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1520" windowHeight="10380" tabRatio="854"/>
  </bookViews>
  <sheets>
    <sheet name="Titel" sheetId="47" r:id="rId1"/>
    <sheet name="Impressum" sheetId="58" r:id="rId2"/>
    <sheet name="Inhaltsverzeichnis" sheetId="41" r:id="rId3"/>
    <sheet name="Grafik1,2" sheetId="60" r:id="rId4"/>
    <sheet name="Grafik3,4" sheetId="61" r:id="rId5"/>
    <sheet name="Tab1" sheetId="25" r:id="rId6"/>
    <sheet name="Tab2" sheetId="53" r:id="rId7"/>
    <sheet name="Tab3.1" sheetId="27" r:id="rId8"/>
    <sheet name="Tab3.2" sheetId="28" r:id="rId9"/>
    <sheet name="Tab3.3" sheetId="29" r:id="rId10"/>
    <sheet name="Tab3.4" sheetId="30" r:id="rId11"/>
    <sheet name="Tab4" sheetId="31" r:id="rId12"/>
    <sheet name="Tab5" sheetId="32" r:id="rId13"/>
    <sheet name="Tab6" sheetId="54" r:id="rId14"/>
    <sheet name="Tab7" sheetId="55" r:id="rId15"/>
    <sheet name="Tab8" sheetId="34" r:id="rId16"/>
    <sheet name="Tab9" sheetId="57" r:id="rId17"/>
    <sheet name="U4" sheetId="59" r:id="rId18"/>
  </sheets>
  <definedNames>
    <definedName name="_AMO_UniqueIdentifier" hidden="1">"'6891b0b5-bc2c-41af-9f7b-2fbf5a4a76ce'"</definedName>
    <definedName name="_xlnm.Print_Area" localSheetId="4">'Grafik3,4'!$A$1:$F$50</definedName>
    <definedName name="_xlnm.Print_Area" localSheetId="2">Inhaltsverzeichnis!$A$1:$D$48</definedName>
    <definedName name="_xlnm.Print_Area" localSheetId="5">'Tab1'!$A$1:$G$56</definedName>
    <definedName name="_xlnm.Print_Area" localSheetId="6">'Tab2'!$A$1:$G$36</definedName>
    <definedName name="_xlnm.Print_Area" localSheetId="7">Tab3.1!$A$1:$H$47</definedName>
    <definedName name="_xlnm.Print_Area" localSheetId="8">Tab3.2!$A$1:$H$65</definedName>
    <definedName name="_xlnm.Print_Area" localSheetId="9">Tab3.3!$A$1:$H$57</definedName>
    <definedName name="_xlnm.Print_Area" localSheetId="10">Tab3.4!$A$1:$H$57</definedName>
    <definedName name="_xlnm.Print_Area" localSheetId="11">'Tab4'!$A$1:$H$33</definedName>
    <definedName name="_xlnm.Print_Area" localSheetId="12">'Tab5'!$A$1:$D$41</definedName>
    <definedName name="_xlnm.Print_Area" localSheetId="13">'Tab6'!$A$1:$K$42</definedName>
    <definedName name="_xlnm.Print_Area" localSheetId="14">'Tab7'!$A$1:$G$41</definedName>
    <definedName name="_xlnm.Print_Area" localSheetId="15">'Tab8'!$A$1:$F$40</definedName>
    <definedName name="_xlnm.Print_Area" localSheetId="16">'Tab9'!$A$1:$M$574</definedName>
    <definedName name="_xlnm.Print_Area" localSheetId="17">'U4'!$A$1:$G$52</definedName>
    <definedName name="_xlnm.Print_Titles" localSheetId="8">Tab3.2!$1:$8</definedName>
    <definedName name="_xlnm.Print_Titles" localSheetId="9">Tab3.3!$1:$8</definedName>
    <definedName name="_xlnm.Print_Titles" localSheetId="10">Tab3.4!$1:$8</definedName>
    <definedName name="_xlnm.Print_Titles" localSheetId="16">'Tab9'!$1:$7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43" i="25" l="1"/>
  <c r="C36" i="25"/>
  <c r="C38" i="25"/>
  <c r="C41" i="25"/>
  <c r="B28" i="27"/>
  <c r="B27" i="27"/>
  <c r="B13" i="61"/>
  <c r="G556" i="57"/>
  <c r="B21" i="28"/>
</calcChain>
</file>

<file path=xl/sharedStrings.xml><?xml version="1.0" encoding="utf-8"?>
<sst xmlns="http://schemas.openxmlformats.org/spreadsheetml/2006/main" count="6648" uniqueCount="850">
  <si>
    <t>Inhaltsverzeichnis</t>
  </si>
  <si>
    <t>Seite</t>
  </si>
  <si>
    <t>Land</t>
  </si>
  <si>
    <t>Landkreise</t>
  </si>
  <si>
    <t>Mill. EUR</t>
  </si>
  <si>
    <t>EUR je Einw.</t>
  </si>
  <si>
    <t>Schulden insgesamt</t>
  </si>
  <si>
    <t>Brandenburg</t>
  </si>
  <si>
    <t>Sachsen</t>
  </si>
  <si>
    <t>Thüringen</t>
  </si>
  <si>
    <t>Insgesamt</t>
  </si>
  <si>
    <t>kreisfreie
Städte</t>
  </si>
  <si>
    <t>Schuldenzugänge</t>
  </si>
  <si>
    <t>Schuldenabgänge</t>
  </si>
  <si>
    <t>Aufnahmen</t>
  </si>
  <si>
    <t>sonstige</t>
  </si>
  <si>
    <t>Tilgungen</t>
  </si>
  <si>
    <t>Landkreis</t>
  </si>
  <si>
    <t>1 000 EUR</t>
  </si>
  <si>
    <t>EUR je Einwohner</t>
  </si>
  <si>
    <t>zusammen</t>
  </si>
  <si>
    <t>Wertpapierschulden</t>
  </si>
  <si>
    <t>Zusammen</t>
  </si>
  <si>
    <t>Körperschaft</t>
  </si>
  <si>
    <t>Brandenburg an der Havel</t>
  </si>
  <si>
    <t>Cottbus</t>
  </si>
  <si>
    <t>Frankfurt (Oder)</t>
  </si>
  <si>
    <t>Potsdam</t>
  </si>
  <si>
    <t>Kreis Barnim</t>
  </si>
  <si>
    <t>Landkreis Barnim</t>
  </si>
  <si>
    <t xml:space="preserve">Bernau b. Berlin </t>
  </si>
  <si>
    <t>Eberswalde</t>
  </si>
  <si>
    <t>Panketal</t>
  </si>
  <si>
    <t>Schorfheide</t>
  </si>
  <si>
    <t>Wandlitz</t>
  </si>
  <si>
    <t>Werneuchen</t>
  </si>
  <si>
    <t>Amt Biesenthal-Barnim</t>
  </si>
  <si>
    <t>Amt Joachimsthal (Schorfheide)</t>
  </si>
  <si>
    <t>Kreis Dahme-Spreewald</t>
  </si>
  <si>
    <t>Landkreis Dahme-Spreewald</t>
  </si>
  <si>
    <t>Bestensee</t>
  </si>
  <si>
    <t>Eichwalde</t>
  </si>
  <si>
    <t>Heideblick</t>
  </si>
  <si>
    <t>Heidesee</t>
  </si>
  <si>
    <t>Königs Wusterhausen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</si>
  <si>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</si>
  <si>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</si>
  <si>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</si>
  <si>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</si>
  <si>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</si>
  <si>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</si>
  <si>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</si>
  <si>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</si>
  <si>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Unterspreewald</t>
  </si>
  <si>
    <t>Kreis Elbe-Elster</t>
  </si>
  <si>
    <t>Landkreis Elbe-Elster</t>
  </si>
  <si>
    <t>Bad Liebenwerda</t>
  </si>
  <si>
    <t>Doberlug-Kirchhain</t>
  </si>
  <si>
    <t>Elsterwerda</t>
  </si>
  <si>
    <t>Falkenberg/Elster</t>
  </si>
  <si>
    <t>Finsterwalde</t>
  </si>
  <si>
    <t>Mühlberg/Elbe</t>
  </si>
  <si>
    <t>Röderland</t>
  </si>
  <si>
    <t>Schönewalde</t>
  </si>
  <si>
    <t>Sonnewalde</t>
  </si>
  <si>
    <t>Uebigau-Wahrenbrück</t>
  </si>
  <si>
    <t>Amt Elsterland</t>
  </si>
  <si>
    <t>Amt Kleine Elster (Niederlausitz)</t>
  </si>
  <si>
    <t>Amt Plessa</t>
  </si>
  <si>
    <t>Amt Schlieben</t>
  </si>
  <si>
    <t>Amt Schradenland</t>
  </si>
  <si>
    <t>Kreis Havelland</t>
  </si>
  <si>
    <t>Landkreis Havelland</t>
  </si>
  <si>
    <t>Brieselang</t>
  </si>
  <si>
    <t>Dallgow-Döberitz</t>
  </si>
  <si>
    <t>Falkensee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</si>
  <si>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</si>
  <si>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</si>
  <si>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</si>
  <si>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</si>
  <si>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</si>
  <si>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</si>
  <si>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</si>
  <si>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</si>
  <si>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</si>
  <si>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Kreis Märkisch-Oderland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</si>
  <si>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</si>
  <si>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</si>
  <si>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</si>
  <si>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</si>
  <si>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</si>
  <si>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</si>
  <si>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</si>
  <si>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</si>
  <si>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</si>
  <si>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</si>
  <si>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</si>
  <si>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</si>
  <si>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</si>
  <si>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</si>
  <si>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</si>
  <si>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</si>
  <si>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</si>
  <si>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Neuhardenberg</t>
  </si>
  <si>
    <t>Amt Seelow-Land</t>
  </si>
  <si>
    <t>Amt Barnim-Oderbruch</t>
  </si>
  <si>
    <t>Kreis Oberhavel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</si>
  <si>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</si>
  <si>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</si>
  <si>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</si>
  <si>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</si>
  <si>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</si>
  <si>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</si>
  <si>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</si>
  <si>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</si>
  <si>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</si>
  <si>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</si>
  <si>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</si>
  <si>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</si>
  <si>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</si>
  <si>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</si>
  <si>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 xml:space="preserve">Zehdenick </t>
  </si>
  <si>
    <t>Amt Gransee und Gemeinden</t>
  </si>
  <si>
    <t>Kreis Oberspreewald-Lausitz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</si>
  <si>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</si>
  <si>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</si>
  <si>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</si>
  <si>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</si>
  <si>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</si>
  <si>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</si>
  <si>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</si>
  <si>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</si>
  <si>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</si>
  <si>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</si>
  <si>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</si>
  <si>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</si>
  <si>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Kreis Oder-Spree</t>
  </si>
  <si>
    <t>Landkreis Oder-Spree</t>
  </si>
  <si>
    <t>Beeskow</t>
  </si>
  <si>
    <t>Eisenhüttenstadt</t>
  </si>
  <si>
    <t>Erkner</t>
  </si>
  <si>
    <t xml:space="preserve">Friedland </t>
  </si>
  <si>
    <t>Fürstenwalde/Spree</t>
  </si>
  <si>
    <t>Grünheide (Mark)</t>
  </si>
  <si>
    <t>Rietz-Neuendorf</t>
  </si>
  <si>
    <t>Schöneiche b.Berlin</t>
  </si>
  <si>
    <t>Steinhöfel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</si>
  <si>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</si>
  <si>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</si>
  <si>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</si>
  <si>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</si>
  <si>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</si>
  <si>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</si>
  <si>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</si>
  <si>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</si>
  <si>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</si>
  <si>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Kreis Ostprignitz-Ruppin</t>
  </si>
  <si>
    <t>Landkeis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</si>
  <si>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</si>
  <si>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</si>
  <si>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</si>
  <si>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</si>
  <si>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</si>
  <si>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</si>
  <si>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</si>
  <si>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</si>
  <si>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</si>
  <si>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</si>
  <si>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Kreis Potsdam-Mittelmark</t>
  </si>
  <si>
    <t>Landkreis Potsdam-Mittelmark</t>
  </si>
  <si>
    <t>Beelitz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</si>
  <si>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</si>
  <si>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</si>
  <si>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</si>
  <si>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</si>
  <si>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</si>
  <si>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</si>
  <si>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</si>
  <si>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</si>
  <si>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</si>
  <si>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</si>
  <si>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</si>
  <si>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</si>
  <si>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</si>
  <si>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</si>
  <si>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</si>
  <si>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</si>
  <si>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Kreis Prignitz</t>
  </si>
  <si>
    <t>Landkreis Prignitz</t>
  </si>
  <si>
    <t>Groß Pankow (Prignitz)</t>
  </si>
  <si>
    <t>Gumtow</t>
  </si>
  <si>
    <t>Karstädt</t>
  </si>
  <si>
    <t>Perleberg</t>
  </si>
  <si>
    <t>Plattenburg</t>
  </si>
  <si>
    <t>Wittenberge</t>
  </si>
  <si>
    <t>Amt Bad Wilsnack/Weisen</t>
  </si>
  <si>
    <t>Amt Lenzen-Elbtalaue</t>
  </si>
  <si>
    <t>Amt Meyenburg</t>
  </si>
  <si>
    <t>Amt Putlitz-Berge</t>
  </si>
  <si>
    <t>Kreis Spree-Neiße</t>
  </si>
  <si>
    <t>Landkreis Spree-Neiße</t>
  </si>
  <si>
    <t>Drebkau</t>
  </si>
  <si>
    <t>Forst (Lausitz)</t>
  </si>
  <si>
    <t>Guben</t>
  </si>
  <si>
    <t>Kolkwitz</t>
  </si>
  <si>
    <t>Schenkendöbern</t>
  </si>
  <si>
    <t>Spremberg</t>
  </si>
  <si>
    <t>Welzow</t>
  </si>
  <si>
    <t>Amt Burg (Spreewald)</t>
  </si>
  <si>
    <t>Amt Döbern-Land</t>
  </si>
  <si>
    <t>Amt Peitz</t>
  </si>
  <si>
    <t>Kreis Teltow-Fläming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</si>
  <si>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</si>
  <si>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</si>
  <si>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</si>
  <si>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</si>
  <si>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</si>
  <si>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</si>
  <si>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</si>
  <si>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</si>
  <si>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</si>
  <si>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</si>
  <si>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</si>
  <si>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</si>
  <si>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</si>
  <si>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</si>
  <si>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Amt Dahme/Mark</t>
  </si>
  <si>
    <t>Kreis Uckermark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</si>
  <si>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</si>
  <si>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</si>
  <si>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</si>
  <si>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</si>
  <si>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</si>
  <si>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</si>
  <si>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</si>
  <si>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</si>
  <si>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</si>
  <si>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</si>
  <si>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Amt Gartz (Oder)</t>
  </si>
  <si>
    <t>Amt Gerswalde</t>
  </si>
  <si>
    <t>Amt Gramzow</t>
  </si>
  <si>
    <t>Amt Oder-Welse</t>
  </si>
  <si>
    <t>Pritzwalk</t>
  </si>
  <si>
    <t>Privatrechtliche</t>
  </si>
  <si>
    <t>Ahrensfelde</t>
  </si>
  <si>
    <t>Lübben (Spreewald)</t>
  </si>
  <si>
    <t>Groß Kreutz (Havel)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</si>
  <si>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</si>
  <si>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</si>
  <si>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</si>
  <si>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</si>
  <si>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</si>
  <si>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</si>
  <si>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</si>
  <si>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</si>
  <si>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</si>
  <si>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</si>
  <si>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</si>
  <si>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</si>
  <si>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</si>
  <si>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Neuhausen/Spree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</si>
  <si>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</si>
  <si>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</si>
  <si>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</si>
  <si>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</si>
  <si>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</si>
  <si>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</si>
  <si>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</si>
  <si>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</si>
  <si>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</si>
  <si>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</si>
  <si>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</si>
  <si>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</si>
  <si>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</si>
  <si>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Laufzeit bis einschließlich 1 Jahr</t>
  </si>
  <si>
    <t>Öffentlich-Rechtliche</t>
  </si>
  <si>
    <t>Art der Schulden</t>
  </si>
  <si>
    <t>Gemeinden /Gv. 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</si>
  <si>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</si>
  <si>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</si>
  <si>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</si>
  <si>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</si>
  <si>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</si>
  <si>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</si>
  <si>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</si>
  <si>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 xml:space="preserve">Amt Britz-Chorin-Oderberg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</si>
  <si>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</si>
  <si>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</si>
  <si>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Kreisfreie Städte zusammen</t>
  </si>
  <si>
    <t>Gemeinden /Gv. der</t>
  </si>
  <si>
    <t>Landkreise zusammen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</si>
  <si>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</si>
  <si>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</si>
  <si>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</si>
  <si>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</si>
  <si>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</si>
  <si>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</si>
  <si>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</si>
  <si>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</si>
  <si>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</si>
  <si>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</si>
  <si>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</si>
  <si>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</si>
  <si>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</si>
  <si>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</si>
  <si>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Rechtl.
Unselb-
ständige</t>
  </si>
  <si>
    <t>dar.Zweck-
verbände</t>
  </si>
  <si>
    <t>Gemeinden/
Gemeindeverbände</t>
  </si>
  <si>
    <t>Bad Belzig</t>
  </si>
  <si>
    <t>Schulden beim nicht-öffentlichen Bereich</t>
  </si>
  <si>
    <t>Kassenkredite</t>
  </si>
  <si>
    <t>Kredite</t>
  </si>
  <si>
    <t>Schulden beim öffentlichen Bereich</t>
  </si>
  <si>
    <t>Schl. Nr.</t>
  </si>
  <si>
    <t xml:space="preserve">Schuldenstand der kommunalen Haushalte und deren Eigenbetriebe sowie Eigengesellschaften </t>
  </si>
  <si>
    <t>Herzberg (Elster)</t>
  </si>
  <si>
    <t>Schuldenaufnahmen</t>
  </si>
  <si>
    <t>Sonstige Zugänge</t>
  </si>
  <si>
    <t>Laufzeit über 1 Jahr bis einschließlich 5 Jahre</t>
  </si>
  <si>
    <t xml:space="preserve">Laufzeit mehr als 5 Jahre </t>
  </si>
  <si>
    <t>Schuldentilgungen</t>
  </si>
  <si>
    <t>Sonstige Abgänge</t>
  </si>
  <si>
    <t>Gem./Gv.</t>
  </si>
  <si>
    <t xml:space="preserve">Schulden  beim nicht-öffentlichen Bereich </t>
  </si>
  <si>
    <t>Schulden beim nicht-</t>
  </si>
  <si>
    <t>öffentlichen Bereich</t>
  </si>
  <si>
    <t>Neue Bundesländer</t>
  </si>
  <si>
    <t>nach Körperschaftsgruppen</t>
  </si>
  <si>
    <t>1 einschließlich Kassenkredite</t>
  </si>
  <si>
    <t xml:space="preserve">Eigenbetriebe </t>
  </si>
  <si>
    <t xml:space="preserve"> Rettungsdienst</t>
  </si>
  <si>
    <t xml:space="preserve"> Kreisstraßen</t>
  </si>
  <si>
    <t xml:space="preserve"> Fernwärmeversorgung</t>
  </si>
  <si>
    <t>Schulden beim</t>
  </si>
  <si>
    <t>Tel. 0331 8173  - 1777</t>
  </si>
  <si>
    <t>Fax 030 9028  -  4091</t>
  </si>
  <si>
    <t>2</t>
  </si>
  <si>
    <t>3.4</t>
  </si>
  <si>
    <t>Stichtag</t>
  </si>
  <si>
    <t>Kreditmarktschulden</t>
  </si>
  <si>
    <t xml:space="preserve">Insgesamt </t>
  </si>
  <si>
    <t>Gemeinden/Gv.</t>
  </si>
  <si>
    <t>3.1</t>
  </si>
  <si>
    <t>3.2</t>
  </si>
  <si>
    <t>3.3</t>
  </si>
  <si>
    <t>Kassenkredite beim nicht-öffentlichen Bereich</t>
  </si>
  <si>
    <t>1  Kassenkredite noch nicht getrennt nach nicht-öffentlichen und öffentlichen Bereich erhoben</t>
  </si>
  <si>
    <t>2 einschließlich Amtshaushalte</t>
  </si>
  <si>
    <t>1 Schuldenstand einschließlich Kassenkredite</t>
  </si>
  <si>
    <t>Körper-
schafts-
gruppe</t>
  </si>
  <si>
    <t>Mecklenburg-
Vorpommern</t>
  </si>
  <si>
    <t>Sachsen-
Anhalt</t>
  </si>
  <si>
    <t>Gemeinden
und
Gemeinde-
verbände</t>
  </si>
  <si>
    <t xml:space="preserve">kreisange-
hörige
Gemeinden </t>
  </si>
  <si>
    <t>Amtshaus-
halte</t>
  </si>
  <si>
    <t>Anzahl</t>
  </si>
  <si>
    <t>Kreisfreie Stadt
Landkreis</t>
  </si>
  <si>
    <t>bei Kreditinstituten</t>
  </si>
  <si>
    <t>Euro-Währung</t>
  </si>
  <si>
    <t>Fremdwährung</t>
  </si>
  <si>
    <t>beim Bund</t>
  </si>
  <si>
    <t>bei Ländern</t>
  </si>
  <si>
    <t>bei Zweckverbänden</t>
  </si>
  <si>
    <t>Kredite beim nicht-öffentlichen 
Bereich</t>
  </si>
  <si>
    <t>5</t>
  </si>
  <si>
    <t xml:space="preserve">
Landkreis</t>
  </si>
  <si>
    <t>Darunter</t>
  </si>
  <si>
    <t>kommunale Produktgruppen</t>
  </si>
  <si>
    <t xml:space="preserve"> Verwaltungssteuerung und -service</t>
  </si>
  <si>
    <t xml:space="preserve"> Soziale Einrichtungen (ohne Jugendhilfeeinr.)</t>
  </si>
  <si>
    <t xml:space="preserve"> Krankenhäuser </t>
  </si>
  <si>
    <t xml:space="preserve"> Gesundheitseinrichtungen</t>
  </si>
  <si>
    <t xml:space="preserve"> Sportstätten und Bäder</t>
  </si>
  <si>
    <t xml:space="preserve"> Öffentliches Grün/Landschaftsbau</t>
  </si>
  <si>
    <t xml:space="preserve"> Räumliche Planungs-u. Entwicklungsmaßn.</t>
  </si>
  <si>
    <t xml:space="preserve"> Abfallwirtschaft</t>
  </si>
  <si>
    <t xml:space="preserve"> ÖPNV</t>
  </si>
  <si>
    <t xml:space="preserve"> Sonstiger Personen-und Güterverkehr</t>
  </si>
  <si>
    <t xml:space="preserve"> Kombinierte Versorgung</t>
  </si>
  <si>
    <t xml:space="preserve"> Kur-und Badeeinrichtungen</t>
  </si>
  <si>
    <t xml:space="preserve"> Allgemeine Einrichtungen und Unternehmen</t>
  </si>
  <si>
    <t xml:space="preserve"> Gasversorgung</t>
  </si>
  <si>
    <t xml:space="preserve"> Elektrizitätsversorgung</t>
  </si>
  <si>
    <t xml:space="preserve"> Wirtschaftsförderung</t>
  </si>
  <si>
    <t xml:space="preserve"> Wasserversorgung, Abwasserbeseitigung</t>
  </si>
  <si>
    <t>1 Bevölkerungsfortschreibung auf Basis des Zensus vom 9.Mai 2011</t>
  </si>
  <si>
    <t>Ketzin/Havel</t>
  </si>
  <si>
    <t xml:space="preserve"> Wohnbauförderung</t>
  </si>
  <si>
    <t>Kernhaus-halte</t>
  </si>
  <si>
    <t>Extra- haushalte</t>
  </si>
  <si>
    <t xml:space="preserve">dar.: GmbH </t>
  </si>
  <si>
    <t>1 unkonsolidiert, enthält Doppelzählungen</t>
  </si>
  <si>
    <t>Kredite beim nicht-
öffentlichen Bereich......................</t>
  </si>
  <si>
    <t>Kredite beim öffentlichen Bereich............................................</t>
  </si>
  <si>
    <t>bei verbundenen Unternehmen, 
Beteiligungen und Sonder-
vermögen......................................</t>
  </si>
  <si>
    <t>bei sonstigen öffentlichen Sonder-
rechnungen...................................</t>
  </si>
  <si>
    <t>bei der gesetzlichen Sozial-
versicherung.................................</t>
  </si>
  <si>
    <t>bei verbundenen Unternehmen, 
Beteiligungen und Sonder-
vermögen.......................................</t>
  </si>
  <si>
    <t>bei Gemeinden/Gemeinde-
verbänden.....................................</t>
  </si>
  <si>
    <t>Kredite beim öffentlichen 
Bereich............................................</t>
  </si>
  <si>
    <t>beim sonstigen inländischen 
Bereich..........................................</t>
  </si>
  <si>
    <t>beim sonstigen ausländischen 
Bereich..........................................</t>
  </si>
  <si>
    <t>Wertpapierschulden und Kredite beim nicht-öffentlichen Bereich............................................</t>
  </si>
  <si>
    <t>bei Gemeinden/Gemeinde-
verbänden.......................................</t>
  </si>
  <si>
    <t>bei verbundenen Unternehmen, 
Beteiligungen und Sonder-
vermögen........................................</t>
  </si>
  <si>
    <t>bei sonstigen öffentlichen Sonder-
rechnungen.....................................</t>
  </si>
  <si>
    <t>bei der gesetzlichen Sozial-
versicherung...................................</t>
  </si>
  <si>
    <t xml:space="preserve">Schulden der Kernhaushalte der Länder und der Gemeinden und Gemeindeverbände  </t>
  </si>
  <si>
    <t>Gemeindeverbände nach kreisfreien Städten und Landkreisen</t>
  </si>
  <si>
    <t>Wertpapierschulden und 
Kredite beim nicht-öffentlichen 
Bereich............................................</t>
  </si>
  <si>
    <t>Kredite beim nicht-öffentlichen 
Bereich............................................</t>
  </si>
  <si>
    <t>beim sonstigen inländischen 
Bereich.........................................</t>
  </si>
  <si>
    <t>beim sonstigen ausländischen 
Bereich.........................................</t>
  </si>
  <si>
    <t>beim sonstigen inländischen Bereich.........................................</t>
  </si>
  <si>
    <t>beim sonstigen ausländischen Bereich.........................................</t>
  </si>
  <si>
    <t>beim sonstigen inländischen 
Bereich............................................</t>
  </si>
  <si>
    <t>beim sonstigen ausländischen 
Bereich...........................................</t>
  </si>
  <si>
    <t>Amtsverwaltung Biesenthal-Barnim</t>
  </si>
  <si>
    <t>Biesenthal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</si>
  <si>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</si>
  <si>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</si>
  <si>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</si>
  <si>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</si>
  <si>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</si>
  <si>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</si>
  <si>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</si>
  <si>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</t>
  </si>
  <si>
    <t>Ziethen</t>
  </si>
  <si>
    <t>Amtsverwaltung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</si>
  <si>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</si>
  <si>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</si>
  <si>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</si>
  <si>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</si>
  <si>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</si>
  <si>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</si>
  <si>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</si>
  <si>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</si>
  <si>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Amtsverwaltung Schenkenländchen</t>
  </si>
  <si>
    <t>Groß Köris</t>
  </si>
  <si>
    <t>Halbe</t>
  </si>
  <si>
    <t>Märkisch Buchholz</t>
  </si>
  <si>
    <t>Münchehofe</t>
  </si>
  <si>
    <t>Schwerin</t>
  </si>
  <si>
    <t>Teupitz</t>
  </si>
  <si>
    <t>Alt Zauche-Wußwerk</t>
  </si>
  <si>
    <t>Byhleguhre-Byhlen</t>
  </si>
  <si>
    <t>Jamlitz</t>
  </si>
  <si>
    <t>Lieberose</t>
  </si>
  <si>
    <t>Neu Zauche</t>
  </si>
  <si>
    <t>Schwielochsee</t>
  </si>
  <si>
    <t>Spreewaldheide</t>
  </si>
  <si>
    <t>Straupitz</t>
  </si>
  <si>
    <t>Amtsverwaltung Unterspreewald</t>
  </si>
  <si>
    <t>Bersteland</t>
  </si>
  <si>
    <t>Drahnsdorf</t>
  </si>
  <si>
    <t>Golßen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</si>
  <si>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</si>
  <si>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</si>
  <si>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</si>
  <si>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</si>
  <si>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</si>
  <si>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</si>
  <si>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</si>
  <si>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Amtsverwaltung Elsterland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</si>
  <si>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</si>
  <si>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</si>
  <si>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</si>
  <si>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</si>
  <si>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</si>
  <si>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</si>
  <si>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</si>
  <si>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</si>
  <si>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</si>
  <si>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Amtsverwaltung Plessa</t>
  </si>
  <si>
    <t>Gorden-Staupitz</t>
  </si>
  <si>
    <t>Hohenleipisch</t>
  </si>
  <si>
    <t>Plessa</t>
  </si>
  <si>
    <t>Schraden</t>
  </si>
  <si>
    <t>Amtsverwaltung Schlieben</t>
  </si>
  <si>
    <t>Fichtwald</t>
  </si>
  <si>
    <t>Hohenbucko</t>
  </si>
  <si>
    <t>Kremitzaue</t>
  </si>
  <si>
    <t>Lebusa</t>
  </si>
  <si>
    <t>Schlieben</t>
  </si>
  <si>
    <t>Amtsverwaltung Schradenland</t>
  </si>
  <si>
    <t>Gröden</t>
  </si>
  <si>
    <t>Großthiemig</t>
  </si>
  <si>
    <t>Hirschfeld</t>
  </si>
  <si>
    <t>Merzdorf</t>
  </si>
  <si>
    <t>Amtsverwaltung Friesack</t>
  </si>
  <si>
    <t>Friesack</t>
  </si>
  <si>
    <t>Wiesenaue</t>
  </si>
  <si>
    <t>Mühlenberge</t>
  </si>
  <si>
    <t>Paulinenaue</t>
  </si>
  <si>
    <t>Pessin</t>
  </si>
  <si>
    <t>Retzow</t>
  </si>
  <si>
    <t>Amtsverwaltung Nennhausen</t>
  </si>
  <si>
    <t>Kotzen</t>
  </si>
  <si>
    <t>Märkisch Luch</t>
  </si>
  <si>
    <t>Nennhausen</t>
  </si>
  <si>
    <t>Stechow-Ferchesar</t>
  </si>
  <si>
    <t>Amtsverwaltung Rhinow</t>
  </si>
  <si>
    <t>Gollenberg</t>
  </si>
  <si>
    <t>Großderschau</t>
  </si>
  <si>
    <t>Havelaue</t>
  </si>
  <si>
    <t>Kleßen-Görne</t>
  </si>
  <si>
    <t>Rhinow</t>
  </si>
  <si>
    <t>Seeblick</t>
  </si>
  <si>
    <t>Amtsverwaltung Falkenberg-Höhe</t>
  </si>
  <si>
    <t>Beiersdorf-Freudenberg</t>
  </si>
  <si>
    <t>Falkenberg</t>
  </si>
  <si>
    <t>Heckelberg-Brunow</t>
  </si>
  <si>
    <t>Höhenland</t>
  </si>
  <si>
    <t>Amtsverwaltung Golzow</t>
  </si>
  <si>
    <t>Alt Tucheband</t>
  </si>
  <si>
    <t>Bleyen-Genschmar</t>
  </si>
  <si>
    <t>Golzow</t>
  </si>
  <si>
    <t>Küstriner Vorland</t>
  </si>
  <si>
    <t>Zechin</t>
  </si>
  <si>
    <t>Amtsverwaltung Lebus</t>
  </si>
  <si>
    <t>Lebus</t>
  </si>
  <si>
    <t>Podelzig</t>
  </si>
  <si>
    <t>Reitwein</t>
  </si>
  <si>
    <t>Treplin</t>
  </si>
  <si>
    <t>Zeschdorf</t>
  </si>
  <si>
    <t>Amtsverwaltung Märkische Schweiz</t>
  </si>
  <si>
    <t>Buckow (Märkische Schweiz)</t>
  </si>
  <si>
    <t>Garzau-Garzin</t>
  </si>
  <si>
    <t>Oberbarnim</t>
  </si>
  <si>
    <t>Rehfelde</t>
  </si>
  <si>
    <t>Waldsieversdorf</t>
  </si>
  <si>
    <t>Amtsverwaltung Neuhardenberg</t>
  </si>
  <si>
    <t>Gusow-Platkow</t>
  </si>
  <si>
    <t>Märkische Höhe</t>
  </si>
  <si>
    <t>Neuhardenberg</t>
  </si>
  <si>
    <t>Amtsverwaltung Seelow-Land</t>
  </si>
  <si>
    <t>Falkenhagen (Mark)</t>
  </si>
  <si>
    <t>Fichtenhöhe</t>
  </si>
  <si>
    <t>Lietzen</t>
  </si>
  <si>
    <t>Lindendorf</t>
  </si>
  <si>
    <t>Vierlinden</t>
  </si>
  <si>
    <t>Amtsverwaltung Barnim-Oderbruch</t>
  </si>
  <si>
    <t>Bliesdorf</t>
  </si>
  <si>
    <t>Neulewin</t>
  </si>
  <si>
    <t>Neutrebbin</t>
  </si>
  <si>
    <t>Oderaue</t>
  </si>
  <si>
    <t>Prötzel</t>
  </si>
  <si>
    <t>Reichenow-Möglin</t>
  </si>
  <si>
    <t>Gransee</t>
  </si>
  <si>
    <t>Großwoltersdorf</t>
  </si>
  <si>
    <t>Schönermark</t>
  </si>
  <si>
    <t>Sonnenberg</t>
  </si>
  <si>
    <t>Stechlin</t>
  </si>
  <si>
    <t>Amtsverwaltung Altdöbern</t>
  </si>
  <si>
    <t>Altdöbern</t>
  </si>
  <si>
    <t>Bronkow</t>
  </si>
  <si>
    <t>Luckaitztal</t>
  </si>
  <si>
    <t>Neu-Seeland</t>
  </si>
  <si>
    <t>Neupetershain</t>
  </si>
  <si>
    <t>Amtsverwaltung Ortrand</t>
  </si>
  <si>
    <t>Frauendorf</t>
  </si>
  <si>
    <t>Großkmehlen</t>
  </si>
  <si>
    <t>Kroppen</t>
  </si>
  <si>
    <t>Lindenau</t>
  </si>
  <si>
    <t>Ortrand</t>
  </si>
  <si>
    <t>Tettau</t>
  </si>
  <si>
    <t>Amtsverwaltung Ruhland</t>
  </si>
  <si>
    <t>Grünewald</t>
  </si>
  <si>
    <t>Guteborn</t>
  </si>
  <si>
    <t>Hermsdorf</t>
  </si>
  <si>
    <t>Hohenbocka</t>
  </si>
  <si>
    <t>Ruhland</t>
  </si>
  <si>
    <t>Schwarzbach</t>
  </si>
  <si>
    <t>Amtsverwaltung Brieskow-Finkenheerd</t>
  </si>
  <si>
    <t>Brieskow-Finkenheerd</t>
  </si>
  <si>
    <t>Groß Lindow</t>
  </si>
  <si>
    <t>Vogelsang</t>
  </si>
  <si>
    <t>Wiesenau</t>
  </si>
  <si>
    <t>Ziltendorf</t>
  </si>
  <si>
    <t>Amtsverwaltung Neuzelle</t>
  </si>
  <si>
    <t>Lawitz</t>
  </si>
  <si>
    <t>Neißemünde</t>
  </si>
  <si>
    <t>Neuzelle</t>
  </si>
  <si>
    <t>Amtsverwaltung Odervorland</t>
  </si>
  <si>
    <t>Berkenbrück</t>
  </si>
  <si>
    <t>Briesen (Mark)</t>
  </si>
  <si>
    <t>Jacobsdorf</t>
  </si>
  <si>
    <t>Amtsverwaltung Scharmützelsee</t>
  </si>
  <si>
    <t>Bad Saarow</t>
  </si>
  <si>
    <t>Diensdorf-Radlow</t>
  </si>
  <si>
    <t>Langewahl</t>
  </si>
  <si>
    <t>Reichenwalde</t>
  </si>
  <si>
    <t>Wendisch Rietz</t>
  </si>
  <si>
    <t>Amtsverwaltung Schlaubetal</t>
  </si>
  <si>
    <t>Grunow-Dammendorf</t>
  </si>
  <si>
    <t>Mixdorf</t>
  </si>
  <si>
    <t>Müllrose</t>
  </si>
  <si>
    <t>Ragow-Merz</t>
  </si>
  <si>
    <t>Schlaubetal</t>
  </si>
  <si>
    <t>Siehdichum</t>
  </si>
  <si>
    <t>Amtsverwaltung Spreenhagen</t>
  </si>
  <si>
    <t>Gosen-Neu Zittau</t>
  </si>
  <si>
    <t>Rauen</t>
  </si>
  <si>
    <t>Spreenhagen</t>
  </si>
  <si>
    <t>Amtsverwaltung Lindow (Mark)</t>
  </si>
  <si>
    <t>Herzberg (Mark)</t>
  </si>
  <si>
    <t>Lindow (Mark)</t>
  </si>
  <si>
    <t>Rüthnick</t>
  </si>
  <si>
    <t>Vielitzsee</t>
  </si>
  <si>
    <t>Amtsverwaltung Neustadt (Dosse)</t>
  </si>
  <si>
    <t>Breddin</t>
  </si>
  <si>
    <t>Dreetz</t>
  </si>
  <si>
    <t>Neustadt (Dosse)</t>
  </si>
  <si>
    <t>Sieversdorf-Hohenofen</t>
  </si>
  <si>
    <t>Stüdenitz-Schönermark</t>
  </si>
  <si>
    <t>Zernitz-Lohm</t>
  </si>
  <si>
    <t>Amtsverwaltung Temnitz</t>
  </si>
  <si>
    <t>Dabergotz</t>
  </si>
  <si>
    <t>Märkisch Linden</t>
  </si>
  <si>
    <t>Storbeck-Frankendorf</t>
  </si>
  <si>
    <t>Temnitzquell</t>
  </si>
  <si>
    <t>Temnitztal</t>
  </si>
  <si>
    <t>Walsleben</t>
  </si>
  <si>
    <t>Amtsverwaltung Beetzsee</t>
  </si>
  <si>
    <t>Beetzsee</t>
  </si>
  <si>
    <t>Beetzseeheide</t>
  </si>
  <si>
    <t>Havelsee</t>
  </si>
  <si>
    <t>Päwesin</t>
  </si>
  <si>
    <t>Roskow</t>
  </si>
  <si>
    <t>Amtsverwaltung Brück</t>
  </si>
  <si>
    <t>Borkheide</t>
  </si>
  <si>
    <t>Borkwalde</t>
  </si>
  <si>
    <t>Brück</t>
  </si>
  <si>
    <t>Linthe</t>
  </si>
  <si>
    <t>Planebruch</t>
  </si>
  <si>
    <t>Amtsverwaltung Niemegk</t>
  </si>
  <si>
    <t>Mühlenfließ</t>
  </si>
  <si>
    <t>Niemegk</t>
  </si>
  <si>
    <t>Planetal</t>
  </si>
  <si>
    <t>Rabenstein/Fläming</t>
  </si>
  <si>
    <t>Amtsverwaltung Wusterwitz</t>
  </si>
  <si>
    <t>Bensdorf</t>
  </si>
  <si>
    <t>Rosenau</t>
  </si>
  <si>
    <t>Wusterwitz</t>
  </si>
  <si>
    <t>Amtsverwaltung Ziesar</t>
  </si>
  <si>
    <t>Buckautal</t>
  </si>
  <si>
    <t>Görzke</t>
  </si>
  <si>
    <t>Gräben</t>
  </si>
  <si>
    <t>Wenzlow</t>
  </si>
  <si>
    <t>Wollin</t>
  </si>
  <si>
    <t>Ziesar</t>
  </si>
  <si>
    <t>Amtsverwaltung Bad Wilsnack/Weisen</t>
  </si>
  <si>
    <t>Bad Wilsnack</t>
  </si>
  <si>
    <t>Breese</t>
  </si>
  <si>
    <t>Legde/Quitzöbel</t>
  </si>
  <si>
    <t>Rühstädt</t>
  </si>
  <si>
    <t>Weisen</t>
  </si>
  <si>
    <t>Amtsverwaltung Lenzen-Elbtalaue</t>
  </si>
  <si>
    <t>Cumlosen</t>
  </si>
  <si>
    <t>Lanz</t>
  </si>
  <si>
    <t>Lenzen (Elbe)</t>
  </si>
  <si>
    <t>Lenzerwische</t>
  </si>
  <si>
    <t>Amtsverwaltung Meyenburg</t>
  </si>
  <si>
    <t>Gerdshagen</t>
  </si>
  <si>
    <t>Halenbeck-Rohlsdorf</t>
  </si>
  <si>
    <t>Kümmernitztal</t>
  </si>
  <si>
    <t>Marienfließ</t>
  </si>
  <si>
    <t>Meyenburg</t>
  </si>
  <si>
    <t>Amtsverwaltung Putlitz-Berge</t>
  </si>
  <si>
    <t>Berge</t>
  </si>
  <si>
    <t>Gülitz-Reetz</t>
  </si>
  <si>
    <t>Pirow</t>
  </si>
  <si>
    <t>Putlitz</t>
  </si>
  <si>
    <t>Triglitz</t>
  </si>
  <si>
    <t>Amtsverwaltung Burg (Spreewald)</t>
  </si>
  <si>
    <t>Briesen</t>
  </si>
  <si>
    <t>Burg (Spreewald)</t>
  </si>
  <si>
    <t>Dissen-Striesow</t>
  </si>
  <si>
    <t>Guhrow</t>
  </si>
  <si>
    <t>Schmogrow-Fehrow</t>
  </si>
  <si>
    <t>Werben</t>
  </si>
  <si>
    <t>Amtsverwaltung Döbern-Land</t>
  </si>
  <si>
    <t>Döbern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</si>
  <si>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</si>
  <si>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</si>
  <si>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</si>
  <si>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</si>
  <si>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</si>
  <si>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</si>
  <si>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Amtsverwaltung Peitz</t>
  </si>
  <si>
    <t>Drachhausen</t>
  </si>
  <si>
    <t>Drehnow</t>
  </si>
  <si>
    <t>Heinersbrück</t>
  </si>
  <si>
    <t>Jänschwalde</t>
  </si>
  <si>
    <t>Peitz</t>
  </si>
  <si>
    <t>Tauer</t>
  </si>
  <si>
    <t>Teichland</t>
  </si>
  <si>
    <t>Turnow-Preilack</t>
  </si>
  <si>
    <t>Amtsverwaltung Dahme/Mark</t>
  </si>
  <si>
    <t>Dahme/Mark</t>
  </si>
  <si>
    <t>Dahmetal</t>
  </si>
  <si>
    <t>Ihlow</t>
  </si>
  <si>
    <t>Amtsverwaltung Brüssow (Uckermark)</t>
  </si>
  <si>
    <t>Brüssow</t>
  </si>
  <si>
    <t>Carmzow-Wallmow</t>
  </si>
  <si>
    <t>Göritz</t>
  </si>
  <si>
    <t>Schenkenberg</t>
  </si>
  <si>
    <t>Schönfeld</t>
  </si>
  <si>
    <t>Amtsverwaltung Gartz (Oder)</t>
  </si>
  <si>
    <t>Casekow</t>
  </si>
  <si>
    <t>Gartz (Oder)</t>
  </si>
  <si>
    <t>Hohenselchow-Groß Pinnow</t>
  </si>
  <si>
    <t>Mescherin</t>
  </si>
  <si>
    <t>Tantow</t>
  </si>
  <si>
    <t>Amtsverwaltung Gerswalde</t>
  </si>
  <si>
    <t>Flieth-Stegelitz</t>
  </si>
  <si>
    <t>Gerswalde</t>
  </si>
  <si>
    <t>Milmersdorf</t>
  </si>
  <si>
    <t>Temmen-Ringenwalde</t>
  </si>
  <si>
    <t>Amtsverwaltung Gramzow</t>
  </si>
  <si>
    <t>Gramzow</t>
  </si>
  <si>
    <t>Grünow</t>
  </si>
  <si>
    <t>Oberuckersee</t>
  </si>
  <si>
    <t>Randowtal</t>
  </si>
  <si>
    <t>Uckerfelde</t>
  </si>
  <si>
    <t>Zichow</t>
  </si>
  <si>
    <t>Amtsverwaltung Oder-Welse</t>
  </si>
  <si>
    <t>Berkholz-Meyenburg</t>
  </si>
  <si>
    <t>Mark Landin</t>
  </si>
  <si>
    <t>Pinnow</t>
  </si>
  <si>
    <t>Schöneberg</t>
  </si>
  <si>
    <t>Passow</t>
  </si>
  <si>
    <t xml:space="preserve"> Straßenreinigung</t>
  </si>
  <si>
    <t>Amt Lieberose/Oberspreewald</t>
  </si>
  <si>
    <t>beim sonstigen inländischen 
Bereich......................................</t>
  </si>
  <si>
    <t>beim sonstigen ausländischen 
Bereich......................................</t>
  </si>
  <si>
    <t>bei der gesetzlichen Sozial-
versicherung....................................</t>
  </si>
  <si>
    <t>bei verbundenen Unternehmen, 
Beteiligungen und Sonder-
vermögen.........................................</t>
  </si>
  <si>
    <t>bei sonstigen öffentlichen Sonder-
rechnungen......................................</t>
  </si>
  <si>
    <t>beim sonstigen inländischen Bereich........................................</t>
  </si>
  <si>
    <t>beim sonstigen ausländischen Bereich........................................</t>
  </si>
  <si>
    <t>Wertpapierschulden und Kredite beim nicht-öffentlichen Bereich²</t>
  </si>
  <si>
    <t>Kassenkredite¹</t>
  </si>
  <si>
    <t>Schuldenstand²</t>
  </si>
  <si>
    <t>Insgesamt¹</t>
  </si>
  <si>
    <t>bei Gemeinden/Gemeinde-
verbänden...................................</t>
  </si>
  <si>
    <t>bei der gesetzlichen Sozial-
versicherung...............................</t>
  </si>
  <si>
    <t>bei verbundenen Unternehmen, 
Beteiligungen und Sonder-
vermögen...................................</t>
  </si>
  <si>
    <t>bei sonstigen öffentlichen Sonder-
rechnungen................................</t>
  </si>
  <si>
    <t>Schulden insgesamt ¹</t>
  </si>
  <si>
    <t>unmittelbare Beteiligung</t>
  </si>
  <si>
    <t>Amtsverwaltung Joachimsthal (Schorfh.)</t>
  </si>
  <si>
    <t>Amtsverwaltung Lieberose/Oberspreew.</t>
  </si>
  <si>
    <t>Amtsverwaltung Kleine Elster (Niederl.)</t>
  </si>
  <si>
    <t>Amtsverwaltung Gransee und Gem.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</si>
  <si>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</si>
  <si>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</si>
  <si>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_____</t>
  </si>
  <si>
    <t>Gemeinden und
Gemeindeverbände
des Kreises
insgesamt¹</t>
  </si>
  <si>
    <t>kreisangehörige
Gemeinden²</t>
  </si>
  <si>
    <t>und Unternehmen in Brandenburg nach Art der Schulden, Produktgruppen und Rechtsformen</t>
  </si>
  <si>
    <t>Schuldart/Produktgruppe</t>
  </si>
  <si>
    <t>Sozialver-sicherungen unter Landes-aufsicht</t>
  </si>
  <si>
    <t>Privat-rechtliche</t>
  </si>
  <si>
    <t xml:space="preserve"> </t>
  </si>
  <si>
    <t>Staatssektors nach Rechtsformen in Brandenburg</t>
  </si>
  <si>
    <t>Metadaten zu dieser Statistik</t>
  </si>
  <si>
    <r>
      <t>Schulden insgesamt</t>
    </r>
    <r>
      <rPr>
        <b/>
        <sz val="8"/>
        <rFont val="Calibri"/>
        <family val="2"/>
      </rPr>
      <t>¹</t>
    </r>
  </si>
  <si>
    <t xml:space="preserve">2  geänderte Bereichsabgrenzung: gesetzliche Sozialversicherung nicht enthalten; neue begriffliche Abgrenzungen siehe Metadaten </t>
  </si>
  <si>
    <t>Entwicklung der Schulden der Kernhaushalte des Landes und der Gemeinden und</t>
  </si>
  <si>
    <t>3   Schulden der Kernhaushalte des Landes und der Gemeinden und Gemeindeverbände nach 
     Körperschaftsgruppen</t>
  </si>
  <si>
    <t xml:space="preserve">Schulden der Kernhaushalte des Landes und der Gemeinden und Gemeindeverbände </t>
  </si>
  <si>
    <t>(externer Link)</t>
  </si>
  <si>
    <t xml:space="preserve"> Sonstige Einr. d. Kinder-Jugend-u. Familienhilfe</t>
  </si>
  <si>
    <t>Grafik</t>
  </si>
  <si>
    <t>1</t>
  </si>
  <si>
    <t>2   Entwicklung der Schulden der Kernhaushalte des Landes und der Gemeinden und
     Gemeindeverbände (Gv.)  1999 bis 2017</t>
  </si>
  <si>
    <t>Gemeindeverbände 1999 bis 2017</t>
  </si>
  <si>
    <t>3.1  Schuldenstand am 31.12.2017 nach Art der Schulden</t>
  </si>
  <si>
    <t>darunter: im Rahmen von Cash-Pooling/Einheitskasse/Amtskasse</t>
  </si>
  <si>
    <t>3.2  Schuldenzugänge im Jahr 2017 nach Art der Schulden</t>
  </si>
  <si>
    <t>6   Schuldenstand am 31.12.2017 des öffentlichen Gesamthaushalts 
     nach Schuldarten</t>
  </si>
  <si>
    <t>Einwohner
am
30.06.2017¹</t>
  </si>
  <si>
    <t>2 einschließlich Kassenkredite, darunter im Rahmen von Cashpooling/Einheitskasse/Amtskasse</t>
  </si>
  <si>
    <t>vom  01.01. - 31.12.2017</t>
  </si>
  <si>
    <t>vom 01.01. - 31.12.2017</t>
  </si>
  <si>
    <t>am 31.12.2017</t>
  </si>
  <si>
    <t>4   Schuldenbewegung im Jahr 2017 und Schuldenstand am 31.12.2017 der Gemeinden und 
     Gemeindeverbände nach kreisfreien Städten und Landkreisen</t>
  </si>
  <si>
    <t>in den neuen Bundesländern am 31.12.2017 nach Art der Schulden.......................................</t>
  </si>
  <si>
    <t>1   Schulden der Kernhaushalte der Länder und der Gemeinden und Gemeindeverbände 
     in den neuen Bundesländern am 31.12.2017 nach Art der Schulden</t>
  </si>
  <si>
    <t>Schuldenstand am 31.12.2017 nach Art der Schulden</t>
  </si>
  <si>
    <t>Schuldenzugänge im Jahr 2017 nach Art der Schulden………………………………….........</t>
  </si>
  <si>
    <t>3.3 Schuldenaufnahmen im Jahr 2017 nach Laufzeit und Art der Schulden</t>
  </si>
  <si>
    <t>Schuldenaufnahmen im Jahr 2017 nach Laufzeit und Art der Schulden</t>
  </si>
  <si>
    <t>3.4 Schuldenabgänge im Jahr 2017 nach Art der Schulden</t>
  </si>
  <si>
    <t xml:space="preserve">Schuldenabgänge im Jahr 2017 nach Art der Schulden </t>
  </si>
  <si>
    <t>Schuldenbewegung im Jahr 2017 und Schuldenstand am 31.12.2017 der Gemeinden und</t>
  </si>
  <si>
    <t>Schuldenstand am 31.12.2017 des öffentlichen Gesamthaushalts nach Art der Schulden</t>
  </si>
  <si>
    <t>7   Schuldenstand am 31.12.2017 der öffentlichen Fonds, Einrichtungen und Unternehmen des
     Staatssektors nach Rechtsformen in Brandenburg</t>
  </si>
  <si>
    <r>
      <t xml:space="preserve">Schulden der öffentlichen Haushalte und der öffentlich bestimmten Fonds, Einrichtungen und wirtschaftlichen Unternehmen 
</t>
    </r>
    <r>
      <rPr>
        <b/>
        <sz val="16"/>
        <rFont val="Arial"/>
        <family val="2"/>
      </rPr>
      <t>im Land Brandenburg 
am 31.12.2017</t>
    </r>
  </si>
  <si>
    <t>L III 1 - j / 17</t>
  </si>
  <si>
    <r>
      <t xml:space="preserve">Erschienen im </t>
    </r>
    <r>
      <rPr>
        <b/>
        <sz val="8"/>
        <rFont val="Arial"/>
        <family val="2"/>
      </rPr>
      <t>August 2018</t>
    </r>
  </si>
  <si>
    <t>Potsdam, 2018</t>
  </si>
  <si>
    <t>Steinstraße 104-106</t>
  </si>
  <si>
    <t>14480 Potsdam</t>
  </si>
  <si>
    <t xml:space="preserve">Schuldenstand am 31.12.2017 der öffentlichen Fonds, Einrichtungen und Unternehmen des </t>
  </si>
  <si>
    <t xml:space="preserve">8   Schuldenstand am 31.12.2017 der kommunalen öffentlich bestimmten Fonds, Einrichtungen
     und Unternehmen  in Brandenburg nach Art der Schulden, Produktgruppen und Rechtsformen </t>
  </si>
  <si>
    <t>Schuldenstand am 31.12.2017 der kommunalen öffentlich bestimmten Fonds, Einrichtungen</t>
  </si>
  <si>
    <t>9   Schuldenstand der kommunalen Haushalte und deren Eigenbetriebe sowie Eigengesellschaften 
     am 31.12.2017 nach ausgewählten Körperschaften</t>
  </si>
  <si>
    <t>am 31.12.2017 nach ausgewählten Körperschaften</t>
  </si>
  <si>
    <t>Schulden beim nicht-öffentlichen Bereich¹ am 31.12.2017</t>
  </si>
  <si>
    <t xml:space="preserve"> Schulträgeraufgaben</t>
  </si>
  <si>
    <t xml:space="preserve"> Heimatpflege</t>
  </si>
  <si>
    <t>Schulden beim nicht-öffentlichen Bereich am 31.12.2017 nach Landkreisen und</t>
  </si>
  <si>
    <t xml:space="preserve">  Körperschaften</t>
  </si>
  <si>
    <t>5   Schulden beim nicht-öffentlichen Bereich am 31.12.2017 nach Landkreisen und Körperschaften</t>
  </si>
  <si>
    <t>Schuldenstand 
am 31.12.2017¹</t>
  </si>
  <si>
    <t>Jahr</t>
  </si>
  <si>
    <t>in Mill. EUR</t>
  </si>
  <si>
    <t>Kredite bei Kreditinstituten</t>
  </si>
  <si>
    <t>1.1 Kernhaushalt des Landes Brandenburg</t>
  </si>
  <si>
    <t xml:space="preserve">1.2 Kernhaushalte der Gemeinden und Gemeindeverbände </t>
  </si>
  <si>
    <t>1. Schulden am 31.12. des jeweiligen Jahres</t>
  </si>
  <si>
    <t>Schulden am 31.12. des jeweiligen Jahres</t>
  </si>
  <si>
    <t>1.1</t>
  </si>
  <si>
    <t>Kernhaushalt des Landes Brandenburg</t>
  </si>
  <si>
    <t>Kernhaushalte der Gemeinden und Gemeindeverbände</t>
  </si>
  <si>
    <t>2.1</t>
  </si>
  <si>
    <t>2.2</t>
  </si>
  <si>
    <t>1.2</t>
  </si>
  <si>
    <t>2 vorläufige Ergebnisse</t>
  </si>
  <si>
    <t>3 Bürgschaften einschließlich Garantien und sonstige Gewährleistungen beim Kernhaushalt des Landes</t>
  </si>
  <si>
    <t>Bürgschaften²</t>
  </si>
  <si>
    <t>Haftungssumme insgesamt³</t>
  </si>
  <si>
    <t>darunter: im Rahmen von Cash-Pooling/Einheitskasse/Amtskasse¹</t>
  </si>
  <si>
    <t>1 Hierunter werden auch die Gelder nachgewiesen, die ein Gemeindeverband im Rahmen einer Einheits- oder Amtskasse von seinen zugehörigen Gemeinden erhält bzw. die für eine Gemeinde vom Gemeindeverband im Rahmen einer Einheits- oder Amtskasse ausgelegt worden sind.</t>
  </si>
  <si>
    <t>Darunter im Rahmen von Cash-Pooling</t>
  </si>
  <si>
    <t>Eigengesellschaften²</t>
  </si>
  <si>
    <t>mittelbare Beteiligung³</t>
  </si>
  <si>
    <t>Prozentuale Aufteilung der Schulden am 31.12.2017</t>
  </si>
  <si>
    <t>2 einschließlich Krankenhäuser</t>
  </si>
  <si>
    <t>3 einschließlich unmittelbare und mittelbare Beteiligung einer Kommune</t>
  </si>
  <si>
    <t>Kredite beim sonstigen inländischen und ausländischen Bereich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</si>
  <si>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</si>
  <si>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2. Prozentuale Aufteilung der Schulden am 31.12.2017</t>
  </si>
  <si>
    <t>2.1 Kernhaushalt des Landes Brandenburg</t>
  </si>
  <si>
    <t>2.2 Kernhaushalte der Gemeinden und Gemeindeverbände</t>
  </si>
  <si>
    <t>3., korrigierte Ausgabe</t>
  </si>
  <si>
    <t>3., korrigierte Ausgabe vom 24.10.2018 und 30.10.2019</t>
  </si>
  <si>
    <t>Korrekturen auf den Seiten 7, 9,16, 18, 20, 21, 22, 23 und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</si>
</sst>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##\ ###\ ##0"/>
    <numFmt numFmtId="165" formatCode="00"/>
    <numFmt numFmtId="166" formatCode="###\ ###\ ##0_m_l"/>
    <numFmt numFmtId="167" formatCode="\-_m_l"/>
    <numFmt numFmtId="168" formatCode="\ ###\ ###\ ##0"/>
    <numFmt numFmtId="169" formatCode="\ ###\ ###\ ##0_m_l"/>
    <numFmt numFmtId="170" formatCode="###\ ###\ .##"/>
    <numFmt numFmtId="171" formatCode="@*."/>
    <numFmt numFmtId="172" formatCode="@\ *."/>
    <numFmt numFmtId="173" formatCode="#,###,###;\–\ #,###,###;\–"/>
    <numFmt numFmtId="174" formatCode="#,###,##0;\–\ #,###,##0;\–"/>
  </numFmts>
  <fonts count="5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7.5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color indexed="8"/>
      <name val="ITC Bookman, Thorndale AMT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color rgb="FFFF000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  <font>
      <sz val="10"/>
      <color rgb="FF00B050"/>
      <name val="Arial"/>
      <family val="2"/>
    </font>
    <font>
      <sz val="8"/>
      <color rgb="FF00B050"/>
      <name val="Arial"/>
      <family val="2"/>
    </font>
    <font>
      <b/>
      <sz val="8"/>
      <name val="Calibri"/>
      <family val="2"/>
    </font>
    <font>
      <sz val="8"/>
      <color rgb="FF7030A0"/>
      <name val="Arial"/>
      <family val="2"/>
    </font>
    <font>
      <sz val="11"/>
      <name val="Arial"/>
      <family val="2"/>
      <scheme val="minor"/>
    </font>
    <font>
      <sz val="9"/>
      <color theme="1"/>
      <name val="Arial"/>
      <family val="2"/>
    </font>
    <font>
      <sz val="12"/>
      <color rgb="FFFF0000"/>
      <name val="Arial"/>
      <family val="2"/>
    </font>
    <font>
      <strike/>
      <sz val="8"/>
      <color rgb="FFFF0000"/>
      <name val="Arial"/>
      <family val="2"/>
    </font>
    <font>
      <b/>
      <sz val="8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" fillId="0" borderId="0"/>
    <xf numFmtId="0" fontId="1" fillId="0" borderId="0"/>
  </cellStyleXfs>
  <cellXfs count="459">
    <xf numFmtId="0" fontId="0" fillId="0" borderId="0" xfId="0"/>
    <xf numFmtId="0" fontId="0" fillId="0" borderId="0" xfId="0" applyProtection="1"/>
    <xf numFmtId="0" fontId="6" fillId="0" borderId="0" xfId="0" applyFont="1"/>
    <xf numFmtId="0" fontId="6" fillId="0" borderId="0" xfId="0" applyFont="1" applyBorder="1"/>
    <xf numFmtId="0" fontId="10" fillId="0" borderId="0" xfId="0" applyFont="1"/>
    <xf numFmtId="165" fontId="6" fillId="0" borderId="0" xfId="0" applyNumberFormat="1" applyFont="1"/>
    <xf numFmtId="169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168" fontId="6" fillId="0" borderId="0" xfId="0" applyNumberFormat="1" applyFont="1"/>
    <xf numFmtId="170" fontId="0" fillId="0" borderId="0" xfId="0" applyNumberFormat="1"/>
    <xf numFmtId="4" fontId="0" fillId="0" borderId="0" xfId="0" applyNumberFormat="1"/>
    <xf numFmtId="0" fontId="0" fillId="0" borderId="0" xfId="0" applyBorder="1"/>
    <xf numFmtId="0" fontId="11" fillId="0" borderId="0" xfId="0" applyFont="1" applyProtection="1"/>
    <xf numFmtId="0" fontId="5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6" fillId="0" borderId="0" xfId="0" applyFont="1"/>
    <xf numFmtId="0" fontId="20" fillId="0" borderId="0" xfId="0" applyFont="1" applyProtection="1">
      <protection locked="0"/>
    </xf>
    <xf numFmtId="0" fontId="5" fillId="0" borderId="0" xfId="0" applyFont="1"/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 applyProtection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right"/>
      <protection locked="0"/>
    </xf>
    <xf numFmtId="49" fontId="16" fillId="0" borderId="0" xfId="0" applyNumberFormat="1" applyFont="1" applyAlignment="1">
      <alignment horizontal="right"/>
    </xf>
    <xf numFmtId="49" fontId="16" fillId="0" borderId="0" xfId="0" applyNumberFormat="1" applyFont="1" applyAlignment="1" applyProtection="1">
      <alignment horizontal="right"/>
      <protection locked="0"/>
    </xf>
    <xf numFmtId="0" fontId="9" fillId="0" borderId="0" xfId="2" applyFont="1" applyAlignment="1" applyProtection="1"/>
    <xf numFmtId="0" fontId="7" fillId="0" borderId="0" xfId="0" applyFont="1" applyBorder="1"/>
    <xf numFmtId="164" fontId="7" fillId="0" borderId="0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center"/>
    </xf>
    <xf numFmtId="0" fontId="24" fillId="0" borderId="0" xfId="0" applyFont="1"/>
    <xf numFmtId="0" fontId="16" fillId="0" borderId="0" xfId="0" applyFont="1" applyAlignment="1">
      <alignment wrapText="1"/>
    </xf>
    <xf numFmtId="0" fontId="5" fillId="0" borderId="0" xfId="0" applyFont="1" applyBorder="1"/>
    <xf numFmtId="3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/>
    <xf numFmtId="0" fontId="5" fillId="0" borderId="0" xfId="0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170" fontId="5" fillId="0" borderId="0" xfId="0" applyNumberFormat="1" applyFont="1"/>
    <xf numFmtId="165" fontId="6" fillId="0" borderId="0" xfId="0" applyNumberFormat="1" applyFont="1" applyBorder="1" applyAlignment="1">
      <alignment wrapText="1"/>
    </xf>
    <xf numFmtId="165" fontId="6" fillId="0" borderId="0" xfId="0" applyNumberFormat="1" applyFont="1" applyBorder="1" applyAlignment="1"/>
    <xf numFmtId="168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/>
    </xf>
    <xf numFmtId="0" fontId="6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3" fillId="0" borderId="0" xfId="2" applyFont="1" applyAlignment="1" applyProtection="1">
      <alignment horizontal="left" wrapText="1"/>
    </xf>
    <xf numFmtId="0" fontId="16" fillId="0" borderId="0" xfId="2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49" fontId="25" fillId="0" borderId="0" xfId="2" applyNumberFormat="1" applyFont="1" applyAlignment="1" applyProtection="1">
      <alignment horizontal="right"/>
    </xf>
    <xf numFmtId="171" fontId="25" fillId="0" borderId="0" xfId="2" applyNumberFormat="1" applyFont="1" applyAlignment="1" applyProtection="1">
      <alignment horizontal="left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171" fontId="16" fillId="0" borderId="0" xfId="0" applyNumberFormat="1" applyFont="1" applyAlignment="1" applyProtection="1">
      <alignment horizontal="left"/>
      <protection locked="0"/>
    </xf>
    <xf numFmtId="49" fontId="25" fillId="0" borderId="0" xfId="2" applyNumberFormat="1" applyFont="1" applyAlignment="1" applyProtection="1">
      <alignment horizontal="left"/>
    </xf>
    <xf numFmtId="49" fontId="16" fillId="0" borderId="0" xfId="0" applyNumberFormat="1" applyFont="1" applyAlignment="1">
      <alignment horizontal="left"/>
    </xf>
    <xf numFmtId="0" fontId="9" fillId="0" borderId="0" xfId="2" applyFont="1" applyBorder="1" applyAlignment="1" applyProtection="1">
      <alignment horizontal="left" wrapText="1"/>
    </xf>
    <xf numFmtId="0" fontId="9" fillId="0" borderId="0" xfId="2" applyFont="1" applyAlignment="1" applyProtection="1">
      <alignment horizontal="left" wrapText="1"/>
    </xf>
    <xf numFmtId="0" fontId="9" fillId="0" borderId="0" xfId="1" applyFont="1" applyAlignment="1" applyProtection="1"/>
    <xf numFmtId="0" fontId="23" fillId="0" borderId="0" xfId="2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3" fontId="0" fillId="0" borderId="0" xfId="0" applyNumberFormat="1"/>
    <xf numFmtId="166" fontId="7" fillId="0" borderId="0" xfId="0" applyNumberFormat="1" applyFont="1" applyBorder="1" applyAlignment="1"/>
    <xf numFmtId="169" fontId="7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0" fillId="0" borderId="0" xfId="0" applyNumberFormat="1"/>
    <xf numFmtId="0" fontId="5" fillId="0" borderId="0" xfId="0" applyFont="1" applyProtection="1"/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7" fillId="0" borderId="0" xfId="0" applyFont="1"/>
    <xf numFmtId="0" fontId="7" fillId="0" borderId="3" xfId="0" applyFont="1" applyBorder="1" applyAlignment="1">
      <alignment horizontal="center" vertical="center" wrapText="1"/>
    </xf>
    <xf numFmtId="171" fontId="7" fillId="0" borderId="0" xfId="0" applyNumberFormat="1" applyFont="1" applyBorder="1"/>
    <xf numFmtId="0" fontId="16" fillId="0" borderId="0" xfId="0" applyFont="1" applyFill="1" applyAlignment="1">
      <alignment wrapText="1"/>
    </xf>
    <xf numFmtId="0" fontId="0" fillId="0" borderId="0" xfId="0" applyFill="1"/>
    <xf numFmtId="0" fontId="5" fillId="0" borderId="2" xfId="0" applyFont="1" applyBorder="1" applyAlignment="1">
      <alignment horizontal="center" vertical="center"/>
    </xf>
    <xf numFmtId="170" fontId="5" fillId="0" borderId="1" xfId="0" applyNumberFormat="1" applyFont="1" applyBorder="1" applyAlignment="1">
      <alignment horizontal="centerContinuous"/>
    </xf>
    <xf numFmtId="0" fontId="0" fillId="0" borderId="0" xfId="0" applyFill="1" applyBorder="1"/>
    <xf numFmtId="165" fontId="7" fillId="0" borderId="3" xfId="0" applyNumberFormat="1" applyFont="1" applyBorder="1" applyAlignment="1">
      <alignment horizontal="center"/>
    </xf>
    <xf numFmtId="171" fontId="8" fillId="0" borderId="0" xfId="0" applyNumberFormat="1" applyFont="1" applyBorder="1"/>
    <xf numFmtId="166" fontId="5" fillId="0" borderId="3" xfId="0" applyNumberFormat="1" applyFont="1" applyBorder="1" applyAlignment="1">
      <alignment horizontal="right" vertical="top"/>
    </xf>
    <xf numFmtId="171" fontId="5" fillId="0" borderId="0" xfId="0" applyNumberFormat="1" applyFont="1" applyBorder="1" applyAlignment="1">
      <alignment vertical="top" wrapText="1"/>
    </xf>
    <xf numFmtId="171" fontId="5" fillId="0" borderId="0" xfId="0" applyNumberFormat="1" applyFont="1" applyBorder="1" applyAlignment="1">
      <alignment horizontal="left" vertical="top" wrapText="1" indent="1"/>
    </xf>
    <xf numFmtId="171" fontId="5" fillId="0" borderId="0" xfId="0" applyNumberFormat="1" applyFont="1" applyBorder="1" applyAlignment="1">
      <alignment horizontal="left" vertical="top" wrapText="1" indent="2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170" fontId="5" fillId="0" borderId="3" xfId="0" applyNumberFormat="1" applyFont="1" applyBorder="1"/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23" fillId="0" borderId="0" xfId="2" applyFont="1" applyBorder="1" applyAlignment="1" applyProtection="1">
      <alignment horizontal="left" wrapText="1"/>
    </xf>
    <xf numFmtId="0" fontId="26" fillId="0" borderId="0" xfId="0" applyFont="1" applyBorder="1"/>
    <xf numFmtId="0" fontId="8" fillId="0" borderId="0" xfId="0" applyNumberFormat="1" applyFont="1" applyBorder="1" applyAlignment="1">
      <alignment wrapText="1"/>
    </xf>
    <xf numFmtId="14" fontId="5" fillId="0" borderId="0" xfId="0" applyNumberFormat="1" applyFont="1"/>
    <xf numFmtId="0" fontId="5" fillId="0" borderId="4" xfId="0" applyFont="1" applyBorder="1"/>
    <xf numFmtId="0" fontId="5" fillId="0" borderId="2" xfId="0" applyFont="1" applyBorder="1" applyAlignment="1">
      <alignment horizontal="centerContinuous"/>
    </xf>
    <xf numFmtId="0" fontId="0" fillId="0" borderId="0" xfId="0" applyBorder="1" applyAlignment="1"/>
    <xf numFmtId="0" fontId="5" fillId="0" borderId="0" xfId="0" applyFont="1" applyBorder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Continuous"/>
    </xf>
    <xf numFmtId="14" fontId="5" fillId="0" borderId="4" xfId="0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left"/>
    </xf>
    <xf numFmtId="173" fontId="7" fillId="0" borderId="0" xfId="0" applyNumberFormat="1" applyFont="1" applyBorder="1" applyAlignment="1"/>
    <xf numFmtId="173" fontId="8" fillId="0" borderId="0" xfId="0" applyNumberFormat="1" applyFont="1" applyBorder="1" applyAlignment="1"/>
    <xf numFmtId="171" fontId="7" fillId="0" borderId="0" xfId="0" applyNumberFormat="1" applyFont="1" applyBorder="1" applyAlignment="1">
      <alignment horizontal="left" indent="1"/>
    </xf>
    <xf numFmtId="171" fontId="7" fillId="0" borderId="0" xfId="0" applyNumberFormat="1" applyFont="1" applyBorder="1" applyAlignment="1">
      <alignment horizontal="left" indent="2"/>
    </xf>
    <xf numFmtId="171" fontId="7" fillId="0" borderId="0" xfId="0" applyNumberFormat="1" applyFont="1" applyBorder="1" applyAlignment="1">
      <alignment horizontal="left" wrapText="1" indent="1"/>
    </xf>
    <xf numFmtId="173" fontId="8" fillId="0" borderId="0" xfId="0" applyNumberFormat="1" applyFont="1" applyBorder="1" applyAlignment="1">
      <alignment horizontal="right"/>
    </xf>
    <xf numFmtId="173" fontId="7" fillId="0" borderId="0" xfId="0" applyNumberFormat="1" applyFont="1" applyBorder="1" applyAlignment="1">
      <alignment horizontal="right"/>
    </xf>
    <xf numFmtId="173" fontId="8" fillId="0" borderId="0" xfId="0" applyNumberFormat="1" applyFont="1" applyBorder="1"/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0" xfId="0" applyNumberFormat="1" applyFont="1" applyBorder="1"/>
    <xf numFmtId="0" fontId="6" fillId="0" borderId="0" xfId="0" applyNumberFormat="1" applyFont="1"/>
    <xf numFmtId="173" fontId="6" fillId="0" borderId="0" xfId="0" applyNumberFormat="1" applyFont="1"/>
    <xf numFmtId="173" fontId="6" fillId="0" borderId="0" xfId="0" applyNumberFormat="1" applyFont="1" applyBorder="1" applyAlignment="1">
      <alignment horizontal="right"/>
    </xf>
    <xf numFmtId="173" fontId="6" fillId="0" borderId="0" xfId="0" applyNumberFormat="1" applyFont="1" applyAlignment="1">
      <alignment horizontal="right"/>
    </xf>
    <xf numFmtId="173" fontId="5" fillId="0" borderId="0" xfId="0" applyNumberFormat="1" applyFont="1" applyBorder="1" applyAlignment="1">
      <alignment horizontal="right"/>
    </xf>
    <xf numFmtId="174" fontId="5" fillId="0" borderId="0" xfId="0" applyNumberFormat="1" applyFont="1" applyAlignment="1">
      <alignment horizontal="right"/>
    </xf>
    <xf numFmtId="173" fontId="31" fillId="0" borderId="0" xfId="0" applyNumberFormat="1" applyFont="1" applyFill="1" applyBorder="1" applyAlignment="1">
      <alignment horizontal="right"/>
    </xf>
    <xf numFmtId="173" fontId="0" fillId="0" borderId="0" xfId="0" applyNumberFormat="1"/>
    <xf numFmtId="174" fontId="24" fillId="0" borderId="0" xfId="0" applyNumberFormat="1" applyFont="1"/>
    <xf numFmtId="174" fontId="0" fillId="0" borderId="0" xfId="0" applyNumberFormat="1"/>
    <xf numFmtId="173" fontId="5" fillId="0" borderId="0" xfId="0" applyNumberFormat="1" applyFont="1" applyBorder="1" applyAlignment="1"/>
    <xf numFmtId="0" fontId="33" fillId="0" borderId="0" xfId="2" applyFont="1" applyAlignment="1" applyProtection="1"/>
    <xf numFmtId="173" fontId="5" fillId="0" borderId="0" xfId="0" applyNumberFormat="1" applyFont="1" applyBorder="1"/>
    <xf numFmtId="165" fontId="5" fillId="0" borderId="0" xfId="0" applyNumberFormat="1" applyFont="1"/>
    <xf numFmtId="165" fontId="5" fillId="0" borderId="0" xfId="0" applyNumberFormat="1" applyFont="1" applyBorder="1" applyAlignment="1">
      <alignment horizontal="center"/>
    </xf>
    <xf numFmtId="0" fontId="34" fillId="0" borderId="0" xfId="0" applyFont="1"/>
    <xf numFmtId="169" fontId="34" fillId="0" borderId="0" xfId="0" applyNumberFormat="1" applyFont="1"/>
    <xf numFmtId="0" fontId="35" fillId="0" borderId="0" xfId="0" applyFont="1"/>
    <xf numFmtId="0" fontId="30" fillId="0" borderId="0" xfId="2" applyFont="1" applyAlignment="1" applyProtection="1"/>
    <xf numFmtId="3" fontId="36" fillId="0" borderId="0" xfId="0" applyNumberFormat="1" applyFont="1" applyFill="1" applyBorder="1" applyAlignment="1" applyProtection="1">
      <alignment horizontal="right" wrapText="1"/>
    </xf>
    <xf numFmtId="3" fontId="5" fillId="0" borderId="0" xfId="0" applyNumberFormat="1" applyFont="1"/>
    <xf numFmtId="174" fontId="7" fillId="0" borderId="0" xfId="0" applyNumberFormat="1" applyFont="1"/>
    <xf numFmtId="171" fontId="32" fillId="0" borderId="0" xfId="0" applyNumberFormat="1" applyFont="1" applyBorder="1"/>
    <xf numFmtId="171" fontId="8" fillId="0" borderId="0" xfId="0" applyNumberFormat="1" applyFont="1" applyBorder="1" applyAlignment="1">
      <alignment wrapText="1"/>
    </xf>
    <xf numFmtId="171" fontId="7" fillId="0" borderId="0" xfId="0" applyNumberFormat="1" applyFont="1" applyBorder="1" applyAlignment="1">
      <alignment horizontal="left" wrapText="1" indent="2"/>
    </xf>
    <xf numFmtId="171" fontId="7" fillId="0" borderId="0" xfId="0" applyNumberFormat="1" applyFont="1" applyBorder="1" applyAlignment="1">
      <alignment horizontal="left" vertical="center" wrapText="1"/>
    </xf>
    <xf numFmtId="171" fontId="5" fillId="0" borderId="0" xfId="0" applyNumberFormat="1" applyFont="1" applyBorder="1" applyAlignment="1">
      <alignment horizontal="left" vertical="top" wrapText="1"/>
    </xf>
    <xf numFmtId="173" fontId="5" fillId="0" borderId="0" xfId="0" applyNumberFormat="1" applyFont="1" applyBorder="1" applyAlignment="1">
      <alignment horizontal="right" indent="1"/>
    </xf>
    <xf numFmtId="0" fontId="8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horizontal="left" wrapText="1"/>
    </xf>
    <xf numFmtId="171" fontId="8" fillId="0" borderId="0" xfId="0" applyNumberFormat="1" applyFont="1" applyBorder="1" applyAlignment="1">
      <alignment horizontal="left" wrapText="1"/>
    </xf>
    <xf numFmtId="168" fontId="5" fillId="0" borderId="0" xfId="0" applyNumberFormat="1" applyFont="1" applyBorder="1" applyAlignment="1">
      <alignment horizontal="centerContinuous"/>
    </xf>
    <xf numFmtId="168" fontId="5" fillId="0" borderId="0" xfId="0" applyNumberFormat="1" applyFont="1" applyBorder="1" applyAlignment="1">
      <alignment horizontal="right"/>
    </xf>
    <xf numFmtId="168" fontId="5" fillId="0" borderId="0" xfId="0" applyNumberFormat="1" applyFont="1" applyBorder="1"/>
    <xf numFmtId="172" fontId="8" fillId="0" borderId="0" xfId="0" applyNumberFormat="1" applyFont="1" applyBorder="1" applyAlignment="1">
      <alignment wrapText="1"/>
    </xf>
    <xf numFmtId="172" fontId="7" fillId="0" borderId="0" xfId="0" applyNumberFormat="1" applyFont="1" applyBorder="1" applyAlignment="1">
      <alignment horizontal="center" wrapText="1"/>
    </xf>
    <xf numFmtId="172" fontId="7" fillId="0" borderId="0" xfId="0" applyNumberFormat="1" applyFont="1" applyBorder="1" applyAlignment="1">
      <alignment wrapText="1"/>
    </xf>
    <xf numFmtId="171" fontId="7" fillId="0" borderId="0" xfId="0" applyNumberFormat="1" applyFont="1" applyBorder="1" applyAlignment="1">
      <alignment horizontal="center"/>
    </xf>
    <xf numFmtId="171" fontId="7" fillId="0" borderId="0" xfId="0" applyNumberFormat="1" applyFont="1"/>
    <xf numFmtId="171" fontId="7" fillId="0" borderId="0" xfId="0" applyNumberFormat="1" applyFont="1" applyBorder="1" applyAlignment="1">
      <alignment horizontal="left"/>
    </xf>
    <xf numFmtId="171" fontId="8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1" fontId="6" fillId="0" borderId="0" xfId="0" applyNumberFormat="1" applyFont="1" applyBorder="1" applyAlignment="1">
      <alignment horizontal="right"/>
    </xf>
    <xf numFmtId="171" fontId="6" fillId="0" borderId="0" xfId="0" applyNumberFormat="1" applyFont="1" applyBorder="1"/>
    <xf numFmtId="0" fontId="6" fillId="0" borderId="0" xfId="0" applyNumberFormat="1" applyFont="1" applyBorder="1"/>
    <xf numFmtId="0" fontId="15" fillId="0" borderId="0" xfId="0" applyNumberFormat="1" applyFont="1" applyBorder="1"/>
    <xf numFmtId="173" fontId="37" fillId="0" borderId="0" xfId="0" applyNumberFormat="1" applyFont="1" applyBorder="1" applyAlignment="1">
      <alignment horizontal="right"/>
    </xf>
    <xf numFmtId="173" fontId="37" fillId="0" borderId="0" xfId="0" applyNumberFormat="1" applyFont="1" applyBorder="1" applyAlignment="1"/>
    <xf numFmtId="0" fontId="38" fillId="0" borderId="0" xfId="0" applyFont="1"/>
    <xf numFmtId="173" fontId="39" fillId="0" borderId="0" xfId="0" applyNumberFormat="1" applyFont="1" applyBorder="1" applyAlignment="1"/>
    <xf numFmtId="173" fontId="39" fillId="0" borderId="0" xfId="0" applyNumberFormat="1" applyFont="1" applyBorder="1" applyAlignment="1">
      <alignment horizontal="right"/>
    </xf>
    <xf numFmtId="168" fontId="38" fillId="0" borderId="0" xfId="0" applyNumberFormat="1" applyFont="1"/>
    <xf numFmtId="174" fontId="37" fillId="0" borderId="0" xfId="0" applyNumberFormat="1" applyFont="1" applyBorder="1" applyAlignment="1">
      <alignment horizontal="right" vertical="top"/>
    </xf>
    <xf numFmtId="0" fontId="40" fillId="0" borderId="0" xfId="2" applyFont="1" applyBorder="1" applyAlignment="1" applyProtection="1">
      <alignment horizontal="left" wrapText="1"/>
    </xf>
    <xf numFmtId="0" fontId="16" fillId="0" borderId="0" xfId="0" applyFont="1" applyBorder="1"/>
    <xf numFmtId="0" fontId="41" fillId="0" borderId="0" xfId="0" applyNumberFormat="1" applyFont="1" applyFill="1" applyBorder="1" applyAlignment="1" applyProtection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/>
    <xf numFmtId="0" fontId="5" fillId="0" borderId="3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171" fontId="5" fillId="0" borderId="0" xfId="0" applyNumberFormat="1" applyFont="1" applyBorder="1" applyAlignment="1">
      <alignment horizontal="left" wrapText="1" indent="1"/>
    </xf>
    <xf numFmtId="171" fontId="5" fillId="0" borderId="0" xfId="0" applyNumberFormat="1" applyFont="1" applyBorder="1" applyAlignment="1">
      <alignment horizontal="left" wrapText="1" indent="2"/>
    </xf>
    <xf numFmtId="0" fontId="5" fillId="0" borderId="0" xfId="0" applyNumberFormat="1" applyFont="1" applyBorder="1" applyAlignment="1">
      <alignment horizontal="left" wrapText="1" indent="1"/>
    </xf>
    <xf numFmtId="171" fontId="5" fillId="0" borderId="0" xfId="0" applyNumberFormat="1" applyFont="1" applyBorder="1" applyAlignment="1">
      <alignment horizontal="left" wrapText="1"/>
    </xf>
    <xf numFmtId="171" fontId="3" fillId="0" borderId="0" xfId="0" applyNumberFormat="1" applyFont="1" applyAlignment="1">
      <alignment horizontal="left" wrapText="1"/>
    </xf>
    <xf numFmtId="0" fontId="3" fillId="0" borderId="0" xfId="0" applyFont="1" applyAlignment="1"/>
    <xf numFmtId="173" fontId="5" fillId="0" borderId="0" xfId="0" applyNumberFormat="1" applyFont="1"/>
    <xf numFmtId="0" fontId="5" fillId="0" borderId="0" xfId="0" applyNumberFormat="1" applyFont="1"/>
    <xf numFmtId="165" fontId="3" fillId="0" borderId="0" xfId="0" applyNumberFormat="1" applyFont="1"/>
    <xf numFmtId="173" fontId="41" fillId="0" borderId="0" xfId="0" applyNumberFormat="1" applyFont="1" applyFill="1" applyBorder="1" applyAlignment="1" applyProtection="1">
      <alignment horizontal="left" wrapText="1"/>
    </xf>
    <xf numFmtId="173" fontId="3" fillId="0" borderId="0" xfId="0" applyNumberFormat="1" applyFont="1"/>
    <xf numFmtId="0" fontId="23" fillId="0" borderId="0" xfId="0" applyFont="1" applyFill="1" applyBorder="1" applyAlignment="1" applyProtection="1">
      <alignment wrapText="1"/>
    </xf>
    <xf numFmtId="0" fontId="23" fillId="0" borderId="0" xfId="0" applyFont="1" applyFill="1" applyAlignment="1" applyProtection="1">
      <alignment wrapText="1"/>
    </xf>
    <xf numFmtId="0" fontId="15" fillId="0" borderId="0" xfId="0" applyFont="1" applyFill="1" applyAlignment="1" applyProtection="1">
      <alignment wrapText="1"/>
    </xf>
    <xf numFmtId="0" fontId="43" fillId="0" borderId="0" xfId="0" applyFont="1" applyFill="1" applyAlignment="1" applyProtection="1">
      <alignment wrapText="1"/>
    </xf>
    <xf numFmtId="0" fontId="44" fillId="0" borderId="0" xfId="0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174" fontId="44" fillId="0" borderId="0" xfId="0" applyNumberFormat="1" applyFont="1" applyAlignment="1">
      <alignment horizontal="right"/>
    </xf>
    <xf numFmtId="3" fontId="44" fillId="0" borderId="0" xfId="0" applyNumberFormat="1" applyFont="1" applyAlignment="1">
      <alignment horizontal="right"/>
    </xf>
    <xf numFmtId="0" fontId="42" fillId="0" borderId="0" xfId="0" applyFont="1" applyFill="1"/>
    <xf numFmtId="0" fontId="5" fillId="0" borderId="0" xfId="0" applyFont="1" applyAlignment="1" applyProtection="1">
      <alignment horizontal="left" vertical="center"/>
    </xf>
    <xf numFmtId="49" fontId="46" fillId="0" borderId="0" xfId="0" applyNumberFormat="1" applyFont="1" applyFill="1" applyAlignment="1" applyProtection="1">
      <alignment horizontal="left"/>
    </xf>
    <xf numFmtId="0" fontId="3" fillId="0" borderId="0" xfId="0" applyFont="1" applyBorder="1" applyAlignment="1">
      <alignment horizontal="center" vertical="center" wrapText="1"/>
    </xf>
    <xf numFmtId="0" fontId="25" fillId="0" borderId="0" xfId="2" applyFont="1" applyAlignment="1" applyProtection="1">
      <alignment horizontal="left"/>
    </xf>
    <xf numFmtId="0" fontId="44" fillId="0" borderId="2" xfId="0" applyFont="1" applyFill="1" applyBorder="1" applyAlignment="1">
      <alignment horizontal="center"/>
    </xf>
    <xf numFmtId="0" fontId="44" fillId="0" borderId="1" xfId="0" applyFont="1" applyFill="1" applyBorder="1" applyAlignment="1">
      <alignment horizontal="center"/>
    </xf>
    <xf numFmtId="0" fontId="44" fillId="0" borderId="6" xfId="0" applyFont="1" applyFill="1" applyBorder="1" applyAlignment="1">
      <alignment horizontal="center"/>
    </xf>
    <xf numFmtId="0" fontId="16" fillId="0" borderId="0" xfId="0" applyFont="1" applyAlignment="1" applyProtection="1">
      <alignment wrapText="1"/>
    </xf>
    <xf numFmtId="0" fontId="47" fillId="0" borderId="0" xfId="0" applyFont="1" applyProtection="1"/>
    <xf numFmtId="0" fontId="16" fillId="0" borderId="0" xfId="0" applyFont="1" applyAlignment="1">
      <alignment horizontal="left"/>
    </xf>
    <xf numFmtId="173" fontId="24" fillId="0" borderId="0" xfId="0" applyNumberFormat="1" applyFont="1"/>
    <xf numFmtId="0" fontId="24" fillId="0" borderId="0" xfId="0" applyFont="1" applyBorder="1" applyAlignment="1">
      <alignment horizontal="right"/>
    </xf>
    <xf numFmtId="173" fontId="24" fillId="0" borderId="0" xfId="0" applyNumberFormat="1" applyFont="1" applyBorder="1" applyAlignment="1">
      <alignment horizontal="right"/>
    </xf>
    <xf numFmtId="173" fontId="24" fillId="0" borderId="0" xfId="0" applyNumberFormat="1" applyFont="1" applyBorder="1" applyAlignment="1"/>
    <xf numFmtId="170" fontId="24" fillId="0" borderId="0" xfId="0" applyNumberFormat="1" applyFont="1" applyBorder="1" applyAlignment="1">
      <alignment horizontal="right"/>
    </xf>
    <xf numFmtId="170" fontId="24" fillId="0" borderId="0" xfId="0" applyNumberFormat="1" applyFont="1" applyBorder="1"/>
    <xf numFmtId="0" fontId="24" fillId="0" borderId="0" xfId="0" applyFont="1" applyBorder="1"/>
    <xf numFmtId="0" fontId="3" fillId="0" borderId="0" xfId="0" applyFont="1" applyFill="1" applyBorder="1"/>
    <xf numFmtId="165" fontId="24" fillId="0" borderId="0" xfId="0" applyNumberFormat="1" applyFont="1" applyBorder="1"/>
    <xf numFmtId="0" fontId="25" fillId="0" borderId="0" xfId="2" applyFont="1" applyAlignment="1" applyProtection="1"/>
    <xf numFmtId="171" fontId="25" fillId="0" borderId="0" xfId="2" applyNumberFormat="1" applyFont="1" applyAlignment="1" applyProtection="1"/>
    <xf numFmtId="49" fontId="25" fillId="0" borderId="0" xfId="2" applyNumberFormat="1" applyFont="1" applyAlignment="1" applyProtection="1">
      <alignment horizontal="left"/>
      <protection locked="0"/>
    </xf>
    <xf numFmtId="172" fontId="25" fillId="0" borderId="0" xfId="2" applyNumberFormat="1" applyFont="1" applyAlignment="1" applyProtection="1"/>
    <xf numFmtId="0" fontId="25" fillId="0" borderId="0" xfId="2" quotePrefix="1" applyFont="1" applyAlignment="1" applyProtection="1">
      <alignment horizontal="left"/>
    </xf>
    <xf numFmtId="3" fontId="48" fillId="0" borderId="0" xfId="0" applyNumberFormat="1" applyFont="1" applyAlignment="1">
      <alignment horizontal="right"/>
    </xf>
    <xf numFmtId="1" fontId="44" fillId="0" borderId="0" xfId="0" applyNumberFormat="1" applyFont="1" applyAlignment="1">
      <alignment horizontal="right"/>
    </xf>
    <xf numFmtId="3" fontId="5" fillId="0" borderId="0" xfId="0" applyNumberFormat="1" applyFont="1" applyBorder="1" applyAlignment="1"/>
    <xf numFmtId="3" fontId="8" fillId="0" borderId="0" xfId="0" applyNumberFormat="1" applyFont="1" applyBorder="1" applyAlignment="1"/>
    <xf numFmtId="174" fontId="8" fillId="0" borderId="0" xfId="0" applyNumberFormat="1" applyFont="1" applyAlignment="1">
      <alignment horizontal="right"/>
    </xf>
    <xf numFmtId="174" fontId="50" fillId="0" borderId="0" xfId="0" applyNumberFormat="1" applyFont="1" applyAlignment="1">
      <alignment horizontal="right"/>
    </xf>
    <xf numFmtId="167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171" fontId="39" fillId="0" borderId="0" xfId="0" applyNumberFormat="1" applyFont="1" applyBorder="1"/>
    <xf numFmtId="167" fontId="37" fillId="0" borderId="0" xfId="0" applyNumberFormat="1" applyFont="1" applyBorder="1" applyAlignment="1">
      <alignment horizontal="right" indent="1"/>
    </xf>
    <xf numFmtId="174" fontId="37" fillId="0" borderId="0" xfId="0" applyNumberFormat="1" applyFont="1" applyFill="1" applyBorder="1" applyAlignment="1">
      <alignment horizontal="right"/>
    </xf>
    <xf numFmtId="0" fontId="23" fillId="0" borderId="0" xfId="2" applyFont="1" applyAlignment="1" applyProtection="1">
      <alignment wrapText="1"/>
    </xf>
    <xf numFmtId="0" fontId="25" fillId="0" borderId="0" xfId="2" applyNumberFormat="1" applyFont="1" applyAlignment="1" applyProtection="1"/>
    <xf numFmtId="0" fontId="0" fillId="0" borderId="0" xfId="0" applyAlignment="1"/>
    <xf numFmtId="0" fontId="16" fillId="0" borderId="0" xfId="0" applyFont="1" applyAlignment="1"/>
    <xf numFmtId="0" fontId="15" fillId="0" borderId="0" xfId="0" applyFont="1" applyAlignment="1"/>
    <xf numFmtId="174" fontId="37" fillId="0" borderId="0" xfId="0" applyNumberFormat="1" applyFont="1" applyAlignment="1">
      <alignment horizontal="right"/>
    </xf>
    <xf numFmtId="0" fontId="40" fillId="0" borderId="0" xfId="2" applyFont="1" applyBorder="1" applyAlignment="1" applyProtection="1">
      <alignment horizontal="left" vertical="center" wrapText="1"/>
    </xf>
    <xf numFmtId="171" fontId="5" fillId="0" borderId="0" xfId="0" applyNumberFormat="1" applyFont="1" applyBorder="1" applyAlignment="1">
      <alignment horizontal="left" vertical="center" wrapText="1"/>
    </xf>
    <xf numFmtId="0" fontId="38" fillId="0" borderId="0" xfId="0" applyFont="1" applyBorder="1"/>
    <xf numFmtId="0" fontId="49" fillId="0" borderId="0" xfId="0" applyFont="1"/>
    <xf numFmtId="173" fontId="5" fillId="0" borderId="0" xfId="0" applyNumberFormat="1" applyFont="1" applyFill="1" applyBorder="1" applyAlignment="1">
      <alignment horizontal="right"/>
    </xf>
    <xf numFmtId="173" fontId="5" fillId="0" borderId="0" xfId="0" applyNumberFormat="1" applyFont="1" applyBorder="1" applyAlignment="1">
      <alignment horizontal="center"/>
    </xf>
    <xf numFmtId="0" fontId="50" fillId="0" borderId="0" xfId="0" applyFont="1"/>
    <xf numFmtId="174" fontId="5" fillId="0" borderId="0" xfId="0" applyNumberFormat="1" applyFont="1"/>
    <xf numFmtId="174" fontId="5" fillId="0" borderId="0" xfId="0" applyNumberFormat="1" applyFont="1" applyFill="1" applyBorder="1" applyAlignment="1">
      <alignment horizontal="right" vertical="top"/>
    </xf>
    <xf numFmtId="3" fontId="49" fillId="0" borderId="0" xfId="0" applyNumberFormat="1" applyFont="1"/>
    <xf numFmtId="173" fontId="49" fillId="0" borderId="0" xfId="0" applyNumberFormat="1" applyFont="1"/>
    <xf numFmtId="3" fontId="38" fillId="0" borderId="0" xfId="0" applyNumberFormat="1" applyFont="1"/>
    <xf numFmtId="3" fontId="0" fillId="0" borderId="0" xfId="0" applyNumberFormat="1" applyFill="1"/>
    <xf numFmtId="3" fontId="24" fillId="0" borderId="0" xfId="0" applyNumberFormat="1" applyFont="1"/>
    <xf numFmtId="3" fontId="37" fillId="0" borderId="0" xfId="0" applyNumberFormat="1" applyFont="1"/>
    <xf numFmtId="3" fontId="37" fillId="0" borderId="0" xfId="0" applyNumberFormat="1" applyFont="1" applyBorder="1" applyAlignment="1"/>
    <xf numFmtId="3" fontId="39" fillId="0" borderId="0" xfId="0" applyNumberFormat="1" applyFont="1" applyBorder="1" applyAlignment="1"/>
    <xf numFmtId="173" fontId="37" fillId="0" borderId="0" xfId="0" applyNumberFormat="1" applyFont="1" applyBorder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14" fontId="5" fillId="0" borderId="0" xfId="0" applyNumberFormat="1" applyFont="1" applyAlignment="1">
      <alignment horizontal="left"/>
    </xf>
    <xf numFmtId="14" fontId="5" fillId="0" borderId="0" xfId="0" applyNumberFormat="1" applyFont="1" applyBorder="1" applyAlignment="1">
      <alignment horizontal="left"/>
    </xf>
    <xf numFmtId="174" fontId="52" fillId="0" borderId="0" xfId="0" applyNumberFormat="1" applyFont="1" applyBorder="1" applyAlignment="1">
      <alignment horizontal="right" vertical="top"/>
    </xf>
    <xf numFmtId="3" fontId="6" fillId="0" borderId="0" xfId="0" applyNumberFormat="1" applyFont="1"/>
    <xf numFmtId="0" fontId="23" fillId="0" borderId="0" xfId="2" applyFont="1" applyAlignment="1" applyProtection="1"/>
    <xf numFmtId="171" fontId="5" fillId="0" borderId="0" xfId="0" applyNumberFormat="1" applyFont="1" applyBorder="1" applyAlignment="1">
      <alignment horizontal="left"/>
    </xf>
    <xf numFmtId="0" fontId="44" fillId="0" borderId="3" xfId="0" applyFont="1" applyFill="1" applyBorder="1" applyAlignment="1">
      <alignment horizontal="center" vertical="center"/>
    </xf>
    <xf numFmtId="0" fontId="16" fillId="0" borderId="0" xfId="2" applyFont="1" applyAlignment="1" applyProtection="1"/>
    <xf numFmtId="0" fontId="5" fillId="0" borderId="0" xfId="0" applyNumberFormat="1" applyFont="1" applyBorder="1" applyAlignment="1">
      <alignment horizontal="left"/>
    </xf>
    <xf numFmtId="171" fontId="5" fillId="0" borderId="0" xfId="0" applyNumberFormat="1" applyFont="1" applyBorder="1"/>
    <xf numFmtId="174" fontId="5" fillId="0" borderId="0" xfId="0" applyNumberFormat="1" applyFont="1" applyBorder="1"/>
    <xf numFmtId="0" fontId="4" fillId="0" borderId="0" xfId="2" applyAlignment="1" applyProtection="1"/>
    <xf numFmtId="3" fontId="37" fillId="0" borderId="0" xfId="0" applyNumberFormat="1" applyFont="1" applyBorder="1"/>
    <xf numFmtId="173" fontId="37" fillId="0" borderId="0" xfId="0" applyNumberFormat="1" applyFont="1" applyBorder="1" applyAlignment="1">
      <alignment horizontal="right" indent="1"/>
    </xf>
    <xf numFmtId="3" fontId="37" fillId="0" borderId="0" xfId="0" applyNumberFormat="1" applyFont="1" applyBorder="1" applyAlignment="1">
      <alignment horizontal="right"/>
    </xf>
    <xf numFmtId="173" fontId="37" fillId="0" borderId="0" xfId="0" applyNumberFormat="1" applyFont="1" applyFill="1" applyBorder="1" applyAlignment="1">
      <alignment horizontal="right"/>
    </xf>
    <xf numFmtId="0" fontId="37" fillId="0" borderId="0" xfId="0" applyFont="1"/>
    <xf numFmtId="174" fontId="37" fillId="0" borderId="0" xfId="0" applyNumberFormat="1" applyFont="1"/>
    <xf numFmtId="173" fontId="5" fillId="0" borderId="0" xfId="0" applyNumberFormat="1" applyFont="1" applyBorder="1" applyAlignment="1">
      <alignment horizontal="center"/>
    </xf>
    <xf numFmtId="0" fontId="23" fillId="0" borderId="0" xfId="2" applyFont="1" applyAlignment="1" applyProtection="1">
      <alignment vertical="top" wrapText="1"/>
    </xf>
    <xf numFmtId="3" fontId="8" fillId="0" borderId="0" xfId="0" applyNumberFormat="1" applyFont="1"/>
    <xf numFmtId="3" fontId="50" fillId="0" borderId="0" xfId="0" applyNumberFormat="1" applyFont="1"/>
    <xf numFmtId="3" fontId="50" fillId="0" borderId="0" xfId="0" applyNumberFormat="1" applyFont="1" applyFill="1" applyBorder="1" applyAlignment="1"/>
    <xf numFmtId="1" fontId="5" fillId="0" borderId="0" xfId="0" applyNumberFormat="1" applyFont="1" applyBorder="1" applyAlignment="1"/>
    <xf numFmtId="3" fontId="5" fillId="0" borderId="0" xfId="0" applyNumberFormat="1" applyFont="1" applyFill="1" applyBorder="1" applyAlignment="1">
      <alignment horizontal="right"/>
    </xf>
    <xf numFmtId="174" fontId="5" fillId="0" borderId="0" xfId="0" applyNumberFormat="1" applyFont="1" applyBorder="1" applyAlignment="1">
      <alignment horizontal="right" vertical="top"/>
    </xf>
    <xf numFmtId="174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173" fontId="5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1" fontId="50" fillId="0" borderId="0" xfId="0" applyNumberFormat="1" applyFont="1"/>
    <xf numFmtId="3" fontId="5" fillId="0" borderId="0" xfId="4" applyNumberFormat="1" applyFont="1"/>
    <xf numFmtId="0" fontId="3" fillId="0" borderId="0" xfId="0" applyFont="1" applyFill="1"/>
    <xf numFmtId="173" fontId="8" fillId="0" borderId="0" xfId="0" applyNumberFormat="1" applyFont="1" applyBorder="1" applyAlignment="1">
      <alignment horizontal="center"/>
    </xf>
    <xf numFmtId="0" fontId="23" fillId="0" borderId="0" xfId="2" applyFont="1" applyAlignment="1" applyProtection="1"/>
    <xf numFmtId="0" fontId="23" fillId="0" borderId="0" xfId="2" applyFont="1" applyAlignment="1" applyProtection="1"/>
    <xf numFmtId="3" fontId="5" fillId="0" borderId="0" xfId="4" applyNumberFormat="1" applyFont="1" applyAlignment="1">
      <alignment horizontal="right"/>
    </xf>
    <xf numFmtId="0" fontId="1" fillId="0" borderId="0" xfId="5"/>
    <xf numFmtId="0" fontId="1" fillId="0" borderId="0" xfId="5"/>
    <xf numFmtId="0" fontId="54" fillId="0" borderId="0" xfId="5" applyFont="1"/>
    <xf numFmtId="3" fontId="16" fillId="0" borderId="0" xfId="5" applyNumberFormat="1" applyFont="1"/>
    <xf numFmtId="0" fontId="54" fillId="0" borderId="2" xfId="5" applyFont="1" applyBorder="1" applyAlignment="1">
      <alignment horizontal="center" wrapText="1"/>
    </xf>
    <xf numFmtId="0" fontId="54" fillId="0" borderId="1" xfId="5" applyFont="1" applyBorder="1" applyAlignment="1">
      <alignment horizontal="center" wrapText="1"/>
    </xf>
    <xf numFmtId="3" fontId="53" fillId="0" borderId="0" xfId="5" applyNumberFormat="1" applyFont="1"/>
    <xf numFmtId="174" fontId="5" fillId="0" borderId="0" xfId="3" applyNumberFormat="1" applyFont="1" applyAlignment="1">
      <alignment horizontal="right"/>
    </xf>
    <xf numFmtId="3" fontId="5" fillId="0" borderId="0" xfId="3" applyNumberFormat="1" applyFont="1" applyBorder="1" applyAlignment="1"/>
    <xf numFmtId="0" fontId="5" fillId="0" borderId="0" xfId="3" applyNumberFormat="1" applyFont="1" applyBorder="1"/>
    <xf numFmtId="0" fontId="3" fillId="0" borderId="10" xfId="3" applyBorder="1" applyAlignment="1">
      <alignment horizontal="center" vertical="center"/>
    </xf>
    <xf numFmtId="0" fontId="5" fillId="0" borderId="0" xfId="3" applyNumberFormat="1" applyFont="1" applyBorder="1" applyAlignment="1">
      <alignment horizontal="left"/>
    </xf>
    <xf numFmtId="0" fontId="5" fillId="0" borderId="0" xfId="3" applyNumberFormat="1" applyFont="1" applyBorder="1" applyAlignment="1">
      <alignment horizontal="left" wrapText="1"/>
    </xf>
    <xf numFmtId="3" fontId="5" fillId="0" borderId="0" xfId="3" applyNumberFormat="1" applyFont="1"/>
    <xf numFmtId="3" fontId="5" fillId="0" borderId="0" xfId="3" applyNumberFormat="1" applyFont="1" applyBorder="1" applyAlignment="1"/>
    <xf numFmtId="0" fontId="5" fillId="0" borderId="0" xfId="3" applyNumberFormat="1" applyFont="1" applyBorder="1"/>
    <xf numFmtId="0" fontId="3" fillId="0" borderId="10" xfId="3" applyBorder="1" applyAlignment="1">
      <alignment horizontal="center" vertical="center"/>
    </xf>
    <xf numFmtId="0" fontId="5" fillId="0" borderId="0" xfId="3" applyNumberFormat="1" applyFont="1" applyBorder="1" applyAlignment="1">
      <alignment horizontal="left"/>
    </xf>
    <xf numFmtId="0" fontId="5" fillId="0" borderId="0" xfId="3" applyNumberFormat="1" applyFont="1" applyBorder="1" applyAlignment="1">
      <alignment horizontal="left" wrapText="1"/>
    </xf>
    <xf numFmtId="0" fontId="23" fillId="0" borderId="0" xfId="2" applyFont="1" applyAlignment="1" applyProtection="1"/>
    <xf numFmtId="173" fontId="37" fillId="0" borderId="0" xfId="0" applyNumberFormat="1" applyFont="1" applyBorder="1"/>
    <xf numFmtId="0" fontId="23" fillId="0" borderId="0" xfId="2" applyFont="1" applyAlignment="1" applyProtection="1"/>
    <xf numFmtId="0" fontId="25" fillId="0" borderId="0" xfId="2" applyFont="1" applyAlignment="1" applyProtection="1">
      <alignment horizontal="right"/>
      <protection locked="0"/>
    </xf>
    <xf numFmtId="2" fontId="50" fillId="0" borderId="0" xfId="0" applyNumberFormat="1" applyFont="1"/>
    <xf numFmtId="0" fontId="55" fillId="0" borderId="0" xfId="0" applyFont="1" applyAlignment="1" applyProtection="1">
      <alignment wrapText="1"/>
      <protection locked="0"/>
    </xf>
    <xf numFmtId="0" fontId="37" fillId="0" borderId="0" xfId="0" applyFont="1" applyProtection="1"/>
    <xf numFmtId="0" fontId="56" fillId="0" borderId="0" xfId="0" applyFont="1" applyAlignment="1" applyProtection="1">
      <alignment horizontal="left" vertical="center"/>
    </xf>
    <xf numFmtId="0" fontId="3" fillId="0" borderId="0" xfId="0" applyFont="1" applyProtection="1"/>
    <xf numFmtId="3" fontId="57" fillId="0" borderId="0" xfId="0" applyNumberFormat="1" applyFont="1" applyFill="1" applyBorder="1" applyAlignment="1"/>
    <xf numFmtId="174" fontId="49" fillId="0" borderId="0" xfId="0" applyNumberFormat="1" applyFont="1"/>
    <xf numFmtId="3" fontId="37" fillId="0" borderId="0" xfId="4" applyNumberFormat="1" applyFont="1"/>
    <xf numFmtId="3" fontId="37" fillId="0" borderId="0" xfId="4" applyNumberFormat="1" applyFont="1" applyAlignment="1">
      <alignment horizontal="right"/>
    </xf>
    <xf numFmtId="0" fontId="1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54" fillId="0" borderId="2" xfId="5" applyFont="1" applyBorder="1" applyAlignment="1">
      <alignment horizontal="center"/>
    </xf>
    <xf numFmtId="0" fontId="54" fillId="0" borderId="1" xfId="5" applyFont="1" applyBorder="1" applyAlignment="1">
      <alignment horizontal="center"/>
    </xf>
    <xf numFmtId="0" fontId="54" fillId="0" borderId="6" xfId="5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173" fontId="8" fillId="0" borderId="0" xfId="0" applyNumberFormat="1" applyFont="1" applyBorder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173" fontId="7" fillId="0" borderId="0" xfId="0" applyNumberFormat="1" applyFont="1" applyBorder="1" applyAlignment="1">
      <alignment horizontal="center"/>
    </xf>
    <xf numFmtId="0" fontId="23" fillId="0" borderId="0" xfId="2" applyFont="1" applyAlignment="1" applyProtection="1">
      <alignment horizontal="left" wrapText="1"/>
    </xf>
    <xf numFmtId="0" fontId="0" fillId="0" borderId="0" xfId="0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0" fillId="0" borderId="10" xfId="0" applyBorder="1" applyAlignment="1"/>
    <xf numFmtId="0" fontId="7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4" xfId="0" applyBorder="1" applyAlignment="1"/>
    <xf numFmtId="0" fontId="24" fillId="0" borderId="0" xfId="0" applyFont="1" applyAlignment="1">
      <alignment horizontal="left" wrapText="1"/>
    </xf>
    <xf numFmtId="3" fontId="8" fillId="0" borderId="0" xfId="0" applyNumberFormat="1" applyFont="1" applyBorder="1" applyAlignment="1">
      <alignment horizontal="center"/>
    </xf>
    <xf numFmtId="0" fontId="23" fillId="0" borderId="0" xfId="2" applyFont="1" applyAlignment="1" applyProtection="1">
      <alignment wrapText="1"/>
    </xf>
    <xf numFmtId="166" fontId="8" fillId="0" borderId="0" xfId="0" applyNumberFormat="1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23" fillId="0" borderId="0" xfId="1" applyFont="1" applyAlignment="1" applyProtection="1">
      <alignment horizontal="left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23" fillId="0" borderId="0" xfId="2" applyFont="1" applyAlignment="1" applyProtection="1">
      <alignment horizontal="left"/>
    </xf>
    <xf numFmtId="0" fontId="5" fillId="0" borderId="6" xfId="0" applyFont="1" applyBorder="1" applyAlignment="1">
      <alignment horizontal="center" vertical="center"/>
    </xf>
    <xf numFmtId="173" fontId="30" fillId="0" borderId="0" xfId="0" applyNumberFormat="1" applyFont="1" applyAlignme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68" fontId="8" fillId="0" borderId="0" xfId="0" applyNumberFormat="1" applyFont="1" applyBorder="1" applyAlignment="1">
      <alignment horizontal="center"/>
    </xf>
    <xf numFmtId="0" fontId="30" fillId="0" borderId="0" xfId="0" applyFont="1" applyAlignment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23" fillId="0" borderId="0" xfId="2" applyFont="1" applyAlignment="1" applyProtection="1"/>
    <xf numFmtId="0" fontId="0" fillId="0" borderId="0" xfId="0" applyAlignment="1"/>
    <xf numFmtId="173" fontId="30" fillId="0" borderId="0" xfId="0" applyNumberFormat="1" applyFont="1" applyAlignment="1">
      <alignment horizontal="center"/>
    </xf>
    <xf numFmtId="14" fontId="5" fillId="0" borderId="2" xfId="0" applyNumberFormat="1" applyFont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3" fontId="8" fillId="0" borderId="0" xfId="0" applyNumberFormat="1" applyFont="1" applyAlignment="1">
      <alignment horizontal="center"/>
    </xf>
    <xf numFmtId="174" fontId="8" fillId="0" borderId="0" xfId="0" applyNumberFormat="1" applyFont="1" applyAlignment="1">
      <alignment horizontal="center"/>
    </xf>
    <xf numFmtId="0" fontId="23" fillId="0" borderId="0" xfId="2" applyFont="1" applyBorder="1" applyAlignment="1" applyProtection="1">
      <alignment horizontal="left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4" fontId="8" fillId="0" borderId="0" xfId="0" applyNumberFormat="1" applyFont="1" applyBorder="1" applyAlignment="1">
      <alignment horizontal="center" vertical="top"/>
    </xf>
    <xf numFmtId="0" fontId="23" fillId="0" borderId="0" xfId="2" applyFont="1" applyBorder="1" applyAlignment="1" applyProtection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4" fillId="0" borderId="1" xfId="0" applyNumberFormat="1" applyFont="1" applyFill="1" applyBorder="1" applyAlignment="1">
      <alignment horizontal="center" vertical="center"/>
    </xf>
    <xf numFmtId="0" fontId="44" fillId="0" borderId="10" xfId="0" applyNumberFormat="1" applyFont="1" applyFill="1" applyBorder="1" applyAlignment="1">
      <alignment horizontal="center" vertical="center"/>
    </xf>
    <xf numFmtId="0" fontId="23" fillId="0" borderId="0" xfId="2" applyFont="1" applyAlignment="1" applyProtection="1">
      <alignment vertical="top" wrapText="1"/>
    </xf>
    <xf numFmtId="0" fontId="44" fillId="0" borderId="13" xfId="0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/>
    </xf>
    <xf numFmtId="0" fontId="44" fillId="0" borderId="7" xfId="0" applyFont="1" applyFill="1" applyBorder="1" applyAlignment="1">
      <alignment horizontal="center" vertical="center"/>
    </xf>
    <xf numFmtId="0" fontId="44" fillId="0" borderId="8" xfId="0" applyFont="1" applyFill="1" applyBorder="1" applyAlignment="1">
      <alignment horizontal="center" vertical="center"/>
    </xf>
    <xf numFmtId="0" fontId="44" fillId="0" borderId="9" xfId="0" applyFont="1" applyFill="1" applyBorder="1" applyAlignment="1">
      <alignment horizontal="center" vertical="center"/>
    </xf>
    <xf numFmtId="0" fontId="44" fillId="0" borderId="15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/>
    </xf>
    <xf numFmtId="0" fontId="44" fillId="0" borderId="11" xfId="0" applyFont="1" applyFill="1" applyBorder="1" applyAlignment="1">
      <alignment horizontal="center" vertical="center" wrapText="1"/>
    </xf>
    <xf numFmtId="0" fontId="44" fillId="0" borderId="13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/>
    </xf>
  </cellXfs>
  <cellStyles count="7">
    <cellStyle name="Besuchter Hyperlink" xfId="1" builtinId="9"/>
    <cellStyle name="Hyperlink" xfId="2" builtinId="8"/>
    <cellStyle name="Standard" xfId="0" builtinId="0"/>
    <cellStyle name="Standard 2" xfId="3"/>
    <cellStyle name="Standard 3" xfId="4"/>
    <cellStyle name="Standard 3 2" xfId="6"/>
    <cellStyle name="Standard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49760135123294"/>
          <c:y val="9.6483102993868503E-2"/>
          <c:w val="0.81506715866124213"/>
          <c:h val="0.7635480990187429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'Grafik1,2'!$B$4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dLbls>
            <c:delete val="1"/>
          </c:dLbls>
          <c:cat>
            <c:numRef>
              <c:f>'Grafik1,2'!$A$6:$A$13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'Grafik1,2'!$B$6:$B$13</c:f>
              <c:numCache>
                <c:formatCode>#,##0</c:formatCode>
                <c:ptCount val="8"/>
                <c:pt idx="0">
                  <c:v>17948</c:v>
                </c:pt>
                <c:pt idx="1">
                  <c:v>17804</c:v>
                </c:pt>
                <c:pt idx="2">
                  <c:v>17843</c:v>
                </c:pt>
                <c:pt idx="3">
                  <c:v>17089</c:v>
                </c:pt>
                <c:pt idx="4">
                  <c:v>16674</c:v>
                </c:pt>
                <c:pt idx="5">
                  <c:v>16617</c:v>
                </c:pt>
                <c:pt idx="6">
                  <c:v>16537</c:v>
                </c:pt>
                <c:pt idx="7">
                  <c:v>15399</c:v>
                </c:pt>
              </c:numCache>
            </c:numRef>
          </c:val>
        </c:ser>
        <c:ser>
          <c:idx val="2"/>
          <c:order val="1"/>
          <c:tx>
            <c:strRef>
              <c:f>'Grafik1,2'!$C$4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dLbls>
            <c:delete val="1"/>
          </c:dLbls>
          <c:cat>
            <c:numRef>
              <c:f>'Grafik1,2'!$A$6:$A$13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'Grafik1,2'!$C$6:$C$13</c:f>
              <c:numCache>
                <c:formatCode>#,##0</c:formatCode>
                <c:ptCount val="8"/>
                <c:pt idx="0">
                  <c:v>98</c:v>
                </c:pt>
                <c:pt idx="1">
                  <c:v>118</c:v>
                </c:pt>
                <c:pt idx="2">
                  <c:v>118</c:v>
                </c:pt>
                <c:pt idx="3">
                  <c:v>123</c:v>
                </c:pt>
                <c:pt idx="4">
                  <c:v>123</c:v>
                </c:pt>
                <c:pt idx="5">
                  <c:v>128</c:v>
                </c:pt>
                <c:pt idx="6">
                  <c:v>128</c:v>
                </c:pt>
                <c:pt idx="7">
                  <c:v>523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73535488"/>
        <c:axId val="110978560"/>
      </c:barChart>
      <c:catAx>
        <c:axId val="7353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10978560"/>
        <c:crosses val="autoZero"/>
        <c:auto val="1"/>
        <c:lblAlgn val="ctr"/>
        <c:lblOffset val="100"/>
        <c:noMultiLvlLbl val="0"/>
      </c:catAx>
      <c:valAx>
        <c:axId val="110978560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735354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31597415169975"/>
          <c:y val="0.10355056279022816"/>
          <c:w val="0.83697729361725925"/>
          <c:h val="0.7390590298808802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'Grafik1,2'!$B$28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'Grafik1,2'!$A$30:$A$37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'Grafik1,2'!$B$30:$B$37</c:f>
              <c:numCache>
                <c:formatCode>#,##0</c:formatCode>
                <c:ptCount val="8"/>
                <c:pt idx="0">
                  <c:v>2179</c:v>
                </c:pt>
                <c:pt idx="1">
                  <c:v>2191</c:v>
                </c:pt>
                <c:pt idx="2">
                  <c:v>2075</c:v>
                </c:pt>
                <c:pt idx="3">
                  <c:v>2018</c:v>
                </c:pt>
                <c:pt idx="4">
                  <c:v>1942</c:v>
                </c:pt>
                <c:pt idx="5">
                  <c:v>1841</c:v>
                </c:pt>
                <c:pt idx="6">
                  <c:v>1816</c:v>
                </c:pt>
                <c:pt idx="7">
                  <c:v>1734</c:v>
                </c:pt>
              </c:numCache>
            </c:numRef>
          </c:val>
        </c:ser>
        <c:ser>
          <c:idx val="2"/>
          <c:order val="1"/>
          <c:tx>
            <c:strRef>
              <c:f>'Grafik1,2'!$C$28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'Grafik1,2'!$A$30:$A$37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'Grafik1,2'!$C$30:$C$37</c:f>
              <c:numCache>
                <c:formatCode>#,##0</c:formatCode>
                <c:ptCount val="8"/>
                <c:pt idx="0">
                  <c:v>43</c:v>
                </c:pt>
                <c:pt idx="1">
                  <c:v>36</c:v>
                </c:pt>
                <c:pt idx="2">
                  <c:v>39</c:v>
                </c:pt>
                <c:pt idx="3">
                  <c:v>45</c:v>
                </c:pt>
                <c:pt idx="4">
                  <c:v>38</c:v>
                </c:pt>
                <c:pt idx="5">
                  <c:v>36</c:v>
                </c:pt>
                <c:pt idx="6">
                  <c:v>39</c:v>
                </c:pt>
                <c:pt idx="7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41180288"/>
        <c:axId val="141215232"/>
      </c:barChart>
      <c:catAx>
        <c:axId val="14118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1215232"/>
        <c:crosses val="autoZero"/>
        <c:auto val="1"/>
        <c:lblAlgn val="ctr"/>
        <c:lblOffset val="100"/>
        <c:noMultiLvlLbl val="0"/>
      </c:catAx>
      <c:valAx>
        <c:axId val="141215232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11802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88507736800996"/>
          <c:y val="0.10414976996235747"/>
          <c:w val="0.82584914821304178"/>
          <c:h val="0.79939876072192007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1.2315551708851409E-2"/>
                  <c:y val="-7.631463592824093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Schulden </a:t>
                    </a:r>
                  </a:p>
                  <a:p>
                    <a:r>
                      <a:rPr lang="en-US" sz="800"/>
                      <a:t>beim </a:t>
                    </a:r>
                  </a:p>
                  <a:p>
                    <a:r>
                      <a:rPr lang="en-US" sz="800"/>
                      <a:t>öffentlichen </a:t>
                    </a:r>
                  </a:p>
                  <a:p>
                    <a:r>
                      <a:rPr lang="en-US" sz="800"/>
                      <a:t>Bereich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5775228163503689E-2"/>
                  <c:y val="-5.68246881510945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346541132760549E-2"/>
                  <c:y val="1.52130854777173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627324734542231E-3"/>
                  <c:y val="-3.263503724851945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Kredite beim </a:t>
                    </a:r>
                  </a:p>
                  <a:p>
                    <a:r>
                      <a:rPr lang="en-US" sz="800"/>
                      <a:t>sonstigen in- und ausländischen </a:t>
                    </a:r>
                  </a:p>
                  <a:p>
                    <a:r>
                      <a:rPr lang="en-US" sz="800"/>
                      <a:t>Bereich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45944266182544879"/>
                  <c:y val="0.30079982785061798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Schulden</a:t>
                    </a:r>
                    <a:r>
                      <a:rPr lang="en-US" sz="800" baseline="0"/>
                      <a:t> </a:t>
                    </a:r>
                    <a:r>
                      <a:rPr lang="en-US" sz="800"/>
                      <a:t>beim </a:t>
                    </a:r>
                  </a:p>
                  <a:p>
                    <a:r>
                      <a:rPr lang="en-US" sz="800"/>
                      <a:t>nicht-öffentlichen</a:t>
                    </a:r>
                    <a:r>
                      <a:rPr lang="en-US" sz="800" baseline="0"/>
                      <a:t> Bereich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44900959095930704"/>
                  <c:y val="0.26904645939876071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Schulden</a:t>
                    </a:r>
                    <a:r>
                      <a:rPr lang="en-US" sz="800" baseline="0"/>
                      <a:t> beim </a:t>
                    </a:r>
                  </a:p>
                  <a:p>
                    <a:r>
                      <a:rPr lang="en-US" sz="800" baseline="0"/>
                      <a:t>nicht-öffentlichen Bereich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'Grafik3,4'!$A$9:$A$13</c:f>
              <c:strCache>
                <c:ptCount val="5"/>
                <c:pt idx="0">
                  <c:v>Schulden beim öffentlichen Bereich</c:v>
                </c:pt>
                <c:pt idx="1">
                  <c:v>Wertpapierschulden</c:v>
                </c:pt>
                <c:pt idx="2">
                  <c:v>Kassenkredite</c:v>
                </c:pt>
                <c:pt idx="3">
                  <c:v>Kredite bei Kreditinstituten</c:v>
                </c:pt>
                <c:pt idx="4">
                  <c:v>Kredite beim sonstigen inländischen und ausländischen Bereich</c:v>
                </c:pt>
              </c:strCache>
            </c:strRef>
          </c:cat>
          <c:val>
            <c:numRef>
              <c:f>'Grafik3,4'!$B$9:$B$13</c:f>
              <c:numCache>
                <c:formatCode>#,##0</c:formatCode>
                <c:ptCount val="5"/>
                <c:pt idx="0">
                  <c:v>523000</c:v>
                </c:pt>
                <c:pt idx="1">
                  <c:v>10880551</c:v>
                </c:pt>
                <c:pt idx="2" formatCode="#,###,##0;\–\ #,###,##0;\–">
                  <c:v>466170</c:v>
                </c:pt>
                <c:pt idx="3">
                  <c:v>1527129</c:v>
                </c:pt>
                <c:pt idx="4">
                  <c:v>2524948</c:v>
                </c:pt>
              </c:numCache>
            </c:numRef>
          </c:val>
        </c:ser>
        <c:dLbls>
          <c:dLblPos val="bestFit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11"/>
        <c:splitType val="pos"/>
        <c:splitPos val="4"/>
        <c:secondPieSize val="75"/>
        <c:serLines/>
      </c:of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60676527583585"/>
          <c:y val="0.11541406066036056"/>
          <c:w val="0.8260459265021779"/>
          <c:h val="0.79204403748174013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7.1206052514463788E-4"/>
                  <c:y val="-8.910675005886846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Schulden </a:t>
                    </a:r>
                  </a:p>
                  <a:p>
                    <a:r>
                      <a:rPr lang="en-US"/>
                      <a:t>beim </a:t>
                    </a:r>
                  </a:p>
                  <a:p>
                    <a:r>
                      <a:rPr lang="en-US"/>
                      <a:t>öffentlichen </a:t>
                    </a:r>
                  </a:p>
                  <a:p>
                    <a:r>
                      <a:rPr lang="en-US"/>
                      <a:t>Bereich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7072877572546422"/>
                  <c:y val="-3.33430968831303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6966173620820761E-2"/>
                  <c:y val="2.12339978290459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45450048884076405"/>
                  <c:y val="0.31833451070257357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Schulden</a:t>
                    </a:r>
                    <a:r>
                      <a:rPr lang="en-US" sz="800" baseline="0"/>
                      <a:t> beim nicht-öffentlichen Bereich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'Grafik3,4'!$A$34:$A$36</c:f>
              <c:strCache>
                <c:ptCount val="3"/>
                <c:pt idx="0">
                  <c:v>Schulden beim öffentlichen Bereich</c:v>
                </c:pt>
                <c:pt idx="1">
                  <c:v>Kassenkredite</c:v>
                </c:pt>
                <c:pt idx="2">
                  <c:v>Kredite bei Kreditinstituten</c:v>
                </c:pt>
              </c:strCache>
            </c:strRef>
          </c:cat>
          <c:val>
            <c:numRef>
              <c:f>'Grafik3,4'!$B$34:$B$36</c:f>
              <c:numCache>
                <c:formatCode>#,##0</c:formatCode>
                <c:ptCount val="3"/>
                <c:pt idx="0">
                  <c:v>85638</c:v>
                </c:pt>
                <c:pt idx="1">
                  <c:v>730872</c:v>
                </c:pt>
                <c:pt idx="2">
                  <c:v>1003459</c:v>
                </c:pt>
              </c:numCache>
            </c:numRef>
          </c:val>
        </c:ser>
        <c:dLbls>
          <c:dLblPos val="bestFit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2"/>
        <c:secondPieSize val="75"/>
        <c:serLines/>
      </c:of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6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4373880</xdr:colOff>
      <xdr:row>0</xdr:row>
      <xdr:rowOff>0</xdr:rowOff>
    </xdr:from>
    <xdr:to>
      <xdr:col>2</xdr:col>
      <xdr:colOff>281940</xdr:colOff>
      <xdr:row>0</xdr:row>
      <xdr:rowOff>762000</xdr:rowOff>
    </xdr:to>
    <xdr:sp macro="" textlink="" fLocksText="0">
      <xdr:nvSpPr>
        <xdr:cNvPr id="24577" name="Text Box 1"/>
        <xdr:cNvSpPr txBox="1">
          <a:spLocks noChangeArrowheads="1"/>
        </xdr:cNvSpPr>
      </xdr:nvSpPr>
      <xdr:spPr bwMode="auto">
        <a:xfrm>
          <a:off x="462534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</xdr:rowOff>
    </xdr:from>
    <xdr:to>
      <xdr:col>6</xdr:col>
      <xdr:colOff>723900</xdr:colOff>
      <xdr:row>20</xdr:row>
      <xdr:rowOff>144780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129540</xdr:rowOff>
    </xdr:from>
    <xdr:to>
      <xdr:col>6</xdr:col>
      <xdr:colOff>739140</xdr:colOff>
      <xdr:row>41</xdr:row>
      <xdr:rowOff>99060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236220</xdr:colOff>
      <xdr:row>3</xdr:row>
      <xdr:rowOff>15240</xdr:rowOff>
    </xdr:from>
    <xdr:to>
      <xdr:col>1</xdr:col>
      <xdr:colOff>91440</xdr:colOff>
      <xdr:row>3</xdr:row>
      <xdr:rowOff>228600</xdr:rowOff>
    </xdr:to>
    <xdr:sp macro="" textlink="">
      <xdr:nvSpPr>
        <xdr:cNvPr id="6" name="Textfeld 5"/>
        <xdr:cNvSpPr txBox="1"/>
      </xdr:nvSpPr>
      <xdr:spPr>
        <a:xfrm>
          <a:off x="236220" y="518160"/>
          <a:ext cx="647700" cy="2133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Mill. EUR</a:t>
          </a:r>
        </a:p>
        <a:p>
          <a:pPr algn="ctr"/>
          <a:endParaRPr lang="de-DE" sz="1050"/>
        </a:p>
      </xdr:txBody>
    </xdr:sp>
    <xdr:clientData/>
  </xdr:twoCellAnchor>
  <xdr:twoCellAnchor>
    <xdr:from>
      <xdr:col>0</xdr:col>
      <xdr:colOff>167640</xdr:colOff>
      <xdr:row>27</xdr:row>
      <xdr:rowOff>11430</xdr:rowOff>
    </xdr:from>
    <xdr:to>
      <xdr:col>1</xdr:col>
      <xdr:colOff>45720</xdr:colOff>
      <xdr:row>27</xdr:row>
      <xdr:rowOff>224790</xdr:rowOff>
    </xdr:to>
    <xdr:sp macro="" textlink="">
      <xdr:nvSpPr>
        <xdr:cNvPr id="7" name="Textfeld 6"/>
        <xdr:cNvSpPr txBox="1"/>
      </xdr:nvSpPr>
      <xdr:spPr>
        <a:xfrm>
          <a:off x="167640" y="5223510"/>
          <a:ext cx="670560" cy="2133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Mill. EUR</a:t>
          </a:r>
        </a:p>
        <a:p>
          <a:pPr algn="ctr"/>
          <a:endParaRPr lang="de-D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5</xdr:col>
      <xdr:colOff>662940</xdr:colOff>
      <xdr:row>22</xdr:row>
      <xdr:rowOff>15240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15240</xdr:rowOff>
    </xdr:from>
    <xdr:to>
      <xdr:col>5</xdr:col>
      <xdr:colOff>685800</xdr:colOff>
      <xdr:row>48</xdr:row>
      <xdr:rowOff>144780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321_2017.pdf" TargetMode="External"/><Relationship Id="rId2" Type="http://schemas.openxmlformats.org/officeDocument/2006/relationships/hyperlink" Target="https://www.statistik-berlin-brandenburg.de/publikationen/Metadaten/MD_71321_2017.pdf" TargetMode="External"/><Relationship Id="rId1" Type="http://schemas.openxmlformats.org/officeDocument/2006/relationships/hyperlink" Target="https://www.statistik-berlin-brandenburg.de/publikationen/Metadaten/MD_7132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2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86" t="s">
        <v>764</v>
      </c>
      <c r="D1" s="340" t="s">
        <v>278</v>
      </c>
    </row>
    <row r="2" spans="1:4" ht="40.200000000000003" customHeight="1">
      <c r="B2" s="12" t="s">
        <v>247</v>
      </c>
      <c r="D2" s="341"/>
    </row>
    <row r="3" spans="1:4" ht="34.799999999999997">
      <c r="B3" s="12" t="s">
        <v>248</v>
      </c>
      <c r="D3" s="341"/>
    </row>
    <row r="4" spans="1:4" ht="6.6" customHeight="1">
      <c r="D4" s="341"/>
    </row>
    <row r="5" spans="1:4" ht="20.399999999999999">
      <c r="C5" s="18" t="s">
        <v>800</v>
      </c>
      <c r="D5" s="341"/>
    </row>
    <row r="6" spans="1:4" s="71" customFormat="1" ht="34.950000000000003" customHeight="1">
      <c r="D6" s="341"/>
    </row>
    <row r="7" spans="1:4" ht="123.6">
      <c r="C7" s="14" t="s">
        <v>799</v>
      </c>
      <c r="D7" s="341"/>
    </row>
    <row r="8" spans="1:4">
      <c r="D8" s="341"/>
    </row>
    <row r="9" spans="1:4" ht="15">
      <c r="C9" s="332" t="s">
        <v>847</v>
      </c>
      <c r="D9" s="341"/>
    </row>
    <row r="10" spans="1:4" ht="7.2" customHeight="1">
      <c r="D10" s="341"/>
    </row>
    <row r="11" spans="1:4" ht="15">
      <c r="C11" s="15"/>
      <c r="D11" s="341"/>
    </row>
    <row r="12" spans="1:4" ht="66" customHeight="1"/>
    <row r="13" spans="1:4" ht="36" customHeight="1">
      <c r="C13" s="16"/>
    </row>
    <row r="32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8"/>
  <sheetViews>
    <sheetView zoomScaleNormal="100" workbookViewId="0">
      <pane xSplit="1" ySplit="7" topLeftCell="B8" activePane="bottomRight" state="frozen"/>
      <selection activeCell="H15" sqref="H14:H15"/>
      <selection pane="topRight" activeCell="H15" sqref="H14:H15"/>
      <selection pane="bottomLeft" activeCell="H15" sqref="H14:H15"/>
      <selection pane="bottomRight" activeCell="B8" sqref="B8"/>
    </sheetView>
  </sheetViews>
  <sheetFormatPr baseColWidth="10" defaultRowHeight="13.2"/>
  <cols>
    <col min="1" max="1" width="25.6640625" customWidth="1"/>
    <col min="2" max="2" width="9.33203125" style="145" customWidth="1"/>
    <col min="3" max="8" width="9.33203125" customWidth="1"/>
    <col min="9" max="9" width="11.5546875" style="11"/>
  </cols>
  <sheetData>
    <row r="1" spans="1:10" s="17" customFormat="1" ht="12" customHeight="1">
      <c r="A1" s="416" t="s">
        <v>792</v>
      </c>
      <c r="B1" s="417"/>
      <c r="C1" s="417"/>
      <c r="D1" s="417"/>
      <c r="E1" s="417"/>
      <c r="F1" s="417"/>
      <c r="G1" s="417"/>
      <c r="H1" s="417"/>
      <c r="I1" s="182"/>
    </row>
    <row r="2" spans="1:10" s="17" customFormat="1" ht="12" customHeight="1">
      <c r="A2" s="30"/>
      <c r="B2" s="139"/>
      <c r="C2" s="30"/>
      <c r="D2"/>
      <c r="E2"/>
      <c r="F2"/>
      <c r="G2"/>
      <c r="H2" s="176"/>
      <c r="I2" s="182"/>
    </row>
    <row r="3" spans="1:10" s="2" customFormat="1" ht="12" customHeight="1">
      <c r="A3" s="395" t="s">
        <v>276</v>
      </c>
      <c r="B3" s="411" t="s">
        <v>10</v>
      </c>
      <c r="C3" s="366" t="s">
        <v>2</v>
      </c>
      <c r="D3" s="399" t="s">
        <v>352</v>
      </c>
      <c r="E3" s="400" t="s">
        <v>287</v>
      </c>
      <c r="F3" s="401"/>
      <c r="G3" s="401"/>
      <c r="H3" s="380"/>
      <c r="I3" s="3"/>
    </row>
    <row r="4" spans="1:10" s="2" customFormat="1" ht="12" customHeight="1">
      <c r="A4" s="395"/>
      <c r="B4" s="412"/>
      <c r="C4" s="367"/>
      <c r="D4" s="399"/>
      <c r="E4" s="396" t="s">
        <v>11</v>
      </c>
      <c r="F4" s="396" t="s">
        <v>353</v>
      </c>
      <c r="G4" s="366" t="s">
        <v>354</v>
      </c>
      <c r="H4" s="393" t="s">
        <v>3</v>
      </c>
      <c r="I4" s="253"/>
    </row>
    <row r="5" spans="1:10" s="2" customFormat="1" ht="12" customHeight="1">
      <c r="A5" s="395"/>
      <c r="B5" s="412"/>
      <c r="C5" s="367"/>
      <c r="D5" s="399"/>
      <c r="E5" s="397"/>
      <c r="F5" s="396"/>
      <c r="G5" s="367"/>
      <c r="H5" s="393"/>
      <c r="I5" s="3"/>
    </row>
    <row r="6" spans="1:10" s="2" customFormat="1" ht="12" customHeight="1">
      <c r="A6" s="395"/>
      <c r="B6" s="413"/>
      <c r="C6" s="368"/>
      <c r="D6" s="399"/>
      <c r="E6" s="397"/>
      <c r="F6" s="396"/>
      <c r="G6" s="368"/>
      <c r="H6" s="393"/>
      <c r="I6" s="3"/>
    </row>
    <row r="7" spans="1:10" s="2" customFormat="1" ht="12" customHeight="1">
      <c r="A7" s="395"/>
      <c r="B7" s="393" t="s">
        <v>18</v>
      </c>
      <c r="C7" s="394"/>
      <c r="D7" s="394"/>
      <c r="E7" s="394"/>
      <c r="F7" s="394"/>
      <c r="G7" s="394"/>
      <c r="H7" s="394"/>
      <c r="I7" s="3"/>
    </row>
    <row r="8" spans="1:10" s="2" customFormat="1" ht="12" customHeight="1">
      <c r="A8" s="126"/>
      <c r="B8" s="142"/>
      <c r="C8" s="142"/>
      <c r="D8" s="159"/>
      <c r="E8" s="159"/>
      <c r="F8" s="160"/>
      <c r="G8" s="160"/>
      <c r="H8" s="161"/>
      <c r="I8" s="3"/>
    </row>
    <row r="9" spans="1:10" s="2" customFormat="1" ht="12" customHeight="1">
      <c r="A9" s="125"/>
      <c r="B9" s="352" t="s">
        <v>10</v>
      </c>
      <c r="C9" s="418"/>
      <c r="D9" s="418"/>
      <c r="E9" s="418"/>
      <c r="F9" s="418"/>
      <c r="G9" s="418"/>
      <c r="H9" s="418"/>
      <c r="I9" s="3"/>
    </row>
    <row r="10" spans="1:10" s="2" customFormat="1" ht="33.9" customHeight="1">
      <c r="A10" s="104" t="s">
        <v>409</v>
      </c>
      <c r="B10" s="121">
        <v>1188094</v>
      </c>
      <c r="C10" s="121">
        <v>1091000</v>
      </c>
      <c r="D10" s="121">
        <v>97094</v>
      </c>
      <c r="E10" s="121" t="s">
        <v>262</v>
      </c>
      <c r="F10" s="121">
        <v>81688</v>
      </c>
      <c r="G10" s="121">
        <v>955</v>
      </c>
      <c r="H10" s="121">
        <v>14450</v>
      </c>
      <c r="I10" s="199"/>
      <c r="J10" s="200"/>
    </row>
    <row r="11" spans="1:10" s="2" customFormat="1" ht="12" customHeight="1">
      <c r="A11" s="162"/>
      <c r="B11" s="174"/>
      <c r="C11" s="174"/>
      <c r="D11" s="174"/>
      <c r="E11" s="174"/>
      <c r="F11" s="174"/>
      <c r="G11" s="174"/>
      <c r="H11" s="174"/>
      <c r="I11" s="3"/>
    </row>
    <row r="12" spans="1:10" s="2" customFormat="1" ht="21.9" customHeight="1">
      <c r="A12" s="104" t="s">
        <v>399</v>
      </c>
      <c r="B12" s="121" t="s">
        <v>262</v>
      </c>
      <c r="C12" s="121" t="s">
        <v>262</v>
      </c>
      <c r="D12" s="121" t="s">
        <v>262</v>
      </c>
      <c r="E12" s="121" t="s">
        <v>262</v>
      </c>
      <c r="F12" s="121" t="s">
        <v>262</v>
      </c>
      <c r="G12" s="121" t="s">
        <v>262</v>
      </c>
      <c r="H12" s="121" t="s">
        <v>262</v>
      </c>
      <c r="I12" s="183"/>
      <c r="J12" s="129"/>
    </row>
    <row r="13" spans="1:10" s="2" customFormat="1" ht="12" customHeight="1">
      <c r="A13" s="163"/>
      <c r="B13" s="268"/>
      <c r="C13" s="268"/>
      <c r="D13" s="174"/>
      <c r="E13" s="174"/>
      <c r="F13" s="174"/>
      <c r="G13" s="174"/>
      <c r="H13" s="174"/>
      <c r="I13" s="3"/>
    </row>
    <row r="14" spans="1:10" s="2" customFormat="1" ht="12" customHeight="1">
      <c r="A14" s="163"/>
      <c r="B14" s="352" t="s">
        <v>274</v>
      </c>
      <c r="C14" s="418"/>
      <c r="D14" s="418"/>
      <c r="E14" s="418"/>
      <c r="F14" s="418"/>
      <c r="G14" s="418"/>
      <c r="H14" s="418"/>
      <c r="I14" s="3"/>
    </row>
    <row r="15" spans="1:10" s="2" customFormat="1" ht="12" customHeight="1">
      <c r="A15" s="162" t="s">
        <v>21</v>
      </c>
      <c r="B15" s="238" t="s">
        <v>262</v>
      </c>
      <c r="C15" s="238" t="s">
        <v>262</v>
      </c>
      <c r="D15" s="238" t="s">
        <v>262</v>
      </c>
      <c r="E15" s="238" t="s">
        <v>262</v>
      </c>
      <c r="F15" s="238" t="s">
        <v>262</v>
      </c>
      <c r="G15" s="238" t="s">
        <v>262</v>
      </c>
      <c r="H15" s="238" t="s">
        <v>262</v>
      </c>
      <c r="I15" s="183"/>
    </row>
    <row r="16" spans="1:10" s="2" customFormat="1" ht="21.9" customHeight="1">
      <c r="A16" s="104" t="s">
        <v>410</v>
      </c>
      <c r="B16" s="238" t="s">
        <v>262</v>
      </c>
      <c r="C16" s="238" t="s">
        <v>262</v>
      </c>
      <c r="D16" s="238" t="s">
        <v>262</v>
      </c>
      <c r="E16" s="238" t="s">
        <v>262</v>
      </c>
      <c r="F16" s="238" t="s">
        <v>262</v>
      </c>
      <c r="G16" s="238" t="s">
        <v>262</v>
      </c>
      <c r="H16" s="238" t="s">
        <v>262</v>
      </c>
      <c r="I16" s="183"/>
    </row>
    <row r="17" spans="1:9" s="2" customFormat="1" ht="12" customHeight="1">
      <c r="A17" s="120" t="s">
        <v>357</v>
      </c>
      <c r="B17" s="133" t="s">
        <v>262</v>
      </c>
      <c r="C17" s="133" t="s">
        <v>262</v>
      </c>
      <c r="D17" s="133" t="s">
        <v>262</v>
      </c>
      <c r="E17" s="133" t="s">
        <v>262</v>
      </c>
      <c r="F17" s="133" t="s">
        <v>262</v>
      </c>
      <c r="G17" s="133" t="s">
        <v>262</v>
      </c>
      <c r="H17" s="133" t="s">
        <v>262</v>
      </c>
      <c r="I17" s="183"/>
    </row>
    <row r="18" spans="1:9" s="2" customFormat="1" ht="12" customHeight="1">
      <c r="A18" s="152" t="s">
        <v>358</v>
      </c>
      <c r="B18" s="133" t="s">
        <v>262</v>
      </c>
      <c r="C18" s="133" t="s">
        <v>262</v>
      </c>
      <c r="D18" s="133" t="s">
        <v>262</v>
      </c>
      <c r="E18" s="133" t="s">
        <v>262</v>
      </c>
      <c r="F18" s="133" t="s">
        <v>262</v>
      </c>
      <c r="G18" s="133" t="s">
        <v>262</v>
      </c>
      <c r="H18" s="133" t="s">
        <v>262</v>
      </c>
      <c r="I18" s="183"/>
    </row>
    <row r="19" spans="1:9" s="2" customFormat="1" ht="12" customHeight="1">
      <c r="A19" s="152" t="s">
        <v>359</v>
      </c>
      <c r="B19" s="133" t="s">
        <v>262</v>
      </c>
      <c r="C19" s="133" t="s">
        <v>262</v>
      </c>
      <c r="D19" s="133" t="s">
        <v>262</v>
      </c>
      <c r="E19" s="133" t="s">
        <v>262</v>
      </c>
      <c r="F19" s="133" t="s">
        <v>262</v>
      </c>
      <c r="G19" s="133" t="s">
        <v>262</v>
      </c>
      <c r="H19" s="133" t="s">
        <v>262</v>
      </c>
      <c r="I19" s="183"/>
    </row>
    <row r="20" spans="1:9" s="2" customFormat="1" ht="21.9" customHeight="1">
      <c r="A20" s="120" t="s">
        <v>411</v>
      </c>
      <c r="B20" s="133" t="s">
        <v>262</v>
      </c>
      <c r="C20" s="133" t="s">
        <v>262</v>
      </c>
      <c r="D20" s="133" t="s">
        <v>262</v>
      </c>
      <c r="E20" s="133" t="s">
        <v>262</v>
      </c>
      <c r="F20" s="133" t="s">
        <v>262</v>
      </c>
      <c r="G20" s="133" t="s">
        <v>262</v>
      </c>
      <c r="H20" s="133" t="s">
        <v>262</v>
      </c>
      <c r="I20" s="183"/>
    </row>
    <row r="21" spans="1:9" s="2" customFormat="1" ht="21.9" customHeight="1">
      <c r="A21" s="120" t="s">
        <v>412</v>
      </c>
      <c r="B21" s="133" t="s">
        <v>262</v>
      </c>
      <c r="C21" s="133" t="s">
        <v>262</v>
      </c>
      <c r="D21" s="133" t="s">
        <v>262</v>
      </c>
      <c r="E21" s="133" t="s">
        <v>262</v>
      </c>
      <c r="F21" s="133" t="s">
        <v>262</v>
      </c>
      <c r="G21" s="133" t="s">
        <v>262</v>
      </c>
      <c r="H21" s="133" t="s">
        <v>262</v>
      </c>
      <c r="I21" s="183"/>
    </row>
    <row r="22" spans="1:9" s="2" customFormat="1" ht="12" customHeight="1">
      <c r="A22" s="152" t="s">
        <v>358</v>
      </c>
      <c r="B22" s="133" t="s">
        <v>262</v>
      </c>
      <c r="C22" s="133" t="s">
        <v>262</v>
      </c>
      <c r="D22" s="133" t="s">
        <v>262</v>
      </c>
      <c r="E22" s="133" t="s">
        <v>262</v>
      </c>
      <c r="F22" s="133" t="s">
        <v>262</v>
      </c>
      <c r="G22" s="133" t="s">
        <v>262</v>
      </c>
      <c r="H22" s="133" t="s">
        <v>262</v>
      </c>
      <c r="I22" s="183"/>
    </row>
    <row r="23" spans="1:9" s="2" customFormat="1" ht="12" customHeight="1">
      <c r="A23" s="152" t="s">
        <v>359</v>
      </c>
      <c r="B23" s="133" t="s">
        <v>262</v>
      </c>
      <c r="C23" s="133" t="s">
        <v>262</v>
      </c>
      <c r="D23" s="133" t="s">
        <v>262</v>
      </c>
      <c r="E23" s="133" t="s">
        <v>262</v>
      </c>
      <c r="F23" s="133" t="s">
        <v>262</v>
      </c>
      <c r="G23" s="133" t="s">
        <v>262</v>
      </c>
      <c r="H23" s="133" t="s">
        <v>262</v>
      </c>
      <c r="I23" s="183"/>
    </row>
    <row r="24" spans="1:9" s="2" customFormat="1" ht="12" customHeight="1">
      <c r="A24" s="163"/>
      <c r="B24" s="238"/>
      <c r="C24" s="238"/>
      <c r="D24" s="238"/>
      <c r="E24" s="238"/>
      <c r="F24" s="238"/>
      <c r="G24" s="238"/>
      <c r="H24" s="238"/>
      <c r="I24" s="3"/>
    </row>
    <row r="25" spans="1:9" s="2" customFormat="1" ht="33.9" customHeight="1">
      <c r="A25" s="104" t="s">
        <v>409</v>
      </c>
      <c r="B25" s="238" t="s">
        <v>262</v>
      </c>
      <c r="C25" s="238" t="s">
        <v>262</v>
      </c>
      <c r="D25" s="238" t="s">
        <v>262</v>
      </c>
      <c r="E25" s="238" t="s">
        <v>262</v>
      </c>
      <c r="F25" s="238" t="s">
        <v>262</v>
      </c>
      <c r="G25" s="238" t="s">
        <v>262</v>
      </c>
      <c r="H25" s="238" t="s">
        <v>262</v>
      </c>
      <c r="I25" s="183"/>
    </row>
    <row r="26" spans="1:9" s="2" customFormat="1" ht="12" customHeight="1">
      <c r="A26" s="162"/>
      <c r="B26" s="140"/>
      <c r="C26" s="140"/>
      <c r="D26" s="121"/>
      <c r="E26" s="117"/>
      <c r="F26" s="121"/>
      <c r="G26" s="117"/>
      <c r="H26" s="121"/>
      <c r="I26" s="3"/>
    </row>
    <row r="27" spans="1:9" s="2" customFormat="1" ht="21.9" customHeight="1">
      <c r="A27" s="104" t="s">
        <v>399</v>
      </c>
      <c r="B27" s="238" t="s">
        <v>262</v>
      </c>
      <c r="C27" s="238" t="s">
        <v>262</v>
      </c>
      <c r="D27" s="238" t="s">
        <v>262</v>
      </c>
      <c r="E27" s="238" t="s">
        <v>262</v>
      </c>
      <c r="F27" s="238" t="s">
        <v>262</v>
      </c>
      <c r="G27" s="238" t="s">
        <v>262</v>
      </c>
      <c r="H27" s="238" t="s">
        <v>262</v>
      </c>
      <c r="I27" s="183"/>
    </row>
    <row r="28" spans="1:9" s="2" customFormat="1" ht="12" customHeight="1">
      <c r="A28" s="163"/>
      <c r="B28" s="268"/>
      <c r="C28" s="268"/>
      <c r="D28" s="174"/>
      <c r="E28" s="174"/>
      <c r="F28" s="174"/>
      <c r="G28" s="174"/>
      <c r="H28" s="175"/>
      <c r="I28" s="3"/>
    </row>
    <row r="29" spans="1:9" s="2" customFormat="1" ht="12" customHeight="1">
      <c r="A29" s="163"/>
      <c r="B29" s="352" t="s">
        <v>318</v>
      </c>
      <c r="C29" s="418"/>
      <c r="D29" s="418"/>
      <c r="E29" s="418"/>
      <c r="F29" s="418"/>
      <c r="G29" s="418"/>
      <c r="H29" s="418"/>
      <c r="I29" s="3"/>
    </row>
    <row r="30" spans="1:9" s="2" customFormat="1" ht="12" customHeight="1">
      <c r="A30" s="151" t="s">
        <v>21</v>
      </c>
      <c r="B30" s="121">
        <v>500000</v>
      </c>
      <c r="C30" s="121">
        <v>500000</v>
      </c>
      <c r="D30" s="238" t="s">
        <v>262</v>
      </c>
      <c r="E30" s="238" t="s">
        <v>262</v>
      </c>
      <c r="F30" s="238" t="s">
        <v>262</v>
      </c>
      <c r="G30" s="238" t="s">
        <v>262</v>
      </c>
      <c r="H30" s="238" t="s">
        <v>262</v>
      </c>
      <c r="I30" s="183"/>
    </row>
    <row r="31" spans="1:9" s="2" customFormat="1" ht="21.9" customHeight="1">
      <c r="A31" s="104" t="s">
        <v>410</v>
      </c>
      <c r="B31" s="121">
        <v>175</v>
      </c>
      <c r="C31" s="238" t="s">
        <v>262</v>
      </c>
      <c r="D31" s="121">
        <v>175</v>
      </c>
      <c r="E31" s="238" t="s">
        <v>262</v>
      </c>
      <c r="F31" s="121">
        <v>175</v>
      </c>
      <c r="G31" s="238" t="s">
        <v>262</v>
      </c>
      <c r="H31" s="238" t="s">
        <v>262</v>
      </c>
      <c r="I31" s="183"/>
    </row>
    <row r="32" spans="1:9" s="2" customFormat="1" ht="12" customHeight="1">
      <c r="A32" s="120" t="s">
        <v>357</v>
      </c>
      <c r="B32" s="133">
        <v>175</v>
      </c>
      <c r="C32" s="133" t="s">
        <v>262</v>
      </c>
      <c r="D32" s="133">
        <v>175</v>
      </c>
      <c r="E32" s="133" t="s">
        <v>262</v>
      </c>
      <c r="F32" s="133">
        <v>175</v>
      </c>
      <c r="G32" s="133" t="s">
        <v>262</v>
      </c>
      <c r="H32" s="133" t="s">
        <v>262</v>
      </c>
      <c r="I32" s="183"/>
    </row>
    <row r="33" spans="1:10" s="2" customFormat="1" ht="13.8">
      <c r="A33" s="152" t="s">
        <v>358</v>
      </c>
      <c r="B33" s="133">
        <v>175</v>
      </c>
      <c r="C33" s="133" t="s">
        <v>262</v>
      </c>
      <c r="D33" s="133">
        <v>175</v>
      </c>
      <c r="E33" s="133" t="s">
        <v>262</v>
      </c>
      <c r="F33" s="133">
        <v>175</v>
      </c>
      <c r="G33" s="133" t="s">
        <v>262</v>
      </c>
      <c r="H33" s="133" t="s">
        <v>262</v>
      </c>
      <c r="I33" s="183"/>
    </row>
    <row r="34" spans="1:10" s="2" customFormat="1" ht="12" customHeight="1">
      <c r="A34" s="152" t="s">
        <v>359</v>
      </c>
      <c r="B34" s="133" t="s">
        <v>262</v>
      </c>
      <c r="C34" s="133" t="s">
        <v>262</v>
      </c>
      <c r="D34" s="133" t="s">
        <v>262</v>
      </c>
      <c r="E34" s="133" t="s">
        <v>262</v>
      </c>
      <c r="F34" s="133" t="s">
        <v>262</v>
      </c>
      <c r="G34" s="133" t="s">
        <v>262</v>
      </c>
      <c r="H34" s="133" t="s">
        <v>262</v>
      </c>
      <c r="I34" s="183"/>
    </row>
    <row r="35" spans="1:10" s="2" customFormat="1" ht="21.9" customHeight="1">
      <c r="A35" s="120" t="s">
        <v>411</v>
      </c>
      <c r="B35" s="133" t="s">
        <v>262</v>
      </c>
      <c r="C35" s="133" t="s">
        <v>262</v>
      </c>
      <c r="D35" s="133" t="s">
        <v>262</v>
      </c>
      <c r="E35" s="133" t="s">
        <v>262</v>
      </c>
      <c r="F35" s="133" t="s">
        <v>262</v>
      </c>
      <c r="G35" s="133" t="s">
        <v>262</v>
      </c>
      <c r="H35" s="133" t="s">
        <v>262</v>
      </c>
      <c r="I35" s="183"/>
    </row>
    <row r="36" spans="1:10" s="2" customFormat="1" ht="21.9" customHeight="1">
      <c r="A36" s="120" t="s">
        <v>412</v>
      </c>
      <c r="B36" s="133" t="s">
        <v>262</v>
      </c>
      <c r="C36" s="133" t="s">
        <v>262</v>
      </c>
      <c r="D36" s="133" t="s">
        <v>262</v>
      </c>
      <c r="E36" s="133" t="s">
        <v>262</v>
      </c>
      <c r="F36" s="133" t="s">
        <v>262</v>
      </c>
      <c r="G36" s="133" t="s">
        <v>262</v>
      </c>
      <c r="H36" s="133" t="s">
        <v>262</v>
      </c>
      <c r="I36" s="183"/>
    </row>
    <row r="37" spans="1:10" s="2" customFormat="1" ht="12" customHeight="1">
      <c r="A37" s="152" t="s">
        <v>358</v>
      </c>
      <c r="B37" s="133" t="s">
        <v>262</v>
      </c>
      <c r="C37" s="133" t="s">
        <v>262</v>
      </c>
      <c r="D37" s="133" t="s">
        <v>262</v>
      </c>
      <c r="E37" s="133" t="s">
        <v>262</v>
      </c>
      <c r="F37" s="133" t="s">
        <v>262</v>
      </c>
      <c r="G37" s="133" t="s">
        <v>262</v>
      </c>
      <c r="H37" s="133" t="s">
        <v>262</v>
      </c>
      <c r="I37" s="183"/>
    </row>
    <row r="38" spans="1:10" s="2" customFormat="1" ht="12" customHeight="1">
      <c r="A38" s="152" t="s">
        <v>359</v>
      </c>
      <c r="B38" s="133" t="s">
        <v>262</v>
      </c>
      <c r="C38" s="133" t="s">
        <v>262</v>
      </c>
      <c r="D38" s="133" t="s">
        <v>262</v>
      </c>
      <c r="E38" s="133" t="s">
        <v>262</v>
      </c>
      <c r="F38" s="133" t="s">
        <v>262</v>
      </c>
      <c r="G38" s="133" t="s">
        <v>262</v>
      </c>
      <c r="H38" s="133" t="s">
        <v>262</v>
      </c>
      <c r="I38" s="183"/>
    </row>
    <row r="39" spans="1:10" s="2" customFormat="1" ht="12" customHeight="1">
      <c r="A39" s="163"/>
      <c r="B39" s="289"/>
      <c r="C39" s="238"/>
      <c r="D39" s="133"/>
      <c r="E39" s="133"/>
      <c r="F39" s="133"/>
      <c r="G39" s="133"/>
      <c r="H39" s="133"/>
      <c r="I39" s="3"/>
    </row>
    <row r="40" spans="1:10" s="2" customFormat="1" ht="33.9" customHeight="1">
      <c r="A40" s="104" t="s">
        <v>409</v>
      </c>
      <c r="B40" s="121">
        <v>500175</v>
      </c>
      <c r="C40" s="121">
        <v>500000</v>
      </c>
      <c r="D40" s="121">
        <v>175</v>
      </c>
      <c r="E40" s="238" t="s">
        <v>262</v>
      </c>
      <c r="F40" s="121">
        <v>175</v>
      </c>
      <c r="G40" s="238" t="s">
        <v>262</v>
      </c>
      <c r="H40" s="238" t="s">
        <v>262</v>
      </c>
      <c r="I40" s="183"/>
    </row>
    <row r="41" spans="1:10" s="2" customFormat="1" ht="12" customHeight="1">
      <c r="A41" s="162"/>
      <c r="B41" s="123"/>
      <c r="C41" s="123"/>
      <c r="D41" s="121"/>
      <c r="E41" s="117"/>
      <c r="F41" s="121"/>
      <c r="G41" s="117"/>
      <c r="H41" s="121"/>
      <c r="I41" s="3"/>
    </row>
    <row r="42" spans="1:10" s="2" customFormat="1" ht="21.9" customHeight="1">
      <c r="A42" s="104" t="s">
        <v>399</v>
      </c>
      <c r="B42" s="238" t="s">
        <v>262</v>
      </c>
      <c r="C42" s="238" t="s">
        <v>262</v>
      </c>
      <c r="D42" s="238" t="s">
        <v>262</v>
      </c>
      <c r="E42" s="238" t="s">
        <v>262</v>
      </c>
      <c r="F42" s="238" t="s">
        <v>262</v>
      </c>
      <c r="G42" s="238" t="s">
        <v>262</v>
      </c>
      <c r="H42" s="238" t="s">
        <v>262</v>
      </c>
      <c r="I42" s="183"/>
    </row>
    <row r="43" spans="1:10" s="2" customFormat="1" ht="12" customHeight="1">
      <c r="A43" s="162"/>
      <c r="B43" s="177"/>
      <c r="C43" s="177"/>
      <c r="D43" s="177"/>
      <c r="E43" s="177"/>
      <c r="F43" s="177"/>
      <c r="G43" s="177"/>
      <c r="H43" s="177"/>
      <c r="I43" s="3"/>
    </row>
    <row r="44" spans="1:10" s="2" customFormat="1" ht="12" customHeight="1">
      <c r="A44" s="164"/>
      <c r="B44" s="352" t="s">
        <v>319</v>
      </c>
      <c r="C44" s="404"/>
      <c r="D44" s="404"/>
      <c r="E44" s="404"/>
      <c r="F44" s="404"/>
      <c r="G44" s="404"/>
      <c r="H44" s="404"/>
      <c r="I44" s="3"/>
    </row>
    <row r="45" spans="1:10" s="2" customFormat="1" ht="12" customHeight="1">
      <c r="A45" s="151" t="s">
        <v>21</v>
      </c>
      <c r="B45" s="121">
        <v>300000</v>
      </c>
      <c r="C45" s="121">
        <v>300000</v>
      </c>
      <c r="D45" s="238" t="s">
        <v>262</v>
      </c>
      <c r="E45" s="238" t="s">
        <v>262</v>
      </c>
      <c r="F45" s="238" t="s">
        <v>262</v>
      </c>
      <c r="G45" s="238" t="s">
        <v>262</v>
      </c>
      <c r="H45" s="238" t="s">
        <v>262</v>
      </c>
      <c r="I45" s="183"/>
    </row>
    <row r="46" spans="1:10" s="2" customFormat="1" ht="21.9" customHeight="1">
      <c r="A46" s="104" t="s">
        <v>410</v>
      </c>
      <c r="B46" s="121">
        <v>387919</v>
      </c>
      <c r="C46" s="121">
        <v>291000</v>
      </c>
      <c r="D46" s="121">
        <v>96919</v>
      </c>
      <c r="E46" s="121" t="s">
        <v>262</v>
      </c>
      <c r="F46" s="121">
        <v>81513</v>
      </c>
      <c r="G46" s="121">
        <v>955</v>
      </c>
      <c r="H46" s="121">
        <v>14450</v>
      </c>
      <c r="I46" s="199"/>
      <c r="J46" s="129"/>
    </row>
    <row r="47" spans="1:10" s="2" customFormat="1" ht="12" customHeight="1">
      <c r="A47" s="120" t="s">
        <v>357</v>
      </c>
      <c r="B47" s="132">
        <v>111919</v>
      </c>
      <c r="C47" s="132">
        <v>15000</v>
      </c>
      <c r="D47" s="132">
        <v>96919</v>
      </c>
      <c r="E47" s="132" t="s">
        <v>262</v>
      </c>
      <c r="F47" s="132">
        <v>81513</v>
      </c>
      <c r="G47" s="132">
        <v>955</v>
      </c>
      <c r="H47" s="132">
        <v>14450</v>
      </c>
      <c r="I47" s="183"/>
      <c r="J47" s="129"/>
    </row>
    <row r="48" spans="1:10" s="2" customFormat="1" ht="12" customHeight="1">
      <c r="A48" s="152" t="s">
        <v>358</v>
      </c>
      <c r="B48" s="132">
        <v>111919</v>
      </c>
      <c r="C48" s="132">
        <v>15000</v>
      </c>
      <c r="D48" s="132">
        <v>96919</v>
      </c>
      <c r="E48" s="132" t="s">
        <v>262</v>
      </c>
      <c r="F48" s="132">
        <v>81513</v>
      </c>
      <c r="G48" s="132">
        <v>955</v>
      </c>
      <c r="H48" s="132">
        <v>14450</v>
      </c>
      <c r="I48" s="183"/>
      <c r="J48" s="129"/>
    </row>
    <row r="49" spans="1:10" s="2" customFormat="1" ht="12" customHeight="1">
      <c r="A49" s="152" t="s">
        <v>359</v>
      </c>
      <c r="B49" s="132" t="s">
        <v>262</v>
      </c>
      <c r="C49" s="132" t="s">
        <v>262</v>
      </c>
      <c r="D49" s="132" t="s">
        <v>262</v>
      </c>
      <c r="E49" s="132" t="s">
        <v>262</v>
      </c>
      <c r="F49" s="132" t="s">
        <v>262</v>
      </c>
      <c r="G49" s="132" t="s">
        <v>262</v>
      </c>
      <c r="H49" s="132" t="s">
        <v>262</v>
      </c>
      <c r="I49" s="3"/>
      <c r="J49" s="129"/>
    </row>
    <row r="50" spans="1:10" s="2" customFormat="1" ht="21.9" customHeight="1">
      <c r="A50" s="120" t="s">
        <v>413</v>
      </c>
      <c r="B50" s="132">
        <v>276000</v>
      </c>
      <c r="C50" s="132">
        <v>276000</v>
      </c>
      <c r="D50" s="132" t="s">
        <v>262</v>
      </c>
      <c r="E50" s="132" t="s">
        <v>262</v>
      </c>
      <c r="F50" s="132" t="s">
        <v>262</v>
      </c>
      <c r="G50" s="132" t="s">
        <v>262</v>
      </c>
      <c r="H50" s="132" t="s">
        <v>262</v>
      </c>
      <c r="I50" s="183"/>
      <c r="J50" s="129"/>
    </row>
    <row r="51" spans="1:10" s="2" customFormat="1" ht="21.9" customHeight="1">
      <c r="A51" s="120" t="s">
        <v>414</v>
      </c>
      <c r="B51" s="132" t="s">
        <v>262</v>
      </c>
      <c r="C51" s="132" t="s">
        <v>262</v>
      </c>
      <c r="D51" s="132" t="s">
        <v>262</v>
      </c>
      <c r="E51" s="132" t="s">
        <v>262</v>
      </c>
      <c r="F51" s="132" t="s">
        <v>262</v>
      </c>
      <c r="G51" s="132" t="s">
        <v>262</v>
      </c>
      <c r="H51" s="132" t="s">
        <v>262</v>
      </c>
      <c r="I51" s="239"/>
      <c r="J51" s="129"/>
    </row>
    <row r="52" spans="1:10" s="2" customFormat="1" ht="12" customHeight="1">
      <c r="A52" s="152" t="s">
        <v>358</v>
      </c>
      <c r="B52" s="132" t="s">
        <v>262</v>
      </c>
      <c r="C52" s="132" t="s">
        <v>262</v>
      </c>
      <c r="D52" s="132" t="s">
        <v>262</v>
      </c>
      <c r="E52" s="132" t="s">
        <v>262</v>
      </c>
      <c r="F52" s="132" t="s">
        <v>262</v>
      </c>
      <c r="G52" s="132" t="s">
        <v>262</v>
      </c>
      <c r="H52" s="132" t="s">
        <v>262</v>
      </c>
      <c r="I52" s="183"/>
      <c r="J52" s="129"/>
    </row>
    <row r="53" spans="1:10" s="2" customFormat="1" ht="12" customHeight="1">
      <c r="A53" s="152" t="s">
        <v>359</v>
      </c>
      <c r="B53" s="132" t="s">
        <v>262</v>
      </c>
      <c r="C53" s="132" t="s">
        <v>262</v>
      </c>
      <c r="D53" s="132" t="s">
        <v>262</v>
      </c>
      <c r="E53" s="132" t="s">
        <v>262</v>
      </c>
      <c r="F53" s="132" t="s">
        <v>262</v>
      </c>
      <c r="G53" s="132" t="s">
        <v>262</v>
      </c>
      <c r="H53" s="132" t="s">
        <v>262</v>
      </c>
      <c r="I53" s="183"/>
      <c r="J53" s="129"/>
    </row>
    <row r="54" spans="1:10" s="2" customFormat="1" ht="12" customHeight="1">
      <c r="A54" s="163"/>
      <c r="B54" s="132"/>
      <c r="C54" s="289"/>
      <c r="D54" s="132"/>
      <c r="E54" s="132"/>
      <c r="F54" s="132"/>
      <c r="G54" s="132"/>
      <c r="H54" s="132"/>
      <c r="I54" s="183"/>
      <c r="J54" s="129"/>
    </row>
    <row r="55" spans="1:10" s="2" customFormat="1" ht="32.25" customHeight="1">
      <c r="A55" s="104" t="s">
        <v>402</v>
      </c>
      <c r="B55" s="121">
        <v>687919</v>
      </c>
      <c r="C55" s="121">
        <v>591000</v>
      </c>
      <c r="D55" s="121">
        <v>96919</v>
      </c>
      <c r="E55" s="121" t="s">
        <v>262</v>
      </c>
      <c r="F55" s="121">
        <v>81513</v>
      </c>
      <c r="G55" s="121">
        <v>955</v>
      </c>
      <c r="H55" s="121">
        <v>14450</v>
      </c>
      <c r="I55" s="183"/>
      <c r="J55" s="129"/>
    </row>
    <row r="56" spans="1:10" s="2" customFormat="1" ht="12" customHeight="1">
      <c r="A56" s="162"/>
      <c r="B56" s="123"/>
      <c r="C56" s="123"/>
      <c r="D56" s="123"/>
      <c r="E56" s="123"/>
      <c r="F56" s="123"/>
      <c r="G56" s="123"/>
      <c r="H56" s="123"/>
      <c r="I56" s="3"/>
    </row>
    <row r="57" spans="1:10" s="2" customFormat="1" ht="21.6" customHeight="1">
      <c r="A57" s="104" t="s">
        <v>399</v>
      </c>
      <c r="B57" s="121" t="s">
        <v>262</v>
      </c>
      <c r="C57" s="121" t="s">
        <v>262</v>
      </c>
      <c r="D57" s="121" t="s">
        <v>262</v>
      </c>
      <c r="E57" s="121" t="s">
        <v>262</v>
      </c>
      <c r="F57" s="121" t="s">
        <v>262</v>
      </c>
      <c r="G57" s="121" t="s">
        <v>262</v>
      </c>
      <c r="H57" s="121" t="s">
        <v>262</v>
      </c>
      <c r="I57" s="183"/>
    </row>
    <row r="58" spans="1:10" s="2" customFormat="1" ht="12" customHeight="1">
      <c r="A58" s="4"/>
      <c r="B58" s="143"/>
      <c r="C58" s="4"/>
      <c r="D58" s="3"/>
      <c r="E58" s="3"/>
      <c r="F58" s="3"/>
      <c r="G58" s="3"/>
      <c r="H58" s="6"/>
      <c r="I58" s="3"/>
    </row>
    <row r="59" spans="1:10" s="2" customFormat="1" ht="12" customHeight="1">
      <c r="A59" s="4"/>
      <c r="B59" s="143"/>
      <c r="C59" s="4"/>
      <c r="D59" s="7"/>
      <c r="E59" s="3"/>
      <c r="F59" s="3"/>
      <c r="G59" s="3"/>
      <c r="H59" s="3"/>
      <c r="I59" s="3"/>
    </row>
    <row r="60" spans="1:10" s="2" customFormat="1" ht="12" customHeight="1">
      <c r="A60" s="4"/>
      <c r="B60" s="144"/>
      <c r="C60" s="4"/>
      <c r="D60" s="3"/>
      <c r="E60" s="3"/>
      <c r="F60" s="3"/>
      <c r="G60" s="3"/>
      <c r="H60" s="3"/>
      <c r="I60" s="3"/>
    </row>
    <row r="61" spans="1:10" ht="12" customHeight="1">
      <c r="D61" s="11"/>
      <c r="E61" s="11"/>
      <c r="F61" s="11"/>
      <c r="G61" s="11"/>
      <c r="H61" s="11"/>
    </row>
    <row r="62" spans="1:10" ht="12" customHeight="1">
      <c r="D62" s="11"/>
      <c r="E62" s="11"/>
      <c r="F62" s="11"/>
      <c r="G62" s="11"/>
      <c r="H62" s="11"/>
    </row>
    <row r="63" spans="1:10" ht="12" customHeight="1">
      <c r="D63" s="11"/>
      <c r="E63" s="11"/>
      <c r="F63" s="11"/>
      <c r="G63" s="11"/>
      <c r="H63" s="11"/>
    </row>
    <row r="64" spans="1:10" ht="12" customHeight="1"/>
    <row r="65" ht="12" customHeight="1"/>
    <row r="66" ht="12" customHeight="1"/>
    <row r="67" ht="12" customHeight="1"/>
    <row r="68" ht="12" customHeight="1"/>
  </sheetData>
  <mergeCells count="15">
    <mergeCell ref="B44:H44"/>
    <mergeCell ref="E4:E6"/>
    <mergeCell ref="H4:H6"/>
    <mergeCell ref="F4:F6"/>
    <mergeCell ref="B9:H9"/>
    <mergeCell ref="B14:H14"/>
    <mergeCell ref="B29:H29"/>
    <mergeCell ref="E3:H3"/>
    <mergeCell ref="G4:G6"/>
    <mergeCell ref="A1:H1"/>
    <mergeCell ref="A3:A7"/>
    <mergeCell ref="D3:D6"/>
    <mergeCell ref="B3:B6"/>
    <mergeCell ref="C3:C6"/>
    <mergeCell ref="B7:H7"/>
  </mergeCells>
  <phoneticPr fontId="5" type="noConversion"/>
  <hyperlinks>
    <hyperlink ref="A1" location="Inhaltsverzeichnis!A19" display="3.3  Schuldenaufnahmen im Jahr 2007 nach Laufzeit und Art der Schulden in 1 000 EUR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rowBreaks count="1" manualBreakCount="1">
    <brk id="4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62"/>
  <sheetViews>
    <sheetView zoomScaleNormal="100" workbookViewId="0">
      <pane xSplit="1" ySplit="7" topLeftCell="B8" activePane="bottomRight" state="frozen"/>
      <selection activeCell="H15" sqref="H14:H15"/>
      <selection pane="topRight" activeCell="H15" sqref="H14:H15"/>
      <selection pane="bottomLeft" activeCell="H15" sqref="H14:H15"/>
      <selection pane="bottomRight" activeCell="B8" sqref="B8"/>
    </sheetView>
  </sheetViews>
  <sheetFormatPr baseColWidth="10" defaultRowHeight="13.2"/>
  <cols>
    <col min="1" max="1" width="25.6640625" style="5" customWidth="1"/>
    <col min="2" max="3" width="9.33203125" style="5" customWidth="1"/>
    <col min="4" max="5" width="9.33203125" style="8" customWidth="1"/>
    <col min="6" max="8" width="9.33203125" style="2" customWidth="1"/>
  </cols>
  <sheetData>
    <row r="1" spans="1:9" s="17" customFormat="1" ht="12" customHeight="1">
      <c r="A1" s="402" t="s">
        <v>794</v>
      </c>
      <c r="B1" s="402"/>
      <c r="C1" s="402"/>
      <c r="D1" s="402"/>
      <c r="E1" s="402"/>
      <c r="F1" s="402"/>
      <c r="G1" s="402"/>
      <c r="H1" s="402"/>
    </row>
    <row r="2" spans="1:9" s="17" customFormat="1">
      <c r="A2" s="30"/>
      <c r="B2" s="146"/>
      <c r="C2" s="30"/>
      <c r="D2"/>
      <c r="E2"/>
      <c r="F2" s="176"/>
      <c r="G2"/>
      <c r="H2"/>
    </row>
    <row r="3" spans="1:9" ht="12" customHeight="1">
      <c r="A3" s="395" t="s">
        <v>276</v>
      </c>
      <c r="B3" s="366" t="s">
        <v>10</v>
      </c>
      <c r="C3" s="366" t="s">
        <v>2</v>
      </c>
      <c r="D3" s="399" t="s">
        <v>352</v>
      </c>
      <c r="E3" s="400" t="s">
        <v>287</v>
      </c>
      <c r="F3" s="401"/>
      <c r="G3" s="401"/>
      <c r="H3" s="380"/>
    </row>
    <row r="4" spans="1:9" ht="12" customHeight="1">
      <c r="A4" s="395"/>
      <c r="B4" s="367"/>
      <c r="C4" s="367"/>
      <c r="D4" s="399"/>
      <c r="E4" s="396" t="s">
        <v>11</v>
      </c>
      <c r="F4" s="396" t="s">
        <v>353</v>
      </c>
      <c r="G4" s="366" t="s">
        <v>354</v>
      </c>
      <c r="H4" s="393" t="s">
        <v>3</v>
      </c>
    </row>
    <row r="5" spans="1:9" ht="12" customHeight="1">
      <c r="A5" s="395"/>
      <c r="B5" s="367"/>
      <c r="C5" s="367"/>
      <c r="D5" s="399"/>
      <c r="E5" s="397"/>
      <c r="F5" s="396"/>
      <c r="G5" s="367"/>
      <c r="H5" s="393"/>
    </row>
    <row r="6" spans="1:9" ht="12" customHeight="1">
      <c r="A6" s="395"/>
      <c r="B6" s="368"/>
      <c r="C6" s="368"/>
      <c r="D6" s="399"/>
      <c r="E6" s="397"/>
      <c r="F6" s="396"/>
      <c r="G6" s="368"/>
      <c r="H6" s="393"/>
      <c r="I6" s="176"/>
    </row>
    <row r="7" spans="1:9" ht="12" customHeight="1">
      <c r="A7" s="395"/>
      <c r="B7" s="393" t="s">
        <v>18</v>
      </c>
      <c r="C7" s="394"/>
      <c r="D7" s="394"/>
      <c r="E7" s="394"/>
      <c r="F7" s="394"/>
      <c r="G7" s="394"/>
      <c r="H7" s="394"/>
    </row>
    <row r="8" spans="1:9" ht="12" customHeight="1">
      <c r="A8" s="100"/>
      <c r="B8" s="48"/>
      <c r="C8" s="48"/>
      <c r="D8" s="48"/>
      <c r="E8" s="48"/>
      <c r="F8" s="48"/>
      <c r="G8" s="48"/>
      <c r="H8" s="48"/>
    </row>
    <row r="9" spans="1:9" ht="12" customHeight="1">
      <c r="A9" s="124"/>
      <c r="B9" s="352" t="s">
        <v>320</v>
      </c>
      <c r="C9" s="418"/>
      <c r="D9" s="418"/>
      <c r="E9" s="418"/>
      <c r="F9" s="418"/>
      <c r="G9" s="418"/>
      <c r="H9" s="418"/>
    </row>
    <row r="10" spans="1:9" ht="12" customHeight="1">
      <c r="A10" s="91" t="s">
        <v>21</v>
      </c>
      <c r="B10" s="121">
        <v>1600000</v>
      </c>
      <c r="C10" s="121">
        <v>1600000</v>
      </c>
      <c r="D10" s="238" t="s">
        <v>262</v>
      </c>
      <c r="E10" s="238" t="s">
        <v>262</v>
      </c>
      <c r="F10" s="238" t="s">
        <v>262</v>
      </c>
      <c r="G10" s="238" t="s">
        <v>262</v>
      </c>
      <c r="H10" s="238" t="s">
        <v>262</v>
      </c>
    </row>
    <row r="11" spans="1:9" ht="12" customHeight="1">
      <c r="A11" s="165"/>
      <c r="B11" s="270"/>
      <c r="C11" s="270"/>
      <c r="D11" s="132"/>
      <c r="E11" s="132"/>
      <c r="F11" s="132"/>
      <c r="G11" s="132"/>
      <c r="H11" s="132"/>
    </row>
    <row r="12" spans="1:9" ht="21.9" customHeight="1">
      <c r="A12" s="104" t="s">
        <v>410</v>
      </c>
      <c r="B12" s="121">
        <v>599633</v>
      </c>
      <c r="C12" s="121">
        <v>448145</v>
      </c>
      <c r="D12" s="121">
        <v>151488</v>
      </c>
      <c r="E12" s="121">
        <v>10083</v>
      </c>
      <c r="F12" s="121">
        <v>112829</v>
      </c>
      <c r="G12" s="121">
        <v>2782</v>
      </c>
      <c r="H12" s="121">
        <v>25795</v>
      </c>
    </row>
    <row r="13" spans="1:9" ht="12" customHeight="1">
      <c r="A13" s="118" t="s">
        <v>357</v>
      </c>
      <c r="B13" s="132">
        <v>431467</v>
      </c>
      <c r="C13" s="132">
        <v>280000</v>
      </c>
      <c r="D13" s="132">
        <v>151467</v>
      </c>
      <c r="E13" s="132">
        <v>10083</v>
      </c>
      <c r="F13" s="132">
        <v>112829</v>
      </c>
      <c r="G13" s="132">
        <v>2782</v>
      </c>
      <c r="H13" s="132">
        <v>25795</v>
      </c>
    </row>
    <row r="14" spans="1:9" ht="12" customHeight="1">
      <c r="A14" s="119" t="s">
        <v>358</v>
      </c>
      <c r="B14" s="132">
        <v>431467</v>
      </c>
      <c r="C14" s="132">
        <v>280000</v>
      </c>
      <c r="D14" s="132">
        <v>151467</v>
      </c>
      <c r="E14" s="132">
        <v>10083</v>
      </c>
      <c r="F14" s="132">
        <v>112829</v>
      </c>
      <c r="G14" s="132">
        <v>2782</v>
      </c>
      <c r="H14" s="132">
        <v>25795</v>
      </c>
    </row>
    <row r="15" spans="1:9" ht="12" customHeight="1">
      <c r="A15" s="119" t="s">
        <v>359</v>
      </c>
      <c r="B15" s="132">
        <v>0</v>
      </c>
      <c r="C15" s="133" t="s">
        <v>262</v>
      </c>
      <c r="D15" s="133" t="s">
        <v>262</v>
      </c>
      <c r="E15" s="133" t="s">
        <v>262</v>
      </c>
      <c r="F15" s="133" t="s">
        <v>262</v>
      </c>
      <c r="G15" s="133" t="s">
        <v>262</v>
      </c>
      <c r="H15" s="133" t="s">
        <v>262</v>
      </c>
    </row>
    <row r="16" spans="1:9" ht="21.9" customHeight="1">
      <c r="A16" s="190" t="s">
        <v>411</v>
      </c>
      <c r="B16" s="132">
        <v>168166</v>
      </c>
      <c r="C16" s="132">
        <v>168145</v>
      </c>
      <c r="D16" s="132">
        <v>21</v>
      </c>
      <c r="E16" s="133" t="s">
        <v>262</v>
      </c>
      <c r="F16" s="132">
        <v>21</v>
      </c>
      <c r="G16" s="133" t="s">
        <v>262</v>
      </c>
      <c r="H16" s="133" t="s">
        <v>262</v>
      </c>
    </row>
    <row r="17" spans="1:8" ht="21.9" customHeight="1">
      <c r="A17" s="190" t="s">
        <v>412</v>
      </c>
      <c r="B17" s="121">
        <v>0</v>
      </c>
      <c r="C17" s="133" t="s">
        <v>262</v>
      </c>
      <c r="D17" s="133" t="s">
        <v>262</v>
      </c>
      <c r="E17" s="133" t="s">
        <v>262</v>
      </c>
      <c r="F17" s="133" t="s">
        <v>262</v>
      </c>
      <c r="G17" s="133" t="s">
        <v>262</v>
      </c>
      <c r="H17" s="133" t="s">
        <v>262</v>
      </c>
    </row>
    <row r="18" spans="1:8" ht="12" customHeight="1">
      <c r="A18" s="119" t="s">
        <v>358</v>
      </c>
      <c r="B18" s="121">
        <v>0</v>
      </c>
      <c r="C18" s="133" t="s">
        <v>262</v>
      </c>
      <c r="D18" s="133" t="s">
        <v>262</v>
      </c>
      <c r="E18" s="133" t="s">
        <v>262</v>
      </c>
      <c r="F18" s="133" t="s">
        <v>262</v>
      </c>
      <c r="G18" s="133" t="s">
        <v>262</v>
      </c>
      <c r="H18" s="133" t="s">
        <v>262</v>
      </c>
    </row>
    <row r="19" spans="1:8" ht="12" customHeight="1">
      <c r="A19" s="119" t="s">
        <v>359</v>
      </c>
      <c r="B19" s="121">
        <v>0</v>
      </c>
      <c r="C19" s="133" t="s">
        <v>262</v>
      </c>
      <c r="D19" s="133" t="s">
        <v>262</v>
      </c>
      <c r="E19" s="133" t="s">
        <v>262</v>
      </c>
      <c r="F19" s="133" t="s">
        <v>262</v>
      </c>
      <c r="G19" s="133" t="s">
        <v>262</v>
      </c>
      <c r="H19" s="133" t="s">
        <v>262</v>
      </c>
    </row>
    <row r="20" spans="1:8" ht="12" customHeight="1">
      <c r="A20" s="84"/>
      <c r="B20" s="121"/>
      <c r="C20" s="140"/>
      <c r="D20" s="155"/>
      <c r="E20" s="155"/>
      <c r="F20" s="155"/>
      <c r="G20" s="155"/>
      <c r="H20" s="155"/>
    </row>
    <row r="21" spans="1:8" ht="33.9" customHeight="1">
      <c r="A21" s="104" t="s">
        <v>409</v>
      </c>
      <c r="B21" s="121">
        <v>2199633</v>
      </c>
      <c r="C21" s="121">
        <v>2048145</v>
      </c>
      <c r="D21" s="121">
        <v>151488</v>
      </c>
      <c r="E21" s="121">
        <v>10083</v>
      </c>
      <c r="F21" s="121">
        <v>112829</v>
      </c>
      <c r="G21" s="121">
        <v>2782</v>
      </c>
      <c r="H21" s="121">
        <v>25795</v>
      </c>
    </row>
    <row r="22" spans="1:8" ht="12" customHeight="1">
      <c r="A22" s="91"/>
      <c r="B22" s="178"/>
      <c r="C22" s="121"/>
      <c r="D22" s="121"/>
      <c r="E22" s="178"/>
      <c r="F22" s="178"/>
      <c r="G22" s="178"/>
      <c r="H22" s="178"/>
    </row>
    <row r="23" spans="1:8" ht="21.9" customHeight="1">
      <c r="A23" s="104" t="s">
        <v>399</v>
      </c>
      <c r="B23" s="121">
        <v>7675</v>
      </c>
      <c r="C23" s="121">
        <v>5000</v>
      </c>
      <c r="D23" s="121">
        <v>2675</v>
      </c>
      <c r="E23" s="121">
        <v>352</v>
      </c>
      <c r="F23" s="121">
        <v>2300</v>
      </c>
      <c r="G23" s="121">
        <v>19</v>
      </c>
      <c r="H23" s="121">
        <v>4</v>
      </c>
    </row>
    <row r="24" spans="1:8" ht="12" customHeight="1">
      <c r="A24" s="120" t="s">
        <v>360</v>
      </c>
      <c r="B24" s="132">
        <v>0</v>
      </c>
      <c r="C24" s="133" t="s">
        <v>262</v>
      </c>
      <c r="D24" s="133" t="s">
        <v>262</v>
      </c>
      <c r="E24" s="133" t="s">
        <v>262</v>
      </c>
      <c r="F24" s="133" t="s">
        <v>262</v>
      </c>
      <c r="G24" s="133" t="s">
        <v>262</v>
      </c>
      <c r="H24" s="133" t="s">
        <v>262</v>
      </c>
    </row>
    <row r="25" spans="1:8" ht="12" customHeight="1">
      <c r="A25" s="120" t="s">
        <v>361</v>
      </c>
      <c r="B25" s="132">
        <v>2453</v>
      </c>
      <c r="C25" s="133" t="s">
        <v>262</v>
      </c>
      <c r="D25" s="132">
        <v>2453</v>
      </c>
      <c r="E25" s="132">
        <v>352</v>
      </c>
      <c r="F25" s="132">
        <v>2101</v>
      </c>
      <c r="G25" s="133" t="s">
        <v>262</v>
      </c>
      <c r="H25" s="133" t="s">
        <v>262</v>
      </c>
    </row>
    <row r="26" spans="1:8" ht="21.9" customHeight="1">
      <c r="A26" s="120" t="s">
        <v>398</v>
      </c>
      <c r="B26" s="132">
        <v>2</v>
      </c>
      <c r="C26" s="133" t="s">
        <v>262</v>
      </c>
      <c r="D26" s="138">
        <v>2</v>
      </c>
      <c r="E26" s="133" t="s">
        <v>262</v>
      </c>
      <c r="F26" s="133" t="s">
        <v>262</v>
      </c>
      <c r="G26" s="132">
        <v>2</v>
      </c>
      <c r="H26" s="133" t="s">
        <v>262</v>
      </c>
    </row>
    <row r="27" spans="1:8" ht="12" customHeight="1">
      <c r="A27" s="120" t="s">
        <v>362</v>
      </c>
      <c r="B27" s="132">
        <v>12</v>
      </c>
      <c r="C27" s="133" t="s">
        <v>262</v>
      </c>
      <c r="D27" s="138">
        <v>12</v>
      </c>
      <c r="E27" s="133" t="s">
        <v>262</v>
      </c>
      <c r="F27" s="138">
        <v>8</v>
      </c>
      <c r="G27" s="133" t="s">
        <v>262</v>
      </c>
      <c r="H27" s="132">
        <v>4</v>
      </c>
    </row>
    <row r="28" spans="1:8" ht="21.9" customHeight="1">
      <c r="A28" s="120" t="s">
        <v>396</v>
      </c>
      <c r="B28" s="132">
        <v>205</v>
      </c>
      <c r="C28" s="133" t="s">
        <v>262</v>
      </c>
      <c r="D28" s="138">
        <v>205</v>
      </c>
      <c r="E28" s="133" t="s">
        <v>262</v>
      </c>
      <c r="F28" s="294">
        <v>189</v>
      </c>
      <c r="G28" s="132">
        <v>17</v>
      </c>
      <c r="H28" s="133" t="s">
        <v>262</v>
      </c>
    </row>
    <row r="29" spans="1:8" ht="33.9" customHeight="1">
      <c r="A29" s="120" t="s">
        <v>394</v>
      </c>
      <c r="B29" s="132">
        <v>3</v>
      </c>
      <c r="C29" s="133" t="s">
        <v>262</v>
      </c>
      <c r="D29" s="138">
        <v>3</v>
      </c>
      <c r="E29" s="133" t="s">
        <v>262</v>
      </c>
      <c r="F29" s="138">
        <v>3</v>
      </c>
      <c r="G29" s="133" t="s">
        <v>262</v>
      </c>
      <c r="H29" s="133" t="s">
        <v>262</v>
      </c>
    </row>
    <row r="30" spans="1:8" ht="21.9" customHeight="1">
      <c r="A30" s="120" t="s">
        <v>395</v>
      </c>
      <c r="B30" s="132">
        <v>5000</v>
      </c>
      <c r="C30" s="132">
        <v>5000</v>
      </c>
      <c r="D30" s="133" t="s">
        <v>262</v>
      </c>
      <c r="E30" s="133" t="s">
        <v>262</v>
      </c>
      <c r="F30" s="133" t="s">
        <v>262</v>
      </c>
      <c r="G30" s="133" t="s">
        <v>262</v>
      </c>
      <c r="H30" s="133" t="s">
        <v>262</v>
      </c>
    </row>
    <row r="31" spans="1:8" ht="12" customHeight="1">
      <c r="A31" s="84"/>
      <c r="B31" s="178"/>
      <c r="C31" s="178"/>
      <c r="D31" s="175"/>
      <c r="E31" s="178"/>
      <c r="F31" s="250"/>
      <c r="G31" s="178"/>
      <c r="H31" s="178"/>
    </row>
    <row r="32" spans="1:8" ht="12" customHeight="1">
      <c r="A32" s="91" t="s">
        <v>10</v>
      </c>
      <c r="B32" s="121">
        <v>2207308</v>
      </c>
      <c r="C32" s="121">
        <v>2053145</v>
      </c>
      <c r="D32" s="238">
        <v>154163</v>
      </c>
      <c r="E32" s="121">
        <v>10435</v>
      </c>
      <c r="F32" s="238">
        <v>115129</v>
      </c>
      <c r="G32" s="121">
        <v>2800</v>
      </c>
      <c r="H32" s="121">
        <v>25798</v>
      </c>
    </row>
    <row r="33" spans="1:12">
      <c r="A33" s="91"/>
      <c r="B33" s="133"/>
      <c r="C33" s="117"/>
      <c r="D33" s="133"/>
      <c r="E33" s="133"/>
      <c r="F33" s="133"/>
      <c r="G33" s="133"/>
      <c r="H33" s="133"/>
    </row>
    <row r="34" spans="1:12" ht="12" customHeight="1">
      <c r="A34" s="165"/>
      <c r="B34" s="117"/>
      <c r="C34" s="117"/>
      <c r="D34" s="117"/>
      <c r="E34" s="117"/>
      <c r="F34" s="117"/>
      <c r="G34" s="117"/>
      <c r="H34" s="117"/>
    </row>
    <row r="35" spans="1:12" ht="12" customHeight="1">
      <c r="A35" s="165"/>
      <c r="B35" s="121"/>
      <c r="C35" s="121"/>
      <c r="D35" s="121"/>
      <c r="E35" s="121"/>
      <c r="F35" s="121"/>
      <c r="G35" s="121"/>
      <c r="H35" s="121"/>
    </row>
    <row r="36" spans="1:12" ht="12" customHeight="1">
      <c r="A36" s="165"/>
      <c r="B36" s="352" t="s">
        <v>321</v>
      </c>
      <c r="C36" s="418"/>
      <c r="D36" s="418"/>
      <c r="E36" s="418"/>
      <c r="F36" s="418"/>
      <c r="G36" s="418"/>
      <c r="H36" s="418"/>
    </row>
    <row r="37" spans="1:12">
      <c r="A37" s="91" t="s">
        <v>21</v>
      </c>
      <c r="B37" s="121" t="s">
        <v>262</v>
      </c>
      <c r="C37" s="121" t="s">
        <v>262</v>
      </c>
      <c r="D37" s="121" t="s">
        <v>262</v>
      </c>
      <c r="E37" s="121" t="s">
        <v>262</v>
      </c>
      <c r="F37" s="121" t="s">
        <v>262</v>
      </c>
      <c r="G37" s="121" t="s">
        <v>262</v>
      </c>
      <c r="H37" s="121" t="s">
        <v>262</v>
      </c>
    </row>
    <row r="38" spans="1:12" ht="12" customHeight="1">
      <c r="A38" s="165"/>
      <c r="B38" s="133"/>
      <c r="C38" s="133"/>
      <c r="D38" s="133"/>
      <c r="E38" s="133"/>
      <c r="F38" s="133"/>
      <c r="G38" s="133"/>
      <c r="H38" s="133"/>
    </row>
    <row r="39" spans="1:12" ht="21.9" customHeight="1">
      <c r="A39" s="104" t="s">
        <v>363</v>
      </c>
      <c r="B39" s="121">
        <v>63075</v>
      </c>
      <c r="C39" s="121">
        <v>63000</v>
      </c>
      <c r="D39" s="121">
        <v>75</v>
      </c>
      <c r="E39" s="133" t="s">
        <v>262</v>
      </c>
      <c r="F39" s="121">
        <v>75</v>
      </c>
      <c r="G39" s="121" t="s">
        <v>262</v>
      </c>
      <c r="H39" s="121" t="s">
        <v>262</v>
      </c>
    </row>
    <row r="40" spans="1:12" ht="12" customHeight="1">
      <c r="A40" s="118" t="s">
        <v>357</v>
      </c>
      <c r="B40" s="132">
        <v>11075</v>
      </c>
      <c r="C40" s="132">
        <v>11000</v>
      </c>
      <c r="D40" s="132">
        <v>75</v>
      </c>
      <c r="E40" s="133" t="s">
        <v>262</v>
      </c>
      <c r="F40" s="132">
        <v>75</v>
      </c>
      <c r="G40" s="133" t="s">
        <v>262</v>
      </c>
      <c r="H40" s="133" t="s">
        <v>262</v>
      </c>
    </row>
    <row r="41" spans="1:12" ht="12" customHeight="1">
      <c r="A41" s="119" t="s">
        <v>358</v>
      </c>
      <c r="B41" s="132">
        <v>11075</v>
      </c>
      <c r="C41" s="132">
        <v>11000</v>
      </c>
      <c r="D41" s="132">
        <v>75</v>
      </c>
      <c r="E41" s="133" t="s">
        <v>262</v>
      </c>
      <c r="F41" s="132">
        <v>75</v>
      </c>
      <c r="G41" s="133" t="s">
        <v>262</v>
      </c>
      <c r="H41" s="133" t="s">
        <v>262</v>
      </c>
    </row>
    <row r="42" spans="1:12" ht="12" customHeight="1">
      <c r="A42" s="119" t="s">
        <v>359</v>
      </c>
      <c r="B42" s="133" t="s">
        <v>262</v>
      </c>
      <c r="C42" s="133" t="s">
        <v>262</v>
      </c>
      <c r="D42" s="133" t="s">
        <v>262</v>
      </c>
      <c r="E42" s="133" t="s">
        <v>262</v>
      </c>
      <c r="F42" s="133" t="s">
        <v>262</v>
      </c>
      <c r="G42" s="133" t="s">
        <v>262</v>
      </c>
      <c r="H42" s="133" t="s">
        <v>262</v>
      </c>
    </row>
    <row r="43" spans="1:12" ht="20.399999999999999" customHeight="1">
      <c r="A43" s="190" t="s">
        <v>411</v>
      </c>
      <c r="B43" s="133">
        <v>52000</v>
      </c>
      <c r="C43" s="133">
        <v>52000</v>
      </c>
      <c r="D43" s="133" t="s">
        <v>262</v>
      </c>
      <c r="E43" s="133" t="s">
        <v>262</v>
      </c>
      <c r="F43" s="133"/>
      <c r="G43" s="133" t="s">
        <v>262</v>
      </c>
      <c r="H43" s="133" t="s">
        <v>262</v>
      </c>
      <c r="L43" s="137"/>
    </row>
    <row r="44" spans="1:12" ht="20.399999999999999" customHeight="1">
      <c r="A44" s="190" t="s">
        <v>412</v>
      </c>
      <c r="B44" s="133" t="s">
        <v>262</v>
      </c>
      <c r="C44" s="133" t="s">
        <v>262</v>
      </c>
      <c r="D44" s="133" t="s">
        <v>262</v>
      </c>
      <c r="E44" s="133" t="s">
        <v>262</v>
      </c>
      <c r="F44" s="133" t="s">
        <v>262</v>
      </c>
      <c r="G44" s="133" t="s">
        <v>262</v>
      </c>
      <c r="H44" s="133" t="s">
        <v>262</v>
      </c>
    </row>
    <row r="45" spans="1:12" ht="12" customHeight="1">
      <c r="A45" s="119" t="s">
        <v>358</v>
      </c>
      <c r="B45" s="133" t="s">
        <v>262</v>
      </c>
      <c r="C45" s="133" t="s">
        <v>262</v>
      </c>
      <c r="D45" s="133" t="s">
        <v>262</v>
      </c>
      <c r="E45" s="133" t="s">
        <v>262</v>
      </c>
      <c r="F45" s="133" t="s">
        <v>262</v>
      </c>
      <c r="G45" s="133" t="s">
        <v>262</v>
      </c>
      <c r="H45" s="133" t="s">
        <v>262</v>
      </c>
    </row>
    <row r="46" spans="1:12" ht="12" customHeight="1">
      <c r="A46" s="119" t="s">
        <v>359</v>
      </c>
      <c r="B46" s="133" t="s">
        <v>262</v>
      </c>
      <c r="C46" s="133" t="s">
        <v>262</v>
      </c>
      <c r="D46" s="133" t="s">
        <v>262</v>
      </c>
      <c r="E46" s="133" t="s">
        <v>262</v>
      </c>
      <c r="F46" s="133" t="s">
        <v>262</v>
      </c>
      <c r="G46" s="133" t="s">
        <v>262</v>
      </c>
      <c r="H46" s="133" t="s">
        <v>262</v>
      </c>
    </row>
    <row r="47" spans="1:12" ht="12" customHeight="1">
      <c r="A47" s="84"/>
      <c r="B47" s="133"/>
      <c r="C47" s="133"/>
      <c r="D47" s="133"/>
      <c r="E47" s="133"/>
      <c r="F47" s="133"/>
      <c r="G47" s="133"/>
      <c r="H47" s="121"/>
    </row>
    <row r="48" spans="1:12" ht="34.200000000000003" customHeight="1">
      <c r="A48" s="104" t="s">
        <v>402</v>
      </c>
      <c r="B48" s="121">
        <v>63075</v>
      </c>
      <c r="C48" s="123">
        <v>63000</v>
      </c>
      <c r="D48" s="121">
        <v>75</v>
      </c>
      <c r="E48" s="238" t="s">
        <v>262</v>
      </c>
      <c r="F48" s="121">
        <v>75</v>
      </c>
      <c r="G48" s="121" t="s">
        <v>262</v>
      </c>
      <c r="H48" s="121" t="s">
        <v>262</v>
      </c>
    </row>
    <row r="49" spans="1:8" s="2" customFormat="1" ht="12" customHeight="1">
      <c r="A49" s="91"/>
      <c r="B49" s="178"/>
      <c r="C49" s="328"/>
      <c r="D49" s="284"/>
      <c r="E49" s="284"/>
      <c r="F49" s="284"/>
      <c r="G49" s="284"/>
      <c r="H49" s="284"/>
    </row>
    <row r="50" spans="1:8" ht="20.399999999999999" customHeight="1">
      <c r="A50" s="104" t="s">
        <v>399</v>
      </c>
      <c r="B50" s="133" t="s">
        <v>262</v>
      </c>
      <c r="C50" s="133" t="s">
        <v>262</v>
      </c>
      <c r="D50" s="133" t="s">
        <v>262</v>
      </c>
      <c r="E50" s="133" t="s">
        <v>262</v>
      </c>
      <c r="F50" s="133" t="s">
        <v>262</v>
      </c>
      <c r="G50" s="133" t="s">
        <v>262</v>
      </c>
      <c r="H50" s="133" t="s">
        <v>262</v>
      </c>
    </row>
    <row r="51" spans="1:8">
      <c r="A51" s="120" t="s">
        <v>360</v>
      </c>
      <c r="B51" s="133" t="s">
        <v>262</v>
      </c>
      <c r="C51" s="133" t="s">
        <v>262</v>
      </c>
      <c r="D51" s="133" t="s">
        <v>262</v>
      </c>
      <c r="E51" s="133" t="s">
        <v>262</v>
      </c>
      <c r="F51" s="133" t="s">
        <v>262</v>
      </c>
      <c r="G51" s="133" t="s">
        <v>262</v>
      </c>
      <c r="H51" s="133" t="s">
        <v>262</v>
      </c>
    </row>
    <row r="52" spans="1:8" ht="12" customHeight="1">
      <c r="A52" s="120" t="s">
        <v>361</v>
      </c>
      <c r="B52" s="133" t="s">
        <v>262</v>
      </c>
      <c r="C52" s="133" t="s">
        <v>262</v>
      </c>
      <c r="D52" s="133" t="s">
        <v>262</v>
      </c>
      <c r="E52" s="133" t="s">
        <v>262</v>
      </c>
      <c r="F52" s="133" t="s">
        <v>262</v>
      </c>
      <c r="G52" s="133" t="s">
        <v>262</v>
      </c>
      <c r="H52" s="133" t="s">
        <v>262</v>
      </c>
    </row>
    <row r="53" spans="1:8" ht="21.9" customHeight="1">
      <c r="A53" s="120" t="s">
        <v>398</v>
      </c>
      <c r="B53" s="133" t="s">
        <v>262</v>
      </c>
      <c r="C53" s="133" t="s">
        <v>262</v>
      </c>
      <c r="D53" s="133" t="s">
        <v>262</v>
      </c>
      <c r="E53" s="133" t="s">
        <v>262</v>
      </c>
      <c r="F53" s="133" t="s">
        <v>262</v>
      </c>
      <c r="G53" s="133" t="s">
        <v>262</v>
      </c>
      <c r="H53" s="133" t="s">
        <v>262</v>
      </c>
    </row>
    <row r="54" spans="1:8">
      <c r="A54" s="120" t="s">
        <v>362</v>
      </c>
      <c r="B54" s="133" t="s">
        <v>262</v>
      </c>
      <c r="C54" s="133" t="s">
        <v>262</v>
      </c>
      <c r="D54" s="133" t="s">
        <v>262</v>
      </c>
      <c r="E54" s="133" t="s">
        <v>262</v>
      </c>
      <c r="F54" s="133" t="s">
        <v>262</v>
      </c>
      <c r="G54" s="133" t="s">
        <v>262</v>
      </c>
      <c r="H54" s="133" t="s">
        <v>262</v>
      </c>
    </row>
    <row r="55" spans="1:8" ht="21.9" customHeight="1">
      <c r="A55" s="120" t="s">
        <v>396</v>
      </c>
      <c r="B55" s="133" t="s">
        <v>262</v>
      </c>
      <c r="C55" s="133" t="s">
        <v>262</v>
      </c>
      <c r="D55" s="133" t="s">
        <v>262</v>
      </c>
      <c r="E55" s="133" t="s">
        <v>262</v>
      </c>
      <c r="F55" s="133" t="s">
        <v>262</v>
      </c>
      <c r="G55" s="133" t="s">
        <v>262</v>
      </c>
      <c r="H55" s="133" t="s">
        <v>262</v>
      </c>
    </row>
    <row r="56" spans="1:8" ht="21" customHeight="1">
      <c r="A56" s="120" t="s">
        <v>394</v>
      </c>
      <c r="B56" s="133" t="s">
        <v>262</v>
      </c>
      <c r="C56" s="133" t="s">
        <v>262</v>
      </c>
      <c r="D56" s="133" t="s">
        <v>262</v>
      </c>
      <c r="E56" s="133" t="s">
        <v>262</v>
      </c>
      <c r="F56" s="133" t="s">
        <v>262</v>
      </c>
      <c r="G56" s="133" t="s">
        <v>262</v>
      </c>
      <c r="H56" s="133" t="s">
        <v>262</v>
      </c>
    </row>
    <row r="57" spans="1:8" ht="22.2" customHeight="1">
      <c r="A57" s="120" t="s">
        <v>395</v>
      </c>
      <c r="B57" s="133" t="s">
        <v>262</v>
      </c>
      <c r="C57" s="133" t="s">
        <v>262</v>
      </c>
      <c r="D57" s="133" t="s">
        <v>262</v>
      </c>
      <c r="E57" s="133" t="s">
        <v>262</v>
      </c>
      <c r="F57" s="133" t="s">
        <v>262</v>
      </c>
      <c r="G57" s="133" t="s">
        <v>262</v>
      </c>
      <c r="H57" s="133" t="s">
        <v>262</v>
      </c>
    </row>
    <row r="58" spans="1:8" ht="12" customHeight="1">
      <c r="A58" s="166"/>
      <c r="B58" s="133"/>
      <c r="C58" s="133"/>
      <c r="D58" s="133"/>
      <c r="E58" s="133"/>
      <c r="F58" s="133"/>
      <c r="G58" s="133"/>
      <c r="H58" s="133"/>
    </row>
    <row r="59" spans="1:8" ht="12" customHeight="1">
      <c r="A59" s="91" t="s">
        <v>10</v>
      </c>
      <c r="B59" s="238">
        <v>63075</v>
      </c>
      <c r="C59" s="238">
        <v>63000</v>
      </c>
      <c r="D59" s="238">
        <v>75</v>
      </c>
      <c r="E59" s="238">
        <v>0</v>
      </c>
      <c r="F59" s="238">
        <v>75</v>
      </c>
      <c r="G59" s="238" t="s">
        <v>262</v>
      </c>
      <c r="H59" s="238" t="s">
        <v>262</v>
      </c>
    </row>
    <row r="60" spans="1:8" ht="12" customHeight="1">
      <c r="A60" s="128"/>
      <c r="B60" s="196"/>
      <c r="C60" s="196"/>
      <c r="D60" s="132"/>
      <c r="E60" s="133"/>
      <c r="F60" s="200"/>
      <c r="G60" s="133"/>
      <c r="H60" s="133"/>
    </row>
    <row r="61" spans="1:8">
      <c r="A61" s="128"/>
      <c r="B61" s="121"/>
      <c r="C61" s="121"/>
      <c r="D61" s="121"/>
      <c r="E61" s="133"/>
      <c r="F61" s="121"/>
      <c r="G61" s="133"/>
      <c r="H61" s="133"/>
    </row>
    <row r="62" spans="1:8">
      <c r="D62" s="179"/>
      <c r="E62" s="179"/>
      <c r="F62" s="176"/>
      <c r="G62" s="176"/>
      <c r="H62" s="176"/>
    </row>
  </sheetData>
  <mergeCells count="13">
    <mergeCell ref="B36:H36"/>
    <mergeCell ref="D3:D6"/>
    <mergeCell ref="E3:H3"/>
    <mergeCell ref="A1:H1"/>
    <mergeCell ref="B9:H9"/>
    <mergeCell ref="A3:A7"/>
    <mergeCell ref="F4:F6"/>
    <mergeCell ref="G4:G6"/>
    <mergeCell ref="B3:B6"/>
    <mergeCell ref="C3:C6"/>
    <mergeCell ref="B7:H7"/>
    <mergeCell ref="E4:E6"/>
    <mergeCell ref="H4:H6"/>
  </mergeCells>
  <phoneticPr fontId="5" type="noConversion"/>
  <hyperlinks>
    <hyperlink ref="A1" location="Inhaltsverzeichnis!A21" display="3.4  Schuldenabgänge im Jahr 2007 nach  Art der Schulden in 1 000 EUR"/>
    <hyperlink ref="A1:H1" location="Inhaltsverzeichnis!A21" display="3.4 Schuldenabgänge im Jahr 2012 nach Art der Schuld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rowBreaks count="1" manualBreakCount="1">
    <brk id="4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80"/>
  <sheetViews>
    <sheetView zoomScaleNormal="100" workbookViewId="0">
      <selection sqref="A1:H1"/>
    </sheetView>
  </sheetViews>
  <sheetFormatPr baseColWidth="10" defaultRowHeight="13.2"/>
  <cols>
    <col min="1" max="1" width="22.6640625" customWidth="1"/>
    <col min="2" max="8" width="9.6640625" customWidth="1"/>
  </cols>
  <sheetData>
    <row r="1" spans="1:11" s="35" customFormat="1" ht="24.75" customHeight="1">
      <c r="A1" s="355" t="s">
        <v>787</v>
      </c>
      <c r="B1" s="355"/>
      <c r="C1" s="355"/>
      <c r="D1" s="355"/>
      <c r="E1" s="355"/>
      <c r="F1" s="355"/>
      <c r="G1" s="355"/>
      <c r="H1" s="355"/>
    </row>
    <row r="2" spans="1:11" s="35" customFormat="1">
      <c r="A2" s="60"/>
      <c r="B2" s="60"/>
      <c r="C2" s="60"/>
      <c r="D2" s="60"/>
      <c r="E2" s="51"/>
      <c r="F2" s="51"/>
      <c r="G2" s="51"/>
      <c r="H2" s="51"/>
    </row>
    <row r="3" spans="1:11" s="19" customFormat="1" ht="12" customHeight="1">
      <c r="A3" s="408" t="s">
        <v>356</v>
      </c>
      <c r="B3" s="405" t="s">
        <v>782</v>
      </c>
      <c r="C3" s="406" t="s">
        <v>12</v>
      </c>
      <c r="D3" s="406"/>
      <c r="E3" s="379" t="s">
        <v>13</v>
      </c>
      <c r="F3" s="382"/>
      <c r="G3" s="420" t="s">
        <v>743</v>
      </c>
      <c r="H3" s="394"/>
    </row>
    <row r="4" spans="1:11" s="19" customFormat="1" ht="12" customHeight="1">
      <c r="A4" s="403"/>
      <c r="B4" s="405"/>
      <c r="C4" s="406" t="s">
        <v>784</v>
      </c>
      <c r="D4" s="406"/>
      <c r="E4" s="419" t="s">
        <v>785</v>
      </c>
      <c r="F4" s="419"/>
      <c r="G4" s="406" t="s">
        <v>786</v>
      </c>
      <c r="H4" s="407"/>
    </row>
    <row r="5" spans="1:11" s="19" customFormat="1" ht="12" customHeight="1">
      <c r="A5" s="403"/>
      <c r="B5" s="405"/>
      <c r="C5" s="87" t="s">
        <v>14</v>
      </c>
      <c r="D5" s="87" t="s">
        <v>15</v>
      </c>
      <c r="E5" s="65" t="s">
        <v>16</v>
      </c>
      <c r="F5" s="65" t="s">
        <v>15</v>
      </c>
      <c r="G5" s="406"/>
      <c r="H5" s="407"/>
    </row>
    <row r="6" spans="1:11" s="19" customFormat="1" ht="12" customHeight="1">
      <c r="A6" s="403"/>
      <c r="B6" s="113" t="s">
        <v>355</v>
      </c>
      <c r="C6" s="407" t="s">
        <v>18</v>
      </c>
      <c r="D6" s="421"/>
      <c r="E6" s="421"/>
      <c r="F6" s="421"/>
      <c r="G6" s="403"/>
      <c r="H6" s="88" t="s">
        <v>5</v>
      </c>
    </row>
    <row r="7" spans="1:11" s="19" customFormat="1" ht="12" customHeight="1">
      <c r="A7" s="92"/>
      <c r="B7" s="37"/>
      <c r="C7" s="38"/>
      <c r="D7" s="38"/>
      <c r="E7" s="38"/>
      <c r="F7" s="38"/>
      <c r="G7" s="38"/>
      <c r="H7" s="99"/>
    </row>
    <row r="8" spans="1:11" s="19" customFormat="1" ht="12" customHeight="1">
      <c r="A8" s="93" t="s">
        <v>277</v>
      </c>
      <c r="B8" s="241">
        <v>2497958</v>
      </c>
      <c r="C8" s="241">
        <v>97094</v>
      </c>
      <c r="D8" s="241">
        <v>5449</v>
      </c>
      <c r="E8" s="241">
        <v>154163</v>
      </c>
      <c r="F8" s="241">
        <v>75</v>
      </c>
      <c r="G8" s="241">
        <v>1819969</v>
      </c>
      <c r="H8" s="241">
        <v>729</v>
      </c>
      <c r="I8" s="257"/>
    </row>
    <row r="9" spans="1:11" s="19" customFormat="1" ht="12" customHeight="1">
      <c r="A9" s="94" t="s">
        <v>288</v>
      </c>
      <c r="B9" s="241">
        <v>403935</v>
      </c>
      <c r="C9" s="133" t="s">
        <v>262</v>
      </c>
      <c r="D9" s="133" t="s">
        <v>262</v>
      </c>
      <c r="E9" s="241">
        <v>10436</v>
      </c>
      <c r="F9" s="133" t="s">
        <v>262</v>
      </c>
      <c r="G9" s="285">
        <v>638174</v>
      </c>
      <c r="H9" s="285">
        <v>1579.8928045353832</v>
      </c>
      <c r="I9" s="148"/>
    </row>
    <row r="10" spans="1:11" s="19" customFormat="1" ht="12" customHeight="1">
      <c r="A10" s="95" t="s">
        <v>24</v>
      </c>
      <c r="B10" s="241">
        <v>71815</v>
      </c>
      <c r="C10" s="133" t="s">
        <v>262</v>
      </c>
      <c r="D10" s="133" t="s">
        <v>262</v>
      </c>
      <c r="E10" s="241">
        <v>2780</v>
      </c>
      <c r="F10" s="133" t="s">
        <v>262</v>
      </c>
      <c r="G10" s="285">
        <v>163622</v>
      </c>
      <c r="H10" s="285">
        <v>2278.3819536308602</v>
      </c>
    </row>
    <row r="11" spans="1:11" s="19" customFormat="1" ht="12" customHeight="1">
      <c r="A11" s="95" t="s">
        <v>25</v>
      </c>
      <c r="B11" s="241">
        <v>100637</v>
      </c>
      <c r="C11" s="133" t="s">
        <v>262</v>
      </c>
      <c r="D11" s="133" t="s">
        <v>262</v>
      </c>
      <c r="E11" s="241">
        <v>2751</v>
      </c>
      <c r="F11" s="133" t="s">
        <v>262</v>
      </c>
      <c r="G11" s="285">
        <v>273905</v>
      </c>
      <c r="H11" s="285">
        <v>2721.7126901636575</v>
      </c>
      <c r="I11" s="301"/>
      <c r="J11" s="257"/>
      <c r="K11" s="287"/>
    </row>
    <row r="12" spans="1:11" s="19" customFormat="1" ht="12" customHeight="1">
      <c r="A12" s="95" t="s">
        <v>26</v>
      </c>
      <c r="B12" s="241">
        <v>58255</v>
      </c>
      <c r="C12" s="133" t="s">
        <v>262</v>
      </c>
      <c r="D12" s="133" t="s">
        <v>262</v>
      </c>
      <c r="E12" s="241">
        <v>1877</v>
      </c>
      <c r="F12" s="133" t="s">
        <v>262</v>
      </c>
      <c r="G12" s="285">
        <v>128598</v>
      </c>
      <c r="H12" s="285">
        <v>2207.5015020169944</v>
      </c>
      <c r="I12" s="331"/>
      <c r="J12" s="257"/>
      <c r="K12" s="287"/>
    </row>
    <row r="13" spans="1:11" s="19" customFormat="1" ht="12" customHeight="1">
      <c r="A13" s="95" t="s">
        <v>27</v>
      </c>
      <c r="B13" s="241">
        <v>173228</v>
      </c>
      <c r="C13" s="133" t="s">
        <v>262</v>
      </c>
      <c r="D13" s="133" t="s">
        <v>262</v>
      </c>
      <c r="E13" s="241">
        <v>3028</v>
      </c>
      <c r="F13" s="133" t="s">
        <v>262</v>
      </c>
      <c r="G13" s="285">
        <v>72049</v>
      </c>
      <c r="H13" s="285">
        <v>415.92005911284548</v>
      </c>
      <c r="I13" s="301"/>
      <c r="J13" s="257"/>
      <c r="K13" s="287"/>
    </row>
    <row r="14" spans="1:11" s="19" customFormat="1" ht="12" customHeight="1">
      <c r="A14" s="96"/>
      <c r="B14" s="241"/>
      <c r="C14" s="285"/>
      <c r="D14" s="241"/>
      <c r="E14" s="241"/>
      <c r="F14" s="241"/>
      <c r="G14" s="241"/>
      <c r="H14" s="285"/>
      <c r="I14" s="257"/>
    </row>
    <row r="15" spans="1:11" s="19" customFormat="1" ht="12" customHeight="1">
      <c r="A15" s="97" t="s">
        <v>289</v>
      </c>
      <c r="B15" s="241"/>
      <c r="C15" s="285"/>
      <c r="D15" s="241"/>
      <c r="E15" s="241"/>
      <c r="F15" s="241"/>
      <c r="G15" s="241"/>
      <c r="H15" s="285"/>
      <c r="I15" s="257"/>
    </row>
    <row r="16" spans="1:11" s="19" customFormat="1" ht="12" customHeight="1">
      <c r="A16" s="94" t="s">
        <v>290</v>
      </c>
      <c r="B16" s="241">
        <v>2094023</v>
      </c>
      <c r="C16" s="241">
        <v>97094</v>
      </c>
      <c r="D16" s="241">
        <v>5449</v>
      </c>
      <c r="E16" s="295">
        <v>143728</v>
      </c>
      <c r="F16" s="241">
        <v>75</v>
      </c>
      <c r="G16" s="241">
        <v>1181795</v>
      </c>
      <c r="H16" s="241">
        <v>564</v>
      </c>
      <c r="I16" s="257"/>
    </row>
    <row r="17" spans="1:10" s="19" customFormat="1" ht="12" customHeight="1">
      <c r="A17" s="95" t="s">
        <v>291</v>
      </c>
      <c r="B17" s="241">
        <v>180006</v>
      </c>
      <c r="C17" s="148">
        <v>9683</v>
      </c>
      <c r="D17" s="133" t="s">
        <v>262</v>
      </c>
      <c r="E17" s="241">
        <v>17785</v>
      </c>
      <c r="F17" s="133" t="s">
        <v>262</v>
      </c>
      <c r="G17" s="241">
        <v>42111</v>
      </c>
      <c r="H17" s="148">
        <v>234</v>
      </c>
      <c r="I17" s="257"/>
    </row>
    <row r="18" spans="1:10" s="19" customFormat="1" ht="12" customHeight="1">
      <c r="A18" s="95" t="s">
        <v>292</v>
      </c>
      <c r="B18" s="241">
        <v>166296</v>
      </c>
      <c r="C18" s="148">
        <v>6938</v>
      </c>
      <c r="D18" s="133">
        <v>68</v>
      </c>
      <c r="E18" s="241">
        <v>8110</v>
      </c>
      <c r="F18" s="133">
        <v>9</v>
      </c>
      <c r="G18" s="241">
        <v>76917</v>
      </c>
      <c r="H18" s="148">
        <v>463</v>
      </c>
      <c r="I18" s="257"/>
    </row>
    <row r="19" spans="1:10" s="19" customFormat="1" ht="12" customHeight="1">
      <c r="A19" s="95" t="s">
        <v>293</v>
      </c>
      <c r="B19" s="241">
        <v>103676</v>
      </c>
      <c r="C19" s="148">
        <v>7028</v>
      </c>
      <c r="D19" s="133" t="s">
        <v>262</v>
      </c>
      <c r="E19" s="241">
        <v>4770</v>
      </c>
      <c r="F19" s="133" t="s">
        <v>262</v>
      </c>
      <c r="G19" s="241">
        <v>55572</v>
      </c>
      <c r="H19" s="148">
        <v>536</v>
      </c>
      <c r="I19" s="257"/>
    </row>
    <row r="20" spans="1:10" s="19" customFormat="1" ht="12" customHeight="1">
      <c r="A20" s="95" t="s">
        <v>294</v>
      </c>
      <c r="B20" s="241">
        <v>160274</v>
      </c>
      <c r="C20" s="148">
        <v>23579</v>
      </c>
      <c r="D20" s="133" t="s">
        <v>262</v>
      </c>
      <c r="E20" s="241">
        <v>25628</v>
      </c>
      <c r="F20" s="133" t="s">
        <v>262</v>
      </c>
      <c r="G20" s="241">
        <v>81391</v>
      </c>
      <c r="H20" s="148">
        <v>508</v>
      </c>
      <c r="I20" s="257"/>
    </row>
    <row r="21" spans="1:10" s="19" customFormat="1" ht="12" customHeight="1">
      <c r="A21" s="95" t="s">
        <v>295</v>
      </c>
      <c r="B21" s="241">
        <v>192080</v>
      </c>
      <c r="C21" s="148">
        <v>3822</v>
      </c>
      <c r="D21" s="133" t="s">
        <v>262</v>
      </c>
      <c r="E21" s="241">
        <v>8426</v>
      </c>
      <c r="F21" s="133" t="s">
        <v>262</v>
      </c>
      <c r="G21" s="241">
        <v>71003</v>
      </c>
      <c r="H21" s="148">
        <v>370</v>
      </c>
      <c r="I21" s="257"/>
    </row>
    <row r="22" spans="1:10" s="19" customFormat="1" ht="12" customHeight="1">
      <c r="A22" s="95" t="s">
        <v>296</v>
      </c>
      <c r="B22" s="241">
        <v>209114</v>
      </c>
      <c r="C22" s="133" t="s">
        <v>262</v>
      </c>
      <c r="D22" s="133" t="s">
        <v>262</v>
      </c>
      <c r="E22" s="241">
        <v>5021</v>
      </c>
      <c r="F22" s="133" t="s">
        <v>262</v>
      </c>
      <c r="G22" s="241">
        <v>29344</v>
      </c>
      <c r="H22" s="148">
        <v>140</v>
      </c>
    </row>
    <row r="23" spans="1:10" s="19" customFormat="1" ht="12" customHeight="1">
      <c r="A23" s="95" t="s">
        <v>297</v>
      </c>
      <c r="B23" s="241">
        <v>111605</v>
      </c>
      <c r="C23" s="148">
        <v>5056</v>
      </c>
      <c r="D23" s="133" t="s">
        <v>262</v>
      </c>
      <c r="E23" s="241">
        <v>5449</v>
      </c>
      <c r="F23" s="133" t="s">
        <v>262</v>
      </c>
      <c r="G23" s="241">
        <v>58740</v>
      </c>
      <c r="H23" s="148">
        <v>526</v>
      </c>
    </row>
    <row r="24" spans="1:10" s="19" customFormat="1" ht="12" customHeight="1">
      <c r="A24" s="95" t="s">
        <v>298</v>
      </c>
      <c r="B24" s="241">
        <v>179024</v>
      </c>
      <c r="C24" s="148">
        <v>10312</v>
      </c>
      <c r="D24" s="241">
        <v>133</v>
      </c>
      <c r="E24" s="241">
        <v>13432</v>
      </c>
      <c r="F24" s="133" t="s">
        <v>262</v>
      </c>
      <c r="G24" s="241">
        <v>202525</v>
      </c>
      <c r="H24" s="148">
        <v>1131</v>
      </c>
    </row>
    <row r="25" spans="1:10" s="19" customFormat="1" ht="12" customHeight="1">
      <c r="A25" s="95" t="s">
        <v>299</v>
      </c>
      <c r="B25" s="241">
        <v>99450</v>
      </c>
      <c r="C25" s="148">
        <v>5707</v>
      </c>
      <c r="D25" s="133" t="s">
        <v>262</v>
      </c>
      <c r="E25" s="241">
        <v>5958</v>
      </c>
      <c r="F25" s="133" t="s">
        <v>262</v>
      </c>
      <c r="G25" s="241">
        <v>81911</v>
      </c>
      <c r="H25" s="148">
        <v>824</v>
      </c>
      <c r="J25" s="148"/>
    </row>
    <row r="26" spans="1:10" s="19" customFormat="1" ht="12" customHeight="1">
      <c r="A26" s="95" t="s">
        <v>300</v>
      </c>
      <c r="B26" s="241">
        <v>212740</v>
      </c>
      <c r="C26" s="148">
        <v>9595</v>
      </c>
      <c r="D26" s="133" t="s">
        <v>262</v>
      </c>
      <c r="E26" s="241">
        <v>9286</v>
      </c>
      <c r="F26" s="241">
        <v>63</v>
      </c>
      <c r="G26" s="241">
        <v>90341</v>
      </c>
      <c r="H26" s="148">
        <v>425</v>
      </c>
    </row>
    <row r="27" spans="1:10" s="19" customFormat="1" ht="12" customHeight="1">
      <c r="A27" s="95" t="s">
        <v>301</v>
      </c>
      <c r="B27" s="241">
        <v>77486</v>
      </c>
      <c r="C27" s="148">
        <v>4184</v>
      </c>
      <c r="D27" s="133" t="s">
        <v>262</v>
      </c>
      <c r="E27" s="241">
        <v>6966</v>
      </c>
      <c r="F27" s="133" t="s">
        <v>262</v>
      </c>
      <c r="G27" s="241">
        <v>31689</v>
      </c>
      <c r="H27" s="148">
        <v>409</v>
      </c>
    </row>
    <row r="28" spans="1:10" s="19" customFormat="1" ht="12" customHeight="1">
      <c r="A28" s="95" t="s">
        <v>302</v>
      </c>
      <c r="B28" s="241">
        <v>116260</v>
      </c>
      <c r="C28" s="148">
        <v>3944</v>
      </c>
      <c r="D28" s="133" t="s">
        <v>262</v>
      </c>
      <c r="E28" s="241">
        <v>9637</v>
      </c>
      <c r="F28" s="133" t="s">
        <v>262</v>
      </c>
      <c r="G28" s="241">
        <v>141963</v>
      </c>
      <c r="H28" s="148">
        <v>1221</v>
      </c>
      <c r="I28" s="257"/>
    </row>
    <row r="29" spans="1:10" s="19" customFormat="1" ht="12" customHeight="1">
      <c r="A29" s="95" t="s">
        <v>303</v>
      </c>
      <c r="B29" s="241">
        <v>165375</v>
      </c>
      <c r="C29" s="148">
        <v>4205</v>
      </c>
      <c r="D29" s="133" t="s">
        <v>262</v>
      </c>
      <c r="E29" s="241">
        <v>15141</v>
      </c>
      <c r="F29" s="133" t="s">
        <v>262</v>
      </c>
      <c r="G29" s="241">
        <v>133532</v>
      </c>
      <c r="H29" s="148">
        <v>807</v>
      </c>
    </row>
    <row r="30" spans="1:10" s="19" customFormat="1" ht="12" customHeight="1">
      <c r="A30" s="95" t="s">
        <v>304</v>
      </c>
      <c r="B30" s="241">
        <v>120637</v>
      </c>
      <c r="C30" s="148">
        <v>3040</v>
      </c>
      <c r="D30" s="132">
        <v>5248</v>
      </c>
      <c r="E30" s="241">
        <v>8119</v>
      </c>
      <c r="F30" s="132">
        <v>3</v>
      </c>
      <c r="G30" s="241">
        <v>84753</v>
      </c>
      <c r="H30" s="148">
        <v>703</v>
      </c>
      <c r="J30" s="148"/>
    </row>
    <row r="31" spans="1:10" s="19" customFormat="1" ht="12" customHeight="1">
      <c r="A31" s="36" t="s">
        <v>757</v>
      </c>
      <c r="B31" s="241"/>
      <c r="C31" s="132"/>
      <c r="D31" s="122"/>
      <c r="E31" s="122"/>
      <c r="F31" s="122"/>
      <c r="G31" s="149"/>
      <c r="H31" s="40"/>
    </row>
    <row r="32" spans="1:10" s="34" customFormat="1" ht="12" customHeight="1">
      <c r="A32" s="34" t="s">
        <v>385</v>
      </c>
      <c r="B32" s="132"/>
      <c r="C32" s="222"/>
      <c r="D32" s="222"/>
      <c r="E32" s="222"/>
      <c r="F32" s="223"/>
      <c r="G32" s="136"/>
      <c r="H32" s="224"/>
    </row>
    <row r="33" spans="1:8" s="34" customFormat="1" ht="12" customHeight="1">
      <c r="A33" s="34" t="s">
        <v>783</v>
      </c>
      <c r="B33" s="221"/>
      <c r="C33" s="222"/>
      <c r="D33" s="222"/>
      <c r="E33" s="222"/>
      <c r="F33" s="222"/>
      <c r="G33" s="136"/>
      <c r="H33" s="225"/>
    </row>
    <row r="34" spans="1:8" s="19" customFormat="1" ht="12" customHeight="1">
      <c r="A34" s="36"/>
      <c r="B34" s="222"/>
      <c r="C34" s="148"/>
      <c r="D34" s="148"/>
      <c r="E34" s="148"/>
      <c r="F34" s="148"/>
      <c r="G34" s="148"/>
      <c r="H34" s="148"/>
    </row>
    <row r="35" spans="1:8" s="19" customFormat="1" ht="12" customHeight="1">
      <c r="B35" s="148"/>
      <c r="C35" s="69"/>
      <c r="D35" s="69"/>
      <c r="E35" s="69"/>
      <c r="F35" s="69"/>
      <c r="G35" s="69"/>
      <c r="H35" s="42"/>
    </row>
    <row r="36" spans="1:8" s="19" customFormat="1" ht="12" customHeight="1">
      <c r="C36" s="39"/>
      <c r="D36" s="41"/>
      <c r="E36" s="41"/>
      <c r="F36" s="39"/>
      <c r="G36" s="39"/>
      <c r="H36" s="42"/>
    </row>
    <row r="37" spans="1:8" s="19" customFormat="1" ht="12" customHeight="1">
      <c r="C37" s="147"/>
      <c r="D37" s="147"/>
      <c r="E37" s="147"/>
      <c r="F37" s="147"/>
      <c r="G37" s="147"/>
      <c r="H37" s="42"/>
    </row>
    <row r="38" spans="1:8" ht="12" customHeight="1">
      <c r="B38" s="19"/>
      <c r="C38" s="148"/>
      <c r="D38" s="148"/>
      <c r="E38" s="148"/>
      <c r="F38" s="148"/>
      <c r="G38" s="148"/>
      <c r="H38" s="9"/>
    </row>
    <row r="39" spans="1:8" ht="12" customHeight="1">
      <c r="C39" s="147"/>
      <c r="D39" s="147"/>
      <c r="E39" s="147"/>
      <c r="F39" s="147"/>
      <c r="G39" s="147"/>
      <c r="H39" s="9"/>
    </row>
    <row r="40" spans="1:8" ht="12" customHeight="1">
      <c r="C40" s="147"/>
      <c r="D40" s="147"/>
      <c r="E40" s="147"/>
      <c r="F40" s="147"/>
      <c r="G40" s="147"/>
      <c r="H40" s="9"/>
    </row>
    <row r="41" spans="1:8" ht="12" customHeight="1">
      <c r="C41" s="147"/>
      <c r="D41" s="147"/>
      <c r="E41" s="147"/>
      <c r="F41" s="147"/>
      <c r="G41" s="147"/>
      <c r="H41" s="9"/>
    </row>
    <row r="42" spans="1:8" ht="12" customHeight="1">
      <c r="C42" s="147"/>
      <c r="D42" s="147"/>
      <c r="E42" s="147"/>
      <c r="F42" s="147"/>
      <c r="G42" s="147"/>
      <c r="H42" s="9"/>
    </row>
    <row r="43" spans="1:8" ht="12" customHeight="1">
      <c r="C43" s="66"/>
      <c r="D43" s="66"/>
      <c r="E43" s="66"/>
      <c r="F43" s="66"/>
      <c r="G43" s="66"/>
      <c r="H43" s="9"/>
    </row>
    <row r="44" spans="1:8" ht="12" customHeight="1">
      <c r="C44" s="147"/>
      <c r="D44" s="147"/>
      <c r="E44" s="147"/>
      <c r="F44" s="147"/>
      <c r="G44" s="147"/>
      <c r="H44" s="9"/>
    </row>
    <row r="45" spans="1:8" ht="12" customHeight="1">
      <c r="C45" s="147"/>
      <c r="D45" s="147"/>
      <c r="E45" s="147"/>
      <c r="F45" s="147"/>
      <c r="G45" s="147"/>
      <c r="H45" s="9"/>
    </row>
    <row r="46" spans="1:8" ht="12" customHeight="1">
      <c r="C46" s="147"/>
      <c r="D46" s="147"/>
      <c r="E46" s="147"/>
      <c r="F46" s="147"/>
      <c r="G46" s="147"/>
      <c r="H46" s="9"/>
    </row>
    <row r="47" spans="1:8" ht="12" customHeight="1">
      <c r="C47" s="147"/>
      <c r="D47" s="147"/>
      <c r="E47" s="147"/>
      <c r="F47" s="147"/>
      <c r="G47" s="147"/>
      <c r="H47" s="9"/>
    </row>
    <row r="48" spans="1:8" ht="12" customHeight="1">
      <c r="C48" s="147"/>
      <c r="D48" s="147"/>
      <c r="E48" s="147"/>
      <c r="F48" s="147"/>
      <c r="G48" s="147"/>
      <c r="H48" s="9"/>
    </row>
    <row r="49" spans="3:8" ht="12" customHeight="1">
      <c r="C49" s="147"/>
      <c r="D49" s="147"/>
      <c r="E49" s="147"/>
      <c r="F49" s="147"/>
      <c r="G49" s="147"/>
      <c r="H49" s="9"/>
    </row>
    <row r="50" spans="3:8" ht="12" customHeight="1">
      <c r="C50" s="147"/>
      <c r="D50" s="147"/>
      <c r="E50" s="147"/>
      <c r="F50" s="147"/>
      <c r="G50" s="147"/>
      <c r="H50" s="9"/>
    </row>
    <row r="51" spans="3:8" ht="12" customHeight="1">
      <c r="C51" s="147"/>
      <c r="D51" s="147"/>
      <c r="E51" s="147"/>
      <c r="F51" s="147"/>
      <c r="G51" s="147"/>
      <c r="H51" s="9"/>
    </row>
    <row r="52" spans="3:8" ht="13.8">
      <c r="C52" s="147"/>
      <c r="D52" s="147"/>
      <c r="E52" s="147"/>
      <c r="F52" s="147"/>
      <c r="G52" s="147"/>
      <c r="H52" s="9"/>
    </row>
    <row r="53" spans="3:8" ht="13.8">
      <c r="C53" s="147"/>
      <c r="D53" s="147"/>
      <c r="E53" s="147"/>
      <c r="F53" s="147"/>
      <c r="G53" s="147"/>
      <c r="H53" s="9"/>
    </row>
    <row r="54" spans="3:8" ht="13.8">
      <c r="C54" s="147"/>
      <c r="D54" s="147"/>
      <c r="E54" s="147"/>
      <c r="F54" s="147"/>
      <c r="G54" s="147"/>
      <c r="H54" s="9"/>
    </row>
    <row r="55" spans="3:8" ht="13.8">
      <c r="C55" s="147"/>
      <c r="D55" s="147"/>
      <c r="E55" s="147"/>
      <c r="F55" s="147"/>
      <c r="G55" s="147"/>
      <c r="H55" s="9"/>
    </row>
    <row r="56" spans="3:8" ht="13.8">
      <c r="C56" s="147"/>
      <c r="D56" s="147"/>
      <c r="E56" s="147"/>
      <c r="F56" s="147"/>
      <c r="G56" s="147"/>
      <c r="H56" s="9"/>
    </row>
    <row r="57" spans="3:8" ht="13.8">
      <c r="C57" s="147"/>
      <c r="D57" s="147"/>
      <c r="E57" s="147"/>
      <c r="F57" s="147"/>
      <c r="G57" s="147"/>
      <c r="H57" s="9"/>
    </row>
    <row r="58" spans="3:8">
      <c r="H58" s="9"/>
    </row>
    <row r="59" spans="3:8">
      <c r="H59" s="9"/>
    </row>
    <row r="60" spans="3:8">
      <c r="H60" s="9"/>
    </row>
    <row r="61" spans="3:8">
      <c r="H61" s="9"/>
    </row>
    <row r="62" spans="3:8">
      <c r="H62" s="9"/>
    </row>
    <row r="63" spans="3:8">
      <c r="H63" s="9"/>
    </row>
    <row r="64" spans="3:8">
      <c r="H64" s="9"/>
    </row>
    <row r="65" spans="8:8">
      <c r="H65" s="9"/>
    </row>
    <row r="66" spans="8:8">
      <c r="H66" s="9"/>
    </row>
    <row r="67" spans="8:8">
      <c r="H67" s="9"/>
    </row>
    <row r="68" spans="8:8">
      <c r="H68" s="9"/>
    </row>
    <row r="69" spans="8:8">
      <c r="H69" s="9"/>
    </row>
    <row r="70" spans="8:8">
      <c r="H70" s="9"/>
    </row>
    <row r="71" spans="8:8">
      <c r="H71" s="9"/>
    </row>
    <row r="72" spans="8:8">
      <c r="H72" s="9"/>
    </row>
    <row r="73" spans="8:8">
      <c r="H73" s="9"/>
    </row>
    <row r="74" spans="8:8">
      <c r="H74" s="9"/>
    </row>
    <row r="75" spans="8:8">
      <c r="H75" s="9"/>
    </row>
    <row r="76" spans="8:8">
      <c r="H76" s="9"/>
    </row>
    <row r="77" spans="8:8">
      <c r="H77" s="9"/>
    </row>
    <row r="78" spans="8:8">
      <c r="H78" s="9"/>
    </row>
    <row r="79" spans="8:8">
      <c r="H79" s="9"/>
    </row>
    <row r="80" spans="8:8">
      <c r="H80" s="9"/>
    </row>
    <row r="81" spans="8:8">
      <c r="H81" s="9"/>
    </row>
    <row r="82" spans="8:8">
      <c r="H82" s="9"/>
    </row>
    <row r="83" spans="8:8">
      <c r="H83" s="9"/>
    </row>
    <row r="84" spans="8:8">
      <c r="H84" s="9"/>
    </row>
    <row r="85" spans="8:8">
      <c r="H85" s="9"/>
    </row>
    <row r="86" spans="8:8">
      <c r="H86" s="9"/>
    </row>
    <row r="87" spans="8:8">
      <c r="H87" s="9"/>
    </row>
    <row r="88" spans="8:8">
      <c r="H88" s="9"/>
    </row>
    <row r="89" spans="8:8">
      <c r="H89" s="9"/>
    </row>
    <row r="90" spans="8:8">
      <c r="H90" s="9"/>
    </row>
    <row r="91" spans="8:8">
      <c r="H91" s="9"/>
    </row>
    <row r="92" spans="8:8">
      <c r="H92" s="9"/>
    </row>
    <row r="93" spans="8:8">
      <c r="H93" s="9"/>
    </row>
    <row r="94" spans="8:8">
      <c r="H94" s="9"/>
    </row>
    <row r="95" spans="8:8">
      <c r="H95" s="9"/>
    </row>
    <row r="96" spans="8:8">
      <c r="H96" s="9"/>
    </row>
    <row r="97" spans="8:8">
      <c r="H97" s="9"/>
    </row>
    <row r="98" spans="8:8">
      <c r="H98" s="9"/>
    </row>
    <row r="99" spans="8:8">
      <c r="H99" s="9"/>
    </row>
    <row r="100" spans="8:8">
      <c r="H100" s="9"/>
    </row>
    <row r="101" spans="8:8">
      <c r="H101" s="9"/>
    </row>
    <row r="102" spans="8:8">
      <c r="H102" s="9"/>
    </row>
    <row r="103" spans="8:8">
      <c r="H103" s="9"/>
    </row>
    <row r="104" spans="8:8">
      <c r="H104" s="9"/>
    </row>
    <row r="105" spans="8:8">
      <c r="H105" s="9"/>
    </row>
    <row r="106" spans="8:8">
      <c r="H106" s="9"/>
    </row>
    <row r="107" spans="8:8">
      <c r="H107" s="9"/>
    </row>
    <row r="108" spans="8:8">
      <c r="H108" s="9"/>
    </row>
    <row r="109" spans="8:8">
      <c r="H109" s="9"/>
    </row>
    <row r="110" spans="8:8">
      <c r="H110" s="9"/>
    </row>
    <row r="111" spans="8:8">
      <c r="H111" s="9"/>
    </row>
    <row r="112" spans="8:8">
      <c r="H112" s="9"/>
    </row>
    <row r="113" spans="8:8">
      <c r="H113" s="9"/>
    </row>
    <row r="114" spans="8:8">
      <c r="H114" s="9"/>
    </row>
    <row r="115" spans="8:8">
      <c r="H115" s="9"/>
    </row>
    <row r="116" spans="8:8">
      <c r="H116" s="9"/>
    </row>
    <row r="117" spans="8:8">
      <c r="H117" s="9"/>
    </row>
    <row r="118" spans="8:8">
      <c r="H118" s="9"/>
    </row>
    <row r="119" spans="8:8">
      <c r="H119" s="9"/>
    </row>
    <row r="120" spans="8:8">
      <c r="H120" s="9"/>
    </row>
    <row r="121" spans="8:8">
      <c r="H121" s="9"/>
    </row>
    <row r="122" spans="8:8">
      <c r="H122" s="10"/>
    </row>
    <row r="123" spans="8:8">
      <c r="H123" s="10"/>
    </row>
    <row r="124" spans="8:8">
      <c r="H124" s="10"/>
    </row>
    <row r="125" spans="8:8">
      <c r="H125" s="10"/>
    </row>
    <row r="126" spans="8:8">
      <c r="H126" s="10"/>
    </row>
    <row r="127" spans="8:8">
      <c r="H127" s="10"/>
    </row>
    <row r="128" spans="8:8">
      <c r="H128" s="10"/>
    </row>
    <row r="129" spans="8:8">
      <c r="H129" s="10"/>
    </row>
    <row r="130" spans="8:8">
      <c r="H130" s="10"/>
    </row>
    <row r="131" spans="8:8">
      <c r="H131" s="10"/>
    </row>
    <row r="132" spans="8:8">
      <c r="H132" s="10"/>
    </row>
    <row r="133" spans="8:8">
      <c r="H133" s="10"/>
    </row>
    <row r="134" spans="8:8">
      <c r="H134" s="10"/>
    </row>
    <row r="135" spans="8:8">
      <c r="H135" s="10"/>
    </row>
    <row r="136" spans="8:8">
      <c r="H136" s="10"/>
    </row>
    <row r="137" spans="8:8">
      <c r="H137" s="10"/>
    </row>
    <row r="138" spans="8:8">
      <c r="H138" s="10"/>
    </row>
    <row r="139" spans="8:8">
      <c r="H139" s="10"/>
    </row>
    <row r="140" spans="8:8">
      <c r="H140" s="10"/>
    </row>
    <row r="141" spans="8:8">
      <c r="H141" s="10"/>
    </row>
    <row r="142" spans="8:8">
      <c r="H142" s="10"/>
    </row>
    <row r="143" spans="8:8">
      <c r="H143" s="10"/>
    </row>
    <row r="144" spans="8:8">
      <c r="H144" s="10"/>
    </row>
    <row r="145" spans="8:8">
      <c r="H145" s="10"/>
    </row>
    <row r="146" spans="8:8">
      <c r="H146" s="10"/>
    </row>
    <row r="147" spans="8:8">
      <c r="H147" s="10"/>
    </row>
    <row r="148" spans="8:8">
      <c r="H148" s="10"/>
    </row>
    <row r="149" spans="8:8">
      <c r="H149" s="10"/>
    </row>
    <row r="150" spans="8:8">
      <c r="H150" s="10"/>
    </row>
    <row r="151" spans="8:8">
      <c r="H151" s="10"/>
    </row>
    <row r="152" spans="8:8">
      <c r="H152" s="10"/>
    </row>
    <row r="153" spans="8:8">
      <c r="H153" s="10"/>
    </row>
    <row r="154" spans="8:8">
      <c r="H154" s="10"/>
    </row>
    <row r="155" spans="8:8">
      <c r="H155" s="10"/>
    </row>
    <row r="156" spans="8:8">
      <c r="H156" s="10"/>
    </row>
    <row r="157" spans="8:8">
      <c r="H157" s="10"/>
    </row>
    <row r="158" spans="8:8">
      <c r="H158" s="10"/>
    </row>
    <row r="159" spans="8:8">
      <c r="H159" s="10"/>
    </row>
    <row r="160" spans="8:8">
      <c r="H160" s="10"/>
    </row>
    <row r="161" spans="8:8">
      <c r="H161" s="10"/>
    </row>
    <row r="162" spans="8:8">
      <c r="H162" s="10"/>
    </row>
    <row r="163" spans="8:8">
      <c r="H163" s="10"/>
    </row>
    <row r="164" spans="8:8">
      <c r="H164" s="10"/>
    </row>
    <row r="165" spans="8:8">
      <c r="H165" s="10"/>
    </row>
    <row r="166" spans="8:8">
      <c r="H166" s="10"/>
    </row>
    <row r="167" spans="8:8">
      <c r="H167" s="10"/>
    </row>
    <row r="168" spans="8:8">
      <c r="H168" s="10"/>
    </row>
    <row r="169" spans="8:8">
      <c r="H169" s="10"/>
    </row>
    <row r="170" spans="8:8">
      <c r="H170" s="10"/>
    </row>
    <row r="171" spans="8:8">
      <c r="H171" s="10"/>
    </row>
    <row r="172" spans="8:8">
      <c r="H172" s="10"/>
    </row>
    <row r="173" spans="8:8">
      <c r="H173" s="10"/>
    </row>
    <row r="174" spans="8:8">
      <c r="H174" s="10"/>
    </row>
    <row r="175" spans="8:8">
      <c r="H175" s="10"/>
    </row>
    <row r="176" spans="8:8">
      <c r="H176" s="10"/>
    </row>
    <row r="177" spans="8:8">
      <c r="H177" s="10"/>
    </row>
    <row r="178" spans="8:8">
      <c r="H178" s="10"/>
    </row>
    <row r="179" spans="8:8">
      <c r="H179" s="10"/>
    </row>
    <row r="180" spans="8:8">
      <c r="H180" s="10"/>
    </row>
  </sheetData>
  <mergeCells count="10">
    <mergeCell ref="B3:B5"/>
    <mergeCell ref="E4:F4"/>
    <mergeCell ref="A1:H1"/>
    <mergeCell ref="C3:D3"/>
    <mergeCell ref="E3:F3"/>
    <mergeCell ref="G3:H3"/>
    <mergeCell ref="A3:A6"/>
    <mergeCell ref="G4:H5"/>
    <mergeCell ref="C4:D4"/>
    <mergeCell ref="C6:G6"/>
  </mergeCells>
  <phoneticPr fontId="5" type="noConversion"/>
  <hyperlinks>
    <hyperlink ref="A1:D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F43"/>
  <sheetViews>
    <sheetView zoomScaleNormal="100" workbookViewId="0">
      <pane ySplit="4" topLeftCell="A5" activePane="bottomLeft" state="frozen"/>
      <selection activeCell="H15" sqref="H14:H15"/>
      <selection pane="bottomLeft" activeCell="A5" sqref="A5"/>
    </sheetView>
  </sheetViews>
  <sheetFormatPr baseColWidth="10" defaultColWidth="11.44140625" defaultRowHeight="13.2"/>
  <cols>
    <col min="1" max="1" width="27.6640625" customWidth="1"/>
    <col min="2" max="4" width="16.6640625" customWidth="1"/>
    <col min="5" max="5" width="12.6640625" bestFit="1" customWidth="1"/>
  </cols>
  <sheetData>
    <row r="1" spans="1:6" s="35" customFormat="1" ht="24" customHeight="1">
      <c r="A1" s="424" t="s">
        <v>815</v>
      </c>
      <c r="B1" s="424"/>
      <c r="C1" s="424"/>
      <c r="D1" s="424"/>
    </row>
    <row r="2" spans="1:6" s="35" customFormat="1">
      <c r="A2" s="59"/>
      <c r="B2" s="59"/>
      <c r="C2" s="59"/>
      <c r="D2" s="82"/>
    </row>
    <row r="3" spans="1:6" ht="18" customHeight="1">
      <c r="A3" s="408" t="s">
        <v>365</v>
      </c>
      <c r="B3" s="405" t="s">
        <v>758</v>
      </c>
      <c r="C3" s="406" t="s">
        <v>287</v>
      </c>
      <c r="D3" s="407"/>
    </row>
    <row r="4" spans="1:6" ht="36" customHeight="1">
      <c r="A4" s="408"/>
      <c r="B4" s="405"/>
      <c r="C4" s="87" t="s">
        <v>17</v>
      </c>
      <c r="D4" s="98" t="s">
        <v>759</v>
      </c>
    </row>
    <row r="5" spans="1:6" ht="12" customHeight="1">
      <c r="A5" s="36"/>
      <c r="B5" s="19"/>
      <c r="C5" s="19"/>
      <c r="D5" s="19"/>
    </row>
    <row r="6" spans="1:6" ht="12" customHeight="1">
      <c r="A6" s="36"/>
      <c r="B6" s="422" t="s">
        <v>18</v>
      </c>
      <c r="C6" s="422"/>
      <c r="D6" s="422"/>
      <c r="E6" s="254"/>
    </row>
    <row r="7" spans="1:6" ht="12" customHeight="1">
      <c r="A7" s="93" t="s">
        <v>10</v>
      </c>
      <c r="B7" s="132">
        <v>1096157</v>
      </c>
      <c r="C7" s="258">
        <v>107977</v>
      </c>
      <c r="D7" s="258">
        <v>988180</v>
      </c>
      <c r="E7" s="137"/>
      <c r="F7" s="241"/>
    </row>
    <row r="8" spans="1:6" ht="12" customHeight="1">
      <c r="A8" s="94" t="s">
        <v>291</v>
      </c>
      <c r="B8" s="258">
        <v>41997</v>
      </c>
      <c r="C8" s="258">
        <v>10502</v>
      </c>
      <c r="D8" s="258">
        <v>31496</v>
      </c>
      <c r="E8" s="137"/>
      <c r="F8" s="241"/>
    </row>
    <row r="9" spans="1:6" ht="12" customHeight="1">
      <c r="A9" s="94" t="s">
        <v>292</v>
      </c>
      <c r="B9" s="258">
        <v>64669</v>
      </c>
      <c r="C9" s="258">
        <v>4246</v>
      </c>
      <c r="D9" s="258">
        <v>60423</v>
      </c>
      <c r="E9" s="137"/>
      <c r="F9" s="241"/>
    </row>
    <row r="10" spans="1:6" ht="12" customHeight="1">
      <c r="A10" s="94" t="s">
        <v>293</v>
      </c>
      <c r="B10" s="258">
        <v>53698</v>
      </c>
      <c r="C10" s="258">
        <v>5120</v>
      </c>
      <c r="D10" s="258">
        <v>48577</v>
      </c>
      <c r="E10" s="137"/>
      <c r="F10" s="241"/>
    </row>
    <row r="11" spans="1:6" ht="12" customHeight="1">
      <c r="A11" s="94" t="s">
        <v>294</v>
      </c>
      <c r="B11" s="258">
        <v>67575</v>
      </c>
      <c r="C11" s="258">
        <v>5272</v>
      </c>
      <c r="D11" s="258">
        <v>62303</v>
      </c>
      <c r="E11" s="137"/>
      <c r="F11" s="241"/>
    </row>
    <row r="12" spans="1:6" ht="12" customHeight="1">
      <c r="A12" s="94" t="s">
        <v>295</v>
      </c>
      <c r="B12" s="258">
        <v>70301</v>
      </c>
      <c r="C12" s="258">
        <v>4538</v>
      </c>
      <c r="D12" s="258">
        <v>65763</v>
      </c>
      <c r="E12" s="137"/>
      <c r="F12" s="241"/>
    </row>
    <row r="13" spans="1:6" ht="12" customHeight="1">
      <c r="A13" s="94" t="s">
        <v>296</v>
      </c>
      <c r="B13" s="258">
        <v>27940</v>
      </c>
      <c r="C13" s="258">
        <v>20</v>
      </c>
      <c r="D13" s="258">
        <v>27920</v>
      </c>
      <c r="E13" s="137"/>
      <c r="F13" s="241"/>
    </row>
    <row r="14" spans="1:6" ht="12" customHeight="1">
      <c r="A14" s="94" t="s">
        <v>297</v>
      </c>
      <c r="B14" s="258">
        <v>52081</v>
      </c>
      <c r="C14" s="258">
        <v>5536</v>
      </c>
      <c r="D14" s="258">
        <v>46545</v>
      </c>
      <c r="E14" s="137"/>
      <c r="F14" s="241"/>
    </row>
    <row r="15" spans="1:6" ht="12" customHeight="1">
      <c r="A15" s="94" t="s">
        <v>298</v>
      </c>
      <c r="B15" s="258">
        <v>192838</v>
      </c>
      <c r="C15" s="258">
        <v>6759</v>
      </c>
      <c r="D15" s="258">
        <v>186078</v>
      </c>
      <c r="E15" s="137"/>
      <c r="F15" s="241"/>
    </row>
    <row r="16" spans="1:6" ht="12" customHeight="1">
      <c r="A16" s="94" t="s">
        <v>299</v>
      </c>
      <c r="B16" s="258">
        <v>56542</v>
      </c>
      <c r="C16" s="258">
        <v>10990</v>
      </c>
      <c r="D16" s="258">
        <v>45552</v>
      </c>
      <c r="E16" s="137"/>
      <c r="F16" s="241"/>
    </row>
    <row r="17" spans="1:6" ht="12" customHeight="1">
      <c r="A17" s="94" t="s">
        <v>300</v>
      </c>
      <c r="B17" s="258">
        <v>88817</v>
      </c>
      <c r="C17" s="133" t="s">
        <v>262</v>
      </c>
      <c r="D17" s="258">
        <v>88817</v>
      </c>
      <c r="E17" s="137"/>
      <c r="F17" s="241"/>
    </row>
    <row r="18" spans="1:6" ht="12" customHeight="1">
      <c r="A18" s="94" t="s">
        <v>301</v>
      </c>
      <c r="B18" s="258">
        <v>26672</v>
      </c>
      <c r="C18" s="258">
        <v>4867</v>
      </c>
      <c r="D18" s="258">
        <v>21805</v>
      </c>
      <c r="E18" s="137"/>
      <c r="F18" s="241"/>
    </row>
    <row r="19" spans="1:6" ht="12" customHeight="1">
      <c r="A19" s="94" t="s">
        <v>302</v>
      </c>
      <c r="B19" s="258">
        <v>141661</v>
      </c>
      <c r="C19" s="258">
        <v>8738</v>
      </c>
      <c r="D19" s="258">
        <v>132923</v>
      </c>
      <c r="E19" s="137"/>
      <c r="F19" s="241"/>
    </row>
    <row r="20" spans="1:6" ht="12" customHeight="1">
      <c r="A20" s="94" t="s">
        <v>303</v>
      </c>
      <c r="B20" s="258">
        <v>130525</v>
      </c>
      <c r="C20" s="258">
        <v>34415</v>
      </c>
      <c r="D20" s="258">
        <v>96110</v>
      </c>
      <c r="E20" s="137"/>
      <c r="F20" s="241"/>
    </row>
    <row r="21" spans="1:6" ht="12" customHeight="1">
      <c r="A21" s="94" t="s">
        <v>304</v>
      </c>
      <c r="B21" s="258">
        <v>80840</v>
      </c>
      <c r="C21" s="258">
        <v>6974</v>
      </c>
      <c r="D21" s="258">
        <v>73867</v>
      </c>
      <c r="E21" s="137"/>
      <c r="F21" s="241"/>
    </row>
    <row r="22" spans="1:6" ht="12" customHeight="1">
      <c r="A22" s="36"/>
      <c r="B22" s="258"/>
      <c r="C22" s="258"/>
      <c r="D22" s="258"/>
      <c r="E22" s="137"/>
    </row>
    <row r="23" spans="1:6" ht="12" customHeight="1">
      <c r="A23" s="36"/>
      <c r="B23" s="423" t="s">
        <v>19</v>
      </c>
      <c r="C23" s="423"/>
      <c r="D23" s="423"/>
      <c r="E23" s="137"/>
    </row>
    <row r="24" spans="1:6" ht="12" customHeight="1">
      <c r="A24" s="93" t="s">
        <v>10</v>
      </c>
      <c r="B24" s="258">
        <v>523.46931194165484</v>
      </c>
      <c r="C24" s="258">
        <v>51.564390649004331</v>
      </c>
      <c r="D24" s="258">
        <v>471.90492129265056</v>
      </c>
      <c r="E24" s="137"/>
      <c r="F24" s="241"/>
    </row>
    <row r="25" spans="1:6" ht="12" customHeight="1">
      <c r="A25" s="94" t="s">
        <v>291</v>
      </c>
      <c r="B25" s="258">
        <v>233.31073964201192</v>
      </c>
      <c r="C25" s="258">
        <v>58.340077552970456</v>
      </c>
      <c r="D25" s="258">
        <v>174.97066208904147</v>
      </c>
      <c r="E25" s="137"/>
    </row>
    <row r="26" spans="1:6" ht="12" customHeight="1">
      <c r="A26" s="94" t="s">
        <v>292</v>
      </c>
      <c r="B26" s="258">
        <v>388.87942584307501</v>
      </c>
      <c r="C26" s="258">
        <v>25.532820993890411</v>
      </c>
      <c r="D26" s="258">
        <v>363.34660484918459</v>
      </c>
      <c r="E26" s="137"/>
    </row>
    <row r="27" spans="1:6" ht="12" customHeight="1">
      <c r="A27" s="94" t="s">
        <v>293</v>
      </c>
      <c r="B27" s="258">
        <v>517.93569389251127</v>
      </c>
      <c r="C27" s="258">
        <v>49.38870133878622</v>
      </c>
      <c r="D27" s="258">
        <v>468.54699255372509</v>
      </c>
      <c r="E27" s="137"/>
    </row>
    <row r="28" spans="1:6" ht="12" customHeight="1">
      <c r="A28" s="94" t="s">
        <v>294</v>
      </c>
      <c r="B28" s="258">
        <v>421.62343861137799</v>
      </c>
      <c r="C28" s="258">
        <v>32.895566342638233</v>
      </c>
      <c r="D28" s="258">
        <v>388.72787226873976</v>
      </c>
      <c r="E28" s="137"/>
    </row>
    <row r="29" spans="1:6" ht="12" customHeight="1">
      <c r="A29" s="94" t="s">
        <v>295</v>
      </c>
      <c r="B29" s="258">
        <v>365.99874531445232</v>
      </c>
      <c r="C29" s="258">
        <v>23.624005622657226</v>
      </c>
      <c r="D29" s="258">
        <v>342.37473969179507</v>
      </c>
      <c r="E29" s="137"/>
    </row>
    <row r="30" spans="1:6" ht="12" customHeight="1">
      <c r="A30" s="94" t="s">
        <v>296</v>
      </c>
      <c r="B30" s="258">
        <v>133.61344529778015</v>
      </c>
      <c r="C30" s="258">
        <v>9.7458802375737633E-2</v>
      </c>
      <c r="D30" s="258">
        <v>133.51598649540443</v>
      </c>
      <c r="E30" s="137"/>
    </row>
    <row r="31" spans="1:6" ht="12" customHeight="1">
      <c r="A31" s="94" t="s">
        <v>297</v>
      </c>
      <c r="B31" s="258">
        <v>466.65350118722279</v>
      </c>
      <c r="C31" s="258">
        <v>49.604184400340486</v>
      </c>
      <c r="D31" s="258">
        <v>417.04931678688229</v>
      </c>
      <c r="E31" s="137"/>
    </row>
    <row r="32" spans="1:6" ht="12" customHeight="1">
      <c r="A32" s="94" t="s">
        <v>298</v>
      </c>
      <c r="B32" s="258">
        <v>1077.16049244794</v>
      </c>
      <c r="C32" s="258">
        <v>37.755859549557599</v>
      </c>
      <c r="D32" s="258">
        <v>1039.4046328983823</v>
      </c>
      <c r="E32" s="137"/>
    </row>
    <row r="33" spans="1:5">
      <c r="A33" s="94" t="s">
        <v>299</v>
      </c>
      <c r="B33" s="258">
        <v>568.5485268979387</v>
      </c>
      <c r="C33" s="258">
        <v>110.50707893413775</v>
      </c>
      <c r="D33" s="258">
        <v>458.04144796380092</v>
      </c>
      <c r="E33" s="137"/>
    </row>
    <row r="34" spans="1:5" ht="12" customHeight="1">
      <c r="A34" s="94" t="s">
        <v>300</v>
      </c>
      <c r="B34" s="258">
        <v>417.49211713829089</v>
      </c>
      <c r="C34" s="133" t="s">
        <v>262</v>
      </c>
      <c r="D34" s="258">
        <v>417.49211713829089</v>
      </c>
      <c r="E34" s="137"/>
    </row>
    <row r="35" spans="1:5" ht="12" customHeight="1">
      <c r="A35" s="94" t="s">
        <v>301</v>
      </c>
      <c r="B35" s="258">
        <v>344.21088970910876</v>
      </c>
      <c r="C35" s="258">
        <v>62.80577136514983</v>
      </c>
      <c r="D35" s="258">
        <v>281.40511834395892</v>
      </c>
      <c r="E35" s="137"/>
    </row>
    <row r="36" spans="1:5" ht="12" customHeight="1">
      <c r="A36" s="94" t="s">
        <v>302</v>
      </c>
      <c r="B36" s="258">
        <v>1218.485205573714</v>
      </c>
      <c r="C36" s="258">
        <v>75.162059177705146</v>
      </c>
      <c r="D36" s="258">
        <v>1143.323146396009</v>
      </c>
      <c r="E36" s="137"/>
    </row>
    <row r="37" spans="1:5" ht="12" customHeight="1">
      <c r="A37" s="94" t="s">
        <v>303</v>
      </c>
      <c r="B37" s="258">
        <v>789.26753136810282</v>
      </c>
      <c r="C37" s="258">
        <v>208.10231292517005</v>
      </c>
      <c r="D37" s="258">
        <v>581.16521844293277</v>
      </c>
      <c r="E37" s="137"/>
    </row>
    <row r="38" spans="1:5" ht="12" customHeight="1">
      <c r="A38" s="94" t="s">
        <v>304</v>
      </c>
      <c r="B38" s="258">
        <v>670.11360527864588</v>
      </c>
      <c r="C38" s="258">
        <v>57.806527019073748</v>
      </c>
      <c r="D38" s="258">
        <v>612.30707825957211</v>
      </c>
      <c r="E38" s="137"/>
    </row>
    <row r="39" spans="1:5" s="2" customFormat="1" ht="12" customHeight="1">
      <c r="A39" s="36" t="s">
        <v>757</v>
      </c>
      <c r="B39"/>
      <c r="C39" s="19"/>
      <c r="D39" s="288"/>
    </row>
    <row r="40" spans="1:5" s="34" customFormat="1" ht="12" customHeight="1">
      <c r="A40" s="226" t="s">
        <v>348</v>
      </c>
      <c r="D40" s="288"/>
    </row>
    <row r="41" spans="1:5" s="34" customFormat="1" ht="12" customHeight="1">
      <c r="A41" s="226" t="s">
        <v>347</v>
      </c>
      <c r="D41" s="288"/>
    </row>
    <row r="42" spans="1:5" ht="12" customHeight="1"/>
    <row r="43" spans="1:5" ht="12" customHeight="1"/>
  </sheetData>
  <mergeCells count="6">
    <mergeCell ref="B6:D6"/>
    <mergeCell ref="B23:D23"/>
    <mergeCell ref="A1:D1"/>
    <mergeCell ref="A3:A4"/>
    <mergeCell ref="B3:B4"/>
    <mergeCell ref="C3:D3"/>
  </mergeCells>
  <phoneticPr fontId="5" type="noConversion"/>
  <hyperlinks>
    <hyperlink ref="A1" location="Inhaltsverzeichnis!A1" display="4. Schuldenstand am 31.12.2003 der Gemeinden und Gemeindeverbände nach Kreisen"/>
    <hyperlink ref="A1:D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42"/>
  <sheetViews>
    <sheetView zoomScaleNormal="100" workbookViewId="0">
      <pane xSplit="1" ySplit="7" topLeftCell="B8" activePane="bottomRight" state="frozen"/>
      <selection activeCell="H15" sqref="H14:H15"/>
      <selection pane="topRight" activeCell="H15" sqref="H14:H15"/>
      <selection pane="bottomLeft" activeCell="H15" sqref="H14:H15"/>
      <selection pane="bottomRight" activeCell="B8" sqref="B8"/>
    </sheetView>
  </sheetViews>
  <sheetFormatPr baseColWidth="10" defaultRowHeight="13.2"/>
  <cols>
    <col min="1" max="1" width="25" customWidth="1"/>
    <col min="2" max="8" width="9.33203125" customWidth="1"/>
    <col min="9" max="11" width="9.88671875" customWidth="1"/>
  </cols>
  <sheetData>
    <row r="1" spans="1:11" ht="27.6" customHeight="1">
      <c r="A1" s="355" t="s">
        <v>781</v>
      </c>
      <c r="B1" s="355"/>
      <c r="C1" s="355"/>
      <c r="D1" s="355"/>
      <c r="E1" s="355"/>
      <c r="F1" s="245"/>
      <c r="G1" s="245"/>
      <c r="J1" s="176"/>
    </row>
    <row r="3" spans="1:11" ht="12.75" customHeight="1">
      <c r="A3" s="395" t="s">
        <v>276</v>
      </c>
      <c r="B3" s="411" t="s">
        <v>744</v>
      </c>
      <c r="C3" s="366" t="s">
        <v>2</v>
      </c>
      <c r="D3" s="428" t="s">
        <v>287</v>
      </c>
      <c r="E3" s="399"/>
      <c r="F3" s="399" t="s">
        <v>352</v>
      </c>
      <c r="G3" s="400" t="s">
        <v>287</v>
      </c>
      <c r="H3" s="401"/>
      <c r="I3" s="408" t="s">
        <v>762</v>
      </c>
      <c r="J3" s="400" t="s">
        <v>287</v>
      </c>
      <c r="K3" s="401"/>
    </row>
    <row r="4" spans="1:11" ht="12.75" customHeight="1">
      <c r="A4" s="395"/>
      <c r="B4" s="367"/>
      <c r="C4" s="367"/>
      <c r="D4" s="367" t="s">
        <v>388</v>
      </c>
      <c r="E4" s="367" t="s">
        <v>389</v>
      </c>
      <c r="F4" s="399"/>
      <c r="G4" s="367" t="s">
        <v>388</v>
      </c>
      <c r="H4" s="427" t="s">
        <v>389</v>
      </c>
      <c r="I4" s="399"/>
      <c r="J4" s="367" t="s">
        <v>388</v>
      </c>
      <c r="K4" s="427" t="s">
        <v>389</v>
      </c>
    </row>
    <row r="5" spans="1:11">
      <c r="A5" s="395"/>
      <c r="B5" s="367"/>
      <c r="C5" s="367"/>
      <c r="D5" s="425"/>
      <c r="E5" s="425"/>
      <c r="F5" s="399"/>
      <c r="G5" s="425"/>
      <c r="H5" s="361"/>
      <c r="I5" s="399"/>
      <c r="J5" s="425"/>
      <c r="K5" s="361"/>
    </row>
    <row r="6" spans="1:11">
      <c r="A6" s="395"/>
      <c r="B6" s="368"/>
      <c r="C6" s="368"/>
      <c r="D6" s="426"/>
      <c r="E6" s="426"/>
      <c r="F6" s="399"/>
      <c r="G6" s="426"/>
      <c r="H6" s="362"/>
      <c r="I6" s="399"/>
      <c r="J6" s="426"/>
      <c r="K6" s="362"/>
    </row>
    <row r="7" spans="1:11">
      <c r="A7" s="395"/>
      <c r="B7" s="407" t="s">
        <v>18</v>
      </c>
      <c r="C7" s="421"/>
      <c r="D7" s="421"/>
      <c r="E7" s="421"/>
      <c r="F7" s="421"/>
      <c r="G7" s="421"/>
      <c r="H7" s="421"/>
      <c r="I7" s="421" t="s">
        <v>18</v>
      </c>
      <c r="J7" s="421"/>
      <c r="K7" s="421"/>
    </row>
    <row r="8" spans="1:11">
      <c r="A8" s="33"/>
      <c r="B8" s="33"/>
      <c r="C8" s="33"/>
      <c r="D8" s="33"/>
      <c r="E8" s="33"/>
      <c r="F8" s="31"/>
      <c r="G8" s="32"/>
      <c r="H8" s="32"/>
    </row>
    <row r="9" spans="1:11">
      <c r="A9" s="33"/>
      <c r="B9" s="390" t="s">
        <v>309</v>
      </c>
      <c r="C9" s="390"/>
      <c r="D9" s="390"/>
      <c r="E9" s="390"/>
      <c r="F9" s="390"/>
      <c r="G9" s="390"/>
      <c r="H9" s="390"/>
      <c r="I9" s="390" t="s">
        <v>309</v>
      </c>
      <c r="J9" s="390"/>
      <c r="K9" s="390"/>
    </row>
    <row r="10" spans="1:11">
      <c r="A10" s="84" t="s">
        <v>310</v>
      </c>
      <c r="B10" s="132">
        <v>1202771</v>
      </c>
      <c r="C10" s="133">
        <v>471899</v>
      </c>
      <c r="D10" s="133">
        <v>466170</v>
      </c>
      <c r="E10" s="133">
        <v>5729</v>
      </c>
      <c r="F10" s="132">
        <v>730872</v>
      </c>
      <c r="G10" s="138">
        <v>730872</v>
      </c>
      <c r="H10" s="132" t="s">
        <v>262</v>
      </c>
      <c r="I10" s="132" t="s">
        <v>262</v>
      </c>
      <c r="J10" s="133" t="s">
        <v>262</v>
      </c>
      <c r="K10" s="133" t="s">
        <v>262</v>
      </c>
    </row>
    <row r="11" spans="1:11">
      <c r="A11" s="84"/>
      <c r="B11" s="175"/>
      <c r="C11" s="138"/>
      <c r="D11" s="138"/>
      <c r="E11" s="175"/>
      <c r="F11" s="175"/>
      <c r="G11" s="138"/>
      <c r="H11" s="138"/>
      <c r="I11" s="186"/>
      <c r="J11" s="186"/>
      <c r="K11" s="186"/>
    </row>
    <row r="12" spans="1:11">
      <c r="A12" s="84" t="s">
        <v>21</v>
      </c>
      <c r="B12" s="138">
        <v>10880551</v>
      </c>
      <c r="C12" s="138">
        <v>10880551</v>
      </c>
      <c r="D12" s="138">
        <v>10880551</v>
      </c>
      <c r="E12" s="133" t="s">
        <v>262</v>
      </c>
      <c r="F12" s="133" t="s">
        <v>262</v>
      </c>
      <c r="G12" s="133" t="s">
        <v>262</v>
      </c>
      <c r="H12" s="133" t="s">
        <v>262</v>
      </c>
      <c r="I12" s="133" t="s">
        <v>262</v>
      </c>
      <c r="J12" s="133" t="s">
        <v>262</v>
      </c>
      <c r="K12" s="133" t="s">
        <v>262</v>
      </c>
    </row>
    <row r="13" spans="1:11">
      <c r="A13" s="84"/>
      <c r="B13" s="138"/>
      <c r="C13" s="138"/>
      <c r="D13" s="138"/>
      <c r="E13" s="175"/>
      <c r="F13" s="175"/>
      <c r="G13" s="138"/>
      <c r="H13" s="175"/>
      <c r="I13" s="176"/>
      <c r="J13" s="176"/>
      <c r="K13" s="176"/>
    </row>
    <row r="14" spans="1:11">
      <c r="A14" s="84" t="s">
        <v>311</v>
      </c>
      <c r="B14" s="175">
        <v>6721798</v>
      </c>
      <c r="C14" s="138">
        <v>5484695</v>
      </c>
      <c r="D14" s="138">
        <v>4052078</v>
      </c>
      <c r="E14" s="138">
        <v>1432617</v>
      </c>
      <c r="F14" s="175">
        <v>1237103</v>
      </c>
      <c r="G14" s="138">
        <v>1003459</v>
      </c>
      <c r="H14" s="175">
        <v>233644</v>
      </c>
      <c r="I14" s="132" t="s">
        <v>262</v>
      </c>
      <c r="J14" s="133" t="s">
        <v>262</v>
      </c>
      <c r="K14" s="132" t="s">
        <v>262</v>
      </c>
    </row>
    <row r="15" spans="1:11">
      <c r="A15" s="118" t="s">
        <v>357</v>
      </c>
      <c r="B15" s="175">
        <v>4150849</v>
      </c>
      <c r="C15" s="138">
        <v>2913746</v>
      </c>
      <c r="D15" s="138">
        <v>1527129</v>
      </c>
      <c r="E15" s="138">
        <v>1386617</v>
      </c>
      <c r="F15" s="175">
        <v>1237103</v>
      </c>
      <c r="G15" s="138">
        <v>1003459</v>
      </c>
      <c r="H15" s="175">
        <v>233644</v>
      </c>
      <c r="I15" s="133" t="s">
        <v>262</v>
      </c>
      <c r="J15" s="133" t="s">
        <v>262</v>
      </c>
      <c r="K15" s="133" t="s">
        <v>262</v>
      </c>
    </row>
    <row r="16" spans="1:11">
      <c r="A16" s="119" t="s">
        <v>358</v>
      </c>
      <c r="B16" s="175">
        <v>4150849</v>
      </c>
      <c r="C16" s="138">
        <v>2913746</v>
      </c>
      <c r="D16" s="138">
        <v>1527129</v>
      </c>
      <c r="E16" s="138">
        <v>1386617</v>
      </c>
      <c r="F16" s="175">
        <v>1237103</v>
      </c>
      <c r="G16" s="138">
        <v>1003459</v>
      </c>
      <c r="H16" s="175">
        <v>233644</v>
      </c>
      <c r="I16" s="133" t="s">
        <v>262</v>
      </c>
      <c r="J16" s="133" t="s">
        <v>262</v>
      </c>
      <c r="K16" s="133" t="s">
        <v>262</v>
      </c>
    </row>
    <row r="17" spans="1:11">
      <c r="A17" s="119" t="s">
        <v>359</v>
      </c>
      <c r="B17" s="133" t="s">
        <v>262</v>
      </c>
      <c r="C17" s="133" t="s">
        <v>262</v>
      </c>
      <c r="D17" s="133" t="s">
        <v>262</v>
      </c>
      <c r="E17" s="133" t="s">
        <v>262</v>
      </c>
      <c r="F17" s="133" t="s">
        <v>262</v>
      </c>
      <c r="G17" s="133" t="s">
        <v>262</v>
      </c>
      <c r="H17" s="133" t="s">
        <v>262</v>
      </c>
      <c r="I17" s="133" t="s">
        <v>262</v>
      </c>
      <c r="J17" s="133" t="s">
        <v>262</v>
      </c>
      <c r="K17" s="133" t="s">
        <v>262</v>
      </c>
    </row>
    <row r="18" spans="1:11" ht="22.2" customHeight="1">
      <c r="A18" s="190" t="s">
        <v>734</v>
      </c>
      <c r="B18" s="138">
        <v>2559948</v>
      </c>
      <c r="C18" s="138">
        <v>2559948</v>
      </c>
      <c r="D18" s="138">
        <v>2513948</v>
      </c>
      <c r="E18" s="132">
        <v>46000</v>
      </c>
      <c r="F18" s="132" t="s">
        <v>262</v>
      </c>
      <c r="G18" s="132" t="s">
        <v>262</v>
      </c>
      <c r="H18" s="133" t="s">
        <v>262</v>
      </c>
      <c r="I18" s="132" t="s">
        <v>262</v>
      </c>
      <c r="J18" s="132" t="s">
        <v>262</v>
      </c>
      <c r="K18" s="132" t="s">
        <v>262</v>
      </c>
    </row>
    <row r="19" spans="1:11" ht="24" customHeight="1">
      <c r="A19" s="190" t="s">
        <v>735</v>
      </c>
      <c r="B19" s="138">
        <v>11000</v>
      </c>
      <c r="C19" s="138">
        <v>11000</v>
      </c>
      <c r="D19" s="138">
        <v>11000</v>
      </c>
      <c r="E19" s="133" t="s">
        <v>262</v>
      </c>
      <c r="F19" s="133" t="s">
        <v>262</v>
      </c>
      <c r="G19" s="133" t="s">
        <v>262</v>
      </c>
      <c r="H19" s="133" t="s">
        <v>262</v>
      </c>
      <c r="I19" s="133" t="s">
        <v>262</v>
      </c>
      <c r="J19" s="133" t="s">
        <v>262</v>
      </c>
      <c r="K19" s="133" t="s">
        <v>262</v>
      </c>
    </row>
    <row r="20" spans="1:11">
      <c r="A20" s="119" t="s">
        <v>358</v>
      </c>
      <c r="B20" s="138">
        <v>11000</v>
      </c>
      <c r="C20" s="138">
        <v>11000</v>
      </c>
      <c r="D20" s="138">
        <v>11000</v>
      </c>
      <c r="E20" s="133" t="s">
        <v>262</v>
      </c>
      <c r="F20" s="133" t="s">
        <v>262</v>
      </c>
      <c r="G20" s="133" t="s">
        <v>262</v>
      </c>
      <c r="H20" s="133" t="s">
        <v>262</v>
      </c>
      <c r="I20" s="133" t="s">
        <v>262</v>
      </c>
      <c r="J20" s="133" t="s">
        <v>262</v>
      </c>
      <c r="K20" s="133" t="s">
        <v>262</v>
      </c>
    </row>
    <row r="21" spans="1:11">
      <c r="A21" s="119" t="s">
        <v>359</v>
      </c>
      <c r="B21" s="133" t="s">
        <v>262</v>
      </c>
      <c r="C21" s="133" t="s">
        <v>262</v>
      </c>
      <c r="D21" s="133" t="s">
        <v>262</v>
      </c>
      <c r="E21" s="133" t="s">
        <v>262</v>
      </c>
      <c r="F21" s="133" t="s">
        <v>262</v>
      </c>
      <c r="G21" s="133" t="s">
        <v>262</v>
      </c>
      <c r="H21" s="133" t="s">
        <v>262</v>
      </c>
      <c r="I21" s="133" t="s">
        <v>262</v>
      </c>
      <c r="J21" s="133" t="s">
        <v>262</v>
      </c>
      <c r="K21" s="133" t="s">
        <v>262</v>
      </c>
    </row>
    <row r="22" spans="1:11">
      <c r="A22" s="84"/>
      <c r="B22" s="175"/>
      <c r="C22" s="175"/>
      <c r="D22" s="175"/>
      <c r="E22" s="175"/>
      <c r="F22" s="284"/>
      <c r="G22" s="284"/>
      <c r="H22" s="155"/>
      <c r="I22" s="186"/>
      <c r="J22" s="186"/>
      <c r="K22" s="186"/>
    </row>
    <row r="23" spans="1:11">
      <c r="A23" s="91" t="s">
        <v>22</v>
      </c>
      <c r="B23" s="177">
        <v>18805120</v>
      </c>
      <c r="C23" s="117">
        <v>16837145</v>
      </c>
      <c r="D23" s="117">
        <v>15398798</v>
      </c>
      <c r="E23" s="117">
        <v>1438346</v>
      </c>
      <c r="F23" s="177">
        <v>1967975</v>
      </c>
      <c r="G23" s="117">
        <v>1734331</v>
      </c>
      <c r="H23" s="177">
        <v>233644</v>
      </c>
      <c r="I23" s="132" t="s">
        <v>262</v>
      </c>
      <c r="J23" s="238" t="s">
        <v>262</v>
      </c>
      <c r="K23" s="132" t="s">
        <v>262</v>
      </c>
    </row>
    <row r="24" spans="1:11">
      <c r="A24" s="91"/>
      <c r="B24" s="242"/>
      <c r="C24" s="242"/>
      <c r="D24" s="242"/>
      <c r="E24" s="242"/>
      <c r="F24" s="243"/>
      <c r="G24" s="243"/>
      <c r="H24" s="243"/>
      <c r="I24" s="176"/>
      <c r="J24" s="176"/>
      <c r="K24" s="176"/>
    </row>
    <row r="25" spans="1:11">
      <c r="A25" s="84"/>
      <c r="B25" s="390" t="s">
        <v>312</v>
      </c>
      <c r="C25" s="390"/>
      <c r="D25" s="390"/>
      <c r="E25" s="390"/>
      <c r="F25" s="390"/>
      <c r="G25" s="390"/>
      <c r="H25" s="390"/>
      <c r="I25" s="390" t="s">
        <v>312</v>
      </c>
      <c r="J25" s="390"/>
      <c r="K25" s="390"/>
    </row>
    <row r="26" spans="1:11">
      <c r="A26" s="84" t="s">
        <v>310</v>
      </c>
      <c r="B26" s="175">
        <v>645017</v>
      </c>
      <c r="C26" s="250">
        <v>574490</v>
      </c>
      <c r="D26" s="250">
        <v>574403</v>
      </c>
      <c r="E26" s="133">
        <v>88</v>
      </c>
      <c r="F26" s="138">
        <v>70526</v>
      </c>
      <c r="G26" s="138">
        <v>70485</v>
      </c>
      <c r="H26" s="133">
        <v>41</v>
      </c>
      <c r="I26" s="133" t="s">
        <v>262</v>
      </c>
      <c r="J26" s="133" t="s">
        <v>262</v>
      </c>
      <c r="K26" s="133" t="s">
        <v>262</v>
      </c>
    </row>
    <row r="27" spans="1:11" ht="23.4" customHeight="1">
      <c r="A27" s="190" t="s">
        <v>779</v>
      </c>
      <c r="B27" s="328">
        <v>244881</v>
      </c>
      <c r="C27" s="174">
        <v>174403</v>
      </c>
      <c r="D27" s="174">
        <v>174403</v>
      </c>
      <c r="E27" s="132" t="s">
        <v>262</v>
      </c>
      <c r="F27" s="138">
        <v>70479</v>
      </c>
      <c r="G27" s="138">
        <v>70438</v>
      </c>
      <c r="H27" s="138">
        <v>41</v>
      </c>
      <c r="I27" s="133" t="s">
        <v>262</v>
      </c>
      <c r="J27" s="133" t="s">
        <v>262</v>
      </c>
      <c r="K27" s="133" t="s">
        <v>262</v>
      </c>
    </row>
    <row r="28" spans="1:11">
      <c r="A28" s="84" t="s">
        <v>311</v>
      </c>
      <c r="B28" s="138">
        <v>251815</v>
      </c>
      <c r="C28" s="138">
        <v>183081</v>
      </c>
      <c r="D28" s="138">
        <v>123000</v>
      </c>
      <c r="E28" s="133">
        <v>60081</v>
      </c>
      <c r="F28" s="138">
        <v>68734</v>
      </c>
      <c r="G28" s="138">
        <v>15152</v>
      </c>
      <c r="H28" s="138">
        <v>53582</v>
      </c>
      <c r="I28" s="132" t="s">
        <v>262</v>
      </c>
      <c r="J28" s="133" t="s">
        <v>262</v>
      </c>
      <c r="K28" s="133" t="s">
        <v>262</v>
      </c>
    </row>
    <row r="29" spans="1:11">
      <c r="A29" s="120" t="s">
        <v>360</v>
      </c>
      <c r="B29" s="132" t="s">
        <v>262</v>
      </c>
      <c r="C29" s="132" t="s">
        <v>262</v>
      </c>
      <c r="D29" s="132" t="s">
        <v>262</v>
      </c>
      <c r="E29" s="132" t="s">
        <v>262</v>
      </c>
      <c r="F29" s="132" t="s">
        <v>262</v>
      </c>
      <c r="G29" s="132" t="s">
        <v>262</v>
      </c>
      <c r="H29" s="132" t="s">
        <v>262</v>
      </c>
      <c r="I29" s="132" t="s">
        <v>262</v>
      </c>
      <c r="J29" s="133" t="s">
        <v>262</v>
      </c>
      <c r="K29" s="133" t="s">
        <v>262</v>
      </c>
    </row>
    <row r="30" spans="1:11">
      <c r="A30" s="120" t="s">
        <v>361</v>
      </c>
      <c r="B30" s="138">
        <v>14488</v>
      </c>
      <c r="C30" s="132" t="s">
        <v>262</v>
      </c>
      <c r="D30" s="132" t="s">
        <v>262</v>
      </c>
      <c r="E30" s="132" t="s">
        <v>262</v>
      </c>
      <c r="F30" s="138">
        <v>14488</v>
      </c>
      <c r="G30" s="138">
        <v>14488</v>
      </c>
      <c r="H30" s="132" t="s">
        <v>262</v>
      </c>
      <c r="I30" s="132" t="s">
        <v>262</v>
      </c>
      <c r="J30" s="133" t="s">
        <v>262</v>
      </c>
      <c r="K30" s="133" t="s">
        <v>262</v>
      </c>
    </row>
    <row r="31" spans="1:11" ht="21.6" customHeight="1">
      <c r="A31" s="190" t="s">
        <v>745</v>
      </c>
      <c r="B31" s="138">
        <v>43754</v>
      </c>
      <c r="C31" s="132" t="s">
        <v>262</v>
      </c>
      <c r="D31" s="132" t="s">
        <v>262</v>
      </c>
      <c r="E31" s="132" t="s">
        <v>262</v>
      </c>
      <c r="F31" s="138">
        <v>43754</v>
      </c>
      <c r="G31" s="138">
        <v>7</v>
      </c>
      <c r="H31" s="138">
        <v>43747</v>
      </c>
      <c r="I31" s="132" t="s">
        <v>262</v>
      </c>
      <c r="J31" s="133" t="s">
        <v>262</v>
      </c>
      <c r="K31" s="133" t="s">
        <v>262</v>
      </c>
    </row>
    <row r="32" spans="1:11">
      <c r="A32" s="120" t="s">
        <v>362</v>
      </c>
      <c r="B32" s="138">
        <v>2</v>
      </c>
      <c r="C32" s="132" t="s">
        <v>262</v>
      </c>
      <c r="D32" s="132" t="s">
        <v>262</v>
      </c>
      <c r="E32" s="132" t="s">
        <v>262</v>
      </c>
      <c r="F32" s="138">
        <v>2</v>
      </c>
      <c r="G32" s="138">
        <v>2</v>
      </c>
      <c r="H32" s="132" t="s">
        <v>262</v>
      </c>
      <c r="I32" s="132" t="s">
        <v>262</v>
      </c>
      <c r="J32" s="133" t="s">
        <v>262</v>
      </c>
      <c r="K32" s="133" t="s">
        <v>262</v>
      </c>
    </row>
    <row r="33" spans="1:11" ht="24" customHeight="1">
      <c r="A33" s="190" t="s">
        <v>746</v>
      </c>
      <c r="B33" s="138">
        <v>620</v>
      </c>
      <c r="C33" s="132" t="s">
        <v>262</v>
      </c>
      <c r="D33" s="132" t="s">
        <v>262</v>
      </c>
      <c r="E33" s="132" t="s">
        <v>262</v>
      </c>
      <c r="F33" s="138">
        <v>620</v>
      </c>
      <c r="G33" s="138">
        <v>620</v>
      </c>
      <c r="H33" s="132" t="s">
        <v>262</v>
      </c>
      <c r="I33" s="132" t="s">
        <v>262</v>
      </c>
      <c r="J33" s="133" t="s">
        <v>262</v>
      </c>
      <c r="K33" s="133" t="s">
        <v>262</v>
      </c>
    </row>
    <row r="34" spans="1:11" ht="34.200000000000003" customHeight="1">
      <c r="A34" s="190" t="s">
        <v>747</v>
      </c>
      <c r="B34" s="138">
        <v>79951</v>
      </c>
      <c r="C34" s="138">
        <v>70081</v>
      </c>
      <c r="D34" s="138">
        <v>10000</v>
      </c>
      <c r="E34" s="133">
        <v>60081</v>
      </c>
      <c r="F34" s="138">
        <v>9871</v>
      </c>
      <c r="G34" s="138">
        <v>35</v>
      </c>
      <c r="H34" s="133">
        <v>9835</v>
      </c>
      <c r="I34" s="132" t="s">
        <v>262</v>
      </c>
      <c r="J34" s="133" t="s">
        <v>262</v>
      </c>
      <c r="K34" s="133" t="s">
        <v>262</v>
      </c>
    </row>
    <row r="35" spans="1:11" ht="24" customHeight="1">
      <c r="A35" s="190" t="s">
        <v>748</v>
      </c>
      <c r="B35" s="138">
        <v>113000</v>
      </c>
      <c r="C35" s="138">
        <v>113000</v>
      </c>
      <c r="D35" s="138">
        <v>113000</v>
      </c>
      <c r="E35" s="132" t="s">
        <v>262</v>
      </c>
      <c r="F35" s="132" t="s">
        <v>262</v>
      </c>
      <c r="G35" s="132" t="s">
        <v>262</v>
      </c>
      <c r="H35" s="132" t="s">
        <v>262</v>
      </c>
      <c r="I35" s="132" t="s">
        <v>262</v>
      </c>
      <c r="J35" s="133" t="s">
        <v>262</v>
      </c>
      <c r="K35" s="133" t="s">
        <v>262</v>
      </c>
    </row>
    <row r="36" spans="1:11">
      <c r="A36" s="84"/>
      <c r="B36" s="140"/>
      <c r="C36" s="140"/>
      <c r="D36" s="140"/>
      <c r="E36" s="138"/>
      <c r="F36" s="138"/>
      <c r="G36" s="138"/>
      <c r="H36" s="138"/>
      <c r="I36" s="132"/>
      <c r="J36" s="133" t="s">
        <v>262</v>
      </c>
      <c r="K36" s="133" t="s">
        <v>262</v>
      </c>
    </row>
    <row r="37" spans="1:11">
      <c r="A37" s="91" t="s">
        <v>22</v>
      </c>
      <c r="B37" s="177">
        <v>896832</v>
      </c>
      <c r="C37" s="177">
        <v>757571</v>
      </c>
      <c r="D37" s="177">
        <v>697403</v>
      </c>
      <c r="E37" s="238">
        <v>60168</v>
      </c>
      <c r="F37" s="117">
        <v>139261</v>
      </c>
      <c r="G37" s="117">
        <v>85638</v>
      </c>
      <c r="H37" s="117">
        <v>53623</v>
      </c>
      <c r="I37" s="132" t="s">
        <v>262</v>
      </c>
      <c r="J37" s="133" t="s">
        <v>262</v>
      </c>
      <c r="K37" s="133" t="s">
        <v>262</v>
      </c>
    </row>
    <row r="38" spans="1:11">
      <c r="A38" s="91"/>
      <c r="B38" s="117"/>
      <c r="C38" s="138"/>
      <c r="D38" s="138"/>
      <c r="E38" s="138"/>
      <c r="F38" s="117"/>
      <c r="G38" s="117"/>
      <c r="H38" s="117"/>
      <c r="I38" s="186"/>
      <c r="J38" s="186"/>
      <c r="K38" s="186"/>
    </row>
    <row r="39" spans="1:11">
      <c r="A39" s="91"/>
      <c r="B39" s="390" t="s">
        <v>767</v>
      </c>
      <c r="C39" s="390"/>
      <c r="D39" s="390"/>
      <c r="E39" s="390"/>
      <c r="F39" s="390"/>
      <c r="G39" s="390"/>
      <c r="H39" s="390"/>
      <c r="I39" s="390" t="s">
        <v>767</v>
      </c>
      <c r="J39" s="390"/>
      <c r="K39" s="390"/>
    </row>
    <row r="40" spans="1:11">
      <c r="A40" s="91" t="s">
        <v>10</v>
      </c>
      <c r="B40" s="177">
        <v>19521951</v>
      </c>
      <c r="C40" s="177">
        <v>14594716</v>
      </c>
      <c r="D40" s="177">
        <v>16096201</v>
      </c>
      <c r="E40" s="117">
        <v>1498515</v>
      </c>
      <c r="F40" s="177">
        <v>2107235</v>
      </c>
      <c r="G40" s="117">
        <v>1819969</v>
      </c>
      <c r="H40" s="177">
        <v>287267</v>
      </c>
      <c r="I40" s="132" t="s">
        <v>262</v>
      </c>
      <c r="J40" s="132" t="s">
        <v>262</v>
      </c>
      <c r="K40" s="132" t="s">
        <v>262</v>
      </c>
    </row>
    <row r="41" spans="1:11">
      <c r="A41" s="19" t="s">
        <v>757</v>
      </c>
      <c r="B41" s="117"/>
      <c r="C41" s="117"/>
      <c r="D41" s="117"/>
      <c r="E41" s="117"/>
      <c r="F41" s="117"/>
      <c r="G41" s="117"/>
      <c r="H41" s="117"/>
      <c r="I41" s="117"/>
    </row>
    <row r="42" spans="1:11" s="34" customFormat="1" ht="12" customHeight="1">
      <c r="A42" s="34" t="s">
        <v>391</v>
      </c>
      <c r="C42" s="220"/>
      <c r="D42" s="220"/>
      <c r="E42" s="220"/>
      <c r="F42" s="220"/>
      <c r="G42" s="220"/>
      <c r="H42" s="220"/>
      <c r="I42" s="220"/>
      <c r="J42" s="220"/>
      <c r="K42" s="220"/>
    </row>
  </sheetData>
  <mergeCells count="23">
    <mergeCell ref="B7:H7"/>
    <mergeCell ref="B39:H39"/>
    <mergeCell ref="I25:K25"/>
    <mergeCell ref="B25:H25"/>
    <mergeCell ref="B9:H9"/>
    <mergeCell ref="I39:K39"/>
    <mergeCell ref="I9:K9"/>
    <mergeCell ref="A1:E1"/>
    <mergeCell ref="I3:I6"/>
    <mergeCell ref="J3:K3"/>
    <mergeCell ref="J4:J6"/>
    <mergeCell ref="K4:K6"/>
    <mergeCell ref="A3:A7"/>
    <mergeCell ref="B3:B6"/>
    <mergeCell ref="C3:C6"/>
    <mergeCell ref="F3:F6"/>
    <mergeCell ref="G3:H3"/>
    <mergeCell ref="G4:G6"/>
    <mergeCell ref="H4:H6"/>
    <mergeCell ref="D3:E3"/>
    <mergeCell ref="D4:D6"/>
    <mergeCell ref="E4:E6"/>
    <mergeCell ref="I7:K7"/>
  </mergeCells>
  <phoneticPr fontId="5" type="noConversion"/>
  <hyperlinks>
    <hyperlink ref="A1:E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41"/>
  <sheetViews>
    <sheetView workbookViewId="0">
      <pane ySplit="6" topLeftCell="A7" activePane="bottomLeft" state="frozen"/>
      <selection activeCell="H15" sqref="H14:H15"/>
      <selection pane="bottomLeft" activeCell="A7" sqref="A7"/>
    </sheetView>
  </sheetViews>
  <sheetFormatPr baseColWidth="10" defaultRowHeight="13.2"/>
  <cols>
    <col min="1" max="1" width="27.44140625" customWidth="1"/>
    <col min="2" max="7" width="10.6640625" customWidth="1"/>
  </cols>
  <sheetData>
    <row r="1" spans="1:8" ht="25.5" customHeight="1">
      <c r="A1" s="355" t="s">
        <v>798</v>
      </c>
      <c r="B1" s="355"/>
      <c r="C1" s="355"/>
      <c r="D1" s="355"/>
      <c r="E1" s="355"/>
      <c r="F1" s="355"/>
      <c r="G1" s="389"/>
    </row>
    <row r="2" spans="1:8">
      <c r="G2" s="176"/>
    </row>
    <row r="3" spans="1:8">
      <c r="A3" s="399" t="s">
        <v>276</v>
      </c>
      <c r="B3" s="396" t="s">
        <v>340</v>
      </c>
      <c r="C3" s="396" t="s">
        <v>287</v>
      </c>
      <c r="D3" s="396"/>
      <c r="E3" s="396"/>
      <c r="F3" s="396"/>
      <c r="G3" s="428"/>
    </row>
    <row r="4" spans="1:8" ht="13.2" customHeight="1">
      <c r="A4" s="399"/>
      <c r="B4" s="396"/>
      <c r="C4" s="396" t="s">
        <v>305</v>
      </c>
      <c r="D4" s="396" t="s">
        <v>275</v>
      </c>
      <c r="E4" s="396"/>
      <c r="F4" s="396" t="s">
        <v>243</v>
      </c>
      <c r="G4" s="428"/>
    </row>
    <row r="5" spans="1:8" ht="20.399999999999999">
      <c r="A5" s="399"/>
      <c r="B5" s="396"/>
      <c r="C5" s="396"/>
      <c r="D5" s="64" t="s">
        <v>20</v>
      </c>
      <c r="E5" s="64" t="s">
        <v>306</v>
      </c>
      <c r="F5" s="64" t="s">
        <v>20</v>
      </c>
      <c r="G5" s="63" t="s">
        <v>390</v>
      </c>
    </row>
    <row r="6" spans="1:8">
      <c r="A6" s="399"/>
      <c r="B6" s="397" t="s">
        <v>18</v>
      </c>
      <c r="C6" s="397"/>
      <c r="D6" s="397"/>
      <c r="E6" s="397"/>
      <c r="F6" s="397"/>
      <c r="G6" s="393"/>
    </row>
    <row r="7" spans="1:8">
      <c r="B7" s="176"/>
      <c r="C7" s="176"/>
      <c r="D7" s="176"/>
      <c r="E7" s="176"/>
      <c r="F7" s="176"/>
      <c r="G7" s="176"/>
    </row>
    <row r="8" spans="1:8">
      <c r="A8" s="33"/>
      <c r="B8" s="390" t="s">
        <v>309</v>
      </c>
      <c r="C8" s="392"/>
      <c r="D8" s="392"/>
      <c r="E8" s="392"/>
      <c r="F8" s="392"/>
      <c r="G8" s="392"/>
    </row>
    <row r="9" spans="1:8">
      <c r="A9" s="84" t="s">
        <v>310</v>
      </c>
      <c r="B9" s="132">
        <v>5729</v>
      </c>
      <c r="C9" s="132">
        <v>5729</v>
      </c>
      <c r="D9" s="132" t="s">
        <v>262</v>
      </c>
      <c r="E9" s="132" t="s">
        <v>262</v>
      </c>
      <c r="F9" s="132" t="s">
        <v>262</v>
      </c>
      <c r="G9" s="132" t="s">
        <v>262</v>
      </c>
    </row>
    <row r="10" spans="1:8">
      <c r="A10" s="84"/>
      <c r="B10" s="132"/>
      <c r="C10" s="132"/>
      <c r="D10" s="132"/>
      <c r="E10" s="132"/>
      <c r="F10" s="132"/>
      <c r="G10" s="132"/>
    </row>
    <row r="11" spans="1:8">
      <c r="A11" s="84" t="s">
        <v>21</v>
      </c>
      <c r="B11" s="132" t="s">
        <v>262</v>
      </c>
      <c r="C11" s="132" t="s">
        <v>262</v>
      </c>
      <c r="D11" s="132" t="s">
        <v>262</v>
      </c>
      <c r="E11" s="132" t="s">
        <v>262</v>
      </c>
      <c r="F11" s="132" t="s">
        <v>262</v>
      </c>
      <c r="G11" s="132" t="s">
        <v>262</v>
      </c>
    </row>
    <row r="12" spans="1:8">
      <c r="A12" s="84"/>
      <c r="B12" s="132"/>
      <c r="C12" s="132"/>
      <c r="D12" s="132"/>
      <c r="E12" s="132"/>
      <c r="F12" s="132"/>
      <c r="G12" s="132"/>
    </row>
    <row r="13" spans="1:8">
      <c r="A13" s="84" t="s">
        <v>311</v>
      </c>
      <c r="B13" s="174">
        <v>1666261</v>
      </c>
      <c r="C13" s="132">
        <v>1612717</v>
      </c>
      <c r="D13" s="132">
        <v>652</v>
      </c>
      <c r="E13" s="132">
        <v>652</v>
      </c>
      <c r="F13" s="174">
        <v>52893</v>
      </c>
      <c r="G13" s="174">
        <v>52893</v>
      </c>
    </row>
    <row r="14" spans="1:8">
      <c r="A14" s="118" t="s">
        <v>357</v>
      </c>
      <c r="B14" s="174">
        <v>1620261</v>
      </c>
      <c r="C14" s="132">
        <v>1566717</v>
      </c>
      <c r="D14" s="132">
        <v>652</v>
      </c>
      <c r="E14" s="132">
        <v>652</v>
      </c>
      <c r="F14" s="174">
        <v>52893</v>
      </c>
      <c r="G14" s="174">
        <v>52893</v>
      </c>
      <c r="H14" s="254"/>
    </row>
    <row r="15" spans="1:8">
      <c r="A15" s="119" t="s">
        <v>358</v>
      </c>
      <c r="B15" s="174">
        <v>1620261</v>
      </c>
      <c r="C15" s="132">
        <v>1566717</v>
      </c>
      <c r="D15" s="132">
        <v>652</v>
      </c>
      <c r="E15" s="132">
        <v>652</v>
      </c>
      <c r="F15" s="174">
        <v>52893</v>
      </c>
      <c r="G15" s="174">
        <v>52893</v>
      </c>
      <c r="H15" s="254"/>
    </row>
    <row r="16" spans="1:8">
      <c r="A16" s="119" t="s">
        <v>359</v>
      </c>
      <c r="B16" s="132" t="s">
        <v>262</v>
      </c>
      <c r="C16" s="132" t="s">
        <v>262</v>
      </c>
      <c r="D16" s="132" t="s">
        <v>262</v>
      </c>
      <c r="E16" s="132" t="s">
        <v>262</v>
      </c>
      <c r="F16" s="132" t="s">
        <v>262</v>
      </c>
      <c r="G16" s="132" t="s">
        <v>262</v>
      </c>
    </row>
    <row r="17" spans="1:8" ht="21">
      <c r="A17" s="120" t="s">
        <v>400</v>
      </c>
      <c r="B17" s="132">
        <v>46000</v>
      </c>
      <c r="C17" s="132">
        <v>46000</v>
      </c>
      <c r="D17" s="132" t="s">
        <v>262</v>
      </c>
      <c r="E17" s="132" t="s">
        <v>262</v>
      </c>
      <c r="F17" s="132" t="s">
        <v>262</v>
      </c>
      <c r="G17" s="132" t="s">
        <v>262</v>
      </c>
      <c r="H17" s="135"/>
    </row>
    <row r="18" spans="1:8" ht="21">
      <c r="A18" s="120" t="s">
        <v>401</v>
      </c>
      <c r="B18" s="132" t="s">
        <v>262</v>
      </c>
      <c r="C18" s="132" t="s">
        <v>262</v>
      </c>
      <c r="D18" s="132" t="s">
        <v>262</v>
      </c>
      <c r="E18" s="132" t="s">
        <v>262</v>
      </c>
      <c r="F18" s="132" t="s">
        <v>262</v>
      </c>
      <c r="G18" s="132" t="s">
        <v>262</v>
      </c>
    </row>
    <row r="19" spans="1:8">
      <c r="A19" s="119" t="s">
        <v>358</v>
      </c>
      <c r="B19" s="132" t="s">
        <v>262</v>
      </c>
      <c r="C19" s="132" t="s">
        <v>262</v>
      </c>
      <c r="D19" s="132" t="s">
        <v>262</v>
      </c>
      <c r="E19" s="132" t="s">
        <v>262</v>
      </c>
      <c r="F19" s="132" t="s">
        <v>262</v>
      </c>
      <c r="G19" s="132" t="s">
        <v>262</v>
      </c>
    </row>
    <row r="20" spans="1:8">
      <c r="A20" s="119" t="s">
        <v>359</v>
      </c>
      <c r="B20" s="132" t="s">
        <v>262</v>
      </c>
      <c r="C20" s="132" t="s">
        <v>262</v>
      </c>
      <c r="D20" s="132" t="s">
        <v>262</v>
      </c>
      <c r="E20" s="132" t="s">
        <v>262</v>
      </c>
      <c r="F20" s="132" t="s">
        <v>262</v>
      </c>
      <c r="G20" s="132" t="s">
        <v>262</v>
      </c>
    </row>
    <row r="21" spans="1:8">
      <c r="A21" s="84"/>
      <c r="B21" s="132"/>
      <c r="C21" s="132"/>
      <c r="D21" s="132"/>
      <c r="E21" s="132"/>
      <c r="F21" s="132"/>
      <c r="G21" s="132"/>
    </row>
    <row r="22" spans="1:8">
      <c r="A22" s="91" t="s">
        <v>22</v>
      </c>
      <c r="B22" s="178">
        <v>1671991</v>
      </c>
      <c r="C22" s="121">
        <v>1618446</v>
      </c>
      <c r="D22" s="121">
        <v>652</v>
      </c>
      <c r="E22" s="121">
        <v>652</v>
      </c>
      <c r="F22" s="178">
        <v>52893</v>
      </c>
      <c r="G22" s="178">
        <v>52893</v>
      </c>
    </row>
    <row r="23" spans="1:8">
      <c r="A23" s="91"/>
      <c r="B23" s="168"/>
      <c r="C23" s="168"/>
      <c r="D23" s="168"/>
      <c r="E23" s="168"/>
      <c r="F23" s="240"/>
      <c r="G23" s="240"/>
    </row>
    <row r="24" spans="1:8">
      <c r="A24" s="84"/>
      <c r="B24" s="390" t="s">
        <v>312</v>
      </c>
      <c r="C24" s="392"/>
      <c r="D24" s="392"/>
      <c r="E24" s="392"/>
      <c r="F24" s="392"/>
      <c r="G24" s="392"/>
    </row>
    <row r="25" spans="1:8">
      <c r="A25" s="84" t="s">
        <v>310</v>
      </c>
      <c r="B25" s="132">
        <v>128</v>
      </c>
      <c r="C25" s="132" t="s">
        <v>262</v>
      </c>
      <c r="D25" s="132">
        <v>1</v>
      </c>
      <c r="E25" s="132">
        <v>1</v>
      </c>
      <c r="F25" s="132">
        <v>127</v>
      </c>
      <c r="G25" s="132">
        <v>127</v>
      </c>
    </row>
    <row r="26" spans="1:8">
      <c r="A26" s="84"/>
      <c r="B26" s="132"/>
      <c r="C26" s="132"/>
      <c r="D26" s="132"/>
      <c r="E26" s="132"/>
      <c r="F26" s="132"/>
      <c r="G26" s="132"/>
    </row>
    <row r="27" spans="1:8">
      <c r="A27" s="84" t="s">
        <v>311</v>
      </c>
      <c r="B27" s="132">
        <v>113663</v>
      </c>
      <c r="C27" s="132">
        <v>43747</v>
      </c>
      <c r="D27" s="132">
        <v>0</v>
      </c>
      <c r="E27" s="132">
        <v>0</v>
      </c>
      <c r="F27" s="132">
        <v>69916</v>
      </c>
      <c r="G27" s="132">
        <v>69916</v>
      </c>
    </row>
    <row r="28" spans="1:8">
      <c r="A28" s="118" t="s">
        <v>360</v>
      </c>
      <c r="B28" s="132" t="s">
        <v>262</v>
      </c>
      <c r="C28" s="132" t="s">
        <v>262</v>
      </c>
      <c r="D28" s="132" t="s">
        <v>262</v>
      </c>
      <c r="E28" s="132" t="s">
        <v>262</v>
      </c>
      <c r="F28" s="132" t="s">
        <v>262</v>
      </c>
      <c r="G28" s="132" t="s">
        <v>262</v>
      </c>
    </row>
    <row r="29" spans="1:8">
      <c r="A29" s="118" t="s">
        <v>361</v>
      </c>
      <c r="B29" s="132" t="s">
        <v>262</v>
      </c>
      <c r="C29" s="132" t="s">
        <v>262</v>
      </c>
      <c r="D29" s="132" t="s">
        <v>262</v>
      </c>
      <c r="E29" s="132" t="s">
        <v>262</v>
      </c>
      <c r="F29" s="132" t="s">
        <v>262</v>
      </c>
      <c r="G29" s="132" t="s">
        <v>262</v>
      </c>
    </row>
    <row r="30" spans="1:8" ht="25.5" customHeight="1">
      <c r="A30" s="120" t="s">
        <v>403</v>
      </c>
      <c r="B30" s="132">
        <v>43747</v>
      </c>
      <c r="C30" s="132">
        <v>43747</v>
      </c>
      <c r="D30" s="132" t="s">
        <v>262</v>
      </c>
      <c r="E30" s="132" t="s">
        <v>262</v>
      </c>
      <c r="F30" s="132" t="s">
        <v>262</v>
      </c>
      <c r="G30" s="132" t="s">
        <v>262</v>
      </c>
    </row>
    <row r="31" spans="1:8">
      <c r="A31" s="120" t="s">
        <v>362</v>
      </c>
      <c r="B31" s="132" t="s">
        <v>262</v>
      </c>
      <c r="C31" s="132" t="s">
        <v>262</v>
      </c>
      <c r="D31" s="132" t="s">
        <v>262</v>
      </c>
      <c r="E31" s="132" t="s">
        <v>262</v>
      </c>
      <c r="F31" s="132" t="s">
        <v>262</v>
      </c>
      <c r="G31" s="132" t="s">
        <v>262</v>
      </c>
    </row>
    <row r="32" spans="1:8" ht="21">
      <c r="A32" s="120" t="s">
        <v>406</v>
      </c>
      <c r="B32" s="132" t="s">
        <v>262</v>
      </c>
      <c r="C32" s="132" t="s">
        <v>262</v>
      </c>
      <c r="D32" s="132" t="s">
        <v>262</v>
      </c>
      <c r="E32" s="132" t="s">
        <v>262</v>
      </c>
      <c r="F32" s="132" t="s">
        <v>262</v>
      </c>
      <c r="G32" s="132" t="s">
        <v>262</v>
      </c>
    </row>
    <row r="33" spans="1:7" ht="31.2">
      <c r="A33" s="120" t="s">
        <v>404</v>
      </c>
      <c r="B33" s="132">
        <v>69916</v>
      </c>
      <c r="C33" s="132" t="s">
        <v>262</v>
      </c>
      <c r="D33" s="132" t="s">
        <v>262</v>
      </c>
      <c r="E33" s="132" t="s">
        <v>262</v>
      </c>
      <c r="F33" s="132">
        <v>69916</v>
      </c>
      <c r="G33" s="132">
        <v>69916</v>
      </c>
    </row>
    <row r="34" spans="1:7" ht="21">
      <c r="A34" s="120" t="s">
        <v>405</v>
      </c>
      <c r="B34" s="132" t="s">
        <v>262</v>
      </c>
      <c r="C34" s="132" t="s">
        <v>262</v>
      </c>
      <c r="D34" s="132" t="s">
        <v>262</v>
      </c>
      <c r="E34" s="132" t="s">
        <v>262</v>
      </c>
      <c r="F34" s="132" t="s">
        <v>262</v>
      </c>
      <c r="G34" s="132" t="s">
        <v>262</v>
      </c>
    </row>
    <row r="35" spans="1:7">
      <c r="A35" s="84"/>
      <c r="B35" s="132"/>
      <c r="C35" s="132"/>
      <c r="D35" s="132"/>
      <c r="E35" s="132"/>
      <c r="F35" s="132"/>
      <c r="G35" s="132"/>
    </row>
    <row r="36" spans="1:7">
      <c r="A36" s="91" t="s">
        <v>22</v>
      </c>
      <c r="B36" s="121">
        <v>113791</v>
      </c>
      <c r="C36" s="121">
        <v>43747</v>
      </c>
      <c r="D36" s="121">
        <v>1</v>
      </c>
      <c r="E36" s="121">
        <v>1</v>
      </c>
      <c r="F36" s="121">
        <v>70043</v>
      </c>
      <c r="G36" s="121">
        <v>70043</v>
      </c>
    </row>
    <row r="37" spans="1:7">
      <c r="A37" s="91"/>
      <c r="B37" s="121"/>
      <c r="C37" s="132"/>
      <c r="D37" s="132"/>
      <c r="E37" s="132"/>
      <c r="F37" s="121"/>
      <c r="G37" s="121"/>
    </row>
    <row r="38" spans="1:7">
      <c r="A38" s="84"/>
      <c r="B38" s="390" t="s">
        <v>749</v>
      </c>
      <c r="C38" s="392"/>
      <c r="D38" s="392"/>
      <c r="E38" s="392"/>
      <c r="F38" s="392"/>
      <c r="G38" s="392"/>
    </row>
    <row r="39" spans="1:7">
      <c r="A39" s="91" t="s">
        <v>10</v>
      </c>
      <c r="B39" s="178">
        <v>1785782</v>
      </c>
      <c r="C39" s="121">
        <v>1662193</v>
      </c>
      <c r="D39" s="121">
        <v>653</v>
      </c>
      <c r="E39" s="121">
        <v>653</v>
      </c>
      <c r="F39" s="178">
        <v>122936</v>
      </c>
      <c r="G39" s="178">
        <v>122936</v>
      </c>
    </row>
    <row r="40" spans="1:7">
      <c r="A40" s="19" t="s">
        <v>757</v>
      </c>
      <c r="B40" s="186"/>
      <c r="C40" s="186"/>
      <c r="D40" s="186"/>
      <c r="E40" s="186"/>
      <c r="F40" s="186"/>
      <c r="G40" s="186"/>
    </row>
    <row r="41" spans="1:7">
      <c r="A41" s="34" t="s">
        <v>391</v>
      </c>
    </row>
  </sheetData>
  <mergeCells count="11">
    <mergeCell ref="F4:G4"/>
    <mergeCell ref="B6:G6"/>
    <mergeCell ref="A1:G1"/>
    <mergeCell ref="B38:G38"/>
    <mergeCell ref="B8:G8"/>
    <mergeCell ref="B24:G24"/>
    <mergeCell ref="A3:A6"/>
    <mergeCell ref="B3:B5"/>
    <mergeCell ref="C3:G3"/>
    <mergeCell ref="C4:C5"/>
    <mergeCell ref="D4:E4"/>
  </mergeCells>
  <phoneticPr fontId="5" type="noConversion"/>
  <hyperlinks>
    <hyperlink ref="A1:F1" location="Inhaltsverzeichnis!A7" display="Inhaltsverzeichnis!A7"/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14"/>
  <sheetViews>
    <sheetView zoomScaleNormal="100" workbookViewId="0">
      <pane ySplit="6" topLeftCell="A7" activePane="bottomLeft" state="frozen"/>
      <selection activeCell="H15" sqref="H14:H15"/>
      <selection pane="bottomLeft" activeCell="A7" sqref="A7"/>
    </sheetView>
  </sheetViews>
  <sheetFormatPr baseColWidth="10" defaultRowHeight="13.2"/>
  <cols>
    <col min="1" max="1" width="32.44140625" style="43" customWidth="1"/>
    <col min="2" max="2" width="9.6640625" style="44" customWidth="1"/>
    <col min="3" max="4" width="9.6640625" style="45" customWidth="1"/>
    <col min="5" max="5" width="9.6640625" style="47" customWidth="1"/>
    <col min="6" max="6" width="9.6640625" style="45" customWidth="1"/>
  </cols>
  <sheetData>
    <row r="1" spans="1:10" s="17" customFormat="1" ht="24" customHeight="1">
      <c r="A1" s="430" t="s">
        <v>806</v>
      </c>
      <c r="B1" s="430"/>
      <c r="C1" s="430"/>
      <c r="D1" s="430"/>
      <c r="E1" s="430"/>
      <c r="F1" s="430"/>
    </row>
    <row r="2" spans="1:10" s="17" customFormat="1" ht="12.75" customHeight="1">
      <c r="A2" s="62"/>
      <c r="B2" s="62"/>
      <c r="C2" s="62"/>
      <c r="D2" s="62"/>
      <c r="E2" s="62"/>
      <c r="F2" s="251"/>
    </row>
    <row r="3" spans="1:10" ht="12" customHeight="1">
      <c r="A3" s="408" t="s">
        <v>761</v>
      </c>
      <c r="B3" s="405" t="s">
        <v>744</v>
      </c>
      <c r="C3" s="396" t="s">
        <v>287</v>
      </c>
      <c r="D3" s="396"/>
      <c r="E3" s="396"/>
      <c r="F3" s="428"/>
    </row>
    <row r="4" spans="1:10" ht="12" customHeight="1">
      <c r="A4" s="399"/>
      <c r="B4" s="396"/>
      <c r="C4" s="396" t="s">
        <v>305</v>
      </c>
      <c r="D4" s="396" t="s">
        <v>275</v>
      </c>
      <c r="E4" s="396"/>
      <c r="F4" s="375" t="s">
        <v>763</v>
      </c>
    </row>
    <row r="5" spans="1:10" ht="20.25" customHeight="1">
      <c r="A5" s="399"/>
      <c r="B5" s="396"/>
      <c r="C5" s="396"/>
      <c r="D5" s="64" t="s">
        <v>20</v>
      </c>
      <c r="E5" s="64" t="s">
        <v>306</v>
      </c>
      <c r="F5" s="431"/>
    </row>
    <row r="6" spans="1:10" ht="14.25" customHeight="1">
      <c r="A6" s="399"/>
      <c r="B6" s="397" t="s">
        <v>18</v>
      </c>
      <c r="C6" s="397"/>
      <c r="D6" s="397"/>
      <c r="E6" s="397"/>
      <c r="F6" s="393"/>
    </row>
    <row r="7" spans="1:10" ht="12" customHeight="1">
      <c r="A7" s="83"/>
      <c r="B7" s="48"/>
      <c r="C7" s="48"/>
      <c r="D7" s="48"/>
      <c r="E7" s="48"/>
      <c r="F7" s="185"/>
    </row>
    <row r="8" spans="1:10" ht="12" customHeight="1">
      <c r="A8" s="153" t="s">
        <v>309</v>
      </c>
      <c r="B8" s="180">
        <v>5410314</v>
      </c>
      <c r="C8" s="296">
        <v>304594</v>
      </c>
      <c r="D8" s="296">
        <v>877494</v>
      </c>
      <c r="E8" s="296">
        <v>877494</v>
      </c>
      <c r="F8" s="180">
        <v>4228226</v>
      </c>
      <c r="G8" s="137"/>
      <c r="H8" s="186"/>
      <c r="J8" s="254"/>
    </row>
    <row r="9" spans="1:10" ht="12" customHeight="1">
      <c r="A9" s="154" t="s">
        <v>312</v>
      </c>
      <c r="B9" s="180">
        <v>382112</v>
      </c>
      <c r="C9" s="180">
        <v>52139</v>
      </c>
      <c r="D9" s="296">
        <v>1676</v>
      </c>
      <c r="E9" s="296">
        <v>1676</v>
      </c>
      <c r="F9" s="180">
        <v>328297</v>
      </c>
      <c r="G9" s="337"/>
      <c r="H9" s="186"/>
      <c r="J9" s="254"/>
    </row>
    <row r="10" spans="1:10" ht="12" customHeight="1">
      <c r="A10" s="154" t="s">
        <v>6</v>
      </c>
      <c r="B10" s="180">
        <v>5792425</v>
      </c>
      <c r="C10" s="180">
        <v>356732</v>
      </c>
      <c r="D10" s="296">
        <v>879170</v>
      </c>
      <c r="E10" s="296">
        <v>879170</v>
      </c>
      <c r="F10" s="180">
        <v>4556522</v>
      </c>
      <c r="G10" s="337"/>
      <c r="H10" s="186"/>
      <c r="J10" s="254"/>
    </row>
    <row r="11" spans="1:10" ht="12" customHeight="1">
      <c r="A11" s="114"/>
      <c r="B11" s="244"/>
      <c r="C11" s="244"/>
      <c r="D11" s="180"/>
      <c r="E11" s="244"/>
      <c r="F11" s="244"/>
    </row>
    <row r="12" spans="1:10" ht="12" customHeight="1">
      <c r="A12" s="115" t="s">
        <v>6</v>
      </c>
      <c r="B12" s="429" t="s">
        <v>367</v>
      </c>
      <c r="C12" s="429"/>
      <c r="D12" s="429"/>
      <c r="E12" s="429"/>
      <c r="F12" s="429"/>
    </row>
    <row r="13" spans="1:10" ht="12" customHeight="1">
      <c r="A13" s="153" t="s">
        <v>368</v>
      </c>
      <c r="B13" s="296">
        <v>219566</v>
      </c>
      <c r="C13" s="296">
        <v>219565</v>
      </c>
      <c r="D13" s="132">
        <v>1</v>
      </c>
      <c r="E13" s="132">
        <v>1</v>
      </c>
      <c r="F13" s="132" t="s">
        <v>262</v>
      </c>
      <c r="G13" s="137"/>
      <c r="H13" s="137"/>
    </row>
    <row r="14" spans="1:10" ht="12" customHeight="1">
      <c r="A14" s="154" t="s">
        <v>330</v>
      </c>
      <c r="B14" s="132">
        <v>13836</v>
      </c>
      <c r="C14" s="132">
        <v>6271</v>
      </c>
      <c r="D14" s="132" t="s">
        <v>262</v>
      </c>
      <c r="E14" s="132" t="s">
        <v>262</v>
      </c>
      <c r="F14" s="132">
        <v>7566</v>
      </c>
    </row>
    <row r="15" spans="1:10" ht="12" customHeight="1">
      <c r="A15" s="252" t="s">
        <v>811</v>
      </c>
      <c r="B15" s="296">
        <v>1652</v>
      </c>
      <c r="C15" s="132" t="s">
        <v>262</v>
      </c>
      <c r="D15" s="132">
        <v>652</v>
      </c>
      <c r="E15" s="132">
        <v>652</v>
      </c>
      <c r="F15" s="132">
        <v>1000</v>
      </c>
    </row>
    <row r="16" spans="1:10" ht="12" customHeight="1">
      <c r="A16" s="252" t="s">
        <v>812</v>
      </c>
      <c r="B16" s="296">
        <v>10</v>
      </c>
      <c r="C16" s="132">
        <v>4</v>
      </c>
      <c r="D16" s="132" t="s">
        <v>262</v>
      </c>
      <c r="E16" s="132" t="s">
        <v>262</v>
      </c>
      <c r="F16" s="132">
        <v>5</v>
      </c>
    </row>
    <row r="17" spans="1:10" ht="12" customHeight="1">
      <c r="A17" s="153" t="s">
        <v>369</v>
      </c>
      <c r="B17" s="296">
        <v>28026</v>
      </c>
      <c r="C17" s="132" t="s">
        <v>262</v>
      </c>
      <c r="D17" s="132" t="s">
        <v>262</v>
      </c>
      <c r="E17" s="132" t="s">
        <v>262</v>
      </c>
      <c r="F17" s="296">
        <v>28026</v>
      </c>
    </row>
    <row r="18" spans="1:10" ht="12" customHeight="1">
      <c r="A18" s="252" t="s">
        <v>773</v>
      </c>
      <c r="B18" s="296">
        <v>390</v>
      </c>
      <c r="C18" s="132" t="s">
        <v>262</v>
      </c>
      <c r="D18" s="132" t="s">
        <v>262</v>
      </c>
      <c r="E18" s="132" t="s">
        <v>262</v>
      </c>
      <c r="F18" s="296">
        <v>390</v>
      </c>
    </row>
    <row r="19" spans="1:10" ht="12" customHeight="1">
      <c r="A19" s="154" t="s">
        <v>370</v>
      </c>
      <c r="B19" s="296">
        <v>206074</v>
      </c>
      <c r="C19" s="132" t="s">
        <v>262</v>
      </c>
      <c r="D19" s="132" t="s">
        <v>262</v>
      </c>
      <c r="E19" s="132" t="s">
        <v>262</v>
      </c>
      <c r="F19" s="296">
        <v>206074</v>
      </c>
    </row>
    <row r="20" spans="1:10" ht="12" customHeight="1">
      <c r="A20" s="154" t="s">
        <v>371</v>
      </c>
      <c r="B20" s="296">
        <v>15549</v>
      </c>
      <c r="C20" s="132" t="s">
        <v>262</v>
      </c>
      <c r="D20" s="132" t="s">
        <v>262</v>
      </c>
      <c r="E20" s="132" t="s">
        <v>262</v>
      </c>
      <c r="F20" s="296">
        <v>15549</v>
      </c>
      <c r="G20" s="137"/>
    </row>
    <row r="21" spans="1:10" ht="12" customHeight="1">
      <c r="A21" s="153" t="s">
        <v>379</v>
      </c>
      <c r="B21" s="296">
        <v>18107</v>
      </c>
      <c r="C21" s="132" t="s">
        <v>262</v>
      </c>
      <c r="D21" s="132" t="s">
        <v>262</v>
      </c>
      <c r="E21" s="132" t="s">
        <v>262</v>
      </c>
      <c r="F21" s="296">
        <v>18107</v>
      </c>
    </row>
    <row r="22" spans="1:10" ht="12" customHeight="1">
      <c r="A22" s="154" t="s">
        <v>372</v>
      </c>
      <c r="B22" s="296">
        <v>11542</v>
      </c>
      <c r="C22" s="297">
        <v>3320</v>
      </c>
      <c r="D22" s="132"/>
      <c r="E22" s="132"/>
      <c r="F22" s="296">
        <v>8222</v>
      </c>
      <c r="G22" s="137"/>
    </row>
    <row r="23" spans="1:10" ht="12" customHeight="1">
      <c r="A23" s="154" t="s">
        <v>374</v>
      </c>
      <c r="B23" s="296">
        <v>6527</v>
      </c>
      <c r="C23" s="132" t="s">
        <v>262</v>
      </c>
      <c r="D23" s="132" t="s">
        <v>262</v>
      </c>
      <c r="E23" s="132" t="s">
        <v>262</v>
      </c>
      <c r="F23" s="296">
        <v>6527</v>
      </c>
      <c r="G23" s="137"/>
      <c r="H23" s="137"/>
    </row>
    <row r="24" spans="1:10" ht="12" customHeight="1">
      <c r="A24" s="153" t="s">
        <v>387</v>
      </c>
      <c r="B24" s="180">
        <v>3092718</v>
      </c>
      <c r="C24" s="296">
        <v>6004</v>
      </c>
      <c r="D24" s="132" t="s">
        <v>262</v>
      </c>
      <c r="E24" s="132" t="s">
        <v>262</v>
      </c>
      <c r="F24" s="180">
        <v>3086714</v>
      </c>
      <c r="G24" s="137"/>
      <c r="J24" s="254"/>
    </row>
    <row r="25" spans="1:10" ht="12" customHeight="1">
      <c r="A25" s="154" t="s">
        <v>382</v>
      </c>
      <c r="B25" s="296">
        <v>91558</v>
      </c>
      <c r="C25" s="132" t="s">
        <v>262</v>
      </c>
      <c r="D25" s="132" t="s">
        <v>262</v>
      </c>
      <c r="E25" s="132" t="s">
        <v>262</v>
      </c>
      <c r="F25" s="296">
        <v>91558</v>
      </c>
      <c r="G25" s="137"/>
    </row>
    <row r="26" spans="1:10" ht="12" customHeight="1">
      <c r="A26" s="154" t="s">
        <v>381</v>
      </c>
      <c r="B26" s="296">
        <v>13542</v>
      </c>
      <c r="C26" s="132" t="s">
        <v>262</v>
      </c>
      <c r="D26" s="132" t="s">
        <v>262</v>
      </c>
      <c r="E26" s="132" t="s">
        <v>262</v>
      </c>
      <c r="F26" s="296">
        <v>13542</v>
      </c>
      <c r="G26" s="137"/>
    </row>
    <row r="27" spans="1:10" ht="12" customHeight="1">
      <c r="A27" s="153" t="s">
        <v>332</v>
      </c>
      <c r="B27" s="296">
        <v>240452</v>
      </c>
      <c r="C27" s="132" t="s">
        <v>262</v>
      </c>
      <c r="D27" s="132" t="s">
        <v>262</v>
      </c>
      <c r="E27" s="132" t="s">
        <v>262</v>
      </c>
      <c r="F27" s="296">
        <v>240452</v>
      </c>
      <c r="G27" s="180"/>
    </row>
    <row r="28" spans="1:10" ht="12" customHeight="1">
      <c r="A28" s="154" t="s">
        <v>378</v>
      </c>
      <c r="B28" s="180">
        <v>374949</v>
      </c>
      <c r="C28" s="132" t="s">
        <v>262</v>
      </c>
      <c r="D28" s="132" t="s">
        <v>262</v>
      </c>
      <c r="E28" s="132" t="s">
        <v>262</v>
      </c>
      <c r="F28" s="180">
        <v>374949</v>
      </c>
      <c r="G28" s="137"/>
    </row>
    <row r="29" spans="1:10" ht="12" customHeight="1">
      <c r="A29" s="154" t="s">
        <v>384</v>
      </c>
      <c r="B29" s="180">
        <v>1098549</v>
      </c>
      <c r="C29" s="180">
        <v>118110</v>
      </c>
      <c r="D29" s="296">
        <v>852580</v>
      </c>
      <c r="E29" s="296">
        <v>852580</v>
      </c>
      <c r="F29" s="259">
        <v>127858</v>
      </c>
      <c r="G29" s="137"/>
    </row>
    <row r="30" spans="1:10" ht="12" customHeight="1">
      <c r="A30" s="153" t="s">
        <v>375</v>
      </c>
      <c r="B30" s="296">
        <v>53225</v>
      </c>
      <c r="C30" s="296">
        <v>1206</v>
      </c>
      <c r="D30" s="296">
        <v>11872</v>
      </c>
      <c r="E30" s="296">
        <v>11872</v>
      </c>
      <c r="F30" s="296">
        <v>40147</v>
      </c>
      <c r="G30" s="137"/>
    </row>
    <row r="31" spans="1:10" ht="12" customHeight="1">
      <c r="A31" s="153" t="s">
        <v>732</v>
      </c>
      <c r="B31" s="296">
        <v>19</v>
      </c>
      <c r="C31" s="132" t="s">
        <v>262</v>
      </c>
      <c r="D31" s="132" t="s">
        <v>262</v>
      </c>
      <c r="E31" s="132" t="s">
        <v>262</v>
      </c>
      <c r="F31" s="296">
        <v>19</v>
      </c>
      <c r="G31" s="137"/>
    </row>
    <row r="32" spans="1:10" ht="12" customHeight="1">
      <c r="A32" s="154" t="s">
        <v>376</v>
      </c>
      <c r="B32" s="296">
        <v>77243</v>
      </c>
      <c r="C32" s="132" t="s">
        <v>262</v>
      </c>
      <c r="D32" s="132" t="s">
        <v>262</v>
      </c>
      <c r="E32" s="132" t="s">
        <v>262</v>
      </c>
      <c r="F32" s="296">
        <v>77243</v>
      </c>
      <c r="G32" s="137"/>
    </row>
    <row r="33" spans="1:8">
      <c r="A33" s="154" t="s">
        <v>377</v>
      </c>
      <c r="B33" s="296">
        <v>12214</v>
      </c>
      <c r="C33" s="132" t="s">
        <v>262</v>
      </c>
      <c r="D33" s="132" t="s">
        <v>262</v>
      </c>
      <c r="E33" s="132" t="s">
        <v>262</v>
      </c>
      <c r="F33" s="296">
        <v>12214</v>
      </c>
      <c r="G33" s="137"/>
      <c r="H33" s="137"/>
    </row>
    <row r="34" spans="1:8" ht="12" customHeight="1">
      <c r="A34" s="153" t="s">
        <v>331</v>
      </c>
      <c r="B34" s="296">
        <v>2188</v>
      </c>
      <c r="C34" s="296">
        <v>2188</v>
      </c>
      <c r="D34" s="132" t="s">
        <v>262</v>
      </c>
      <c r="E34" s="132" t="s">
        <v>262</v>
      </c>
      <c r="F34" s="132" t="s">
        <v>262</v>
      </c>
      <c r="G34" s="137"/>
    </row>
    <row r="35" spans="1:8" ht="12" customHeight="1">
      <c r="A35" s="154" t="s">
        <v>373</v>
      </c>
      <c r="B35" s="296">
        <v>15396</v>
      </c>
      <c r="C35" s="297">
        <v>65</v>
      </c>
      <c r="D35" s="138">
        <v>14065</v>
      </c>
      <c r="E35" s="138">
        <v>14065</v>
      </c>
      <c r="F35" s="296">
        <v>1266</v>
      </c>
      <c r="G35" s="137"/>
    </row>
    <row r="36" spans="1:8" ht="12" customHeight="1">
      <c r="A36" s="154" t="s">
        <v>383</v>
      </c>
      <c r="B36" s="180">
        <v>91832</v>
      </c>
      <c r="C36" s="132" t="s">
        <v>262</v>
      </c>
      <c r="D36" s="132" t="s">
        <v>262</v>
      </c>
      <c r="E36" s="132" t="s">
        <v>262</v>
      </c>
      <c r="F36" s="180">
        <v>91832</v>
      </c>
      <c r="G36" s="137"/>
    </row>
    <row r="37" spans="1:8" ht="12" customHeight="1">
      <c r="A37" s="153" t="s">
        <v>380</v>
      </c>
      <c r="B37" s="296">
        <v>107262</v>
      </c>
      <c r="C37" s="132" t="s">
        <v>262</v>
      </c>
      <c r="D37" s="132" t="s">
        <v>262</v>
      </c>
      <c r="E37" s="132" t="s">
        <v>262</v>
      </c>
      <c r="F37" s="296">
        <v>107262</v>
      </c>
      <c r="G37" s="137"/>
    </row>
    <row r="38" spans="1:8">
      <c r="A38" s="36" t="s">
        <v>757</v>
      </c>
      <c r="B38" s="273"/>
      <c r="C38" s="273"/>
      <c r="D38" s="273"/>
      <c r="E38" s="273"/>
      <c r="F38" s="273"/>
      <c r="G38" s="137"/>
    </row>
    <row r="39" spans="1:8">
      <c r="A39" s="34" t="s">
        <v>328</v>
      </c>
      <c r="B39" s="180"/>
      <c r="C39" s="180"/>
      <c r="D39" s="180"/>
      <c r="E39" s="180"/>
      <c r="F39" s="180"/>
      <c r="G39" s="137"/>
    </row>
    <row r="40" spans="1:8">
      <c r="A40" s="34"/>
      <c r="D40" s="46"/>
      <c r="F40" s="46"/>
      <c r="G40" s="137"/>
    </row>
    <row r="41" spans="1:8">
      <c r="D41" s="46"/>
      <c r="F41" s="46"/>
      <c r="G41" s="137"/>
    </row>
    <row r="42" spans="1:8">
      <c r="D42" s="46"/>
      <c r="F42" s="46"/>
      <c r="G42" s="137"/>
    </row>
    <row r="43" spans="1:8">
      <c r="D43" s="46"/>
      <c r="F43" s="46"/>
      <c r="G43" s="137"/>
    </row>
    <row r="44" spans="1:8">
      <c r="D44" s="46"/>
      <c r="F44" s="46"/>
    </row>
    <row r="45" spans="1:8">
      <c r="D45" s="46"/>
      <c r="F45" s="46"/>
    </row>
    <row r="46" spans="1:8">
      <c r="D46" s="46"/>
      <c r="F46" s="46"/>
    </row>
    <row r="47" spans="1:8">
      <c r="D47" s="46"/>
      <c r="F47" s="46"/>
    </row>
    <row r="48" spans="1:8">
      <c r="D48" s="46"/>
      <c r="F48" s="46"/>
    </row>
    <row r="49" spans="4:6">
      <c r="D49" s="46"/>
      <c r="F49" s="46"/>
    </row>
    <row r="50" spans="4:6">
      <c r="D50" s="46"/>
      <c r="F50" s="46"/>
    </row>
    <row r="51" spans="4:6">
      <c r="D51" s="46"/>
    </row>
    <row r="52" spans="4:6">
      <c r="D52" s="46"/>
    </row>
    <row r="53" spans="4:6">
      <c r="D53" s="46"/>
    </row>
    <row r="54" spans="4:6">
      <c r="D54" s="46"/>
    </row>
    <row r="55" spans="4:6">
      <c r="D55" s="46"/>
    </row>
    <row r="56" spans="4:6">
      <c r="D56" s="46"/>
    </row>
    <row r="57" spans="4:6">
      <c r="D57" s="46"/>
    </row>
    <row r="58" spans="4:6">
      <c r="D58" s="46"/>
    </row>
    <row r="59" spans="4:6">
      <c r="D59" s="46"/>
    </row>
    <row r="60" spans="4:6">
      <c r="D60" s="46"/>
    </row>
    <row r="61" spans="4:6">
      <c r="D61" s="46"/>
    </row>
    <row r="62" spans="4:6">
      <c r="D62" s="46"/>
    </row>
    <row r="63" spans="4:6">
      <c r="D63" s="46"/>
    </row>
    <row r="64" spans="4:6">
      <c r="D64" s="46"/>
    </row>
    <row r="65" spans="4:4">
      <c r="D65" s="46"/>
    </row>
    <row r="66" spans="4:4">
      <c r="D66" s="46"/>
    </row>
    <row r="67" spans="4:4">
      <c r="D67" s="46"/>
    </row>
    <row r="68" spans="4:4">
      <c r="D68" s="46"/>
    </row>
    <row r="69" spans="4:4">
      <c r="D69" s="46"/>
    </row>
    <row r="70" spans="4:4">
      <c r="D70" s="46"/>
    </row>
    <row r="71" spans="4:4">
      <c r="D71" s="46"/>
    </row>
    <row r="72" spans="4:4">
      <c r="D72" s="46"/>
    </row>
    <row r="73" spans="4:4">
      <c r="D73" s="46"/>
    </row>
    <row r="74" spans="4:4">
      <c r="D74" s="46"/>
    </row>
    <row r="75" spans="4:4">
      <c r="D75" s="46"/>
    </row>
    <row r="76" spans="4:4">
      <c r="D76" s="46"/>
    </row>
    <row r="77" spans="4:4">
      <c r="D77" s="46"/>
    </row>
    <row r="78" spans="4:4">
      <c r="D78" s="46"/>
    </row>
    <row r="79" spans="4:4">
      <c r="D79" s="46"/>
    </row>
    <row r="80" spans="4:4">
      <c r="D80" s="46"/>
    </row>
    <row r="81" spans="4:4">
      <c r="D81" s="46"/>
    </row>
    <row r="82" spans="4:4">
      <c r="D82" s="46"/>
    </row>
    <row r="83" spans="4:4">
      <c r="D83" s="46"/>
    </row>
    <row r="84" spans="4:4">
      <c r="D84" s="46"/>
    </row>
    <row r="85" spans="4:4">
      <c r="D85" s="46"/>
    </row>
    <row r="86" spans="4:4">
      <c r="D86" s="46"/>
    </row>
    <row r="87" spans="4:4">
      <c r="D87" s="46"/>
    </row>
    <row r="88" spans="4:4">
      <c r="D88" s="46"/>
    </row>
    <row r="89" spans="4:4">
      <c r="D89" s="46"/>
    </row>
    <row r="90" spans="4:4">
      <c r="D90" s="46"/>
    </row>
    <row r="91" spans="4:4">
      <c r="D91" s="46"/>
    </row>
    <row r="92" spans="4:4">
      <c r="D92" s="46"/>
    </row>
    <row r="93" spans="4:4">
      <c r="D93" s="46"/>
    </row>
    <row r="94" spans="4:4">
      <c r="D94" s="46"/>
    </row>
    <row r="95" spans="4:4">
      <c r="D95" s="46"/>
    </row>
    <row r="96" spans="4:4">
      <c r="D96" s="46"/>
    </row>
    <row r="97" spans="4:4">
      <c r="D97" s="46"/>
    </row>
    <row r="98" spans="4:4">
      <c r="D98" s="46"/>
    </row>
    <row r="99" spans="4:4">
      <c r="D99" s="46"/>
    </row>
    <row r="100" spans="4:4">
      <c r="D100" s="46"/>
    </row>
    <row r="101" spans="4:4">
      <c r="D101" s="46"/>
    </row>
    <row r="102" spans="4:4">
      <c r="D102" s="46"/>
    </row>
    <row r="103" spans="4:4">
      <c r="D103" s="46"/>
    </row>
    <row r="104" spans="4:4">
      <c r="D104" s="46"/>
    </row>
    <row r="105" spans="4:4">
      <c r="D105" s="46"/>
    </row>
    <row r="106" spans="4:4">
      <c r="D106" s="46"/>
    </row>
    <row r="107" spans="4:4">
      <c r="D107" s="46"/>
    </row>
    <row r="108" spans="4:4">
      <c r="D108" s="46"/>
    </row>
    <row r="109" spans="4:4">
      <c r="D109" s="46"/>
    </row>
    <row r="110" spans="4:4">
      <c r="D110" s="46"/>
    </row>
    <row r="111" spans="4:4">
      <c r="D111" s="46"/>
    </row>
    <row r="112" spans="4:4">
      <c r="D112" s="46"/>
    </row>
    <row r="113" spans="4:4">
      <c r="D113" s="46"/>
    </row>
    <row r="114" spans="4:4">
      <c r="D114" s="46"/>
    </row>
  </sheetData>
  <mergeCells count="9">
    <mergeCell ref="B12:F12"/>
    <mergeCell ref="A1:F1"/>
    <mergeCell ref="D4:E4"/>
    <mergeCell ref="B6:F6"/>
    <mergeCell ref="C4:C5"/>
    <mergeCell ref="A3:A6"/>
    <mergeCell ref="B3:B5"/>
    <mergeCell ref="C3:F3"/>
    <mergeCell ref="F4:F5"/>
  </mergeCells>
  <phoneticPr fontId="5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9.5546875" style="89" customWidth="1"/>
    <col min="2" max="2" width="26.77734375" style="89" bestFit="1" customWidth="1"/>
    <col min="3" max="3" width="9.33203125" style="86" customWidth="1"/>
    <col min="4" max="4" width="9.33203125" style="209" customWidth="1"/>
    <col min="5" max="8" width="9.33203125" style="86" customWidth="1"/>
    <col min="9" max="9" width="9.33203125" style="209" customWidth="1"/>
    <col min="10" max="11" width="9.33203125" style="86" customWidth="1"/>
    <col min="12" max="13" width="9.33203125" customWidth="1"/>
  </cols>
  <sheetData>
    <row r="1" spans="1:13" ht="24" customHeight="1">
      <c r="A1" s="444" t="s">
        <v>808</v>
      </c>
      <c r="B1" s="444"/>
      <c r="C1" s="444"/>
      <c r="D1" s="444"/>
      <c r="E1" s="444"/>
      <c r="F1" s="444"/>
      <c r="G1" s="290"/>
      <c r="H1" s="247"/>
      <c r="I1"/>
      <c r="J1"/>
      <c r="K1"/>
    </row>
    <row r="2" spans="1:13" ht="13.2" customHeight="1">
      <c r="A2" s="201"/>
      <c r="B2" s="201"/>
      <c r="C2" s="211"/>
      <c r="D2" s="203"/>
      <c r="E2" s="202"/>
      <c r="F2" s="202"/>
      <c r="G2" s="202"/>
      <c r="H2" s="202"/>
      <c r="I2" s="204"/>
      <c r="J2" s="85"/>
      <c r="K2" s="85"/>
    </row>
    <row r="3" spans="1:13" ht="27" customHeight="1">
      <c r="A3" s="445" t="s">
        <v>313</v>
      </c>
      <c r="B3" s="448" t="s">
        <v>23</v>
      </c>
      <c r="C3" s="451" t="s">
        <v>816</v>
      </c>
      <c r="D3" s="452"/>
      <c r="E3" s="442" t="s">
        <v>366</v>
      </c>
      <c r="F3" s="443"/>
      <c r="G3" s="443"/>
      <c r="H3" s="438" t="s">
        <v>810</v>
      </c>
      <c r="I3" s="438"/>
      <c r="J3" s="438"/>
      <c r="K3" s="438"/>
      <c r="L3" s="438"/>
      <c r="M3" s="438"/>
    </row>
    <row r="4" spans="1:13">
      <c r="A4" s="446"/>
      <c r="B4" s="449"/>
      <c r="C4" s="453" t="s">
        <v>307</v>
      </c>
      <c r="D4" s="454"/>
      <c r="E4" s="457" t="s">
        <v>310</v>
      </c>
      <c r="F4" s="445"/>
      <c r="G4" s="432" t="s">
        <v>836</v>
      </c>
      <c r="H4" s="434" t="s">
        <v>329</v>
      </c>
      <c r="I4" s="435"/>
      <c r="J4" s="439" t="s">
        <v>837</v>
      </c>
      <c r="K4" s="440"/>
      <c r="L4" s="440"/>
      <c r="M4" s="440"/>
    </row>
    <row r="5" spans="1:13" ht="28.8" customHeight="1">
      <c r="A5" s="446"/>
      <c r="B5" s="449"/>
      <c r="C5" s="455"/>
      <c r="D5" s="456"/>
      <c r="E5" s="458"/>
      <c r="F5" s="447"/>
      <c r="G5" s="433"/>
      <c r="H5" s="436"/>
      <c r="I5" s="437"/>
      <c r="J5" s="439" t="s">
        <v>750</v>
      </c>
      <c r="K5" s="441"/>
      <c r="L5" s="439" t="s">
        <v>838</v>
      </c>
      <c r="M5" s="440"/>
    </row>
    <row r="6" spans="1:13">
      <c r="A6" s="447"/>
      <c r="B6" s="450"/>
      <c r="C6" s="214" t="s">
        <v>18</v>
      </c>
      <c r="D6" s="214" t="s">
        <v>5</v>
      </c>
      <c r="E6" s="214" t="s">
        <v>18</v>
      </c>
      <c r="F6" s="215" t="s">
        <v>5</v>
      </c>
      <c r="G6" s="215" t="s">
        <v>18</v>
      </c>
      <c r="H6" s="216" t="s">
        <v>18</v>
      </c>
      <c r="I6" s="214" t="s">
        <v>5</v>
      </c>
      <c r="J6" s="214" t="s">
        <v>18</v>
      </c>
      <c r="K6" s="214" t="s">
        <v>5</v>
      </c>
      <c r="L6" s="214" t="s">
        <v>18</v>
      </c>
      <c r="M6" s="215" t="s">
        <v>5</v>
      </c>
    </row>
    <row r="7" spans="1:13" ht="12" customHeight="1">
      <c r="A7" s="277"/>
      <c r="B7" s="277"/>
      <c r="C7" s="205"/>
      <c r="D7" s="205"/>
      <c r="E7" s="205"/>
      <c r="F7" s="205"/>
      <c r="G7" s="205"/>
      <c r="H7" s="206"/>
      <c r="I7" s="205"/>
      <c r="J7" s="205"/>
      <c r="K7" s="205"/>
      <c r="L7" s="207"/>
    </row>
    <row r="8" spans="1:13" ht="12" customHeight="1">
      <c r="A8" s="279">
        <v>1205100000</v>
      </c>
      <c r="B8" s="280" t="s">
        <v>24</v>
      </c>
      <c r="C8" s="307">
        <v>163622</v>
      </c>
      <c r="D8" s="307">
        <v>2278.3819954048599</v>
      </c>
      <c r="E8" s="307">
        <v>147000</v>
      </c>
      <c r="F8" s="307">
        <v>2046.9261296386549</v>
      </c>
      <c r="G8" s="307" t="s">
        <v>262</v>
      </c>
      <c r="H8" s="307" t="s">
        <v>262</v>
      </c>
      <c r="I8" s="307" t="s">
        <v>262</v>
      </c>
      <c r="J8" s="302">
        <v>132706</v>
      </c>
      <c r="K8" s="302">
        <v>1847.8906356610737</v>
      </c>
      <c r="L8" s="302">
        <v>5246</v>
      </c>
      <c r="M8" s="302">
        <v>73.054306203439396</v>
      </c>
    </row>
    <row r="9" spans="1:13" ht="12" customHeight="1">
      <c r="A9" s="279">
        <v>1205200000</v>
      </c>
      <c r="B9" s="280" t="s">
        <v>25</v>
      </c>
      <c r="C9" s="307">
        <v>273905</v>
      </c>
      <c r="D9" s="307">
        <v>2721.7124318093738</v>
      </c>
      <c r="E9" s="307">
        <v>262600</v>
      </c>
      <c r="F9" s="307">
        <v>2609.3782604807375</v>
      </c>
      <c r="G9" s="307" t="s">
        <v>262</v>
      </c>
      <c r="H9" s="307" t="s">
        <v>262</v>
      </c>
      <c r="I9" s="307" t="s">
        <v>262</v>
      </c>
      <c r="J9" s="302">
        <v>297330</v>
      </c>
      <c r="K9" s="302">
        <v>2954.4761568806698</v>
      </c>
      <c r="L9" s="302">
        <v>52066</v>
      </c>
      <c r="M9" s="302">
        <v>517</v>
      </c>
    </row>
    <row r="10" spans="1:13" ht="12" customHeight="1">
      <c r="A10" s="279">
        <v>1205300000</v>
      </c>
      <c r="B10" s="280" t="s">
        <v>26</v>
      </c>
      <c r="C10" s="307">
        <v>128598</v>
      </c>
      <c r="D10" s="307">
        <v>2207.5032872714787</v>
      </c>
      <c r="E10" s="307">
        <v>117000</v>
      </c>
      <c r="F10" s="307">
        <v>2008.4112951677964</v>
      </c>
      <c r="G10" s="307" t="s">
        <v>262</v>
      </c>
      <c r="H10" s="307">
        <v>2939</v>
      </c>
      <c r="I10" s="307">
        <v>50.450605098274821</v>
      </c>
      <c r="J10" s="302">
        <v>113944</v>
      </c>
      <c r="K10" s="302">
        <v>1955.9602265899921</v>
      </c>
      <c r="L10" s="302">
        <v>2791</v>
      </c>
      <c r="M10" s="302">
        <v>47.917243155093978</v>
      </c>
    </row>
    <row r="11" spans="1:13" ht="12" customHeight="1">
      <c r="A11" s="279">
        <v>1205400000</v>
      </c>
      <c r="B11" s="280" t="s">
        <v>27</v>
      </c>
      <c r="C11" s="307">
        <v>72049</v>
      </c>
      <c r="D11" s="307">
        <v>415.91930865679916</v>
      </c>
      <c r="E11" s="307" t="s">
        <v>262</v>
      </c>
      <c r="F11" s="307" t="s">
        <v>262</v>
      </c>
      <c r="G11" s="307" t="s">
        <v>262</v>
      </c>
      <c r="H11" s="307">
        <v>175326</v>
      </c>
      <c r="I11" s="307">
        <v>1012.1128166347241</v>
      </c>
      <c r="J11" s="302">
        <v>585040</v>
      </c>
      <c r="K11" s="302">
        <v>3377.28258133789</v>
      </c>
      <c r="L11" s="338">
        <v>24373</v>
      </c>
      <c r="M11" s="338">
        <v>141</v>
      </c>
    </row>
    <row r="12" spans="1:13" ht="11.1" customHeight="1">
      <c r="A12" s="279"/>
      <c r="B12" s="281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</row>
    <row r="13" spans="1:13" ht="12" customHeight="1">
      <c r="A13" s="279">
        <v>12060</v>
      </c>
      <c r="B13" s="280" t="s">
        <v>28</v>
      </c>
      <c r="C13" s="307">
        <v>42111</v>
      </c>
      <c r="D13" s="307">
        <v>233.94250747197304</v>
      </c>
      <c r="E13" s="307">
        <v>306</v>
      </c>
      <c r="F13" s="307">
        <v>1.7012932902236584</v>
      </c>
      <c r="G13" s="307" t="s">
        <v>262</v>
      </c>
      <c r="H13" s="307">
        <v>2153</v>
      </c>
      <c r="I13" s="307">
        <v>11.958523604768724</v>
      </c>
      <c r="J13" s="307">
        <v>195572</v>
      </c>
      <c r="K13" s="307">
        <v>1086.4732342255252</v>
      </c>
      <c r="L13" s="307" t="s">
        <v>262</v>
      </c>
      <c r="M13" s="307" t="s">
        <v>262</v>
      </c>
    </row>
    <row r="14" spans="1:13" ht="12" customHeight="1">
      <c r="A14" s="279">
        <v>1206000100</v>
      </c>
      <c r="B14" s="280" t="s">
        <v>29</v>
      </c>
      <c r="C14" s="307">
        <v>10502</v>
      </c>
      <c r="D14" s="307">
        <v>58.340077552970428</v>
      </c>
      <c r="E14" s="307" t="s">
        <v>262</v>
      </c>
      <c r="F14" s="307" t="s">
        <v>262</v>
      </c>
      <c r="G14" s="307" t="s">
        <v>262</v>
      </c>
      <c r="H14" s="307" t="s">
        <v>262</v>
      </c>
      <c r="I14" s="307" t="s">
        <v>262</v>
      </c>
      <c r="J14" s="307">
        <v>285</v>
      </c>
      <c r="K14" s="307">
        <v>1.584513849538348</v>
      </c>
      <c r="L14" s="307" t="s">
        <v>262</v>
      </c>
      <c r="M14" s="307" t="s">
        <v>262</v>
      </c>
    </row>
    <row r="15" spans="1:13" ht="12" customHeight="1">
      <c r="A15" s="279">
        <v>1206000500</v>
      </c>
      <c r="B15" s="280" t="s">
        <v>244</v>
      </c>
      <c r="C15" s="307">
        <v>626</v>
      </c>
      <c r="D15" s="307">
        <v>47.596850273889224</v>
      </c>
      <c r="E15" s="307" t="s">
        <v>262</v>
      </c>
      <c r="F15" s="307" t="s">
        <v>262</v>
      </c>
      <c r="G15" s="307" t="s">
        <v>262</v>
      </c>
      <c r="H15" s="307" t="s">
        <v>262</v>
      </c>
      <c r="I15" s="307" t="s">
        <v>262</v>
      </c>
      <c r="J15" s="307" t="s">
        <v>262</v>
      </c>
      <c r="K15" s="307" t="s">
        <v>262</v>
      </c>
      <c r="L15" s="307" t="s">
        <v>262</v>
      </c>
      <c r="M15" s="307" t="s">
        <v>262</v>
      </c>
    </row>
    <row r="16" spans="1:13" ht="12" customHeight="1">
      <c r="A16" s="279">
        <v>1206002000</v>
      </c>
      <c r="B16" s="280" t="s">
        <v>30</v>
      </c>
      <c r="C16" s="307" t="s">
        <v>262</v>
      </c>
      <c r="D16" s="307" t="s">
        <v>262</v>
      </c>
      <c r="E16" s="307" t="s">
        <v>262</v>
      </c>
      <c r="F16" s="307" t="s">
        <v>262</v>
      </c>
      <c r="G16" s="307" t="s">
        <v>262</v>
      </c>
      <c r="H16" s="307" t="s">
        <v>262</v>
      </c>
      <c r="I16" s="307" t="s">
        <v>262</v>
      </c>
      <c r="J16" s="307">
        <v>82711</v>
      </c>
      <c r="K16" s="307">
        <v>2188.5162860847245</v>
      </c>
      <c r="L16" s="307" t="s">
        <v>262</v>
      </c>
      <c r="M16" s="307" t="s">
        <v>262</v>
      </c>
    </row>
    <row r="17" spans="1:13" ht="12" customHeight="1">
      <c r="A17" s="279">
        <v>1206005200</v>
      </c>
      <c r="B17" s="280" t="s">
        <v>31</v>
      </c>
      <c r="C17" s="307">
        <v>7739</v>
      </c>
      <c r="D17" s="307">
        <v>192.60035338327145</v>
      </c>
      <c r="E17" s="307" t="s">
        <v>262</v>
      </c>
      <c r="F17" s="307" t="s">
        <v>262</v>
      </c>
      <c r="G17" s="307" t="s">
        <v>262</v>
      </c>
      <c r="H17" s="307" t="s">
        <v>262</v>
      </c>
      <c r="I17" s="307" t="s">
        <v>262</v>
      </c>
      <c r="J17" s="307">
        <v>100592</v>
      </c>
      <c r="K17" s="307">
        <v>2503.3352910434751</v>
      </c>
      <c r="L17" s="307" t="s">
        <v>262</v>
      </c>
      <c r="M17" s="307" t="s">
        <v>262</v>
      </c>
    </row>
    <row r="18" spans="1:13" ht="12" customHeight="1">
      <c r="A18" s="279">
        <v>1206018100</v>
      </c>
      <c r="B18" s="280" t="s">
        <v>32</v>
      </c>
      <c r="C18" s="307" t="s">
        <v>262</v>
      </c>
      <c r="D18" s="307" t="s">
        <v>262</v>
      </c>
      <c r="E18" s="307" t="s">
        <v>262</v>
      </c>
      <c r="F18" s="307" t="s">
        <v>262</v>
      </c>
      <c r="G18" s="307" t="s">
        <v>262</v>
      </c>
      <c r="H18" s="307">
        <v>2153</v>
      </c>
      <c r="I18" s="307">
        <v>105.63382078712337</v>
      </c>
      <c r="J18" s="307" t="s">
        <v>262</v>
      </c>
      <c r="K18" s="307" t="s">
        <v>262</v>
      </c>
      <c r="L18" s="307" t="s">
        <v>262</v>
      </c>
      <c r="M18" s="307" t="s">
        <v>262</v>
      </c>
    </row>
    <row r="19" spans="1:13" ht="12" customHeight="1">
      <c r="A19" s="279">
        <v>1206019800</v>
      </c>
      <c r="B19" s="280" t="s">
        <v>33</v>
      </c>
      <c r="C19" s="307">
        <v>6877</v>
      </c>
      <c r="D19" s="307">
        <v>687.03716283716278</v>
      </c>
      <c r="E19" s="307" t="s">
        <v>262</v>
      </c>
      <c r="F19" s="307" t="s">
        <v>262</v>
      </c>
      <c r="G19" s="307" t="s">
        <v>262</v>
      </c>
      <c r="H19" s="307" t="s">
        <v>262</v>
      </c>
      <c r="I19" s="307" t="s">
        <v>262</v>
      </c>
      <c r="J19" s="307" t="s">
        <v>262</v>
      </c>
      <c r="K19" s="307" t="s">
        <v>262</v>
      </c>
      <c r="L19" s="307" t="s">
        <v>262</v>
      </c>
      <c r="M19" s="307" t="s">
        <v>262</v>
      </c>
    </row>
    <row r="20" spans="1:13" ht="12" customHeight="1">
      <c r="A20" s="279">
        <v>1206026900</v>
      </c>
      <c r="B20" s="280" t="s">
        <v>34</v>
      </c>
      <c r="C20" s="307">
        <v>198</v>
      </c>
      <c r="D20" s="307">
        <v>8.8200648975418936</v>
      </c>
      <c r="E20" s="307" t="s">
        <v>262</v>
      </c>
      <c r="F20" s="307" t="s">
        <v>262</v>
      </c>
      <c r="G20" s="307" t="s">
        <v>262</v>
      </c>
      <c r="H20" s="307" t="s">
        <v>262</v>
      </c>
      <c r="I20" s="307" t="s">
        <v>262</v>
      </c>
      <c r="J20" s="307" t="s">
        <v>262</v>
      </c>
      <c r="K20" s="307" t="s">
        <v>262</v>
      </c>
      <c r="L20" s="307" t="s">
        <v>262</v>
      </c>
      <c r="M20" s="307" t="s">
        <v>262</v>
      </c>
    </row>
    <row r="21" spans="1:13" ht="12" customHeight="1">
      <c r="A21" s="279">
        <v>1206028000</v>
      </c>
      <c r="B21" s="280" t="s">
        <v>35</v>
      </c>
      <c r="C21" s="307">
        <v>297</v>
      </c>
      <c r="D21" s="307">
        <v>34.290508591857908</v>
      </c>
      <c r="E21" s="307" t="s">
        <v>262</v>
      </c>
      <c r="F21" s="307" t="s">
        <v>262</v>
      </c>
      <c r="G21" s="307" t="s">
        <v>262</v>
      </c>
      <c r="H21" s="307" t="s">
        <v>262</v>
      </c>
      <c r="I21" s="307" t="s">
        <v>262</v>
      </c>
      <c r="J21" s="307">
        <v>9684</v>
      </c>
      <c r="K21" s="307">
        <v>1116.883519778572</v>
      </c>
      <c r="L21" s="307" t="s">
        <v>262</v>
      </c>
      <c r="M21" s="307" t="s">
        <v>262</v>
      </c>
    </row>
    <row r="22" spans="1:13" ht="12" customHeight="1">
      <c r="A22" s="279">
        <v>1206003</v>
      </c>
      <c r="B22" s="280" t="s">
        <v>36</v>
      </c>
      <c r="C22" s="307">
        <v>5272</v>
      </c>
      <c r="D22" s="307">
        <v>438.67831585954383</v>
      </c>
      <c r="E22" s="307" t="s">
        <v>262</v>
      </c>
      <c r="F22" s="307" t="s">
        <v>262</v>
      </c>
      <c r="G22" s="307" t="s">
        <v>262</v>
      </c>
      <c r="H22" s="307" t="s">
        <v>262</v>
      </c>
      <c r="I22" s="307" t="s">
        <v>262</v>
      </c>
      <c r="J22" s="307" t="s">
        <v>262</v>
      </c>
      <c r="K22" s="307" t="s">
        <v>262</v>
      </c>
      <c r="L22" s="307" t="s">
        <v>262</v>
      </c>
      <c r="M22" s="307" t="s">
        <v>262</v>
      </c>
    </row>
    <row r="23" spans="1:13" ht="12" customHeight="1">
      <c r="A23" s="279">
        <v>1206000103</v>
      </c>
      <c r="B23" s="280" t="s">
        <v>417</v>
      </c>
      <c r="C23" s="307">
        <v>544</v>
      </c>
      <c r="D23" s="307">
        <v>45.302379763687782</v>
      </c>
      <c r="E23" s="307" t="s">
        <v>262</v>
      </c>
      <c r="F23" s="307" t="s">
        <v>262</v>
      </c>
      <c r="G23" s="307" t="s">
        <v>262</v>
      </c>
      <c r="H23" s="307" t="s">
        <v>262</v>
      </c>
      <c r="I23" s="307" t="s">
        <v>262</v>
      </c>
      <c r="J23" s="307" t="s">
        <v>262</v>
      </c>
      <c r="K23" s="307" t="s">
        <v>262</v>
      </c>
      <c r="L23" s="307" t="s">
        <v>262</v>
      </c>
      <c r="M23" s="307" t="s">
        <v>262</v>
      </c>
    </row>
    <row r="24" spans="1:13" ht="12" customHeight="1">
      <c r="A24" s="279">
        <v>1206002403</v>
      </c>
      <c r="B24" s="280" t="s">
        <v>418</v>
      </c>
      <c r="C24" s="307">
        <v>4015</v>
      </c>
      <c r="D24" s="307">
        <v>704.07611364433524</v>
      </c>
      <c r="E24" s="307" t="s">
        <v>262</v>
      </c>
      <c r="F24" s="307" t="s">
        <v>262</v>
      </c>
      <c r="G24" s="307" t="s">
        <v>262</v>
      </c>
      <c r="H24" s="307" t="s">
        <v>262</v>
      </c>
      <c r="I24" s="307" t="s">
        <v>262</v>
      </c>
      <c r="J24" s="307" t="s">
        <v>262</v>
      </c>
      <c r="K24" s="307" t="s">
        <v>262</v>
      </c>
      <c r="L24" s="307" t="s">
        <v>262</v>
      </c>
      <c r="M24" s="307" t="s">
        <v>262</v>
      </c>
    </row>
    <row r="25" spans="1:13" ht="11.1" customHeight="1">
      <c r="A25" s="279">
        <v>1206003403</v>
      </c>
      <c r="B25" s="280" t="s">
        <v>419</v>
      </c>
      <c r="C25" s="307">
        <v>62</v>
      </c>
      <c r="D25" s="307">
        <v>81.048366013071885</v>
      </c>
      <c r="E25" s="307" t="s">
        <v>262</v>
      </c>
      <c r="F25" s="307" t="s">
        <v>262</v>
      </c>
      <c r="G25" s="307" t="s">
        <v>262</v>
      </c>
      <c r="H25" s="307" t="s">
        <v>262</v>
      </c>
      <c r="I25" s="307" t="s">
        <v>262</v>
      </c>
      <c r="J25" s="307" t="s">
        <v>262</v>
      </c>
      <c r="K25" s="307" t="s">
        <v>262</v>
      </c>
      <c r="L25" s="307" t="s">
        <v>262</v>
      </c>
      <c r="M25" s="307" t="s">
        <v>262</v>
      </c>
    </row>
    <row r="26" spans="1:13" ht="12" customHeight="1">
      <c r="A26" s="279">
        <v>1206015403</v>
      </c>
      <c r="B26" s="280" t="s">
        <v>420</v>
      </c>
      <c r="C26" s="307">
        <v>448</v>
      </c>
      <c r="D26" s="307">
        <v>262.37002341920362</v>
      </c>
      <c r="E26" s="307" t="s">
        <v>262</v>
      </c>
      <c r="F26" s="307" t="s">
        <v>262</v>
      </c>
      <c r="G26" s="307" t="s">
        <v>262</v>
      </c>
      <c r="H26" s="307" t="s">
        <v>262</v>
      </c>
      <c r="I26" s="307" t="s">
        <v>262</v>
      </c>
      <c r="J26" s="307" t="s">
        <v>262</v>
      </c>
      <c r="K26" s="307" t="s">
        <v>262</v>
      </c>
      <c r="L26" s="307" t="s">
        <v>262</v>
      </c>
      <c r="M26" s="307" t="s">
        <v>262</v>
      </c>
    </row>
    <row r="27" spans="1:13" ht="12" customHeight="1">
      <c r="A27" s="279">
        <v>1206016103</v>
      </c>
      <c r="B27" s="280" t="s">
        <v>421</v>
      </c>
      <c r="C27" s="307">
        <v>201</v>
      </c>
      <c r="D27" s="307">
        <v>214.1632870864461</v>
      </c>
      <c r="E27" s="307" t="s">
        <v>262</v>
      </c>
      <c r="F27" s="307" t="s">
        <v>262</v>
      </c>
      <c r="G27" s="307" t="s">
        <v>262</v>
      </c>
      <c r="H27" s="307" t="s">
        <v>262</v>
      </c>
      <c r="I27" s="307" t="s">
        <v>262</v>
      </c>
      <c r="J27" s="307" t="s">
        <v>262</v>
      </c>
      <c r="K27" s="307" t="s">
        <v>262</v>
      </c>
      <c r="L27" s="307" t="s">
        <v>262</v>
      </c>
      <c r="M27" s="307" t="s">
        <v>262</v>
      </c>
    </row>
    <row r="28" spans="1:13" ht="12" customHeight="1">
      <c r="A28" s="279">
        <v>1206019203</v>
      </c>
      <c r="B28" s="280" t="s">
        <v>422</v>
      </c>
      <c r="C28" s="307" t="s">
        <v>262</v>
      </c>
      <c r="D28" s="307" t="s">
        <v>262</v>
      </c>
      <c r="E28" s="307" t="s">
        <v>262</v>
      </c>
      <c r="F28" s="307" t="s">
        <v>262</v>
      </c>
      <c r="G28" s="307" t="s">
        <v>262</v>
      </c>
      <c r="H28" s="307" t="s">
        <v>262</v>
      </c>
      <c r="I28" s="307" t="s">
        <v>262</v>
      </c>
      <c r="J28" s="307" t="s">
        <v>262</v>
      </c>
      <c r="K28" s="307" t="s">
        <v>262</v>
      </c>
      <c r="L28" s="307" t="s">
        <v>262</v>
      </c>
      <c r="M28" s="307" t="s">
        <v>262</v>
      </c>
    </row>
    <row r="29" spans="1:13" ht="12" customHeight="1">
      <c r="A29" s="279">
        <v>1206025003</v>
      </c>
      <c r="B29" s="280" t="s">
        <v>423</v>
      </c>
      <c r="C29" s="307">
        <v>2</v>
      </c>
      <c r="D29" s="307">
        <v>2.2983957219251336</v>
      </c>
      <c r="E29" s="307" t="s">
        <v>262</v>
      </c>
      <c r="F29" s="307" t="s">
        <v>262</v>
      </c>
      <c r="G29" s="307" t="s">
        <v>262</v>
      </c>
      <c r="H29" s="307" t="s">
        <v>262</v>
      </c>
      <c r="I29" s="307" t="s">
        <v>262</v>
      </c>
      <c r="J29" s="307" t="s">
        <v>262</v>
      </c>
      <c r="K29" s="307" t="s">
        <v>262</v>
      </c>
      <c r="L29" s="307" t="s">
        <v>262</v>
      </c>
      <c r="M29" s="307" t="s">
        <v>262</v>
      </c>
    </row>
    <row r="30" spans="1:13" ht="12" customHeight="1">
      <c r="A30" s="279">
        <v>1206006</v>
      </c>
      <c r="B30" s="280" t="s">
        <v>37</v>
      </c>
      <c r="C30" s="307">
        <v>3037</v>
      </c>
      <c r="D30" s="307">
        <v>583.5082628747117</v>
      </c>
      <c r="E30" s="307" t="s">
        <v>262</v>
      </c>
      <c r="F30" s="307" t="s">
        <v>262</v>
      </c>
      <c r="G30" s="307" t="s">
        <v>262</v>
      </c>
      <c r="H30" s="307" t="s">
        <v>262</v>
      </c>
      <c r="I30" s="307" t="s">
        <v>262</v>
      </c>
      <c r="J30" s="307" t="s">
        <v>262</v>
      </c>
      <c r="K30" s="307" t="s">
        <v>262</v>
      </c>
      <c r="L30" s="307" t="s">
        <v>262</v>
      </c>
      <c r="M30" s="307" t="s">
        <v>262</v>
      </c>
    </row>
    <row r="31" spans="1:13" ht="12" customHeight="1">
      <c r="A31" s="279">
        <v>1206000106</v>
      </c>
      <c r="B31" s="280" t="s">
        <v>751</v>
      </c>
      <c r="C31" s="307">
        <v>8</v>
      </c>
      <c r="D31" s="307">
        <v>1.5597617217524982</v>
      </c>
      <c r="E31" s="307" t="s">
        <v>262</v>
      </c>
      <c r="F31" s="307" t="s">
        <v>262</v>
      </c>
      <c r="G31" s="307" t="s">
        <v>262</v>
      </c>
      <c r="H31" s="307" t="s">
        <v>262</v>
      </c>
      <c r="I31" s="307" t="s">
        <v>262</v>
      </c>
      <c r="J31" s="307" t="s">
        <v>262</v>
      </c>
      <c r="K31" s="307" t="s">
        <v>262</v>
      </c>
      <c r="L31" s="307" t="s">
        <v>262</v>
      </c>
      <c r="M31" s="307" t="s">
        <v>262</v>
      </c>
    </row>
    <row r="32" spans="1:13" ht="12" customHeight="1">
      <c r="A32" s="279">
        <v>1206001206</v>
      </c>
      <c r="B32" s="280" t="s">
        <v>424</v>
      </c>
      <c r="C32" s="307">
        <v>12</v>
      </c>
      <c r="D32" s="307">
        <v>20.374784110535405</v>
      </c>
      <c r="E32" s="307" t="s">
        <v>262</v>
      </c>
      <c r="F32" s="307" t="s">
        <v>262</v>
      </c>
      <c r="G32" s="307" t="s">
        <v>262</v>
      </c>
      <c r="H32" s="307" t="s">
        <v>262</v>
      </c>
      <c r="I32" s="307" t="s">
        <v>262</v>
      </c>
      <c r="J32" s="307" t="s">
        <v>262</v>
      </c>
      <c r="K32" s="307" t="s">
        <v>262</v>
      </c>
      <c r="L32" s="307" t="s">
        <v>262</v>
      </c>
      <c r="M32" s="307" t="s">
        <v>262</v>
      </c>
    </row>
    <row r="33" spans="1:13" ht="12" customHeight="1">
      <c r="A33" s="279">
        <v>1206006806</v>
      </c>
      <c r="B33" s="280" t="s">
        <v>425</v>
      </c>
      <c r="C33" s="307">
        <v>197</v>
      </c>
      <c r="D33" s="307">
        <v>248.07682619647355</v>
      </c>
      <c r="E33" s="307" t="s">
        <v>262</v>
      </c>
      <c r="F33" s="307" t="s">
        <v>262</v>
      </c>
      <c r="G33" s="307" t="s">
        <v>262</v>
      </c>
      <c r="H33" s="307" t="s">
        <v>262</v>
      </c>
      <c r="I33" s="307" t="s">
        <v>262</v>
      </c>
      <c r="J33" s="307" t="s">
        <v>262</v>
      </c>
      <c r="K33" s="307" t="s">
        <v>262</v>
      </c>
      <c r="L33" s="307" t="s">
        <v>262</v>
      </c>
      <c r="M33" s="307" t="s">
        <v>262</v>
      </c>
    </row>
    <row r="34" spans="1:13" ht="12" customHeight="1">
      <c r="A34" s="279">
        <v>1206010006</v>
      </c>
      <c r="B34" s="280" t="s">
        <v>426</v>
      </c>
      <c r="C34" s="307">
        <v>2809</v>
      </c>
      <c r="D34" s="307">
        <v>828.50132704217049</v>
      </c>
      <c r="E34" s="307" t="s">
        <v>262</v>
      </c>
      <c r="F34" s="307" t="s">
        <v>262</v>
      </c>
      <c r="G34" s="307" t="s">
        <v>262</v>
      </c>
      <c r="H34" s="307" t="s">
        <v>262</v>
      </c>
      <c r="I34" s="307" t="s">
        <v>262</v>
      </c>
      <c r="J34" s="307" t="s">
        <v>262</v>
      </c>
      <c r="K34" s="307" t="s">
        <v>262</v>
      </c>
      <c r="L34" s="307" t="s">
        <v>262</v>
      </c>
      <c r="M34" s="307" t="s">
        <v>262</v>
      </c>
    </row>
    <row r="35" spans="1:13" ht="12" customHeight="1">
      <c r="A35" s="279">
        <v>1206029606</v>
      </c>
      <c r="B35" s="280" t="s">
        <v>427</v>
      </c>
      <c r="C35" s="307">
        <v>10</v>
      </c>
      <c r="D35" s="307">
        <v>23.277272727272727</v>
      </c>
      <c r="E35" s="307" t="s">
        <v>262</v>
      </c>
      <c r="F35" s="307" t="s">
        <v>262</v>
      </c>
      <c r="G35" s="307" t="s">
        <v>262</v>
      </c>
      <c r="H35" s="307" t="s">
        <v>262</v>
      </c>
      <c r="I35" s="307" t="s">
        <v>262</v>
      </c>
      <c r="J35" s="307" t="s">
        <v>262</v>
      </c>
      <c r="K35" s="307" t="s">
        <v>262</v>
      </c>
      <c r="L35" s="307" t="s">
        <v>262</v>
      </c>
      <c r="M35" s="307" t="s">
        <v>262</v>
      </c>
    </row>
    <row r="36" spans="1:13" ht="12" customHeight="1">
      <c r="A36" s="279">
        <v>1206011</v>
      </c>
      <c r="B36" s="280" t="s">
        <v>285</v>
      </c>
      <c r="C36" s="307">
        <v>7563</v>
      </c>
      <c r="D36" s="307">
        <v>748.21972694895123</v>
      </c>
      <c r="E36" s="307">
        <v>306</v>
      </c>
      <c r="F36" s="307">
        <v>30.297091412742375</v>
      </c>
      <c r="G36" s="307" t="s">
        <v>262</v>
      </c>
      <c r="H36" s="307" t="s">
        <v>262</v>
      </c>
      <c r="I36" s="307" t="s">
        <v>262</v>
      </c>
      <c r="J36" s="307">
        <v>2300</v>
      </c>
      <c r="K36" s="307">
        <v>227.52908587257613</v>
      </c>
      <c r="L36" s="307" t="s">
        <v>262</v>
      </c>
      <c r="M36" s="307" t="s">
        <v>262</v>
      </c>
    </row>
    <row r="37" spans="1:13" ht="12" customHeight="1">
      <c r="A37" s="279">
        <v>1206000111</v>
      </c>
      <c r="B37" s="280" t="s">
        <v>428</v>
      </c>
      <c r="C37" s="307">
        <v>1544</v>
      </c>
      <c r="D37" s="307">
        <v>152.734962406015</v>
      </c>
      <c r="E37" s="307">
        <v>0</v>
      </c>
      <c r="F37" s="307">
        <v>4.5112781954887209E-2</v>
      </c>
      <c r="G37" s="307" t="s">
        <v>262</v>
      </c>
      <c r="H37" s="307" t="s">
        <v>262</v>
      </c>
      <c r="I37" s="307" t="s">
        <v>262</v>
      </c>
      <c r="J37" s="307" t="s">
        <v>262</v>
      </c>
      <c r="K37" s="307" t="s">
        <v>262</v>
      </c>
      <c r="L37" s="307" t="s">
        <v>262</v>
      </c>
      <c r="M37" s="307" t="s">
        <v>262</v>
      </c>
    </row>
    <row r="38" spans="1:13" ht="12" customHeight="1">
      <c r="A38" s="279">
        <v>1206003611</v>
      </c>
      <c r="B38" s="280" t="s">
        <v>429</v>
      </c>
      <c r="C38" s="307">
        <v>357</v>
      </c>
      <c r="D38" s="307">
        <v>170.14088529271774</v>
      </c>
      <c r="E38" s="307" t="s">
        <v>262</v>
      </c>
      <c r="F38" s="307" t="s">
        <v>262</v>
      </c>
      <c r="G38" s="307" t="s">
        <v>262</v>
      </c>
      <c r="H38" s="307" t="s">
        <v>262</v>
      </c>
      <c r="I38" s="307" t="s">
        <v>262</v>
      </c>
      <c r="J38" s="307">
        <v>2300</v>
      </c>
      <c r="K38" s="307">
        <v>1094.6520704426464</v>
      </c>
      <c r="L38" s="307" t="s">
        <v>262</v>
      </c>
      <c r="M38" s="307" t="s">
        <v>262</v>
      </c>
    </row>
    <row r="39" spans="1:13" ht="12" customHeight="1">
      <c r="A39" s="279">
        <v>1206004511</v>
      </c>
      <c r="B39" s="280" t="s">
        <v>430</v>
      </c>
      <c r="C39" s="307">
        <v>182</v>
      </c>
      <c r="D39" s="307">
        <v>77.719298245614041</v>
      </c>
      <c r="E39" s="307">
        <v>6</v>
      </c>
      <c r="F39" s="307">
        <v>2.4762516046213094</v>
      </c>
      <c r="G39" s="307" t="s">
        <v>262</v>
      </c>
      <c r="H39" s="307" t="s">
        <v>262</v>
      </c>
      <c r="I39" s="307" t="s">
        <v>262</v>
      </c>
      <c r="J39" s="307" t="s">
        <v>262</v>
      </c>
      <c r="K39" s="307" t="s">
        <v>262</v>
      </c>
      <c r="L39" s="307" t="s">
        <v>262</v>
      </c>
      <c r="M39" s="307" t="s">
        <v>262</v>
      </c>
    </row>
    <row r="40" spans="1:13" ht="12" customHeight="1">
      <c r="A40" s="279">
        <v>1206009211</v>
      </c>
      <c r="B40" s="280" t="s">
        <v>431</v>
      </c>
      <c r="C40" s="307">
        <v>385</v>
      </c>
      <c r="D40" s="307">
        <v>732.5333333333333</v>
      </c>
      <c r="E40" s="307" t="s">
        <v>262</v>
      </c>
      <c r="F40" s="307" t="s">
        <v>262</v>
      </c>
      <c r="G40" s="307" t="s">
        <v>262</v>
      </c>
      <c r="H40" s="307" t="s">
        <v>262</v>
      </c>
      <c r="I40" s="307" t="s">
        <v>262</v>
      </c>
      <c r="J40" s="307" t="s">
        <v>262</v>
      </c>
      <c r="K40" s="307" t="s">
        <v>262</v>
      </c>
      <c r="L40" s="307" t="s">
        <v>262</v>
      </c>
      <c r="M40" s="307" t="s">
        <v>262</v>
      </c>
    </row>
    <row r="41" spans="1:13" ht="12" customHeight="1">
      <c r="A41" s="279">
        <v>1206012811</v>
      </c>
      <c r="B41" s="280" t="s">
        <v>432</v>
      </c>
      <c r="C41" s="307">
        <v>608</v>
      </c>
      <c r="D41" s="307">
        <v>947.53426791277241</v>
      </c>
      <c r="E41" s="307" t="s">
        <v>262</v>
      </c>
      <c r="F41" s="307" t="s">
        <v>262</v>
      </c>
      <c r="G41" s="307" t="s">
        <v>262</v>
      </c>
      <c r="H41" s="307" t="s">
        <v>262</v>
      </c>
      <c r="I41" s="307" t="s">
        <v>262</v>
      </c>
      <c r="J41" s="307" t="s">
        <v>262</v>
      </c>
      <c r="K41" s="307" t="s">
        <v>262</v>
      </c>
      <c r="L41" s="307" t="s">
        <v>262</v>
      </c>
      <c r="M41" s="307" t="s">
        <v>262</v>
      </c>
    </row>
    <row r="42" spans="1:13" ht="12" customHeight="1">
      <c r="A42" s="279">
        <v>1206014911</v>
      </c>
      <c r="B42" s="280" t="s">
        <v>433</v>
      </c>
      <c r="C42" s="307">
        <v>842</v>
      </c>
      <c r="D42" s="307">
        <v>696.81788079470198</v>
      </c>
      <c r="E42" s="307" t="s">
        <v>262</v>
      </c>
      <c r="F42" s="307" t="s">
        <v>262</v>
      </c>
      <c r="G42" s="307" t="s">
        <v>262</v>
      </c>
      <c r="H42" s="307" t="s">
        <v>262</v>
      </c>
      <c r="I42" s="307" t="s">
        <v>262</v>
      </c>
      <c r="J42" s="307" t="s">
        <v>262</v>
      </c>
      <c r="K42" s="307" t="s">
        <v>262</v>
      </c>
      <c r="L42" s="307" t="s">
        <v>262</v>
      </c>
      <c r="M42" s="307" t="s">
        <v>262</v>
      </c>
    </row>
    <row r="43" spans="1:13" ht="12" customHeight="1">
      <c r="A43" s="279">
        <v>1206017211</v>
      </c>
      <c r="B43" s="280" t="s">
        <v>434</v>
      </c>
      <c r="C43" s="307">
        <v>32</v>
      </c>
      <c r="D43" s="307">
        <v>54.504230118443317</v>
      </c>
      <c r="E43" s="307" t="s">
        <v>262</v>
      </c>
      <c r="F43" s="307" t="s">
        <v>262</v>
      </c>
      <c r="G43" s="307" t="s">
        <v>262</v>
      </c>
      <c r="H43" s="307" t="s">
        <v>262</v>
      </c>
      <c r="I43" s="307" t="s">
        <v>262</v>
      </c>
      <c r="J43" s="307" t="s">
        <v>262</v>
      </c>
      <c r="K43" s="307" t="s">
        <v>262</v>
      </c>
      <c r="L43" s="307" t="s">
        <v>262</v>
      </c>
      <c r="M43" s="307" t="s">
        <v>262</v>
      </c>
    </row>
    <row r="44" spans="1:13" ht="12" customHeight="1">
      <c r="A44" s="279">
        <v>1206017611</v>
      </c>
      <c r="B44" s="280" t="s">
        <v>435</v>
      </c>
      <c r="C44" s="307">
        <v>3355</v>
      </c>
      <c r="D44" s="307">
        <v>1555.9072356215213</v>
      </c>
      <c r="E44" s="307">
        <v>300</v>
      </c>
      <c r="F44" s="307">
        <v>139.14656771799628</v>
      </c>
      <c r="G44" s="307" t="s">
        <v>262</v>
      </c>
      <c r="H44" s="307" t="s">
        <v>262</v>
      </c>
      <c r="I44" s="307" t="s">
        <v>262</v>
      </c>
      <c r="J44" s="307" t="s">
        <v>262</v>
      </c>
      <c r="K44" s="307" t="s">
        <v>262</v>
      </c>
      <c r="L44" s="307" t="s">
        <v>262</v>
      </c>
      <c r="M44" s="307" t="s">
        <v>262</v>
      </c>
    </row>
    <row r="45" spans="1:13" ht="11.1" customHeight="1">
      <c r="A45" s="279">
        <v>1206018511</v>
      </c>
      <c r="B45" s="280" t="s">
        <v>436</v>
      </c>
      <c r="C45" s="307">
        <v>259</v>
      </c>
      <c r="D45" s="307">
        <v>472.01277372262774</v>
      </c>
      <c r="E45" s="307" t="s">
        <v>262</v>
      </c>
      <c r="F45" s="307" t="s">
        <v>262</v>
      </c>
      <c r="G45" s="307" t="s">
        <v>262</v>
      </c>
      <c r="H45" s="307" t="s">
        <v>262</v>
      </c>
      <c r="I45" s="307" t="s">
        <v>262</v>
      </c>
      <c r="J45" s="307" t="s">
        <v>262</v>
      </c>
      <c r="K45" s="307" t="s">
        <v>262</v>
      </c>
      <c r="L45" s="307" t="s">
        <v>262</v>
      </c>
      <c r="M45" s="307" t="s">
        <v>262</v>
      </c>
    </row>
    <row r="46" spans="1:13" ht="12" customHeight="1">
      <c r="A46" s="279"/>
      <c r="B46" s="281"/>
      <c r="C46" s="307"/>
      <c r="D46" s="307"/>
      <c r="E46" s="307"/>
      <c r="F46" s="307"/>
      <c r="G46" s="307"/>
      <c r="H46" s="307"/>
      <c r="I46" s="307"/>
      <c r="J46" s="307"/>
      <c r="K46" s="307"/>
      <c r="L46" s="307"/>
      <c r="M46" s="307"/>
    </row>
    <row r="47" spans="1:13" ht="12.6" customHeight="1">
      <c r="A47" s="279">
        <v>12061</v>
      </c>
      <c r="B47" s="280" t="s">
        <v>38</v>
      </c>
      <c r="C47" s="307">
        <v>76917</v>
      </c>
      <c r="D47" s="307">
        <v>463</v>
      </c>
      <c r="E47" s="307">
        <v>12751</v>
      </c>
      <c r="F47" s="307">
        <v>77.41218670322796</v>
      </c>
      <c r="G47" s="307">
        <v>12226</v>
      </c>
      <c r="H47" s="307">
        <v>10250</v>
      </c>
      <c r="I47" s="307">
        <v>61.637243228941152</v>
      </c>
      <c r="J47" s="307">
        <v>178931</v>
      </c>
      <c r="K47" s="307">
        <v>1075.9808053110114</v>
      </c>
      <c r="L47" s="307" t="s">
        <v>262</v>
      </c>
      <c r="M47" s="307" t="s">
        <v>262</v>
      </c>
    </row>
    <row r="48" spans="1:13" ht="12" customHeight="1">
      <c r="A48" s="279">
        <v>1206100100</v>
      </c>
      <c r="B48" s="280" t="s">
        <v>39</v>
      </c>
      <c r="C48" s="307">
        <v>4246</v>
      </c>
      <c r="D48" s="307">
        <v>25.532820993890407</v>
      </c>
      <c r="E48" s="307" t="s">
        <v>262</v>
      </c>
      <c r="F48" s="307" t="s">
        <v>262</v>
      </c>
      <c r="G48" s="307" t="s">
        <v>262</v>
      </c>
      <c r="H48" s="307" t="s">
        <v>262</v>
      </c>
      <c r="I48" s="307" t="s">
        <v>262</v>
      </c>
      <c r="J48" s="307">
        <v>6701</v>
      </c>
      <c r="K48" s="307">
        <v>40.295106316447772</v>
      </c>
      <c r="L48" s="307" t="s">
        <v>262</v>
      </c>
      <c r="M48" s="307" t="s">
        <v>262</v>
      </c>
    </row>
    <row r="49" spans="1:13" ht="12" customHeight="1">
      <c r="A49" s="279">
        <v>1206102000</v>
      </c>
      <c r="B49" s="280" t="s">
        <v>40</v>
      </c>
      <c r="C49" s="307">
        <v>7740</v>
      </c>
      <c r="D49" s="307">
        <v>1021.2893521572767</v>
      </c>
      <c r="E49" s="307" t="s">
        <v>262</v>
      </c>
      <c r="F49" s="307" t="s">
        <v>262</v>
      </c>
      <c r="G49" s="307" t="s">
        <v>262</v>
      </c>
      <c r="H49" s="307" t="s">
        <v>262</v>
      </c>
      <c r="I49" s="307" t="s">
        <v>262</v>
      </c>
      <c r="J49" s="307" t="s">
        <v>262</v>
      </c>
      <c r="K49" s="307" t="s">
        <v>262</v>
      </c>
      <c r="L49" s="307" t="s">
        <v>262</v>
      </c>
      <c r="M49" s="307" t="s">
        <v>262</v>
      </c>
    </row>
    <row r="50" spans="1:13" ht="12" customHeight="1">
      <c r="A50" s="279">
        <v>1206111200</v>
      </c>
      <c r="B50" s="280" t="s">
        <v>41</v>
      </c>
      <c r="C50" s="307">
        <v>405</v>
      </c>
      <c r="D50" s="307">
        <v>62.890578922862019</v>
      </c>
      <c r="E50" s="307" t="s">
        <v>262</v>
      </c>
      <c r="F50" s="307" t="s">
        <v>262</v>
      </c>
      <c r="G50" s="307" t="s">
        <v>262</v>
      </c>
      <c r="H50" s="307" t="s">
        <v>262</v>
      </c>
      <c r="I50" s="307" t="s">
        <v>262</v>
      </c>
      <c r="J50" s="307" t="s">
        <v>262</v>
      </c>
      <c r="K50" s="307" t="s">
        <v>262</v>
      </c>
      <c r="L50" s="307" t="s">
        <v>262</v>
      </c>
      <c r="M50" s="307" t="s">
        <v>262</v>
      </c>
    </row>
    <row r="51" spans="1:13" ht="12" customHeight="1">
      <c r="A51" s="279">
        <v>1206121900</v>
      </c>
      <c r="B51" s="280" t="s">
        <v>42</v>
      </c>
      <c r="C51" s="307">
        <v>143</v>
      </c>
      <c r="D51" s="307">
        <v>39.802173307327948</v>
      </c>
      <c r="E51" s="307" t="s">
        <v>262</v>
      </c>
      <c r="F51" s="307" t="s">
        <v>262</v>
      </c>
      <c r="G51" s="307" t="s">
        <v>262</v>
      </c>
      <c r="H51" s="307" t="s">
        <v>262</v>
      </c>
      <c r="I51" s="307" t="s">
        <v>262</v>
      </c>
      <c r="J51" s="307" t="s">
        <v>262</v>
      </c>
      <c r="K51" s="307" t="s">
        <v>262</v>
      </c>
      <c r="L51" s="307" t="s">
        <v>262</v>
      </c>
      <c r="M51" s="307" t="s">
        <v>262</v>
      </c>
    </row>
    <row r="52" spans="1:13" ht="12" customHeight="1">
      <c r="A52" s="279">
        <v>1206121700</v>
      </c>
      <c r="B52" s="280" t="s">
        <v>43</v>
      </c>
      <c r="C52" s="307" t="s">
        <v>262</v>
      </c>
      <c r="D52" s="307" t="s">
        <v>262</v>
      </c>
      <c r="E52" s="307" t="s">
        <v>262</v>
      </c>
      <c r="F52" s="307" t="s">
        <v>262</v>
      </c>
      <c r="G52" s="307" t="s">
        <v>262</v>
      </c>
      <c r="H52" s="307" t="s">
        <v>262</v>
      </c>
      <c r="I52" s="307" t="s">
        <v>262</v>
      </c>
      <c r="J52" s="307" t="s">
        <v>262</v>
      </c>
      <c r="K52" s="307" t="s">
        <v>262</v>
      </c>
      <c r="L52" s="307" t="s">
        <v>262</v>
      </c>
      <c r="M52" s="307" t="s">
        <v>262</v>
      </c>
    </row>
    <row r="53" spans="1:13" ht="12" customHeight="1">
      <c r="A53" s="279">
        <v>1206126000</v>
      </c>
      <c r="B53" s="280" t="s">
        <v>44</v>
      </c>
      <c r="C53" s="307">
        <v>13075</v>
      </c>
      <c r="D53" s="307">
        <v>357.29744500614839</v>
      </c>
      <c r="E53" s="307" t="s">
        <v>262</v>
      </c>
      <c r="F53" s="307" t="s">
        <v>262</v>
      </c>
      <c r="G53" s="307" t="s">
        <v>262</v>
      </c>
      <c r="H53" s="307" t="s">
        <v>262</v>
      </c>
      <c r="I53" s="307" t="s">
        <v>262</v>
      </c>
      <c r="J53" s="307">
        <v>81312</v>
      </c>
      <c r="K53" s="307">
        <v>2221.937450471376</v>
      </c>
      <c r="L53" s="307" t="s">
        <v>262</v>
      </c>
      <c r="M53" s="307" t="s">
        <v>262</v>
      </c>
    </row>
    <row r="54" spans="1:13" ht="12" customHeight="1">
      <c r="A54" s="279">
        <v>1206131600</v>
      </c>
      <c r="B54" s="280" t="s">
        <v>245</v>
      </c>
      <c r="C54" s="307">
        <v>1711</v>
      </c>
      <c r="D54" s="307">
        <v>126.20724509369927</v>
      </c>
      <c r="E54" s="307" t="s">
        <v>262</v>
      </c>
      <c r="F54" s="307" t="s">
        <v>262</v>
      </c>
      <c r="G54" s="307" t="s">
        <v>262</v>
      </c>
      <c r="H54" s="307">
        <v>10250</v>
      </c>
      <c r="I54" s="307">
        <v>756.23631400324632</v>
      </c>
      <c r="J54" s="307">
        <v>18227</v>
      </c>
      <c r="K54" s="307">
        <v>1344.7436918990704</v>
      </c>
      <c r="L54" s="307" t="s">
        <v>262</v>
      </c>
      <c r="M54" s="307" t="s">
        <v>262</v>
      </c>
    </row>
    <row r="55" spans="1:13" ht="12" customHeight="1">
      <c r="A55" s="279">
        <v>1206132000</v>
      </c>
      <c r="B55" s="280" t="s">
        <v>45</v>
      </c>
      <c r="C55" s="307">
        <v>3340</v>
      </c>
      <c r="D55" s="307">
        <v>347.30744437512999</v>
      </c>
      <c r="E55" s="307" t="s">
        <v>262</v>
      </c>
      <c r="F55" s="307" t="s">
        <v>262</v>
      </c>
      <c r="G55" s="307" t="s">
        <v>262</v>
      </c>
      <c r="H55" s="307" t="s">
        <v>262</v>
      </c>
      <c r="I55" s="307" t="s">
        <v>262</v>
      </c>
      <c r="J55" s="307" t="s">
        <v>262</v>
      </c>
      <c r="K55" s="307" t="s">
        <v>262</v>
      </c>
      <c r="L55" s="307" t="s">
        <v>262</v>
      </c>
      <c r="M55" s="307" t="s">
        <v>262</v>
      </c>
    </row>
    <row r="56" spans="1:13" ht="12" customHeight="1">
      <c r="A56" s="279">
        <v>1206132900</v>
      </c>
      <c r="B56" s="280" t="s">
        <v>46</v>
      </c>
      <c r="C56" s="307">
        <v>1074</v>
      </c>
      <c r="D56" s="307">
        <v>275.3985637342908</v>
      </c>
      <c r="E56" s="307" t="s">
        <v>262</v>
      </c>
      <c r="F56" s="307" t="s">
        <v>262</v>
      </c>
      <c r="G56" s="307" t="s">
        <v>262</v>
      </c>
      <c r="H56" s="307" t="s">
        <v>262</v>
      </c>
      <c r="I56" s="307" t="s">
        <v>262</v>
      </c>
      <c r="J56" s="307" t="s">
        <v>262</v>
      </c>
      <c r="K56" s="307" t="s">
        <v>262</v>
      </c>
      <c r="L56" s="307" t="s">
        <v>262</v>
      </c>
      <c r="M56" s="307" t="s">
        <v>262</v>
      </c>
    </row>
    <row r="57" spans="1:13" ht="12" customHeight="1">
      <c r="A57" s="279">
        <v>1206133200</v>
      </c>
      <c r="B57" s="280" t="s">
        <v>47</v>
      </c>
      <c r="C57" s="307">
        <v>1316</v>
      </c>
      <c r="D57" s="307">
        <v>145.65006088785563</v>
      </c>
      <c r="E57" s="307" t="s">
        <v>262</v>
      </c>
      <c r="F57" s="307" t="s">
        <v>262</v>
      </c>
      <c r="G57" s="307" t="s">
        <v>262</v>
      </c>
      <c r="H57" s="307" t="s">
        <v>262</v>
      </c>
      <c r="I57" s="307" t="s">
        <v>262</v>
      </c>
      <c r="J57" s="307">
        <v>2912</v>
      </c>
      <c r="K57" s="307">
        <v>322.40839145355915</v>
      </c>
      <c r="L57" s="307" t="s">
        <v>262</v>
      </c>
      <c r="M57" s="307" t="s">
        <v>262</v>
      </c>
    </row>
    <row r="58" spans="1:13" ht="12" customHeight="1">
      <c r="A58" s="279">
        <v>1206143300</v>
      </c>
      <c r="B58" s="280" t="s">
        <v>48</v>
      </c>
      <c r="C58" s="307">
        <v>451</v>
      </c>
      <c r="D58" s="307">
        <v>31.133181598730943</v>
      </c>
      <c r="E58" s="307" t="s">
        <v>262</v>
      </c>
      <c r="F58" s="307" t="s">
        <v>262</v>
      </c>
      <c r="G58" s="307" t="s">
        <v>262</v>
      </c>
      <c r="H58" s="307" t="s">
        <v>262</v>
      </c>
      <c r="I58" s="307" t="s">
        <v>262</v>
      </c>
      <c r="J58" s="307" t="s">
        <v>262</v>
      </c>
      <c r="K58" s="307" t="s">
        <v>262</v>
      </c>
      <c r="L58" s="307" t="s">
        <v>262</v>
      </c>
      <c r="M58" s="307" t="s">
        <v>262</v>
      </c>
    </row>
    <row r="59" spans="1:13" ht="12" customHeight="1">
      <c r="A59" s="279">
        <v>1206144400</v>
      </c>
      <c r="B59" s="280" t="s">
        <v>49</v>
      </c>
      <c r="C59" s="307">
        <v>6940</v>
      </c>
      <c r="D59" s="307">
        <v>858.31923314780443</v>
      </c>
      <c r="E59" s="307" t="s">
        <v>262</v>
      </c>
      <c r="F59" s="307" t="s">
        <v>262</v>
      </c>
      <c r="G59" s="307" t="s">
        <v>262</v>
      </c>
      <c r="H59" s="307" t="s">
        <v>262</v>
      </c>
      <c r="I59" s="307" t="s">
        <v>262</v>
      </c>
      <c r="J59" s="307" t="s">
        <v>262</v>
      </c>
      <c r="K59" s="307" t="s">
        <v>262</v>
      </c>
      <c r="L59" s="307" t="s">
        <v>262</v>
      </c>
      <c r="M59" s="307" t="s">
        <v>262</v>
      </c>
    </row>
    <row r="60" spans="1:13" ht="12" customHeight="1">
      <c r="A60" s="279">
        <v>1206154000</v>
      </c>
      <c r="B60" s="280" t="s">
        <v>50</v>
      </c>
      <c r="C60" s="307">
        <v>6215</v>
      </c>
      <c r="D60" s="307">
        <v>617.34717393463791</v>
      </c>
      <c r="E60" s="307" t="s">
        <v>262</v>
      </c>
      <c r="F60" s="307" t="s">
        <v>262</v>
      </c>
      <c r="G60" s="307" t="s">
        <v>262</v>
      </c>
      <c r="H60" s="307" t="s">
        <v>262</v>
      </c>
      <c r="I60" s="307" t="s">
        <v>262</v>
      </c>
      <c r="J60" s="307">
        <v>69780</v>
      </c>
      <c r="K60" s="307">
        <v>6931.5205125658094</v>
      </c>
      <c r="L60" s="307" t="s">
        <v>262</v>
      </c>
      <c r="M60" s="307" t="s">
        <v>262</v>
      </c>
    </row>
    <row r="61" spans="1:13" ht="12" customHeight="1">
      <c r="A61" s="279">
        <v>1206157200</v>
      </c>
      <c r="B61" s="280" t="s">
        <v>51</v>
      </c>
      <c r="C61" s="307">
        <v>905</v>
      </c>
      <c r="D61" s="307">
        <v>80.143540669856463</v>
      </c>
      <c r="E61" s="307" t="s">
        <v>262</v>
      </c>
      <c r="F61" s="307" t="s">
        <v>262</v>
      </c>
      <c r="G61" s="307" t="s">
        <v>262</v>
      </c>
      <c r="H61" s="307" t="s">
        <v>262</v>
      </c>
      <c r="I61" s="307" t="s">
        <v>262</v>
      </c>
      <c r="J61" s="307" t="s">
        <v>262</v>
      </c>
      <c r="K61" s="307" t="s">
        <v>262</v>
      </c>
      <c r="L61" s="307" t="s">
        <v>262</v>
      </c>
      <c r="M61" s="307" t="s">
        <v>262</v>
      </c>
    </row>
    <row r="62" spans="1:13" ht="12" customHeight="1">
      <c r="A62" s="279">
        <v>1206108</v>
      </c>
      <c r="B62" s="280" t="s">
        <v>52</v>
      </c>
      <c r="C62" s="307">
        <v>15541</v>
      </c>
      <c r="D62" s="307">
        <v>1800.7885283893395</v>
      </c>
      <c r="E62" s="307">
        <v>12226</v>
      </c>
      <c r="F62" s="307">
        <v>1416.6877172653535</v>
      </c>
      <c r="G62" s="307">
        <v>12226</v>
      </c>
      <c r="H62" s="307" t="s">
        <v>262</v>
      </c>
      <c r="I62" s="307" t="s">
        <v>262</v>
      </c>
      <c r="J62" s="307" t="s">
        <v>262</v>
      </c>
      <c r="K62" s="307" t="s">
        <v>262</v>
      </c>
      <c r="L62" s="307" t="s">
        <v>262</v>
      </c>
      <c r="M62" s="307" t="s">
        <v>262</v>
      </c>
    </row>
    <row r="63" spans="1:13" ht="12" customHeight="1">
      <c r="A63" s="279">
        <v>1206100108</v>
      </c>
      <c r="B63" s="280" t="s">
        <v>437</v>
      </c>
      <c r="C63" s="307">
        <v>12069</v>
      </c>
      <c r="D63" s="307">
        <v>1398.4909617612977</v>
      </c>
      <c r="E63" s="307">
        <v>12069</v>
      </c>
      <c r="F63" s="307">
        <v>1398.4909617612977</v>
      </c>
      <c r="G63" s="307">
        <v>12069</v>
      </c>
      <c r="H63" s="307" t="s">
        <v>262</v>
      </c>
      <c r="I63" s="307" t="s">
        <v>262</v>
      </c>
      <c r="J63" s="307" t="s">
        <v>262</v>
      </c>
      <c r="K63" s="307" t="s">
        <v>262</v>
      </c>
      <c r="L63" s="307" t="s">
        <v>262</v>
      </c>
      <c r="M63" s="307" t="s">
        <v>262</v>
      </c>
    </row>
    <row r="64" spans="1:13" ht="12" customHeight="1">
      <c r="A64" s="279">
        <v>1206119208</v>
      </c>
      <c r="B64" s="280" t="s">
        <v>438</v>
      </c>
      <c r="C64" s="307">
        <v>833</v>
      </c>
      <c r="D64" s="307">
        <v>365.09820254274439</v>
      </c>
      <c r="E64" s="307" t="s">
        <v>262</v>
      </c>
      <c r="F64" s="307" t="s">
        <v>262</v>
      </c>
      <c r="G64" s="307" t="s">
        <v>262</v>
      </c>
      <c r="H64" s="307" t="s">
        <v>262</v>
      </c>
      <c r="I64" s="307" t="s">
        <v>262</v>
      </c>
      <c r="J64" s="307" t="s">
        <v>262</v>
      </c>
      <c r="K64" s="307" t="s">
        <v>262</v>
      </c>
      <c r="L64" s="307" t="s">
        <v>262</v>
      </c>
      <c r="M64" s="307" t="s">
        <v>262</v>
      </c>
    </row>
    <row r="65" spans="1:13" ht="12" customHeight="1">
      <c r="A65" s="279">
        <v>1206121608</v>
      </c>
      <c r="B65" s="280" t="s">
        <v>439</v>
      </c>
      <c r="C65" s="307">
        <v>1190</v>
      </c>
      <c r="D65" s="307">
        <v>493.94312992943128</v>
      </c>
      <c r="E65" s="307" t="s">
        <v>262</v>
      </c>
      <c r="F65" s="307" t="s">
        <v>262</v>
      </c>
      <c r="G65" s="307" t="s">
        <v>262</v>
      </c>
      <c r="H65" s="307" t="s">
        <v>262</v>
      </c>
      <c r="I65" s="307" t="s">
        <v>262</v>
      </c>
      <c r="J65" s="307" t="s">
        <v>262</v>
      </c>
      <c r="K65" s="307" t="s">
        <v>262</v>
      </c>
      <c r="L65" s="307" t="s">
        <v>262</v>
      </c>
      <c r="M65" s="307" t="s">
        <v>262</v>
      </c>
    </row>
    <row r="66" spans="1:13" ht="12" customHeight="1">
      <c r="A66" s="279">
        <v>1206132808</v>
      </c>
      <c r="B66" s="280" t="s">
        <v>440</v>
      </c>
      <c r="C66" s="307">
        <v>340</v>
      </c>
      <c r="D66" s="307">
        <v>429.74116161616161</v>
      </c>
      <c r="E66" s="307" t="s">
        <v>262</v>
      </c>
      <c r="F66" s="307" t="s">
        <v>262</v>
      </c>
      <c r="G66" s="307" t="s">
        <v>262</v>
      </c>
      <c r="H66" s="307" t="s">
        <v>262</v>
      </c>
      <c r="I66" s="307" t="s">
        <v>262</v>
      </c>
      <c r="J66" s="307" t="s">
        <v>262</v>
      </c>
      <c r="K66" s="307" t="s">
        <v>262</v>
      </c>
      <c r="L66" s="307" t="s">
        <v>262</v>
      </c>
      <c r="M66" s="307" t="s">
        <v>262</v>
      </c>
    </row>
    <row r="67" spans="1:13" ht="12" customHeight="1">
      <c r="A67" s="279">
        <v>1206134408</v>
      </c>
      <c r="B67" s="280" t="s">
        <v>441</v>
      </c>
      <c r="C67" s="307">
        <v>128</v>
      </c>
      <c r="D67" s="307">
        <v>267.67223382045927</v>
      </c>
      <c r="E67" s="307" t="s">
        <v>262</v>
      </c>
      <c r="F67" s="307" t="s">
        <v>262</v>
      </c>
      <c r="G67" s="307" t="s">
        <v>262</v>
      </c>
      <c r="H67" s="307" t="s">
        <v>262</v>
      </c>
      <c r="I67" s="307" t="s">
        <v>262</v>
      </c>
      <c r="J67" s="307" t="s">
        <v>262</v>
      </c>
      <c r="K67" s="307" t="s">
        <v>262</v>
      </c>
      <c r="L67" s="307" t="s">
        <v>262</v>
      </c>
      <c r="M67" s="307" t="s">
        <v>262</v>
      </c>
    </row>
    <row r="68" spans="1:13" ht="12" customHeight="1">
      <c r="A68" s="279">
        <v>1206144808</v>
      </c>
      <c r="B68" s="280" t="s">
        <v>442</v>
      </c>
      <c r="C68" s="307">
        <v>75</v>
      </c>
      <c r="D68" s="307">
        <v>91.603174603174608</v>
      </c>
      <c r="E68" s="307" t="s">
        <v>262</v>
      </c>
      <c r="F68" s="307" t="s">
        <v>262</v>
      </c>
      <c r="G68" s="307" t="s">
        <v>262</v>
      </c>
      <c r="H68" s="307" t="s">
        <v>262</v>
      </c>
      <c r="I68" s="307" t="s">
        <v>262</v>
      </c>
      <c r="J68" s="307" t="s">
        <v>262</v>
      </c>
      <c r="K68" s="307" t="s">
        <v>262</v>
      </c>
      <c r="L68" s="307" t="s">
        <v>262</v>
      </c>
      <c r="M68" s="307" t="s">
        <v>262</v>
      </c>
    </row>
    <row r="69" spans="1:13" ht="12" customHeight="1">
      <c r="A69" s="279">
        <v>1206149208</v>
      </c>
      <c r="B69" s="280" t="s">
        <v>443</v>
      </c>
      <c r="C69" s="307">
        <v>906</v>
      </c>
      <c r="D69" s="307">
        <v>489.47945945945929</v>
      </c>
      <c r="E69" s="307">
        <v>157</v>
      </c>
      <c r="F69" s="307">
        <v>84.885405405405379</v>
      </c>
      <c r="G69" s="307">
        <v>157</v>
      </c>
      <c r="H69" s="307" t="s">
        <v>262</v>
      </c>
      <c r="I69" s="307" t="s">
        <v>262</v>
      </c>
      <c r="J69" s="307" t="s">
        <v>262</v>
      </c>
      <c r="K69" s="307" t="s">
        <v>262</v>
      </c>
      <c r="L69" s="307" t="s">
        <v>262</v>
      </c>
      <c r="M69" s="307" t="s">
        <v>262</v>
      </c>
    </row>
    <row r="70" spans="1:13" ht="12" customHeight="1">
      <c r="A70" s="279">
        <v>1206113</v>
      </c>
      <c r="B70" s="280" t="s">
        <v>733</v>
      </c>
      <c r="C70" s="339">
        <v>8299</v>
      </c>
      <c r="D70" s="339">
        <v>1153</v>
      </c>
      <c r="E70" s="339">
        <v>122</v>
      </c>
      <c r="F70" s="339">
        <v>17</v>
      </c>
      <c r="G70" s="307" t="s">
        <v>262</v>
      </c>
      <c r="H70" s="307" t="s">
        <v>262</v>
      </c>
      <c r="I70" s="307" t="s">
        <v>262</v>
      </c>
      <c r="J70" s="307" t="s">
        <v>262</v>
      </c>
      <c r="K70" s="307" t="s">
        <v>262</v>
      </c>
      <c r="L70" s="307" t="s">
        <v>262</v>
      </c>
      <c r="M70" s="307" t="s">
        <v>262</v>
      </c>
    </row>
    <row r="71" spans="1:13" ht="12" customHeight="1">
      <c r="A71" s="279">
        <v>1206100113</v>
      </c>
      <c r="B71" s="280" t="s">
        <v>752</v>
      </c>
      <c r="C71" s="307">
        <v>5286</v>
      </c>
      <c r="D71" s="307">
        <v>734.4272613588995</v>
      </c>
      <c r="E71" s="307" t="s">
        <v>262</v>
      </c>
      <c r="F71" s="307" t="s">
        <v>262</v>
      </c>
      <c r="G71" s="307" t="s">
        <v>262</v>
      </c>
      <c r="H71" s="307" t="s">
        <v>262</v>
      </c>
      <c r="I71" s="307" t="s">
        <v>262</v>
      </c>
      <c r="J71" s="307" t="s">
        <v>262</v>
      </c>
      <c r="K71" s="307" t="s">
        <v>262</v>
      </c>
      <c r="L71" s="307" t="s">
        <v>262</v>
      </c>
      <c r="M71" s="307" t="s">
        <v>262</v>
      </c>
    </row>
    <row r="72" spans="1:13" ht="12" customHeight="1">
      <c r="A72" s="279">
        <v>1206100513</v>
      </c>
      <c r="B72" s="280" t="s">
        <v>444</v>
      </c>
      <c r="C72" s="307">
        <v>216</v>
      </c>
      <c r="D72" s="307">
        <v>428.70297029702971</v>
      </c>
      <c r="E72" s="307" t="s">
        <v>262</v>
      </c>
      <c r="F72" s="307" t="s">
        <v>262</v>
      </c>
      <c r="G72" s="307" t="s">
        <v>262</v>
      </c>
      <c r="H72" s="307" t="s">
        <v>262</v>
      </c>
      <c r="I72" s="307" t="s">
        <v>262</v>
      </c>
      <c r="J72" s="307" t="s">
        <v>262</v>
      </c>
      <c r="K72" s="307" t="s">
        <v>262</v>
      </c>
      <c r="L72" s="307" t="s">
        <v>262</v>
      </c>
      <c r="M72" s="307" t="s">
        <v>262</v>
      </c>
    </row>
    <row r="73" spans="1:13" ht="12" customHeight="1">
      <c r="A73" s="279">
        <v>1206106113</v>
      </c>
      <c r="B73" s="280" t="s">
        <v>445</v>
      </c>
      <c r="C73" s="307">
        <v>45</v>
      </c>
      <c r="D73" s="307">
        <v>60.756427604871426</v>
      </c>
      <c r="E73" s="307" t="s">
        <v>262</v>
      </c>
      <c r="F73" s="307" t="s">
        <v>262</v>
      </c>
      <c r="G73" s="307" t="s">
        <v>262</v>
      </c>
      <c r="H73" s="307" t="s">
        <v>262</v>
      </c>
      <c r="I73" s="307" t="s">
        <v>262</v>
      </c>
      <c r="J73" s="307" t="s">
        <v>262</v>
      </c>
      <c r="K73" s="307" t="s">
        <v>262</v>
      </c>
      <c r="L73" s="307" t="s">
        <v>262</v>
      </c>
      <c r="M73" s="307" t="s">
        <v>262</v>
      </c>
    </row>
    <row r="74" spans="1:13" ht="12" customHeight="1">
      <c r="A74" s="279">
        <v>1206122413</v>
      </c>
      <c r="B74" s="280" t="s">
        <v>446</v>
      </c>
      <c r="C74" s="307" t="s">
        <v>262</v>
      </c>
      <c r="D74" s="307" t="s">
        <v>262</v>
      </c>
      <c r="E74" s="307" t="s">
        <v>262</v>
      </c>
      <c r="F74" s="307" t="s">
        <v>262</v>
      </c>
      <c r="G74" s="307" t="s">
        <v>262</v>
      </c>
      <c r="H74" s="307" t="s">
        <v>262</v>
      </c>
      <c r="I74" s="307" t="s">
        <v>262</v>
      </c>
      <c r="J74" s="307" t="s">
        <v>262</v>
      </c>
      <c r="K74" s="307" t="s">
        <v>262</v>
      </c>
      <c r="L74" s="307" t="s">
        <v>262</v>
      </c>
      <c r="M74" s="307" t="s">
        <v>262</v>
      </c>
    </row>
    <row r="75" spans="1:13" ht="12" customHeight="1">
      <c r="A75" s="279">
        <v>1206130813</v>
      </c>
      <c r="B75" s="280" t="s">
        <v>447</v>
      </c>
      <c r="C75" s="307">
        <v>500</v>
      </c>
      <c r="D75" s="307">
        <v>368.39322533136965</v>
      </c>
      <c r="E75" s="307" t="s">
        <v>262</v>
      </c>
      <c r="F75" s="307" t="s">
        <v>262</v>
      </c>
      <c r="G75" s="307" t="s">
        <v>262</v>
      </c>
      <c r="H75" s="307" t="s">
        <v>262</v>
      </c>
      <c r="I75" s="307" t="s">
        <v>262</v>
      </c>
      <c r="J75" s="307" t="s">
        <v>262</v>
      </c>
      <c r="K75" s="307" t="s">
        <v>262</v>
      </c>
      <c r="L75" s="307" t="s">
        <v>262</v>
      </c>
      <c r="M75" s="307" t="s">
        <v>262</v>
      </c>
    </row>
    <row r="76" spans="1:13" ht="12" customHeight="1">
      <c r="A76" s="279">
        <v>1206135213</v>
      </c>
      <c r="B76" s="280" t="s">
        <v>448</v>
      </c>
      <c r="C76" s="307">
        <v>406</v>
      </c>
      <c r="D76" s="307">
        <v>365.07740774077405</v>
      </c>
      <c r="E76" s="307" t="s">
        <v>262</v>
      </c>
      <c r="F76" s="307" t="s">
        <v>262</v>
      </c>
      <c r="G76" s="307" t="s">
        <v>262</v>
      </c>
      <c r="H76" s="307" t="s">
        <v>262</v>
      </c>
      <c r="I76" s="307" t="s">
        <v>262</v>
      </c>
      <c r="J76" s="307" t="s">
        <v>262</v>
      </c>
      <c r="K76" s="307" t="s">
        <v>262</v>
      </c>
      <c r="L76" s="307" t="s">
        <v>262</v>
      </c>
      <c r="M76" s="307" t="s">
        <v>262</v>
      </c>
    </row>
    <row r="77" spans="1:13" ht="12" customHeight="1">
      <c r="A77" s="279">
        <v>1206145013</v>
      </c>
      <c r="B77" s="280" t="s">
        <v>449</v>
      </c>
      <c r="C77" s="307">
        <v>289</v>
      </c>
      <c r="D77" s="307">
        <v>190.3820816864295</v>
      </c>
      <c r="E77" s="307" t="s">
        <v>262</v>
      </c>
      <c r="F77" s="307" t="s">
        <v>262</v>
      </c>
      <c r="G77" s="307" t="s">
        <v>262</v>
      </c>
      <c r="H77" s="307" t="s">
        <v>262</v>
      </c>
      <c r="I77" s="307" t="s">
        <v>262</v>
      </c>
      <c r="J77" s="307" t="s">
        <v>262</v>
      </c>
      <c r="K77" s="307" t="s">
        <v>262</v>
      </c>
      <c r="L77" s="307" t="s">
        <v>262</v>
      </c>
      <c r="M77" s="307" t="s">
        <v>262</v>
      </c>
    </row>
    <row r="78" spans="1:13" ht="12" customHeight="1">
      <c r="A78" s="279">
        <v>1206147013</v>
      </c>
      <c r="B78" s="280" t="s">
        <v>450</v>
      </c>
      <c r="C78" s="307">
        <v>85</v>
      </c>
      <c r="D78" s="307">
        <v>174.32854209445586</v>
      </c>
      <c r="E78" s="307" t="s">
        <v>262</v>
      </c>
      <c r="F78" s="307" t="s">
        <v>262</v>
      </c>
      <c r="G78" s="307" t="s">
        <v>262</v>
      </c>
      <c r="H78" s="307" t="s">
        <v>262</v>
      </c>
      <c r="I78" s="307" t="s">
        <v>262</v>
      </c>
      <c r="J78" s="307" t="s">
        <v>262</v>
      </c>
      <c r="K78" s="307" t="s">
        <v>262</v>
      </c>
      <c r="L78" s="307" t="s">
        <v>262</v>
      </c>
      <c r="M78" s="307" t="s">
        <v>262</v>
      </c>
    </row>
    <row r="79" spans="1:13" ht="12" customHeight="1">
      <c r="A79" s="279">
        <v>1206147613</v>
      </c>
      <c r="B79" s="280" t="s">
        <v>451</v>
      </c>
      <c r="C79" s="307">
        <v>1472</v>
      </c>
      <c r="D79" s="307">
        <v>1549</v>
      </c>
      <c r="E79" s="307">
        <v>122</v>
      </c>
      <c r="F79" s="307">
        <v>129</v>
      </c>
      <c r="G79" s="307" t="s">
        <v>262</v>
      </c>
      <c r="H79" s="307" t="s">
        <v>262</v>
      </c>
      <c r="I79" s="307" t="s">
        <v>262</v>
      </c>
      <c r="J79" s="307" t="s">
        <v>262</v>
      </c>
      <c r="K79" s="307" t="s">
        <v>262</v>
      </c>
      <c r="L79" s="307" t="s">
        <v>262</v>
      </c>
      <c r="M79" s="307" t="s">
        <v>262</v>
      </c>
    </row>
    <row r="80" spans="1:13" ht="12" customHeight="1">
      <c r="A80" s="279">
        <v>1206114</v>
      </c>
      <c r="B80" s="280" t="s">
        <v>53</v>
      </c>
      <c r="C80" s="307">
        <v>5517</v>
      </c>
      <c r="D80" s="307">
        <v>604.62312328767121</v>
      </c>
      <c r="E80" s="307">
        <v>403</v>
      </c>
      <c r="F80" s="307">
        <v>44.116602739726027</v>
      </c>
      <c r="G80" s="307" t="s">
        <v>262</v>
      </c>
      <c r="H80" s="307" t="s">
        <v>262</v>
      </c>
      <c r="I80" s="307" t="s">
        <v>262</v>
      </c>
      <c r="J80" s="307" t="s">
        <v>262</v>
      </c>
      <c r="K80" s="307" t="s">
        <v>262</v>
      </c>
      <c r="L80" s="307" t="s">
        <v>262</v>
      </c>
      <c r="M80" s="307" t="s">
        <v>262</v>
      </c>
    </row>
    <row r="81" spans="1:13" ht="12" customHeight="1">
      <c r="A81" s="279">
        <v>1206100114</v>
      </c>
      <c r="B81" s="280" t="s">
        <v>452</v>
      </c>
      <c r="C81" s="307">
        <v>1316</v>
      </c>
      <c r="D81" s="307">
        <v>144.22728767123289</v>
      </c>
      <c r="E81" s="307" t="s">
        <v>262</v>
      </c>
      <c r="F81" s="307" t="s">
        <v>262</v>
      </c>
      <c r="G81" s="307" t="s">
        <v>262</v>
      </c>
      <c r="H81" s="307" t="s">
        <v>262</v>
      </c>
      <c r="I81" s="307" t="s">
        <v>262</v>
      </c>
      <c r="J81" s="307" t="s">
        <v>262</v>
      </c>
      <c r="K81" s="307" t="s">
        <v>262</v>
      </c>
      <c r="L81" s="307" t="s">
        <v>262</v>
      </c>
      <c r="M81" s="307" t="s">
        <v>262</v>
      </c>
    </row>
    <row r="82" spans="1:13" ht="12" customHeight="1">
      <c r="A82" s="279">
        <v>1206101714</v>
      </c>
      <c r="B82" s="280" t="s">
        <v>453</v>
      </c>
      <c r="C82" s="307">
        <v>256</v>
      </c>
      <c r="D82" s="307">
        <v>285.41648106904233</v>
      </c>
      <c r="E82" s="307">
        <v>256</v>
      </c>
      <c r="F82" s="307">
        <v>285.41648106904233</v>
      </c>
      <c r="G82" s="307" t="s">
        <v>262</v>
      </c>
      <c r="H82" s="307" t="s">
        <v>262</v>
      </c>
      <c r="I82" s="307" t="s">
        <v>262</v>
      </c>
      <c r="J82" s="307" t="s">
        <v>262</v>
      </c>
      <c r="K82" s="307" t="s">
        <v>262</v>
      </c>
      <c r="L82" s="307" t="s">
        <v>262</v>
      </c>
      <c r="M82" s="307" t="s">
        <v>262</v>
      </c>
    </row>
    <row r="83" spans="1:13" ht="12" customHeight="1">
      <c r="A83" s="279">
        <v>1206109714</v>
      </c>
      <c r="B83" s="280" t="s">
        <v>454</v>
      </c>
      <c r="C83" s="307" t="s">
        <v>262</v>
      </c>
      <c r="D83" s="307" t="s">
        <v>262</v>
      </c>
      <c r="E83" s="307" t="s">
        <v>262</v>
      </c>
      <c r="F83" s="307" t="s">
        <v>262</v>
      </c>
      <c r="G83" s="307" t="s">
        <v>262</v>
      </c>
      <c r="H83" s="307" t="s">
        <v>262</v>
      </c>
      <c r="I83" s="307" t="s">
        <v>262</v>
      </c>
      <c r="J83" s="307" t="s">
        <v>262</v>
      </c>
      <c r="K83" s="307" t="s">
        <v>262</v>
      </c>
      <c r="L83" s="307" t="s">
        <v>262</v>
      </c>
      <c r="M83" s="307" t="s">
        <v>262</v>
      </c>
    </row>
    <row r="84" spans="1:13" ht="12" customHeight="1">
      <c r="A84" s="279">
        <v>1206116414</v>
      </c>
      <c r="B84" s="280" t="s">
        <v>455</v>
      </c>
      <c r="C84" s="307">
        <v>1518</v>
      </c>
      <c r="D84" s="307">
        <v>593.40109460516032</v>
      </c>
      <c r="E84" s="307" t="s">
        <v>262</v>
      </c>
      <c r="F84" s="307" t="s">
        <v>262</v>
      </c>
      <c r="G84" s="307" t="s">
        <v>262</v>
      </c>
      <c r="H84" s="307" t="s">
        <v>262</v>
      </c>
      <c r="I84" s="307" t="s">
        <v>262</v>
      </c>
      <c r="J84" s="307" t="s">
        <v>262</v>
      </c>
      <c r="K84" s="307" t="s">
        <v>262</v>
      </c>
      <c r="L84" s="307" t="s">
        <v>262</v>
      </c>
      <c r="M84" s="307" t="s">
        <v>262</v>
      </c>
    </row>
    <row r="85" spans="1:13" ht="12" customHeight="1">
      <c r="A85" s="279">
        <v>1206124414</v>
      </c>
      <c r="B85" s="280" t="s">
        <v>456</v>
      </c>
      <c r="C85" s="307" t="s">
        <v>262</v>
      </c>
      <c r="D85" s="307" t="s">
        <v>262</v>
      </c>
      <c r="E85" s="307" t="s">
        <v>262</v>
      </c>
      <c r="F85" s="307" t="s">
        <v>262</v>
      </c>
      <c r="G85" s="307" t="s">
        <v>262</v>
      </c>
      <c r="H85" s="307" t="s">
        <v>262</v>
      </c>
      <c r="I85" s="307" t="s">
        <v>262</v>
      </c>
      <c r="J85" s="307" t="s">
        <v>262</v>
      </c>
      <c r="K85" s="307" t="s">
        <v>262</v>
      </c>
      <c r="L85" s="307" t="s">
        <v>262</v>
      </c>
      <c r="M85" s="307" t="s">
        <v>262</v>
      </c>
    </row>
    <row r="86" spans="1:13" ht="12" customHeight="1">
      <c r="A86" s="279">
        <v>1206126514</v>
      </c>
      <c r="B86" s="280" t="s">
        <v>457</v>
      </c>
      <c r="C86" s="307">
        <v>92</v>
      </c>
      <c r="D86" s="307">
        <v>154.60336134453777</v>
      </c>
      <c r="E86" s="307" t="s">
        <v>262</v>
      </c>
      <c r="F86" s="307" t="s">
        <v>262</v>
      </c>
      <c r="G86" s="307" t="s">
        <v>262</v>
      </c>
      <c r="H86" s="307" t="s">
        <v>262</v>
      </c>
      <c r="I86" s="307" t="s">
        <v>262</v>
      </c>
      <c r="J86" s="307" t="s">
        <v>262</v>
      </c>
      <c r="K86" s="307" t="s">
        <v>262</v>
      </c>
      <c r="L86" s="307" t="s">
        <v>262</v>
      </c>
      <c r="M86" s="307" t="s">
        <v>262</v>
      </c>
    </row>
    <row r="87" spans="1:13" ht="12" customHeight="1">
      <c r="A87" s="279">
        <v>1206140514</v>
      </c>
      <c r="B87" s="280" t="s">
        <v>458</v>
      </c>
      <c r="C87" s="307">
        <v>927</v>
      </c>
      <c r="D87" s="307">
        <v>1507.2601626016258</v>
      </c>
      <c r="E87" s="307">
        <v>13</v>
      </c>
      <c r="F87" s="307">
        <v>21.240650406504063</v>
      </c>
      <c r="G87" s="307" t="s">
        <v>262</v>
      </c>
      <c r="H87" s="307" t="s">
        <v>262</v>
      </c>
      <c r="I87" s="307" t="s">
        <v>262</v>
      </c>
      <c r="J87" s="307" t="s">
        <v>262</v>
      </c>
      <c r="K87" s="307" t="s">
        <v>262</v>
      </c>
      <c r="L87" s="307" t="s">
        <v>262</v>
      </c>
      <c r="M87" s="307" t="s">
        <v>262</v>
      </c>
    </row>
    <row r="88" spans="1:13" ht="12" customHeight="1">
      <c r="A88" s="279">
        <v>1206142814</v>
      </c>
      <c r="B88" s="280" t="s">
        <v>459</v>
      </c>
      <c r="C88" s="307">
        <v>204</v>
      </c>
      <c r="D88" s="307">
        <v>335.53377265238873</v>
      </c>
      <c r="E88" s="307" t="s">
        <v>262</v>
      </c>
      <c r="F88" s="307" t="s">
        <v>262</v>
      </c>
      <c r="G88" s="307" t="s">
        <v>262</v>
      </c>
      <c r="H88" s="307" t="s">
        <v>262</v>
      </c>
      <c r="I88" s="307" t="s">
        <v>262</v>
      </c>
      <c r="J88" s="307" t="s">
        <v>262</v>
      </c>
      <c r="K88" s="307" t="s">
        <v>262</v>
      </c>
      <c r="L88" s="307" t="s">
        <v>262</v>
      </c>
      <c r="M88" s="307" t="s">
        <v>262</v>
      </c>
    </row>
    <row r="89" spans="1:13" ht="12" customHeight="1">
      <c r="A89" s="279">
        <v>1206143514</v>
      </c>
      <c r="B89" s="280" t="s">
        <v>460</v>
      </c>
      <c r="C89" s="307">
        <v>228</v>
      </c>
      <c r="D89" s="307">
        <v>194.16780238500851</v>
      </c>
      <c r="E89" s="307" t="s">
        <v>262</v>
      </c>
      <c r="F89" s="307" t="s">
        <v>262</v>
      </c>
      <c r="G89" s="307" t="s">
        <v>262</v>
      </c>
      <c r="H89" s="307" t="s">
        <v>262</v>
      </c>
      <c r="I89" s="307" t="s">
        <v>262</v>
      </c>
      <c r="J89" s="307" t="s">
        <v>262</v>
      </c>
      <c r="K89" s="307" t="s">
        <v>262</v>
      </c>
      <c r="L89" s="307" t="s">
        <v>262</v>
      </c>
      <c r="M89" s="307" t="s">
        <v>262</v>
      </c>
    </row>
    <row r="90" spans="1:13" ht="12" customHeight="1">
      <c r="A90" s="279">
        <v>1206147114</v>
      </c>
      <c r="B90" s="280" t="s">
        <v>461</v>
      </c>
      <c r="C90" s="307">
        <v>823</v>
      </c>
      <c r="D90" s="307">
        <v>1633.7301587301586</v>
      </c>
      <c r="E90" s="307" t="s">
        <v>262</v>
      </c>
      <c r="F90" s="307" t="s">
        <v>262</v>
      </c>
      <c r="G90" s="307" t="s">
        <v>262</v>
      </c>
      <c r="H90" s="307" t="s">
        <v>262</v>
      </c>
      <c r="I90" s="307" t="s">
        <v>262</v>
      </c>
      <c r="J90" s="307" t="s">
        <v>262</v>
      </c>
      <c r="K90" s="307" t="s">
        <v>262</v>
      </c>
      <c r="L90" s="307" t="s">
        <v>262</v>
      </c>
      <c r="M90" s="307" t="s">
        <v>262</v>
      </c>
    </row>
    <row r="91" spans="1:13" ht="13.8" customHeight="1">
      <c r="A91" s="279">
        <v>1206151014</v>
      </c>
      <c r="B91" s="280" t="s">
        <v>462</v>
      </c>
      <c r="C91" s="307">
        <v>153</v>
      </c>
      <c r="D91" s="307">
        <v>180.74704491725768</v>
      </c>
      <c r="E91" s="307">
        <v>133</v>
      </c>
      <c r="F91" s="307">
        <v>157.44326241134752</v>
      </c>
      <c r="G91" s="307" t="s">
        <v>262</v>
      </c>
      <c r="H91" s="307" t="s">
        <v>262</v>
      </c>
      <c r="I91" s="307" t="s">
        <v>262</v>
      </c>
      <c r="J91" s="307" t="s">
        <v>262</v>
      </c>
      <c r="K91" s="307" t="s">
        <v>262</v>
      </c>
      <c r="L91" s="307" t="s">
        <v>262</v>
      </c>
      <c r="M91" s="307" t="s">
        <v>262</v>
      </c>
    </row>
    <row r="92" spans="1:13" ht="12" customHeight="1">
      <c r="A92" s="279"/>
      <c r="B92" s="281"/>
      <c r="C92" s="307"/>
      <c r="D92" s="307"/>
      <c r="E92" s="307"/>
      <c r="F92" s="307"/>
      <c r="G92" s="307"/>
      <c r="H92" s="307"/>
      <c r="I92" s="307"/>
      <c r="J92" s="307"/>
      <c r="K92" s="307"/>
      <c r="L92" s="307"/>
      <c r="M92" s="307"/>
    </row>
    <row r="93" spans="1:13" ht="12" customHeight="1">
      <c r="A93" s="279">
        <v>12062</v>
      </c>
      <c r="B93" s="280" t="s">
        <v>54</v>
      </c>
      <c r="C93" s="307">
        <v>55572</v>
      </c>
      <c r="D93" s="307">
        <v>536.01509510397761</v>
      </c>
      <c r="E93" s="307">
        <v>2311</v>
      </c>
      <c r="F93" s="307">
        <v>22.289980323314936</v>
      </c>
      <c r="G93" s="307">
        <v>1872</v>
      </c>
      <c r="H93" s="307">
        <v>8561</v>
      </c>
      <c r="I93" s="307">
        <v>82.578706740229151</v>
      </c>
      <c r="J93" s="307">
        <v>51266</v>
      </c>
      <c r="K93" s="307">
        <v>494.48729696361727</v>
      </c>
      <c r="L93" s="307">
        <v>1842</v>
      </c>
      <c r="M93" s="307">
        <v>17.765288012654803</v>
      </c>
    </row>
    <row r="94" spans="1:13" ht="12" customHeight="1">
      <c r="A94" s="279">
        <v>1206200100</v>
      </c>
      <c r="B94" s="280" t="s">
        <v>55</v>
      </c>
      <c r="C94" s="307">
        <v>5120</v>
      </c>
      <c r="D94" s="307">
        <v>49.388701338786205</v>
      </c>
      <c r="E94" s="307" t="s">
        <v>262</v>
      </c>
      <c r="F94" s="307" t="s">
        <v>262</v>
      </c>
      <c r="G94" s="307" t="s">
        <v>262</v>
      </c>
      <c r="H94" s="307">
        <v>4474</v>
      </c>
      <c r="I94" s="307">
        <v>43.156371773602366</v>
      </c>
      <c r="J94" s="307">
        <v>4275</v>
      </c>
      <c r="K94" s="307">
        <v>41.236718237586317</v>
      </c>
      <c r="L94" s="307">
        <v>1826</v>
      </c>
      <c r="M94" s="307">
        <v>17.607758786990235</v>
      </c>
    </row>
    <row r="95" spans="1:13" ht="12" customHeight="1">
      <c r="A95" s="279">
        <v>1206202400</v>
      </c>
      <c r="B95" s="280" t="s">
        <v>56</v>
      </c>
      <c r="C95" s="307">
        <v>3183</v>
      </c>
      <c r="D95" s="307">
        <v>343.85752862389273</v>
      </c>
      <c r="E95" s="307" t="s">
        <v>262</v>
      </c>
      <c r="F95" s="307" t="s">
        <v>262</v>
      </c>
      <c r="G95" s="307" t="s">
        <v>262</v>
      </c>
      <c r="H95" s="307" t="s">
        <v>262</v>
      </c>
      <c r="I95" s="307" t="s">
        <v>262</v>
      </c>
      <c r="J95" s="307">
        <v>10872</v>
      </c>
      <c r="K95" s="307">
        <v>1174.368870166342</v>
      </c>
      <c r="L95" s="307">
        <v>16</v>
      </c>
      <c r="M95" s="307">
        <v>1.7640959170447175</v>
      </c>
    </row>
    <row r="96" spans="1:13" ht="12" customHeight="1">
      <c r="A96" s="279">
        <v>1206209200</v>
      </c>
      <c r="B96" s="280" t="s">
        <v>57</v>
      </c>
      <c r="C96" s="307">
        <v>2646</v>
      </c>
      <c r="D96" s="307">
        <v>299.44019463618878</v>
      </c>
      <c r="E96" s="307" t="s">
        <v>262</v>
      </c>
      <c r="F96" s="307" t="s">
        <v>262</v>
      </c>
      <c r="G96" s="307" t="s">
        <v>262</v>
      </c>
      <c r="H96" s="307" t="s">
        <v>262</v>
      </c>
      <c r="I96" s="307" t="s">
        <v>262</v>
      </c>
      <c r="J96" s="307" t="s">
        <v>262</v>
      </c>
      <c r="K96" s="307" t="s">
        <v>262</v>
      </c>
      <c r="L96" s="307" t="s">
        <v>262</v>
      </c>
      <c r="M96" s="307" t="s">
        <v>262</v>
      </c>
    </row>
    <row r="97" spans="1:13" ht="12" customHeight="1">
      <c r="A97" s="279">
        <v>1206212400</v>
      </c>
      <c r="B97" s="280" t="s">
        <v>58</v>
      </c>
      <c r="C97" s="307">
        <v>5369</v>
      </c>
      <c r="D97" s="307">
        <v>669.89569557080472</v>
      </c>
      <c r="E97" s="307" t="s">
        <v>262</v>
      </c>
      <c r="F97" s="307" t="s">
        <v>262</v>
      </c>
      <c r="G97" s="307" t="s">
        <v>262</v>
      </c>
      <c r="H97" s="307" t="s">
        <v>262</v>
      </c>
      <c r="I97" s="307" t="s">
        <v>262</v>
      </c>
      <c r="J97" s="307">
        <v>249</v>
      </c>
      <c r="K97" s="307">
        <v>31.087461010605114</v>
      </c>
      <c r="L97" s="307" t="s">
        <v>262</v>
      </c>
      <c r="M97" s="307" t="s">
        <v>262</v>
      </c>
    </row>
    <row r="98" spans="1:13" ht="12" customHeight="1">
      <c r="A98" s="279">
        <v>1206212800</v>
      </c>
      <c r="B98" s="280" t="s">
        <v>59</v>
      </c>
      <c r="C98" s="307">
        <v>4855</v>
      </c>
      <c r="D98" s="307">
        <v>753.66625271654766</v>
      </c>
      <c r="E98" s="307" t="s">
        <v>262</v>
      </c>
      <c r="F98" s="307" t="s">
        <v>262</v>
      </c>
      <c r="G98" s="307" t="s">
        <v>262</v>
      </c>
      <c r="H98" s="307" t="s">
        <v>262</v>
      </c>
      <c r="I98" s="307" t="s">
        <v>262</v>
      </c>
      <c r="J98" s="307" t="s">
        <v>262</v>
      </c>
      <c r="K98" s="307" t="s">
        <v>262</v>
      </c>
      <c r="L98" s="307" t="s">
        <v>262</v>
      </c>
      <c r="M98" s="307" t="s">
        <v>262</v>
      </c>
    </row>
    <row r="99" spans="1:13" ht="12" customHeight="1">
      <c r="A99" s="279">
        <v>1206214000</v>
      </c>
      <c r="B99" s="280" t="s">
        <v>60</v>
      </c>
      <c r="C99" s="307">
        <v>13891</v>
      </c>
      <c r="D99" s="307">
        <v>842.72304798883681</v>
      </c>
      <c r="E99" s="307" t="s">
        <v>262</v>
      </c>
      <c r="F99" s="307" t="s">
        <v>262</v>
      </c>
      <c r="G99" s="307" t="s">
        <v>262</v>
      </c>
      <c r="H99" s="307">
        <v>1113</v>
      </c>
      <c r="I99" s="307">
        <v>67.513984104835274</v>
      </c>
      <c r="J99" s="307">
        <v>35870</v>
      </c>
      <c r="K99" s="307">
        <v>2176.1653825153185</v>
      </c>
      <c r="L99" s="307" t="s">
        <v>262</v>
      </c>
      <c r="M99" s="307" t="s">
        <v>262</v>
      </c>
    </row>
    <row r="100" spans="1:13" ht="12" customHeight="1">
      <c r="A100" s="279">
        <v>1206222400</v>
      </c>
      <c r="B100" s="280" t="s">
        <v>315</v>
      </c>
      <c r="C100" s="307">
        <v>1810</v>
      </c>
      <c r="D100" s="307">
        <v>198.57653901020521</v>
      </c>
      <c r="E100" s="307" t="s">
        <v>262</v>
      </c>
      <c r="F100" s="307" t="s">
        <v>262</v>
      </c>
      <c r="G100" s="307" t="s">
        <v>262</v>
      </c>
      <c r="H100" s="307" t="s">
        <v>262</v>
      </c>
      <c r="I100" s="307" t="s">
        <v>262</v>
      </c>
      <c r="J100" s="307" t="s">
        <v>262</v>
      </c>
      <c r="K100" s="307" t="s">
        <v>262</v>
      </c>
      <c r="L100" s="307" t="s">
        <v>262</v>
      </c>
      <c r="M100" s="307" t="s">
        <v>262</v>
      </c>
    </row>
    <row r="101" spans="1:13" ht="12" customHeight="1">
      <c r="A101" s="279">
        <v>1206234100</v>
      </c>
      <c r="B101" s="280" t="s">
        <v>61</v>
      </c>
      <c r="C101" s="307">
        <v>2142</v>
      </c>
      <c r="D101" s="307">
        <v>564.38171759747104</v>
      </c>
      <c r="E101" s="307" t="s">
        <v>262</v>
      </c>
      <c r="F101" s="307" t="s">
        <v>262</v>
      </c>
      <c r="G101" s="307" t="s">
        <v>262</v>
      </c>
      <c r="H101" s="307">
        <v>2974</v>
      </c>
      <c r="I101" s="307">
        <v>783.53977871443624</v>
      </c>
      <c r="J101" s="307" t="s">
        <v>262</v>
      </c>
      <c r="K101" s="307" t="s">
        <v>262</v>
      </c>
      <c r="L101" s="307" t="s">
        <v>262</v>
      </c>
      <c r="M101" s="307" t="s">
        <v>262</v>
      </c>
    </row>
    <row r="102" spans="1:13" ht="12" customHeight="1">
      <c r="A102" s="279">
        <v>1206241000</v>
      </c>
      <c r="B102" s="280" t="s">
        <v>62</v>
      </c>
      <c r="C102" s="307">
        <v>881</v>
      </c>
      <c r="D102" s="307">
        <v>226.68021610496527</v>
      </c>
      <c r="E102" s="307" t="s">
        <v>262</v>
      </c>
      <c r="F102" s="307" t="s">
        <v>262</v>
      </c>
      <c r="G102" s="307" t="s">
        <v>262</v>
      </c>
      <c r="H102" s="307" t="s">
        <v>262</v>
      </c>
      <c r="I102" s="307" t="s">
        <v>262</v>
      </c>
      <c r="J102" s="307" t="s">
        <v>262</v>
      </c>
      <c r="K102" s="307" t="s">
        <v>262</v>
      </c>
      <c r="L102" s="307" t="s">
        <v>262</v>
      </c>
      <c r="M102" s="307" t="s">
        <v>262</v>
      </c>
    </row>
    <row r="103" spans="1:13" ht="12" customHeight="1">
      <c r="A103" s="279">
        <v>1206246100</v>
      </c>
      <c r="B103" s="280" t="s">
        <v>63</v>
      </c>
      <c r="C103" s="307">
        <v>4582</v>
      </c>
      <c r="D103" s="307">
        <v>1489.0201494962623</v>
      </c>
      <c r="E103" s="307" t="s">
        <v>262</v>
      </c>
      <c r="F103" s="307" t="s">
        <v>262</v>
      </c>
      <c r="G103" s="307" t="s">
        <v>262</v>
      </c>
      <c r="H103" s="307" t="s">
        <v>262</v>
      </c>
      <c r="I103" s="307" t="s">
        <v>262</v>
      </c>
      <c r="J103" s="307" t="s">
        <v>262</v>
      </c>
      <c r="K103" s="307" t="s">
        <v>262</v>
      </c>
      <c r="L103" s="307" t="s">
        <v>262</v>
      </c>
      <c r="M103" s="307" t="s">
        <v>262</v>
      </c>
    </row>
    <row r="104" spans="1:13" ht="12" customHeight="1">
      <c r="A104" s="279">
        <v>1206246900</v>
      </c>
      <c r="B104" s="280" t="s">
        <v>64</v>
      </c>
      <c r="C104" s="307">
        <v>316</v>
      </c>
      <c r="D104" s="307">
        <v>96.959828273535706</v>
      </c>
      <c r="E104" s="307" t="s">
        <v>262</v>
      </c>
      <c r="F104" s="307" t="s">
        <v>262</v>
      </c>
      <c r="G104" s="307" t="s">
        <v>262</v>
      </c>
      <c r="H104" s="307" t="s">
        <v>262</v>
      </c>
      <c r="I104" s="307" t="s">
        <v>262</v>
      </c>
      <c r="J104" s="307" t="s">
        <v>262</v>
      </c>
      <c r="K104" s="307" t="s">
        <v>262</v>
      </c>
      <c r="L104" s="307" t="s">
        <v>262</v>
      </c>
      <c r="M104" s="307" t="s">
        <v>262</v>
      </c>
    </row>
    <row r="105" spans="1:13" ht="12" customHeight="1">
      <c r="A105" s="279">
        <v>1206250000</v>
      </c>
      <c r="B105" s="280" t="s">
        <v>65</v>
      </c>
      <c r="C105" s="307">
        <v>2778</v>
      </c>
      <c r="D105" s="307">
        <v>521.40754646142295</v>
      </c>
      <c r="E105" s="307" t="s">
        <v>262</v>
      </c>
      <c r="F105" s="307" t="s">
        <v>262</v>
      </c>
      <c r="G105" s="307" t="s">
        <v>262</v>
      </c>
      <c r="H105" s="307" t="s">
        <v>262</v>
      </c>
      <c r="I105" s="307" t="s">
        <v>262</v>
      </c>
      <c r="J105" s="307" t="s">
        <v>262</v>
      </c>
      <c r="K105" s="307" t="s">
        <v>262</v>
      </c>
      <c r="L105" s="307" t="s">
        <v>262</v>
      </c>
      <c r="M105" s="307" t="s">
        <v>262</v>
      </c>
    </row>
    <row r="106" spans="1:13" ht="12" customHeight="1">
      <c r="A106" s="279">
        <v>1206202</v>
      </c>
      <c r="B106" s="280" t="s">
        <v>66</v>
      </c>
      <c r="C106" s="307">
        <v>1909</v>
      </c>
      <c r="D106" s="307">
        <v>411.97583081570997</v>
      </c>
      <c r="E106" s="307">
        <v>1872</v>
      </c>
      <c r="F106" s="307">
        <v>403.95446698316789</v>
      </c>
      <c r="G106" s="307">
        <v>1872</v>
      </c>
      <c r="H106" s="307" t="s">
        <v>262</v>
      </c>
      <c r="I106" s="307" t="s">
        <v>262</v>
      </c>
      <c r="J106" s="307" t="s">
        <v>262</v>
      </c>
      <c r="K106" s="307" t="s">
        <v>262</v>
      </c>
      <c r="L106" s="307" t="s">
        <v>262</v>
      </c>
      <c r="M106" s="307" t="s">
        <v>262</v>
      </c>
    </row>
    <row r="107" spans="1:13" ht="12" customHeight="1">
      <c r="A107" s="279">
        <v>1206200102</v>
      </c>
      <c r="B107" s="280" t="s">
        <v>463</v>
      </c>
      <c r="C107" s="307">
        <v>1712</v>
      </c>
      <c r="D107" s="307">
        <v>369.37936987483818</v>
      </c>
      <c r="E107" s="307">
        <v>1712</v>
      </c>
      <c r="F107" s="307">
        <v>369.37936987483818</v>
      </c>
      <c r="G107" s="307">
        <v>1712</v>
      </c>
      <c r="H107" s="307" t="s">
        <v>262</v>
      </c>
      <c r="I107" s="307" t="s">
        <v>262</v>
      </c>
      <c r="J107" s="307" t="s">
        <v>262</v>
      </c>
      <c r="K107" s="307" t="s">
        <v>262</v>
      </c>
      <c r="L107" s="307" t="s">
        <v>262</v>
      </c>
      <c r="M107" s="307" t="s">
        <v>262</v>
      </c>
    </row>
    <row r="108" spans="1:13" ht="12" customHeight="1">
      <c r="A108" s="279">
        <v>1206221902</v>
      </c>
      <c r="B108" s="280" t="s">
        <v>464</v>
      </c>
      <c r="C108" s="307" t="s">
        <v>262</v>
      </c>
      <c r="D108" s="307" t="s">
        <v>262</v>
      </c>
      <c r="E108" s="307" t="s">
        <v>262</v>
      </c>
      <c r="F108" s="307" t="s">
        <v>262</v>
      </c>
      <c r="G108" s="307" t="s">
        <v>262</v>
      </c>
      <c r="H108" s="307" t="s">
        <v>262</v>
      </c>
      <c r="I108" s="307" t="s">
        <v>262</v>
      </c>
      <c r="J108" s="307" t="s">
        <v>262</v>
      </c>
      <c r="K108" s="307" t="s">
        <v>262</v>
      </c>
      <c r="L108" s="307" t="s">
        <v>262</v>
      </c>
      <c r="M108" s="307" t="s">
        <v>262</v>
      </c>
    </row>
    <row r="109" spans="1:13" ht="12" customHeight="1">
      <c r="A109" s="279">
        <v>1206241702</v>
      </c>
      <c r="B109" s="280" t="s">
        <v>465</v>
      </c>
      <c r="C109" s="307" t="s">
        <v>262</v>
      </c>
      <c r="D109" s="307" t="s">
        <v>262</v>
      </c>
      <c r="E109" s="307" t="s">
        <v>262</v>
      </c>
      <c r="F109" s="307" t="s">
        <v>262</v>
      </c>
      <c r="G109" s="307" t="s">
        <v>262</v>
      </c>
      <c r="H109" s="307" t="s">
        <v>262</v>
      </c>
      <c r="I109" s="307" t="s">
        <v>262</v>
      </c>
      <c r="J109" s="307" t="s">
        <v>262</v>
      </c>
      <c r="K109" s="307" t="s">
        <v>262</v>
      </c>
      <c r="L109" s="307" t="s">
        <v>262</v>
      </c>
      <c r="M109" s="307" t="s">
        <v>262</v>
      </c>
    </row>
    <row r="110" spans="1:13" ht="12" customHeight="1">
      <c r="A110" s="279">
        <v>1206244002</v>
      </c>
      <c r="B110" s="280" t="s">
        <v>466</v>
      </c>
      <c r="C110" s="307" t="s">
        <v>262</v>
      </c>
      <c r="D110" s="307" t="s">
        <v>262</v>
      </c>
      <c r="E110" s="307" t="s">
        <v>262</v>
      </c>
      <c r="F110" s="307" t="s">
        <v>262</v>
      </c>
      <c r="G110" s="307" t="s">
        <v>262</v>
      </c>
      <c r="H110" s="307" t="s">
        <v>262</v>
      </c>
      <c r="I110" s="307" t="s">
        <v>262</v>
      </c>
      <c r="J110" s="307" t="s">
        <v>262</v>
      </c>
      <c r="K110" s="307" t="s">
        <v>262</v>
      </c>
      <c r="L110" s="307" t="s">
        <v>262</v>
      </c>
      <c r="M110" s="307" t="s">
        <v>262</v>
      </c>
    </row>
    <row r="111" spans="1:13" ht="12" customHeight="1">
      <c r="A111" s="279">
        <v>1206245302</v>
      </c>
      <c r="B111" s="280" t="s">
        <v>467</v>
      </c>
      <c r="C111" s="307">
        <v>37</v>
      </c>
      <c r="D111" s="307">
        <v>23.996772111039377</v>
      </c>
      <c r="E111" s="307" t="s">
        <v>262</v>
      </c>
      <c r="F111" s="307" t="s">
        <v>262</v>
      </c>
      <c r="G111" s="307" t="s">
        <v>262</v>
      </c>
      <c r="H111" s="307" t="s">
        <v>262</v>
      </c>
      <c r="I111" s="307" t="s">
        <v>262</v>
      </c>
      <c r="J111" s="307" t="s">
        <v>262</v>
      </c>
      <c r="K111" s="307" t="s">
        <v>262</v>
      </c>
      <c r="L111" s="307" t="s">
        <v>262</v>
      </c>
      <c r="M111" s="307" t="s">
        <v>262</v>
      </c>
    </row>
    <row r="112" spans="1:13" ht="12" customHeight="1">
      <c r="A112" s="279">
        <v>1206249202</v>
      </c>
      <c r="B112" s="280" t="s">
        <v>468</v>
      </c>
      <c r="C112" s="307">
        <v>160</v>
      </c>
      <c r="D112" s="307">
        <v>227.58664772727272</v>
      </c>
      <c r="E112" s="307">
        <v>160</v>
      </c>
      <c r="F112" s="307">
        <v>227.58664772727272</v>
      </c>
      <c r="G112" s="307">
        <v>160</v>
      </c>
      <c r="H112" s="307" t="s">
        <v>262</v>
      </c>
      <c r="I112" s="307" t="s">
        <v>262</v>
      </c>
      <c r="J112" s="307" t="s">
        <v>262</v>
      </c>
      <c r="K112" s="307" t="s">
        <v>262</v>
      </c>
      <c r="L112" s="307" t="s">
        <v>262</v>
      </c>
      <c r="M112" s="307" t="s">
        <v>262</v>
      </c>
    </row>
    <row r="113" spans="1:13" ht="12" customHeight="1">
      <c r="A113" s="279">
        <v>1206205</v>
      </c>
      <c r="B113" s="280" t="s">
        <v>67</v>
      </c>
      <c r="C113" s="307">
        <v>1182</v>
      </c>
      <c r="D113" s="307">
        <v>210.80877631109524</v>
      </c>
      <c r="E113" s="307">
        <v>139</v>
      </c>
      <c r="F113" s="307">
        <v>24.796824830538707</v>
      </c>
      <c r="G113" s="307" t="s">
        <v>262</v>
      </c>
      <c r="H113" s="307" t="s">
        <v>262</v>
      </c>
      <c r="I113" s="307" t="s">
        <v>262</v>
      </c>
      <c r="J113" s="307" t="s">
        <v>262</v>
      </c>
      <c r="K113" s="307" t="s">
        <v>262</v>
      </c>
      <c r="L113" s="307" t="s">
        <v>262</v>
      </c>
      <c r="M113" s="307" t="s">
        <v>262</v>
      </c>
    </row>
    <row r="114" spans="1:13" ht="12" customHeight="1">
      <c r="A114" s="279">
        <v>1206200105</v>
      </c>
      <c r="B114" s="280" t="s">
        <v>753</v>
      </c>
      <c r="C114" s="307">
        <v>314</v>
      </c>
      <c r="D114" s="307">
        <v>55.985372814841242</v>
      </c>
      <c r="E114" s="307">
        <v>2</v>
      </c>
      <c r="F114" s="307">
        <v>0.40028540849090261</v>
      </c>
      <c r="G114" s="307" t="s">
        <v>262</v>
      </c>
      <c r="H114" s="307" t="s">
        <v>262</v>
      </c>
      <c r="I114" s="307" t="s">
        <v>262</v>
      </c>
      <c r="J114" s="307" t="s">
        <v>262</v>
      </c>
      <c r="K114" s="307" t="s">
        <v>262</v>
      </c>
      <c r="L114" s="307" t="s">
        <v>262</v>
      </c>
      <c r="M114" s="307" t="s">
        <v>262</v>
      </c>
    </row>
    <row r="115" spans="1:13" ht="12" customHeight="1">
      <c r="A115" s="279">
        <v>1206208805</v>
      </c>
      <c r="B115" s="280" t="s">
        <v>469</v>
      </c>
      <c r="C115" s="307">
        <v>38</v>
      </c>
      <c r="D115" s="307">
        <v>31.640599001663887</v>
      </c>
      <c r="E115" s="307" t="s">
        <v>262</v>
      </c>
      <c r="F115" s="307" t="s">
        <v>262</v>
      </c>
      <c r="G115" s="307" t="s">
        <v>262</v>
      </c>
      <c r="H115" s="307" t="s">
        <v>262</v>
      </c>
      <c r="I115" s="307" t="s">
        <v>262</v>
      </c>
      <c r="J115" s="307" t="s">
        <v>262</v>
      </c>
      <c r="K115" s="307" t="s">
        <v>262</v>
      </c>
      <c r="L115" s="307" t="s">
        <v>262</v>
      </c>
      <c r="M115" s="307" t="s">
        <v>262</v>
      </c>
    </row>
    <row r="116" spans="1:13" ht="12" customHeight="1">
      <c r="A116" s="279">
        <v>1206229305</v>
      </c>
      <c r="B116" s="280" t="s">
        <v>470</v>
      </c>
      <c r="C116" s="307">
        <v>253</v>
      </c>
      <c r="D116" s="307">
        <v>243.89402697495183</v>
      </c>
      <c r="E116" s="307">
        <v>137</v>
      </c>
      <c r="F116" s="307">
        <v>131.76011560693641</v>
      </c>
      <c r="G116" s="307" t="s">
        <v>262</v>
      </c>
      <c r="H116" s="307" t="s">
        <v>262</v>
      </c>
      <c r="I116" s="307" t="s">
        <v>262</v>
      </c>
      <c r="J116" s="307" t="s">
        <v>262</v>
      </c>
      <c r="K116" s="307" t="s">
        <v>262</v>
      </c>
      <c r="L116" s="307" t="s">
        <v>262</v>
      </c>
      <c r="M116" s="307" t="s">
        <v>262</v>
      </c>
    </row>
    <row r="117" spans="1:13" ht="12" customHeight="1">
      <c r="A117" s="279">
        <v>1206233305</v>
      </c>
      <c r="B117" s="280" t="s">
        <v>471</v>
      </c>
      <c r="C117" s="307">
        <v>518</v>
      </c>
      <c r="D117" s="307">
        <v>272.15703781512605</v>
      </c>
      <c r="E117" s="307" t="s">
        <v>262</v>
      </c>
      <c r="F117" s="307" t="s">
        <v>262</v>
      </c>
      <c r="G117" s="307" t="s">
        <v>262</v>
      </c>
      <c r="H117" s="307" t="s">
        <v>262</v>
      </c>
      <c r="I117" s="307" t="s">
        <v>262</v>
      </c>
      <c r="J117" s="307" t="s">
        <v>262</v>
      </c>
      <c r="K117" s="307" t="s">
        <v>262</v>
      </c>
      <c r="L117" s="307" t="s">
        <v>262</v>
      </c>
      <c r="M117" s="307" t="s">
        <v>262</v>
      </c>
    </row>
    <row r="118" spans="1:13" ht="12" customHeight="1">
      <c r="A118" s="279">
        <v>1206242505</v>
      </c>
      <c r="B118" s="280" t="s">
        <v>472</v>
      </c>
      <c r="C118" s="307">
        <v>59</v>
      </c>
      <c r="D118" s="307">
        <v>40.054035567715459</v>
      </c>
      <c r="E118" s="307" t="s">
        <v>262</v>
      </c>
      <c r="F118" s="307" t="s">
        <v>262</v>
      </c>
      <c r="G118" s="307" t="s">
        <v>262</v>
      </c>
      <c r="H118" s="307" t="s">
        <v>262</v>
      </c>
      <c r="I118" s="307" t="s">
        <v>262</v>
      </c>
      <c r="J118" s="307" t="s">
        <v>262</v>
      </c>
      <c r="K118" s="307" t="s">
        <v>262</v>
      </c>
      <c r="L118" s="307" t="s">
        <v>262</v>
      </c>
      <c r="M118" s="307" t="s">
        <v>262</v>
      </c>
    </row>
    <row r="119" spans="1:13" ht="12" customHeight="1">
      <c r="A119" s="279">
        <v>1206207</v>
      </c>
      <c r="B119" s="280" t="s">
        <v>68</v>
      </c>
      <c r="C119" s="307">
        <v>3328</v>
      </c>
      <c r="D119" s="307">
        <v>538.34487220964081</v>
      </c>
      <c r="E119" s="307" t="s">
        <v>262</v>
      </c>
      <c r="F119" s="307" t="s">
        <v>262</v>
      </c>
      <c r="G119" s="307" t="s">
        <v>262</v>
      </c>
      <c r="H119" s="307" t="s">
        <v>262</v>
      </c>
      <c r="I119" s="307" t="s">
        <v>262</v>
      </c>
      <c r="J119" s="307" t="s">
        <v>262</v>
      </c>
      <c r="K119" s="307" t="s">
        <v>262</v>
      </c>
      <c r="L119" s="307" t="s">
        <v>262</v>
      </c>
      <c r="M119" s="307" t="s">
        <v>262</v>
      </c>
    </row>
    <row r="120" spans="1:13" ht="12" customHeight="1">
      <c r="A120" s="279">
        <v>1206200107</v>
      </c>
      <c r="B120" s="280" t="s">
        <v>473</v>
      </c>
      <c r="C120" s="307">
        <v>520</v>
      </c>
      <c r="D120" s="307">
        <v>84.123261080556446</v>
      </c>
      <c r="E120" s="307" t="s">
        <v>262</v>
      </c>
      <c r="F120" s="307" t="s">
        <v>262</v>
      </c>
      <c r="G120" s="307" t="s">
        <v>262</v>
      </c>
      <c r="H120" s="307" t="s">
        <v>262</v>
      </c>
      <c r="I120" s="307" t="s">
        <v>262</v>
      </c>
      <c r="J120" s="307" t="s">
        <v>262</v>
      </c>
      <c r="K120" s="307" t="s">
        <v>262</v>
      </c>
      <c r="L120" s="307" t="s">
        <v>262</v>
      </c>
      <c r="M120" s="307" t="s">
        <v>262</v>
      </c>
    </row>
    <row r="121" spans="1:13" ht="12" customHeight="1">
      <c r="A121" s="279">
        <v>1206217707</v>
      </c>
      <c r="B121" s="280" t="s">
        <v>474</v>
      </c>
      <c r="C121" s="307" t="s">
        <v>262</v>
      </c>
      <c r="D121" s="307" t="s">
        <v>262</v>
      </c>
      <c r="E121" s="307" t="s">
        <v>262</v>
      </c>
      <c r="F121" s="307" t="s">
        <v>262</v>
      </c>
      <c r="G121" s="307" t="s">
        <v>262</v>
      </c>
      <c r="H121" s="307" t="s">
        <v>262</v>
      </c>
      <c r="I121" s="307" t="s">
        <v>262</v>
      </c>
      <c r="J121" s="307" t="s">
        <v>262</v>
      </c>
      <c r="K121" s="307" t="s">
        <v>262</v>
      </c>
      <c r="L121" s="307" t="s">
        <v>262</v>
      </c>
      <c r="M121" s="307" t="s">
        <v>262</v>
      </c>
    </row>
    <row r="122" spans="1:13" ht="12" customHeight="1">
      <c r="A122" s="279">
        <v>1206224007</v>
      </c>
      <c r="B122" s="280" t="s">
        <v>475</v>
      </c>
      <c r="C122" s="307">
        <v>764</v>
      </c>
      <c r="D122" s="307">
        <v>370.56304558680893</v>
      </c>
      <c r="E122" s="307" t="s">
        <v>262</v>
      </c>
      <c r="F122" s="307" t="s">
        <v>262</v>
      </c>
      <c r="G122" s="307" t="s">
        <v>262</v>
      </c>
      <c r="H122" s="307" t="s">
        <v>262</v>
      </c>
      <c r="I122" s="307" t="s">
        <v>262</v>
      </c>
      <c r="J122" s="307" t="s">
        <v>262</v>
      </c>
      <c r="K122" s="307" t="s">
        <v>262</v>
      </c>
      <c r="L122" s="307" t="s">
        <v>262</v>
      </c>
      <c r="M122" s="307" t="s">
        <v>262</v>
      </c>
    </row>
    <row r="123" spans="1:13" ht="12" customHeight="1">
      <c r="A123" s="279">
        <v>1206237207</v>
      </c>
      <c r="B123" s="280" t="s">
        <v>476</v>
      </c>
      <c r="C123" s="307">
        <v>2044</v>
      </c>
      <c r="D123" s="307">
        <v>767.80503380916605</v>
      </c>
      <c r="E123" s="307" t="s">
        <v>262</v>
      </c>
      <c r="F123" s="307" t="s">
        <v>262</v>
      </c>
      <c r="G123" s="307" t="s">
        <v>262</v>
      </c>
      <c r="H123" s="307" t="s">
        <v>262</v>
      </c>
      <c r="I123" s="307" t="s">
        <v>262</v>
      </c>
      <c r="J123" s="307" t="s">
        <v>262</v>
      </c>
      <c r="K123" s="307" t="s">
        <v>262</v>
      </c>
      <c r="L123" s="307" t="s">
        <v>262</v>
      </c>
      <c r="M123" s="307" t="s">
        <v>262</v>
      </c>
    </row>
    <row r="124" spans="1:13" ht="12" customHeight="1">
      <c r="A124" s="279">
        <v>1206246407</v>
      </c>
      <c r="B124" s="280" t="s">
        <v>477</v>
      </c>
      <c r="C124" s="307" t="s">
        <v>262</v>
      </c>
      <c r="D124" s="307" t="s">
        <v>262</v>
      </c>
      <c r="E124" s="307" t="s">
        <v>262</v>
      </c>
      <c r="F124" s="307" t="s">
        <v>262</v>
      </c>
      <c r="G124" s="307" t="s">
        <v>262</v>
      </c>
      <c r="H124" s="307" t="s">
        <v>262</v>
      </c>
      <c r="I124" s="307" t="s">
        <v>262</v>
      </c>
      <c r="J124" s="307" t="s">
        <v>262</v>
      </c>
      <c r="K124" s="307" t="s">
        <v>262</v>
      </c>
      <c r="L124" s="307" t="s">
        <v>262</v>
      </c>
      <c r="M124" s="307" t="s">
        <v>262</v>
      </c>
    </row>
    <row r="125" spans="1:13" ht="12" customHeight="1">
      <c r="A125" s="279">
        <v>1206209</v>
      </c>
      <c r="B125" s="280" t="s">
        <v>69</v>
      </c>
      <c r="C125" s="307">
        <v>745</v>
      </c>
      <c r="D125" s="307">
        <v>140.79282341831913</v>
      </c>
      <c r="E125" s="307">
        <v>300</v>
      </c>
      <c r="F125" s="307">
        <v>56.657223796033982</v>
      </c>
      <c r="G125" s="307" t="s">
        <v>262</v>
      </c>
      <c r="H125" s="307" t="s">
        <v>262</v>
      </c>
      <c r="I125" s="307" t="s">
        <v>262</v>
      </c>
      <c r="J125" s="307" t="s">
        <v>262</v>
      </c>
      <c r="K125" s="307" t="s">
        <v>262</v>
      </c>
      <c r="L125" s="307" t="s">
        <v>262</v>
      </c>
      <c r="M125" s="307" t="s">
        <v>262</v>
      </c>
    </row>
    <row r="126" spans="1:13" ht="12" customHeight="1">
      <c r="A126" s="279">
        <v>1206200109</v>
      </c>
      <c r="B126" s="280" t="s">
        <v>478</v>
      </c>
      <c r="C126" s="307">
        <v>119</v>
      </c>
      <c r="D126" s="307">
        <v>22.460056657223792</v>
      </c>
      <c r="E126" s="307" t="s">
        <v>262</v>
      </c>
      <c r="F126" s="307" t="s">
        <v>262</v>
      </c>
      <c r="G126" s="307" t="s">
        <v>262</v>
      </c>
      <c r="H126" s="307" t="s">
        <v>262</v>
      </c>
      <c r="I126" s="307" t="s">
        <v>262</v>
      </c>
      <c r="J126" s="307" t="s">
        <v>262</v>
      </c>
      <c r="K126" s="307" t="s">
        <v>262</v>
      </c>
      <c r="L126" s="307" t="s">
        <v>262</v>
      </c>
      <c r="M126" s="307" t="s">
        <v>262</v>
      </c>
    </row>
    <row r="127" spans="1:13" ht="12" customHeight="1">
      <c r="A127" s="279">
        <v>1206213409</v>
      </c>
      <c r="B127" s="280" t="s">
        <v>479</v>
      </c>
      <c r="C127" s="307" t="s">
        <v>262</v>
      </c>
      <c r="D127" s="307" t="s">
        <v>262</v>
      </c>
      <c r="E127" s="307" t="s">
        <v>262</v>
      </c>
      <c r="F127" s="307" t="s">
        <v>262</v>
      </c>
      <c r="G127" s="307" t="s">
        <v>262</v>
      </c>
      <c r="H127" s="307" t="s">
        <v>262</v>
      </c>
      <c r="I127" s="307" t="s">
        <v>262</v>
      </c>
      <c r="J127" s="307" t="s">
        <v>262</v>
      </c>
      <c r="K127" s="307" t="s">
        <v>262</v>
      </c>
      <c r="L127" s="307" t="s">
        <v>262</v>
      </c>
      <c r="M127" s="307" t="s">
        <v>262</v>
      </c>
    </row>
    <row r="128" spans="1:13" ht="12" customHeight="1">
      <c r="A128" s="279">
        <v>1206223709</v>
      </c>
      <c r="B128" s="280" t="s">
        <v>480</v>
      </c>
      <c r="C128" s="307">
        <v>35</v>
      </c>
      <c r="D128" s="307">
        <v>54.901098901098898</v>
      </c>
      <c r="E128" s="307" t="s">
        <v>262</v>
      </c>
      <c r="F128" s="307" t="s">
        <v>262</v>
      </c>
      <c r="G128" s="307" t="s">
        <v>262</v>
      </c>
      <c r="H128" s="307" t="s">
        <v>262</v>
      </c>
      <c r="I128" s="307" t="s">
        <v>262</v>
      </c>
      <c r="J128" s="307" t="s">
        <v>262</v>
      </c>
      <c r="K128" s="307" t="s">
        <v>262</v>
      </c>
      <c r="L128" s="307" t="s">
        <v>262</v>
      </c>
      <c r="M128" s="307" t="s">
        <v>262</v>
      </c>
    </row>
    <row r="129" spans="1:13" ht="12" customHeight="1">
      <c r="A129" s="279">
        <v>1206228209</v>
      </c>
      <c r="B129" s="280" t="s">
        <v>481</v>
      </c>
      <c r="C129" s="307" t="s">
        <v>262</v>
      </c>
      <c r="D129" s="307" t="s">
        <v>262</v>
      </c>
      <c r="E129" s="307" t="s">
        <v>262</v>
      </c>
      <c r="F129" s="307" t="s">
        <v>262</v>
      </c>
      <c r="G129" s="307" t="s">
        <v>262</v>
      </c>
      <c r="H129" s="307" t="s">
        <v>262</v>
      </c>
      <c r="I129" s="307" t="s">
        <v>262</v>
      </c>
      <c r="J129" s="307" t="s">
        <v>262</v>
      </c>
      <c r="K129" s="307" t="s">
        <v>262</v>
      </c>
      <c r="L129" s="307" t="s">
        <v>262</v>
      </c>
      <c r="M129" s="307" t="s">
        <v>262</v>
      </c>
    </row>
    <row r="130" spans="1:13" ht="12" customHeight="1">
      <c r="A130" s="279">
        <v>1206228909</v>
      </c>
      <c r="B130" s="280" t="s">
        <v>482</v>
      </c>
      <c r="C130" s="307" t="s">
        <v>262</v>
      </c>
      <c r="D130" s="307" t="s">
        <v>262</v>
      </c>
      <c r="E130" s="307" t="s">
        <v>262</v>
      </c>
      <c r="F130" s="307" t="s">
        <v>262</v>
      </c>
      <c r="G130" s="307" t="s">
        <v>262</v>
      </c>
      <c r="H130" s="307" t="s">
        <v>262</v>
      </c>
      <c r="I130" s="307" t="s">
        <v>262</v>
      </c>
      <c r="J130" s="307" t="s">
        <v>262</v>
      </c>
      <c r="K130" s="307" t="s">
        <v>262</v>
      </c>
      <c r="L130" s="307" t="s">
        <v>262</v>
      </c>
      <c r="M130" s="307" t="s">
        <v>262</v>
      </c>
    </row>
    <row r="131" spans="1:13" ht="12" customHeight="1">
      <c r="A131" s="279">
        <v>1206244509</v>
      </c>
      <c r="B131" s="280" t="s">
        <v>483</v>
      </c>
      <c r="C131" s="307">
        <v>592</v>
      </c>
      <c r="D131" s="307">
        <v>243.65733113673807</v>
      </c>
      <c r="E131" s="307">
        <v>300</v>
      </c>
      <c r="F131" s="307">
        <v>123.55848434925865</v>
      </c>
      <c r="G131" s="307" t="s">
        <v>262</v>
      </c>
      <c r="H131" s="307" t="s">
        <v>262</v>
      </c>
      <c r="I131" s="307" t="s">
        <v>262</v>
      </c>
      <c r="J131" s="307" t="s">
        <v>262</v>
      </c>
      <c r="K131" s="307" t="s">
        <v>262</v>
      </c>
      <c r="L131" s="307" t="s">
        <v>262</v>
      </c>
      <c r="M131" s="307" t="s">
        <v>262</v>
      </c>
    </row>
    <row r="132" spans="1:13" ht="12" customHeight="1">
      <c r="A132" s="279">
        <v>1206211</v>
      </c>
      <c r="B132" s="280" t="s">
        <v>70</v>
      </c>
      <c r="C132" s="307">
        <v>834</v>
      </c>
      <c r="D132" s="307">
        <v>179.03692571919279</v>
      </c>
      <c r="E132" s="307" t="s">
        <v>262</v>
      </c>
      <c r="F132" s="307" t="s">
        <v>262</v>
      </c>
      <c r="G132" s="307" t="s">
        <v>262</v>
      </c>
      <c r="H132" s="307" t="s">
        <v>262</v>
      </c>
      <c r="I132" s="307" t="s">
        <v>262</v>
      </c>
      <c r="J132" s="307" t="s">
        <v>262</v>
      </c>
      <c r="K132" s="307" t="s">
        <v>262</v>
      </c>
      <c r="L132" s="307" t="s">
        <v>262</v>
      </c>
      <c r="M132" s="307" t="s">
        <v>262</v>
      </c>
    </row>
    <row r="133" spans="1:13" ht="12" customHeight="1">
      <c r="A133" s="279">
        <v>1206200111</v>
      </c>
      <c r="B133" s="280" t="s">
        <v>484</v>
      </c>
      <c r="C133" s="307" t="s">
        <v>262</v>
      </c>
      <c r="D133" s="307" t="s">
        <v>262</v>
      </c>
      <c r="E133" s="307" t="s">
        <v>262</v>
      </c>
      <c r="F133" s="307" t="s">
        <v>262</v>
      </c>
      <c r="G133" s="307" t="s">
        <v>262</v>
      </c>
      <c r="H133" s="307" t="s">
        <v>262</v>
      </c>
      <c r="I133" s="307" t="s">
        <v>262</v>
      </c>
      <c r="J133" s="307" t="s">
        <v>262</v>
      </c>
      <c r="K133" s="307" t="s">
        <v>262</v>
      </c>
      <c r="L133" s="307" t="s">
        <v>262</v>
      </c>
      <c r="M133" s="307" t="s">
        <v>262</v>
      </c>
    </row>
    <row r="134" spans="1:13" ht="12" customHeight="1">
      <c r="A134" s="279">
        <v>1206219611</v>
      </c>
      <c r="B134" s="280" t="s">
        <v>485</v>
      </c>
      <c r="C134" s="307">
        <v>189</v>
      </c>
      <c r="D134" s="307">
        <v>139.46686303387335</v>
      </c>
      <c r="E134" s="307" t="s">
        <v>262</v>
      </c>
      <c r="F134" s="307" t="s">
        <v>262</v>
      </c>
      <c r="G134" s="307" t="s">
        <v>262</v>
      </c>
      <c r="H134" s="307" t="s">
        <v>262</v>
      </c>
      <c r="I134" s="307" t="s">
        <v>262</v>
      </c>
      <c r="J134" s="307" t="s">
        <v>262</v>
      </c>
      <c r="K134" s="307" t="s">
        <v>262</v>
      </c>
      <c r="L134" s="307" t="s">
        <v>262</v>
      </c>
      <c r="M134" s="307" t="s">
        <v>262</v>
      </c>
    </row>
    <row r="135" spans="1:13" ht="12" customHeight="1">
      <c r="A135" s="279">
        <v>1206220811</v>
      </c>
      <c r="B135" s="280" t="s">
        <v>486</v>
      </c>
      <c r="C135" s="307">
        <v>306</v>
      </c>
      <c r="D135" s="307">
        <v>292.64183381088827</v>
      </c>
      <c r="E135" s="307" t="s">
        <v>262</v>
      </c>
      <c r="F135" s="307" t="s">
        <v>262</v>
      </c>
      <c r="G135" s="307" t="s">
        <v>262</v>
      </c>
      <c r="H135" s="307" t="s">
        <v>262</v>
      </c>
      <c r="I135" s="307" t="s">
        <v>262</v>
      </c>
      <c r="J135" s="307" t="s">
        <v>262</v>
      </c>
      <c r="K135" s="307" t="s">
        <v>262</v>
      </c>
      <c r="L135" s="307" t="s">
        <v>262</v>
      </c>
      <c r="M135" s="307" t="s">
        <v>262</v>
      </c>
    </row>
    <row r="136" spans="1:13" ht="12" customHeight="1">
      <c r="A136" s="279">
        <v>1206223211</v>
      </c>
      <c r="B136" s="280" t="s">
        <v>487</v>
      </c>
      <c r="C136" s="307">
        <v>213</v>
      </c>
      <c r="D136" s="307">
        <v>171.39903459372482</v>
      </c>
      <c r="E136" s="307" t="s">
        <v>262</v>
      </c>
      <c r="F136" s="307" t="s">
        <v>262</v>
      </c>
      <c r="G136" s="307" t="s">
        <v>262</v>
      </c>
      <c r="H136" s="307" t="s">
        <v>262</v>
      </c>
      <c r="I136" s="307" t="s">
        <v>262</v>
      </c>
      <c r="J136" s="307" t="s">
        <v>262</v>
      </c>
      <c r="K136" s="307" t="s">
        <v>262</v>
      </c>
      <c r="L136" s="307" t="s">
        <v>262</v>
      </c>
      <c r="M136" s="307" t="s">
        <v>262</v>
      </c>
    </row>
    <row r="137" spans="1:13" ht="12" customHeight="1">
      <c r="A137" s="279">
        <v>1206233611</v>
      </c>
      <c r="B137" s="280" t="s">
        <v>488</v>
      </c>
      <c r="C137" s="307">
        <v>125</v>
      </c>
      <c r="D137" s="307">
        <v>153.51288343558284</v>
      </c>
      <c r="E137" s="307" t="s">
        <v>262</v>
      </c>
      <c r="F137" s="307" t="s">
        <v>262</v>
      </c>
      <c r="G137" s="307" t="s">
        <v>262</v>
      </c>
      <c r="H137" s="307" t="s">
        <v>262</v>
      </c>
      <c r="I137" s="307" t="s">
        <v>262</v>
      </c>
      <c r="J137" s="307" t="s">
        <v>262</v>
      </c>
      <c r="K137" s="307" t="s">
        <v>262</v>
      </c>
      <c r="L137" s="307" t="s">
        <v>262</v>
      </c>
      <c r="M137" s="307" t="s">
        <v>262</v>
      </c>
    </row>
    <row r="138" spans="1:13" ht="12" customHeight="1">
      <c r="A138" s="279"/>
      <c r="B138" s="281"/>
      <c r="C138" s="307"/>
      <c r="D138" s="307"/>
      <c r="E138" s="307"/>
      <c r="F138" s="307"/>
      <c r="G138" s="307"/>
      <c r="H138" s="307"/>
      <c r="I138" s="307"/>
      <c r="J138" s="307"/>
      <c r="K138" s="307"/>
      <c r="L138" s="307"/>
      <c r="M138" s="307"/>
    </row>
    <row r="139" spans="1:13" ht="12" customHeight="1">
      <c r="A139" s="279">
        <v>12063</v>
      </c>
      <c r="B139" s="280" t="s">
        <v>71</v>
      </c>
      <c r="C139" s="307">
        <v>81391</v>
      </c>
      <c r="D139" s="307">
        <v>507.82684028601011</v>
      </c>
      <c r="E139" s="307">
        <v>8012</v>
      </c>
      <c r="F139" s="307">
        <v>49.988544617342789</v>
      </c>
      <c r="G139" s="307">
        <v>3940</v>
      </c>
      <c r="H139" s="307">
        <v>1621</v>
      </c>
      <c r="I139" s="307">
        <v>10.112076818448406</v>
      </c>
      <c r="J139" s="307">
        <v>98319</v>
      </c>
      <c r="K139" s="307">
        <v>613.44340941138285</v>
      </c>
      <c r="L139" s="307">
        <v>4736</v>
      </c>
      <c r="M139" s="307">
        <v>30</v>
      </c>
    </row>
    <row r="140" spans="1:13" ht="12" customHeight="1">
      <c r="A140" s="279">
        <v>1206300100</v>
      </c>
      <c r="B140" s="280" t="s">
        <v>72</v>
      </c>
      <c r="C140" s="307">
        <v>5272</v>
      </c>
      <c r="D140" s="307">
        <v>32.895566342638226</v>
      </c>
      <c r="E140" s="307" t="s">
        <v>262</v>
      </c>
      <c r="F140" s="307" t="s">
        <v>262</v>
      </c>
      <c r="G140" s="307" t="s">
        <v>262</v>
      </c>
      <c r="H140" s="307" t="s">
        <v>262</v>
      </c>
      <c r="I140" s="307" t="s">
        <v>262</v>
      </c>
      <c r="J140" s="307">
        <v>9603</v>
      </c>
      <c r="K140" s="307">
        <v>59.918314885758129</v>
      </c>
      <c r="L140" s="307">
        <v>4717</v>
      </c>
      <c r="M140" s="307">
        <v>29</v>
      </c>
    </row>
    <row r="141" spans="1:13" ht="12" customHeight="1">
      <c r="A141" s="279">
        <v>1206303600</v>
      </c>
      <c r="B141" s="280" t="s">
        <v>73</v>
      </c>
      <c r="C141" s="307">
        <v>7887</v>
      </c>
      <c r="D141" s="307">
        <v>680.88009323204403</v>
      </c>
      <c r="E141" s="307" t="s">
        <v>262</v>
      </c>
      <c r="F141" s="307" t="s">
        <v>262</v>
      </c>
      <c r="G141" s="307" t="s">
        <v>262</v>
      </c>
      <c r="H141" s="307" t="s">
        <v>262</v>
      </c>
      <c r="I141" s="307" t="s">
        <v>262</v>
      </c>
      <c r="J141" s="307">
        <v>1222</v>
      </c>
      <c r="K141" s="307">
        <v>105.50742403314914</v>
      </c>
      <c r="L141" s="307" t="s">
        <v>262</v>
      </c>
      <c r="M141" s="307" t="s">
        <v>262</v>
      </c>
    </row>
    <row r="142" spans="1:13" ht="12" customHeight="1">
      <c r="A142" s="279">
        <v>1206305600</v>
      </c>
      <c r="B142" s="280" t="s">
        <v>74</v>
      </c>
      <c r="C142" s="307">
        <v>581</v>
      </c>
      <c r="D142" s="307">
        <v>58.317830236062278</v>
      </c>
      <c r="E142" s="307" t="s">
        <v>262</v>
      </c>
      <c r="F142" s="307" t="s">
        <v>262</v>
      </c>
      <c r="G142" s="307" t="s">
        <v>262</v>
      </c>
      <c r="H142" s="307" t="s">
        <v>262</v>
      </c>
      <c r="I142" s="307" t="s">
        <v>262</v>
      </c>
      <c r="J142" s="307" t="s">
        <v>262</v>
      </c>
      <c r="K142" s="307" t="s">
        <v>262</v>
      </c>
      <c r="L142" s="307" t="s">
        <v>262</v>
      </c>
      <c r="M142" s="307" t="s">
        <v>262</v>
      </c>
    </row>
    <row r="143" spans="1:13" ht="12" customHeight="1">
      <c r="A143" s="279">
        <v>1206308000</v>
      </c>
      <c r="B143" s="280" t="s">
        <v>75</v>
      </c>
      <c r="C143" s="307" t="s">
        <v>262</v>
      </c>
      <c r="D143" s="307" t="s">
        <v>262</v>
      </c>
      <c r="E143" s="307" t="s">
        <v>262</v>
      </c>
      <c r="F143" s="307" t="s">
        <v>262</v>
      </c>
      <c r="G143" s="307" t="s">
        <v>262</v>
      </c>
      <c r="H143" s="307">
        <v>1621</v>
      </c>
      <c r="I143" s="307">
        <v>37.336504791743465</v>
      </c>
      <c r="J143" s="307">
        <v>25477</v>
      </c>
      <c r="K143" s="307">
        <v>586.91999170659801</v>
      </c>
      <c r="L143" s="307" t="s">
        <v>262</v>
      </c>
      <c r="M143" s="307" t="s">
        <v>262</v>
      </c>
    </row>
    <row r="144" spans="1:13" ht="12" customHeight="1">
      <c r="A144" s="279">
        <v>1206314800</v>
      </c>
      <c r="B144" s="280" t="s">
        <v>386</v>
      </c>
      <c r="C144" s="307">
        <v>999</v>
      </c>
      <c r="D144" s="307">
        <v>153.3189562547966</v>
      </c>
      <c r="E144" s="307" t="s">
        <v>262</v>
      </c>
      <c r="F144" s="307" t="s">
        <v>262</v>
      </c>
      <c r="G144" s="307" t="s">
        <v>262</v>
      </c>
      <c r="H144" s="307" t="s">
        <v>262</v>
      </c>
      <c r="I144" s="307" t="s">
        <v>262</v>
      </c>
      <c r="J144" s="307" t="s">
        <v>262</v>
      </c>
      <c r="K144" s="307" t="s">
        <v>262</v>
      </c>
      <c r="L144" s="307" t="s">
        <v>262</v>
      </c>
      <c r="M144" s="307" t="s">
        <v>262</v>
      </c>
    </row>
    <row r="145" spans="1:13" ht="12" customHeight="1">
      <c r="A145" s="279">
        <v>1206318900</v>
      </c>
      <c r="B145" s="280" t="s">
        <v>76</v>
      </c>
      <c r="C145" s="307">
        <v>348</v>
      </c>
      <c r="D145" s="307">
        <v>80.33911234396669</v>
      </c>
      <c r="E145" s="307" t="s">
        <v>262</v>
      </c>
      <c r="F145" s="307" t="s">
        <v>262</v>
      </c>
      <c r="G145" s="307" t="s">
        <v>262</v>
      </c>
      <c r="H145" s="307" t="s">
        <v>262</v>
      </c>
      <c r="I145" s="307" t="s">
        <v>262</v>
      </c>
      <c r="J145" s="307" t="s">
        <v>262</v>
      </c>
      <c r="K145" s="307" t="s">
        <v>262</v>
      </c>
      <c r="L145" s="307" t="s">
        <v>262</v>
      </c>
      <c r="M145" s="307" t="s">
        <v>262</v>
      </c>
    </row>
    <row r="146" spans="1:13" ht="12" customHeight="1">
      <c r="A146" s="279">
        <v>1206320800</v>
      </c>
      <c r="B146" s="280" t="s">
        <v>77</v>
      </c>
      <c r="C146" s="307">
        <v>24790</v>
      </c>
      <c r="D146" s="307">
        <v>1417.6438497169327</v>
      </c>
      <c r="E146" s="307" t="s">
        <v>262</v>
      </c>
      <c r="F146" s="307" t="s">
        <v>262</v>
      </c>
      <c r="G146" s="307" t="s">
        <v>262</v>
      </c>
      <c r="H146" s="307" t="s">
        <v>262</v>
      </c>
      <c r="I146" s="307" t="s">
        <v>262</v>
      </c>
      <c r="J146" s="307" t="s">
        <v>262</v>
      </c>
      <c r="K146" s="307" t="s">
        <v>262</v>
      </c>
      <c r="L146" s="307">
        <v>19</v>
      </c>
      <c r="M146" s="307">
        <v>1.0743409389832448</v>
      </c>
    </row>
    <row r="147" spans="1:13" ht="12" customHeight="1">
      <c r="A147" s="279">
        <v>1206324400</v>
      </c>
      <c r="B147" s="280" t="s">
        <v>78</v>
      </c>
      <c r="C147" s="307">
        <v>2401</v>
      </c>
      <c r="D147" s="307">
        <v>286.46170365068002</v>
      </c>
      <c r="E147" s="307" t="s">
        <v>262</v>
      </c>
      <c r="F147" s="307" t="s">
        <v>262</v>
      </c>
      <c r="G147" s="307" t="s">
        <v>262</v>
      </c>
      <c r="H147" s="307" t="s">
        <v>262</v>
      </c>
      <c r="I147" s="307" t="s">
        <v>262</v>
      </c>
      <c r="J147" s="307">
        <v>9750</v>
      </c>
      <c r="K147" s="307">
        <v>1163.2180863755666</v>
      </c>
      <c r="L147" s="307" t="s">
        <v>262</v>
      </c>
      <c r="M147" s="307" t="s">
        <v>262</v>
      </c>
    </row>
    <row r="148" spans="1:13" ht="12" customHeight="1">
      <c r="A148" s="279">
        <v>1206325200</v>
      </c>
      <c r="B148" s="280" t="s">
        <v>79</v>
      </c>
      <c r="C148" s="307">
        <v>27455</v>
      </c>
      <c r="D148" s="307">
        <v>1132.1172735144942</v>
      </c>
      <c r="E148" s="307">
        <v>4000</v>
      </c>
      <c r="F148" s="307">
        <v>164.9416518906437</v>
      </c>
      <c r="G148" s="307" t="s">
        <v>262</v>
      </c>
      <c r="H148" s="307" t="s">
        <v>262</v>
      </c>
      <c r="I148" s="307" t="s">
        <v>262</v>
      </c>
      <c r="J148" s="307">
        <v>51898</v>
      </c>
      <c r="K148" s="307">
        <v>2140.0540183909943</v>
      </c>
      <c r="L148" s="307" t="s">
        <v>262</v>
      </c>
      <c r="M148" s="307" t="s">
        <v>262</v>
      </c>
    </row>
    <row r="149" spans="1:13" ht="12" customHeight="1">
      <c r="A149" s="279">
        <v>1206327300</v>
      </c>
      <c r="B149" s="280" t="s">
        <v>80</v>
      </c>
      <c r="C149" s="307">
        <v>1029</v>
      </c>
      <c r="D149" s="307">
        <v>106.99178452579035</v>
      </c>
      <c r="E149" s="307" t="s">
        <v>262</v>
      </c>
      <c r="F149" s="307" t="s">
        <v>262</v>
      </c>
      <c r="G149" s="307" t="s">
        <v>262</v>
      </c>
      <c r="H149" s="307" t="s">
        <v>262</v>
      </c>
      <c r="I149" s="307" t="s">
        <v>262</v>
      </c>
      <c r="J149" s="307">
        <v>368</v>
      </c>
      <c r="K149" s="307">
        <v>38.260815307820302</v>
      </c>
      <c r="L149" s="307" t="s">
        <v>262</v>
      </c>
      <c r="M149" s="307" t="s">
        <v>262</v>
      </c>
    </row>
    <row r="150" spans="1:13" ht="12" customHeight="1">
      <c r="A150" s="279">
        <v>1206335700</v>
      </c>
      <c r="B150" s="280" t="s">
        <v>81</v>
      </c>
      <c r="C150" s="307">
        <v>4535</v>
      </c>
      <c r="D150" s="307">
        <v>502.080713020372</v>
      </c>
      <c r="E150" s="307" t="s">
        <v>262</v>
      </c>
      <c r="F150" s="307" t="s">
        <v>262</v>
      </c>
      <c r="G150" s="307" t="s">
        <v>262</v>
      </c>
      <c r="H150" s="307" t="s">
        <v>262</v>
      </c>
      <c r="I150" s="307" t="s">
        <v>262</v>
      </c>
      <c r="J150" s="307" t="s">
        <v>262</v>
      </c>
      <c r="K150" s="307" t="s">
        <v>262</v>
      </c>
      <c r="L150" s="307" t="s">
        <v>262</v>
      </c>
      <c r="M150" s="307" t="s">
        <v>262</v>
      </c>
    </row>
    <row r="151" spans="1:13" ht="12" customHeight="1">
      <c r="A151" s="279">
        <v>1206302</v>
      </c>
      <c r="B151" s="280" t="s">
        <v>82</v>
      </c>
      <c r="C151" s="307">
        <v>1524</v>
      </c>
      <c r="D151" s="307">
        <v>236.13212515489468</v>
      </c>
      <c r="E151" s="307" t="s">
        <v>262</v>
      </c>
      <c r="F151" s="307" t="s">
        <v>262</v>
      </c>
      <c r="G151" s="307" t="s">
        <v>262</v>
      </c>
      <c r="H151" s="307" t="s">
        <v>262</v>
      </c>
      <c r="I151" s="307" t="s">
        <v>262</v>
      </c>
      <c r="J151" s="307" t="s">
        <v>262</v>
      </c>
      <c r="K151" s="307" t="s">
        <v>262</v>
      </c>
      <c r="L151" s="307" t="s">
        <v>262</v>
      </c>
      <c r="M151" s="307" t="s">
        <v>262</v>
      </c>
    </row>
    <row r="152" spans="1:13" ht="12" customHeight="1">
      <c r="A152" s="279">
        <v>1206300102</v>
      </c>
      <c r="B152" s="280" t="s">
        <v>489</v>
      </c>
      <c r="C152" s="307" t="s">
        <v>262</v>
      </c>
      <c r="D152" s="307" t="s">
        <v>262</v>
      </c>
      <c r="E152" s="307" t="s">
        <v>262</v>
      </c>
      <c r="F152" s="307" t="s">
        <v>262</v>
      </c>
      <c r="G152" s="307" t="s">
        <v>262</v>
      </c>
      <c r="H152" s="307" t="s">
        <v>262</v>
      </c>
      <c r="I152" s="307" t="s">
        <v>262</v>
      </c>
      <c r="J152" s="307" t="s">
        <v>262</v>
      </c>
      <c r="K152" s="307" t="s">
        <v>262</v>
      </c>
      <c r="L152" s="307" t="s">
        <v>262</v>
      </c>
      <c r="M152" s="307" t="s">
        <v>262</v>
      </c>
    </row>
    <row r="153" spans="1:13" ht="12" customHeight="1">
      <c r="A153" s="279">
        <v>1206308802</v>
      </c>
      <c r="B153" s="280" t="s">
        <v>490</v>
      </c>
      <c r="C153" s="307">
        <v>868</v>
      </c>
      <c r="D153" s="307">
        <v>343.07783484788621</v>
      </c>
      <c r="E153" s="307" t="s">
        <v>262</v>
      </c>
      <c r="F153" s="307" t="s">
        <v>262</v>
      </c>
      <c r="G153" s="307" t="s">
        <v>262</v>
      </c>
      <c r="H153" s="307" t="s">
        <v>262</v>
      </c>
      <c r="I153" s="307" t="s">
        <v>262</v>
      </c>
      <c r="J153" s="307" t="s">
        <v>262</v>
      </c>
      <c r="K153" s="307" t="s">
        <v>262</v>
      </c>
      <c r="L153" s="307" t="s">
        <v>262</v>
      </c>
      <c r="M153" s="307" t="s">
        <v>262</v>
      </c>
    </row>
    <row r="154" spans="1:13" ht="12" customHeight="1">
      <c r="A154" s="279">
        <v>1206314202</v>
      </c>
      <c r="B154" s="280" t="s">
        <v>491</v>
      </c>
      <c r="C154" s="307">
        <v>18</v>
      </c>
      <c r="D154" s="307">
        <v>23.63389391979301</v>
      </c>
      <c r="E154" s="307" t="s">
        <v>262</v>
      </c>
      <c r="F154" s="307" t="s">
        <v>262</v>
      </c>
      <c r="G154" s="307" t="s">
        <v>262</v>
      </c>
      <c r="H154" s="307" t="s">
        <v>262</v>
      </c>
      <c r="I154" s="307" t="s">
        <v>262</v>
      </c>
      <c r="J154" s="307" t="s">
        <v>262</v>
      </c>
      <c r="K154" s="307" t="s">
        <v>262</v>
      </c>
      <c r="L154" s="307" t="s">
        <v>262</v>
      </c>
      <c r="M154" s="307" t="s">
        <v>262</v>
      </c>
    </row>
    <row r="155" spans="1:13" ht="12" customHeight="1">
      <c r="A155" s="279">
        <v>1206320202</v>
      </c>
      <c r="B155" s="280" t="s">
        <v>492</v>
      </c>
      <c r="C155" s="307">
        <v>21</v>
      </c>
      <c r="D155" s="307">
        <v>29.335644937586686</v>
      </c>
      <c r="E155" s="307" t="s">
        <v>262</v>
      </c>
      <c r="F155" s="307" t="s">
        <v>262</v>
      </c>
      <c r="G155" s="307" t="s">
        <v>262</v>
      </c>
      <c r="H155" s="307" t="s">
        <v>262</v>
      </c>
      <c r="I155" s="307" t="s">
        <v>262</v>
      </c>
      <c r="J155" s="307" t="s">
        <v>262</v>
      </c>
      <c r="K155" s="307" t="s">
        <v>262</v>
      </c>
      <c r="L155" s="307" t="s">
        <v>262</v>
      </c>
      <c r="M155" s="307" t="s">
        <v>262</v>
      </c>
    </row>
    <row r="156" spans="1:13" ht="12" customHeight="1">
      <c r="A156" s="279">
        <v>1206322802</v>
      </c>
      <c r="B156" s="280" t="s">
        <v>493</v>
      </c>
      <c r="C156" s="307">
        <v>617</v>
      </c>
      <c r="D156" s="307">
        <v>489.8482922954725</v>
      </c>
      <c r="E156" s="307" t="s">
        <v>262</v>
      </c>
      <c r="F156" s="307" t="s">
        <v>262</v>
      </c>
      <c r="G156" s="307" t="s">
        <v>262</v>
      </c>
      <c r="H156" s="307" t="s">
        <v>262</v>
      </c>
      <c r="I156" s="307" t="s">
        <v>262</v>
      </c>
      <c r="J156" s="307" t="s">
        <v>262</v>
      </c>
      <c r="K156" s="307" t="s">
        <v>262</v>
      </c>
      <c r="L156" s="307" t="s">
        <v>262</v>
      </c>
      <c r="M156" s="307" t="s">
        <v>262</v>
      </c>
    </row>
    <row r="157" spans="1:13" ht="12" customHeight="1">
      <c r="A157" s="279">
        <v>1206324002</v>
      </c>
      <c r="B157" s="280" t="s">
        <v>494</v>
      </c>
      <c r="C157" s="307" t="s">
        <v>262</v>
      </c>
      <c r="D157" s="307" t="s">
        <v>262</v>
      </c>
      <c r="E157" s="307" t="s">
        <v>262</v>
      </c>
      <c r="F157" s="307" t="s">
        <v>262</v>
      </c>
      <c r="G157" s="307" t="s">
        <v>262</v>
      </c>
      <c r="H157" s="307" t="s">
        <v>262</v>
      </c>
      <c r="I157" s="307" t="s">
        <v>262</v>
      </c>
      <c r="J157" s="307" t="s">
        <v>262</v>
      </c>
      <c r="K157" s="307" t="s">
        <v>262</v>
      </c>
      <c r="L157" s="307" t="s">
        <v>262</v>
      </c>
      <c r="M157" s="307" t="s">
        <v>262</v>
      </c>
    </row>
    <row r="158" spans="1:13" ht="12" customHeight="1">
      <c r="A158" s="279">
        <v>1206325602</v>
      </c>
      <c r="B158" s="280" t="s">
        <v>495</v>
      </c>
      <c r="C158" s="307" t="s">
        <v>262</v>
      </c>
      <c r="D158" s="307" t="s">
        <v>262</v>
      </c>
      <c r="E158" s="307" t="s">
        <v>262</v>
      </c>
      <c r="F158" s="307" t="s">
        <v>262</v>
      </c>
      <c r="G158" s="307" t="s">
        <v>262</v>
      </c>
      <c r="H158" s="307" t="s">
        <v>262</v>
      </c>
      <c r="I158" s="307" t="s">
        <v>262</v>
      </c>
      <c r="J158" s="307" t="s">
        <v>262</v>
      </c>
      <c r="K158" s="307" t="s">
        <v>262</v>
      </c>
      <c r="L158" s="307" t="s">
        <v>262</v>
      </c>
      <c r="M158" s="307" t="s">
        <v>262</v>
      </c>
    </row>
    <row r="159" spans="1:13" ht="12" customHeight="1">
      <c r="A159" s="279">
        <v>1206306</v>
      </c>
      <c r="B159" s="280" t="s">
        <v>83</v>
      </c>
      <c r="C159" s="307">
        <v>226</v>
      </c>
      <c r="D159" s="307">
        <v>48.571796522858982</v>
      </c>
      <c r="E159" s="307">
        <v>72</v>
      </c>
      <c r="F159" s="307">
        <v>15.481863060742649</v>
      </c>
      <c r="G159" s="307" t="s">
        <v>262</v>
      </c>
      <c r="H159" s="307" t="s">
        <v>262</v>
      </c>
      <c r="I159" s="307" t="s">
        <v>262</v>
      </c>
      <c r="J159" s="307" t="s">
        <v>262</v>
      </c>
      <c r="K159" s="307" t="s">
        <v>262</v>
      </c>
      <c r="L159" s="307" t="s">
        <v>262</v>
      </c>
      <c r="M159" s="307" t="s">
        <v>262</v>
      </c>
    </row>
    <row r="160" spans="1:13" ht="12" customHeight="1">
      <c r="A160" s="279">
        <v>1206300106</v>
      </c>
      <c r="B160" s="280" t="s">
        <v>496</v>
      </c>
      <c r="C160" s="307">
        <v>154</v>
      </c>
      <c r="D160" s="307">
        <v>33.089933462116335</v>
      </c>
      <c r="E160" s="307" t="s">
        <v>262</v>
      </c>
      <c r="F160" s="307" t="s">
        <v>262</v>
      </c>
      <c r="G160" s="307" t="s">
        <v>262</v>
      </c>
      <c r="H160" s="307" t="s">
        <v>262</v>
      </c>
      <c r="I160" s="307" t="s">
        <v>262</v>
      </c>
      <c r="J160" s="307" t="s">
        <v>262</v>
      </c>
      <c r="K160" s="307" t="s">
        <v>262</v>
      </c>
      <c r="L160" s="307" t="s">
        <v>262</v>
      </c>
      <c r="M160" s="307" t="s">
        <v>262</v>
      </c>
    </row>
    <row r="161" spans="1:13" ht="12" customHeight="1">
      <c r="A161" s="279">
        <v>1206316506</v>
      </c>
      <c r="B161" s="280" t="s">
        <v>497</v>
      </c>
      <c r="C161" s="307">
        <v>72</v>
      </c>
      <c r="D161" s="307">
        <v>119.02640264026401</v>
      </c>
      <c r="E161" s="307">
        <v>72</v>
      </c>
      <c r="F161" s="307">
        <v>119.02640264026401</v>
      </c>
      <c r="G161" s="307" t="s">
        <v>262</v>
      </c>
      <c r="H161" s="307" t="s">
        <v>262</v>
      </c>
      <c r="I161" s="307" t="s">
        <v>262</v>
      </c>
      <c r="J161" s="307" t="s">
        <v>262</v>
      </c>
      <c r="K161" s="307" t="s">
        <v>262</v>
      </c>
      <c r="L161" s="307" t="s">
        <v>262</v>
      </c>
      <c r="M161" s="307" t="s">
        <v>262</v>
      </c>
    </row>
    <row r="162" spans="1:13" ht="12" customHeight="1">
      <c r="A162" s="279">
        <v>1206318606</v>
      </c>
      <c r="B162" s="280" t="s">
        <v>498</v>
      </c>
      <c r="C162" s="307" t="s">
        <v>262</v>
      </c>
      <c r="D162" s="307" t="s">
        <v>262</v>
      </c>
      <c r="E162" s="307" t="s">
        <v>262</v>
      </c>
      <c r="F162" s="307" t="s">
        <v>262</v>
      </c>
      <c r="G162" s="307" t="s">
        <v>262</v>
      </c>
      <c r="H162" s="307" t="s">
        <v>262</v>
      </c>
      <c r="I162" s="307" t="s">
        <v>262</v>
      </c>
      <c r="J162" s="307" t="s">
        <v>262</v>
      </c>
      <c r="K162" s="307" t="s">
        <v>262</v>
      </c>
      <c r="L162" s="307" t="s">
        <v>262</v>
      </c>
      <c r="M162" s="307" t="s">
        <v>262</v>
      </c>
    </row>
    <row r="163" spans="1:13" ht="12" customHeight="1">
      <c r="A163" s="279">
        <v>1206321206</v>
      </c>
      <c r="B163" s="280" t="s">
        <v>499</v>
      </c>
      <c r="C163" s="307" t="s">
        <v>262</v>
      </c>
      <c r="D163" s="307" t="s">
        <v>262</v>
      </c>
      <c r="E163" s="307" t="s">
        <v>262</v>
      </c>
      <c r="F163" s="307" t="s">
        <v>262</v>
      </c>
      <c r="G163" s="307" t="s">
        <v>262</v>
      </c>
      <c r="H163" s="307" t="s">
        <v>262</v>
      </c>
      <c r="I163" s="307" t="s">
        <v>262</v>
      </c>
      <c r="J163" s="307" t="s">
        <v>262</v>
      </c>
      <c r="K163" s="307" t="s">
        <v>262</v>
      </c>
      <c r="L163" s="307" t="s">
        <v>262</v>
      </c>
      <c r="M163" s="307" t="s">
        <v>262</v>
      </c>
    </row>
    <row r="164" spans="1:13" ht="12" customHeight="1">
      <c r="A164" s="279">
        <v>1206329306</v>
      </c>
      <c r="B164" s="280" t="s">
        <v>500</v>
      </c>
      <c r="C164" s="307" t="s">
        <v>262</v>
      </c>
      <c r="D164" s="307" t="s">
        <v>262</v>
      </c>
      <c r="E164" s="307" t="s">
        <v>262</v>
      </c>
      <c r="F164" s="307" t="s">
        <v>262</v>
      </c>
      <c r="G164" s="307" t="s">
        <v>262</v>
      </c>
      <c r="H164" s="307" t="s">
        <v>262</v>
      </c>
      <c r="I164" s="307" t="s">
        <v>262</v>
      </c>
      <c r="J164" s="307" t="s">
        <v>262</v>
      </c>
      <c r="K164" s="307" t="s">
        <v>262</v>
      </c>
      <c r="L164" s="307" t="s">
        <v>262</v>
      </c>
      <c r="M164" s="307" t="s">
        <v>262</v>
      </c>
    </row>
    <row r="165" spans="1:13" ht="12" customHeight="1">
      <c r="A165" s="279">
        <v>1206309</v>
      </c>
      <c r="B165" s="280" t="s">
        <v>84</v>
      </c>
      <c r="C165" s="307">
        <v>4344</v>
      </c>
      <c r="D165" s="307">
        <v>943.7364762111664</v>
      </c>
      <c r="E165" s="307">
        <v>3940</v>
      </c>
      <c r="F165" s="307">
        <v>855.90571366500092</v>
      </c>
      <c r="G165" s="307">
        <v>3940</v>
      </c>
      <c r="H165" s="307" t="s">
        <v>262</v>
      </c>
      <c r="I165" s="307" t="s">
        <v>262</v>
      </c>
      <c r="J165" s="307" t="s">
        <v>262</v>
      </c>
      <c r="K165" s="307" t="s">
        <v>262</v>
      </c>
      <c r="L165" s="307" t="s">
        <v>262</v>
      </c>
      <c r="M165" s="307" t="s">
        <v>262</v>
      </c>
    </row>
    <row r="166" spans="1:13" ht="12" customHeight="1">
      <c r="A166" s="279">
        <v>1206300109</v>
      </c>
      <c r="B166" s="280" t="s">
        <v>501</v>
      </c>
      <c r="C166" s="307">
        <v>3940</v>
      </c>
      <c r="D166" s="307">
        <v>855.90571366500092</v>
      </c>
      <c r="E166" s="307">
        <v>3940</v>
      </c>
      <c r="F166" s="307">
        <v>855.90571366500092</v>
      </c>
      <c r="G166" s="307">
        <v>3940</v>
      </c>
      <c r="H166" s="307" t="s">
        <v>262</v>
      </c>
      <c r="I166" s="307" t="s">
        <v>262</v>
      </c>
      <c r="J166" s="307" t="s">
        <v>262</v>
      </c>
      <c r="K166" s="307" t="s">
        <v>262</v>
      </c>
      <c r="L166" s="307" t="s">
        <v>262</v>
      </c>
      <c r="M166" s="307" t="s">
        <v>262</v>
      </c>
    </row>
    <row r="167" spans="1:13" ht="12" customHeight="1">
      <c r="A167" s="279">
        <v>1206309409</v>
      </c>
      <c r="B167" s="280" t="s">
        <v>502</v>
      </c>
      <c r="C167" s="307" t="s">
        <v>262</v>
      </c>
      <c r="D167" s="307" t="s">
        <v>262</v>
      </c>
      <c r="E167" s="307" t="s">
        <v>262</v>
      </c>
      <c r="F167" s="307" t="s">
        <v>262</v>
      </c>
      <c r="G167" s="307" t="s">
        <v>262</v>
      </c>
      <c r="H167" s="307" t="s">
        <v>262</v>
      </c>
      <c r="I167" s="307" t="s">
        <v>262</v>
      </c>
      <c r="J167" s="307" t="s">
        <v>262</v>
      </c>
      <c r="K167" s="307" t="s">
        <v>262</v>
      </c>
      <c r="L167" s="307" t="s">
        <v>262</v>
      </c>
      <c r="M167" s="307" t="s">
        <v>262</v>
      </c>
    </row>
    <row r="168" spans="1:13" ht="12" customHeight="1">
      <c r="A168" s="279">
        <v>1206311209</v>
      </c>
      <c r="B168" s="280" t="s">
        <v>503</v>
      </c>
      <c r="C168" s="307" t="s">
        <v>262</v>
      </c>
      <c r="D168" s="307" t="s">
        <v>262</v>
      </c>
      <c r="E168" s="307" t="s">
        <v>262</v>
      </c>
      <c r="F168" s="307" t="s">
        <v>262</v>
      </c>
      <c r="G168" s="307" t="s">
        <v>262</v>
      </c>
      <c r="H168" s="307" t="s">
        <v>262</v>
      </c>
      <c r="I168" s="307" t="s">
        <v>262</v>
      </c>
      <c r="J168" s="307" t="s">
        <v>262</v>
      </c>
      <c r="K168" s="307" t="s">
        <v>262</v>
      </c>
      <c r="L168" s="307" t="s">
        <v>262</v>
      </c>
      <c r="M168" s="307" t="s">
        <v>262</v>
      </c>
    </row>
    <row r="169" spans="1:13" ht="12" customHeight="1">
      <c r="A169" s="279">
        <v>1206313409</v>
      </c>
      <c r="B169" s="280" t="s">
        <v>504</v>
      </c>
      <c r="C169" s="307" t="s">
        <v>262</v>
      </c>
      <c r="D169" s="307" t="s">
        <v>262</v>
      </c>
      <c r="E169" s="307" t="s">
        <v>262</v>
      </c>
      <c r="F169" s="307" t="s">
        <v>262</v>
      </c>
      <c r="G169" s="307" t="s">
        <v>262</v>
      </c>
      <c r="H169" s="307" t="s">
        <v>262</v>
      </c>
      <c r="I169" s="307" t="s">
        <v>262</v>
      </c>
      <c r="J169" s="307" t="s">
        <v>262</v>
      </c>
      <c r="K169" s="307" t="s">
        <v>262</v>
      </c>
      <c r="L169" s="307" t="s">
        <v>262</v>
      </c>
      <c r="M169" s="307" t="s">
        <v>262</v>
      </c>
    </row>
    <row r="170" spans="1:13" ht="12" customHeight="1">
      <c r="A170" s="279">
        <v>1206316109</v>
      </c>
      <c r="B170" s="280" t="s">
        <v>505</v>
      </c>
      <c r="C170" s="307" t="s">
        <v>262</v>
      </c>
      <c r="D170" s="307" t="s">
        <v>262</v>
      </c>
      <c r="E170" s="307" t="s">
        <v>262</v>
      </c>
      <c r="F170" s="307" t="s">
        <v>262</v>
      </c>
      <c r="G170" s="307" t="s">
        <v>262</v>
      </c>
      <c r="H170" s="307" t="s">
        <v>262</v>
      </c>
      <c r="I170" s="307" t="s">
        <v>262</v>
      </c>
      <c r="J170" s="307" t="s">
        <v>262</v>
      </c>
      <c r="K170" s="307" t="s">
        <v>262</v>
      </c>
      <c r="L170" s="307" t="s">
        <v>262</v>
      </c>
      <c r="M170" s="307" t="s">
        <v>262</v>
      </c>
    </row>
    <row r="171" spans="1:13" ht="12" customHeight="1">
      <c r="A171" s="279">
        <v>1206326009</v>
      </c>
      <c r="B171" s="280" t="s">
        <v>506</v>
      </c>
      <c r="C171" s="307">
        <v>363</v>
      </c>
      <c r="D171" s="307">
        <v>225.33560794044666</v>
      </c>
      <c r="E171" s="307" t="s">
        <v>262</v>
      </c>
      <c r="F171" s="307" t="s">
        <v>262</v>
      </c>
      <c r="G171" s="307" t="s">
        <v>262</v>
      </c>
      <c r="H171" s="307" t="s">
        <v>262</v>
      </c>
      <c r="I171" s="307" t="s">
        <v>262</v>
      </c>
      <c r="J171" s="307" t="s">
        <v>262</v>
      </c>
      <c r="K171" s="307" t="s">
        <v>262</v>
      </c>
      <c r="L171" s="307" t="s">
        <v>262</v>
      </c>
      <c r="M171" s="307" t="s">
        <v>262</v>
      </c>
    </row>
    <row r="172" spans="1:13" ht="12" customHeight="1">
      <c r="A172" s="279">
        <v>1206327409</v>
      </c>
      <c r="B172" s="280" t="s">
        <v>507</v>
      </c>
      <c r="C172" s="307">
        <v>41</v>
      </c>
      <c r="D172" s="307">
        <v>45.302428256070634</v>
      </c>
      <c r="E172" s="307" t="s">
        <v>262</v>
      </c>
      <c r="F172" s="307" t="s">
        <v>262</v>
      </c>
      <c r="G172" s="307" t="s">
        <v>262</v>
      </c>
      <c r="H172" s="307" t="s">
        <v>262</v>
      </c>
      <c r="I172" s="307" t="s">
        <v>262</v>
      </c>
      <c r="J172" s="307" t="s">
        <v>262</v>
      </c>
      <c r="K172" s="307" t="s">
        <v>262</v>
      </c>
      <c r="L172" s="307" t="s">
        <v>262</v>
      </c>
      <c r="M172" s="307" t="s">
        <v>262</v>
      </c>
    </row>
    <row r="173" spans="1:13" ht="12" customHeight="1">
      <c r="A173" s="279"/>
      <c r="B173" s="280"/>
      <c r="C173" s="307"/>
      <c r="D173" s="307"/>
      <c r="E173" s="307"/>
      <c r="F173" s="307"/>
      <c r="G173" s="307"/>
      <c r="H173" s="307"/>
      <c r="I173" s="307"/>
      <c r="J173" s="307"/>
      <c r="K173" s="307"/>
      <c r="L173" s="307"/>
      <c r="M173" s="307"/>
    </row>
    <row r="174" spans="1:13" ht="12" customHeight="1">
      <c r="A174" s="279">
        <v>12064</v>
      </c>
      <c r="B174" s="280" t="s">
        <v>85</v>
      </c>
      <c r="C174" s="307">
        <v>71003</v>
      </c>
      <c r="D174" s="307">
        <v>369.65521137026235</v>
      </c>
      <c r="E174" s="307">
        <v>2758</v>
      </c>
      <c r="F174" s="307">
        <v>14.360021865889211</v>
      </c>
      <c r="G174" s="307" t="s">
        <v>262</v>
      </c>
      <c r="H174" s="307">
        <v>278</v>
      </c>
      <c r="I174" s="307">
        <v>1.4491253644314868</v>
      </c>
      <c r="J174" s="307">
        <v>183288</v>
      </c>
      <c r="K174" s="307">
        <v>954.22879008746338</v>
      </c>
      <c r="L174" s="307">
        <v>439</v>
      </c>
      <c r="M174" s="307">
        <v>2</v>
      </c>
    </row>
    <row r="175" spans="1:13" ht="12" customHeight="1">
      <c r="A175" s="279">
        <v>1206400100</v>
      </c>
      <c r="B175" s="280" t="s">
        <v>86</v>
      </c>
      <c r="C175" s="307">
        <v>4538</v>
      </c>
      <c r="D175" s="307">
        <v>23.624005622657222</v>
      </c>
      <c r="E175" s="307" t="s">
        <v>262</v>
      </c>
      <c r="F175" s="307" t="s">
        <v>262</v>
      </c>
      <c r="G175" s="307" t="s">
        <v>262</v>
      </c>
      <c r="H175" s="307" t="s">
        <v>262</v>
      </c>
      <c r="I175" s="307" t="s">
        <v>262</v>
      </c>
      <c r="J175" s="307">
        <v>3283</v>
      </c>
      <c r="K175" s="307">
        <v>17.09102457309454</v>
      </c>
      <c r="L175" s="307" t="s">
        <v>262</v>
      </c>
      <c r="M175" s="307" t="s">
        <v>262</v>
      </c>
    </row>
    <row r="176" spans="1:13" ht="12" customHeight="1">
      <c r="A176" s="279">
        <v>1206402900</v>
      </c>
      <c r="B176" s="280" t="s">
        <v>87</v>
      </c>
      <c r="C176" s="307">
        <v>6284</v>
      </c>
      <c r="D176" s="307">
        <v>672.11989304812835</v>
      </c>
      <c r="E176" s="307" t="s">
        <v>262</v>
      </c>
      <c r="F176" s="307" t="s">
        <v>262</v>
      </c>
      <c r="G176" s="307" t="s">
        <v>262</v>
      </c>
      <c r="H176" s="307" t="s">
        <v>262</v>
      </c>
      <c r="I176" s="307" t="s">
        <v>262</v>
      </c>
      <c r="J176" s="307">
        <v>3250</v>
      </c>
      <c r="K176" s="307">
        <v>347.55529411764707</v>
      </c>
      <c r="L176" s="307" t="s">
        <v>262</v>
      </c>
      <c r="M176" s="307" t="s">
        <v>262</v>
      </c>
    </row>
    <row r="177" spans="1:13" ht="12" customHeight="1">
      <c r="A177" s="279">
        <v>1206404400</v>
      </c>
      <c r="B177" s="280" t="s">
        <v>88</v>
      </c>
      <c r="C177" s="307">
        <v>3356</v>
      </c>
      <c r="D177" s="307">
        <v>272.74485897748519</v>
      </c>
      <c r="E177" s="307" t="s">
        <v>262</v>
      </c>
      <c r="F177" s="307" t="s">
        <v>262</v>
      </c>
      <c r="G177" s="307" t="s">
        <v>262</v>
      </c>
      <c r="H177" s="307" t="s">
        <v>262</v>
      </c>
      <c r="I177" s="307" t="s">
        <v>262</v>
      </c>
      <c r="J177" s="307">
        <v>6660</v>
      </c>
      <c r="K177" s="307">
        <v>541.31829635048371</v>
      </c>
      <c r="L177" s="307">
        <v>92</v>
      </c>
      <c r="M177" s="307">
        <v>7.4802893603186229</v>
      </c>
    </row>
    <row r="178" spans="1:13" ht="12" customHeight="1">
      <c r="A178" s="279">
        <v>1206413600</v>
      </c>
      <c r="B178" s="280" t="s">
        <v>89</v>
      </c>
      <c r="C178" s="307">
        <v>3830</v>
      </c>
      <c r="D178" s="307">
        <v>279.93919017687472</v>
      </c>
      <c r="E178" s="307" t="s">
        <v>262</v>
      </c>
      <c r="F178" s="307" t="s">
        <v>262</v>
      </c>
      <c r="G178" s="307" t="s">
        <v>262</v>
      </c>
      <c r="H178" s="307" t="s">
        <v>262</v>
      </c>
      <c r="I178" s="307" t="s">
        <v>262</v>
      </c>
      <c r="J178" s="307" t="s">
        <v>262</v>
      </c>
      <c r="K178" s="307" t="s">
        <v>262</v>
      </c>
      <c r="L178" s="307" t="s">
        <v>262</v>
      </c>
      <c r="M178" s="307" t="s">
        <v>262</v>
      </c>
    </row>
    <row r="179" spans="1:13" ht="12" customHeight="1">
      <c r="A179" s="279">
        <v>1206422700</v>
      </c>
      <c r="B179" s="280" t="s">
        <v>90</v>
      </c>
      <c r="C179" s="307">
        <v>2500</v>
      </c>
      <c r="D179" s="307">
        <v>139.96137050722203</v>
      </c>
      <c r="E179" s="307" t="s">
        <v>262</v>
      </c>
      <c r="F179" s="307" t="s">
        <v>262</v>
      </c>
      <c r="G179" s="307" t="s">
        <v>262</v>
      </c>
      <c r="H179" s="307" t="s">
        <v>262</v>
      </c>
      <c r="I179" s="307" t="s">
        <v>262</v>
      </c>
      <c r="J179" s="307" t="s">
        <v>262</v>
      </c>
      <c r="K179" s="307" t="s">
        <v>262</v>
      </c>
      <c r="L179" s="307" t="s">
        <v>262</v>
      </c>
      <c r="M179" s="307" t="s">
        <v>262</v>
      </c>
    </row>
    <row r="180" spans="1:13" ht="12" customHeight="1">
      <c r="A180" s="279">
        <v>1206427400</v>
      </c>
      <c r="B180" s="280" t="s">
        <v>91</v>
      </c>
      <c r="C180" s="307">
        <v>1620</v>
      </c>
      <c r="D180" s="307">
        <v>407.76925012581779</v>
      </c>
      <c r="E180" s="307" t="s">
        <v>262</v>
      </c>
      <c r="F180" s="307" t="s">
        <v>262</v>
      </c>
      <c r="G180" s="307" t="s">
        <v>262</v>
      </c>
      <c r="H180" s="307" t="s">
        <v>262</v>
      </c>
      <c r="I180" s="307" t="s">
        <v>262</v>
      </c>
      <c r="J180" s="307" t="s">
        <v>262</v>
      </c>
      <c r="K180" s="307" t="s">
        <v>262</v>
      </c>
      <c r="L180" s="307" t="s">
        <v>262</v>
      </c>
      <c r="M180" s="307" t="s">
        <v>262</v>
      </c>
    </row>
    <row r="181" spans="1:13" ht="12" customHeight="1">
      <c r="A181" s="279">
        <v>1206431700</v>
      </c>
      <c r="B181" s="280" t="s">
        <v>92</v>
      </c>
      <c r="C181" s="307">
        <v>3215</v>
      </c>
      <c r="D181" s="307">
        <v>471.17409144196949</v>
      </c>
      <c r="E181" s="307" t="s">
        <v>262</v>
      </c>
      <c r="F181" s="307" t="s">
        <v>262</v>
      </c>
      <c r="G181" s="307" t="s">
        <v>262</v>
      </c>
      <c r="H181" s="307" t="s">
        <v>262</v>
      </c>
      <c r="I181" s="307" t="s">
        <v>262</v>
      </c>
      <c r="J181" s="307">
        <v>8123</v>
      </c>
      <c r="K181" s="307">
        <v>1190.3329425556858</v>
      </c>
      <c r="L181" s="307" t="s">
        <v>262</v>
      </c>
      <c r="M181" s="307" t="s">
        <v>262</v>
      </c>
    </row>
    <row r="182" spans="1:13" ht="12" customHeight="1">
      <c r="A182" s="279">
        <v>1206433600</v>
      </c>
      <c r="B182" s="280" t="s">
        <v>93</v>
      </c>
      <c r="C182" s="307">
        <v>2931</v>
      </c>
      <c r="D182" s="307">
        <v>163.90588301084881</v>
      </c>
      <c r="E182" s="307" t="s">
        <v>262</v>
      </c>
      <c r="F182" s="307" t="s">
        <v>262</v>
      </c>
      <c r="G182" s="307" t="s">
        <v>262</v>
      </c>
      <c r="H182" s="307" t="s">
        <v>262</v>
      </c>
      <c r="I182" s="307" t="s">
        <v>262</v>
      </c>
      <c r="J182" s="307">
        <v>5422</v>
      </c>
      <c r="K182" s="307">
        <v>303.22503075718583</v>
      </c>
      <c r="L182" s="307" t="s">
        <v>262</v>
      </c>
      <c r="M182" s="307" t="s">
        <v>262</v>
      </c>
    </row>
    <row r="183" spans="1:13" ht="12" customHeight="1">
      <c r="A183" s="279">
        <v>1206438000</v>
      </c>
      <c r="B183" s="280" t="s">
        <v>94</v>
      </c>
      <c r="C183" s="307">
        <v>286</v>
      </c>
      <c r="D183" s="307">
        <v>19.321033459255258</v>
      </c>
      <c r="E183" s="307" t="s">
        <v>262</v>
      </c>
      <c r="F183" s="307" t="s">
        <v>262</v>
      </c>
      <c r="G183" s="307" t="s">
        <v>262</v>
      </c>
      <c r="H183" s="307" t="s">
        <v>262</v>
      </c>
      <c r="I183" s="307" t="s">
        <v>262</v>
      </c>
      <c r="J183" s="307" t="s">
        <v>262</v>
      </c>
      <c r="K183" s="307" t="s">
        <v>262</v>
      </c>
      <c r="L183" s="307" t="s">
        <v>262</v>
      </c>
      <c r="M183" s="307" t="s">
        <v>262</v>
      </c>
    </row>
    <row r="184" spans="1:13" ht="12" customHeight="1">
      <c r="A184" s="279">
        <v>1206442800</v>
      </c>
      <c r="B184" s="280" t="s">
        <v>95</v>
      </c>
      <c r="C184" s="307" t="s">
        <v>262</v>
      </c>
      <c r="D184" s="307" t="s">
        <v>262</v>
      </c>
      <c r="E184" s="307" t="s">
        <v>262</v>
      </c>
      <c r="F184" s="307" t="s">
        <v>262</v>
      </c>
      <c r="G184" s="307" t="s">
        <v>262</v>
      </c>
      <c r="H184" s="307" t="s">
        <v>262</v>
      </c>
      <c r="I184" s="307" t="s">
        <v>262</v>
      </c>
      <c r="J184" s="307">
        <v>26827</v>
      </c>
      <c r="K184" s="307">
        <v>1735.7245729813662</v>
      </c>
      <c r="L184" s="307" t="s">
        <v>262</v>
      </c>
      <c r="M184" s="307" t="s">
        <v>262</v>
      </c>
    </row>
    <row r="185" spans="1:13" ht="12" customHeight="1">
      <c r="A185" s="279">
        <v>1206444800</v>
      </c>
      <c r="B185" s="280" t="s">
        <v>96</v>
      </c>
      <c r="C185" s="307">
        <v>4529</v>
      </c>
      <c r="D185" s="307">
        <v>834.13793738489869</v>
      </c>
      <c r="E185" s="307" t="s">
        <v>262</v>
      </c>
      <c r="F185" s="307" t="s">
        <v>262</v>
      </c>
      <c r="G185" s="307" t="s">
        <v>262</v>
      </c>
      <c r="H185" s="307">
        <v>234</v>
      </c>
      <c r="I185" s="307">
        <v>43.178453038674036</v>
      </c>
      <c r="J185" s="307">
        <v>24606</v>
      </c>
      <c r="K185" s="307">
        <v>4531.5817679558013</v>
      </c>
      <c r="L185" s="307" t="s">
        <v>262</v>
      </c>
      <c r="M185" s="307" t="s">
        <v>262</v>
      </c>
    </row>
    <row r="186" spans="1:13" ht="12" customHeight="1">
      <c r="A186" s="279">
        <v>1206447200</v>
      </c>
      <c r="B186" s="280" t="s">
        <v>97</v>
      </c>
      <c r="C186" s="307">
        <v>13695</v>
      </c>
      <c r="D186" s="307">
        <v>518.95198938992041</v>
      </c>
      <c r="E186" s="307" t="s">
        <v>262</v>
      </c>
      <c r="F186" s="307" t="s">
        <v>262</v>
      </c>
      <c r="G186" s="307" t="s">
        <v>262</v>
      </c>
      <c r="H186" s="307">
        <v>44</v>
      </c>
      <c r="I186" s="307">
        <v>1.6630920803334597</v>
      </c>
      <c r="J186" s="307">
        <v>91083</v>
      </c>
      <c r="K186" s="307">
        <v>3451.4263357332325</v>
      </c>
      <c r="L186" s="307">
        <v>347</v>
      </c>
      <c r="M186" s="307">
        <v>13.136263736263736</v>
      </c>
    </row>
    <row r="187" spans="1:13" ht="12" customHeight="1">
      <c r="A187" s="279">
        <v>1206451200</v>
      </c>
      <c r="B187" s="280" t="s">
        <v>98</v>
      </c>
      <c r="C187" s="307">
        <v>3657</v>
      </c>
      <c r="D187" s="307">
        <v>498.39757394030244</v>
      </c>
      <c r="E187" s="307" t="s">
        <v>262</v>
      </c>
      <c r="F187" s="307" t="s">
        <v>262</v>
      </c>
      <c r="G187" s="307" t="s">
        <v>262</v>
      </c>
      <c r="H187" s="307" t="s">
        <v>262</v>
      </c>
      <c r="I187" s="307" t="s">
        <v>262</v>
      </c>
      <c r="J187" s="307">
        <v>14034</v>
      </c>
      <c r="K187" s="307">
        <v>1912.7504429603375</v>
      </c>
      <c r="L187" s="307" t="s">
        <v>262</v>
      </c>
      <c r="M187" s="307" t="s">
        <v>262</v>
      </c>
    </row>
    <row r="188" spans="1:13" ht="12" customHeight="1">
      <c r="A188" s="279">
        <v>1206403</v>
      </c>
      <c r="B188" s="280" t="s">
        <v>99</v>
      </c>
      <c r="C188" s="307">
        <v>4112</v>
      </c>
      <c r="D188" s="307">
        <v>916.36260307555142</v>
      </c>
      <c r="E188" s="307">
        <v>1704</v>
      </c>
      <c r="F188" s="307">
        <v>379.82460441274787</v>
      </c>
      <c r="G188" s="307" t="s">
        <v>262</v>
      </c>
      <c r="H188" s="307" t="s">
        <v>262</v>
      </c>
      <c r="I188" s="307" t="s">
        <v>262</v>
      </c>
      <c r="J188" s="307" t="s">
        <v>262</v>
      </c>
      <c r="K188" s="307" t="s">
        <v>262</v>
      </c>
      <c r="L188" s="307" t="s">
        <v>262</v>
      </c>
      <c r="M188" s="307" t="s">
        <v>262</v>
      </c>
    </row>
    <row r="189" spans="1:13" ht="12" customHeight="1">
      <c r="A189" s="279">
        <v>1206400103</v>
      </c>
      <c r="B189" s="280" t="s">
        <v>508</v>
      </c>
      <c r="C189" s="307">
        <v>189</v>
      </c>
      <c r="D189" s="307">
        <v>42.068419879652318</v>
      </c>
      <c r="E189" s="307" t="s">
        <v>262</v>
      </c>
      <c r="F189" s="307" t="s">
        <v>262</v>
      </c>
      <c r="G189" s="307" t="s">
        <v>262</v>
      </c>
      <c r="H189" s="307" t="s">
        <v>262</v>
      </c>
      <c r="I189" s="307" t="s">
        <v>262</v>
      </c>
      <c r="J189" s="307" t="s">
        <v>262</v>
      </c>
      <c r="K189" s="307" t="s">
        <v>262</v>
      </c>
      <c r="L189" s="307" t="s">
        <v>262</v>
      </c>
      <c r="M189" s="307" t="s">
        <v>262</v>
      </c>
    </row>
    <row r="190" spans="1:13" ht="12" customHeight="1">
      <c r="A190" s="279">
        <v>1206405303</v>
      </c>
      <c r="B190" s="280" t="s">
        <v>509</v>
      </c>
      <c r="C190" s="307">
        <v>479</v>
      </c>
      <c r="D190" s="307">
        <v>787.78618421052636</v>
      </c>
      <c r="E190" s="307" t="s">
        <v>262</v>
      </c>
      <c r="F190" s="307" t="s">
        <v>262</v>
      </c>
      <c r="G190" s="307" t="s">
        <v>262</v>
      </c>
      <c r="H190" s="307" t="s">
        <v>262</v>
      </c>
      <c r="I190" s="307" t="s">
        <v>262</v>
      </c>
      <c r="J190" s="307" t="s">
        <v>262</v>
      </c>
      <c r="K190" s="307" t="s">
        <v>262</v>
      </c>
      <c r="L190" s="307" t="s">
        <v>262</v>
      </c>
      <c r="M190" s="307" t="s">
        <v>262</v>
      </c>
    </row>
    <row r="191" spans="1:13" ht="12" customHeight="1">
      <c r="A191" s="279">
        <v>1206412503</v>
      </c>
      <c r="B191" s="280" t="s">
        <v>510</v>
      </c>
      <c r="C191" s="307">
        <v>1738</v>
      </c>
      <c r="D191" s="307">
        <v>786.95018115942014</v>
      </c>
      <c r="E191" s="307" t="s">
        <v>262</v>
      </c>
      <c r="F191" s="307" t="s">
        <v>262</v>
      </c>
      <c r="G191" s="307" t="s">
        <v>262</v>
      </c>
      <c r="H191" s="307" t="s">
        <v>262</v>
      </c>
      <c r="I191" s="307" t="s">
        <v>262</v>
      </c>
      <c r="J191" s="307" t="s">
        <v>262</v>
      </c>
      <c r="K191" s="307" t="s">
        <v>262</v>
      </c>
      <c r="L191" s="307" t="s">
        <v>262</v>
      </c>
      <c r="M191" s="307" t="s">
        <v>262</v>
      </c>
    </row>
    <row r="192" spans="1:13" ht="12" customHeight="1">
      <c r="A192" s="279">
        <v>1206420503</v>
      </c>
      <c r="B192" s="280" t="s">
        <v>511</v>
      </c>
      <c r="C192" s="307">
        <v>1704</v>
      </c>
      <c r="D192" s="307">
        <v>2601.9435114503817</v>
      </c>
      <c r="E192" s="307">
        <v>1704</v>
      </c>
      <c r="F192" s="307">
        <v>2601.9435114503817</v>
      </c>
      <c r="G192" s="307" t="s">
        <v>262</v>
      </c>
      <c r="H192" s="307" t="s">
        <v>262</v>
      </c>
      <c r="I192" s="307" t="s">
        <v>262</v>
      </c>
      <c r="J192" s="307" t="s">
        <v>262</v>
      </c>
      <c r="K192" s="307" t="s">
        <v>262</v>
      </c>
      <c r="L192" s="307" t="s">
        <v>262</v>
      </c>
      <c r="M192" s="307" t="s">
        <v>262</v>
      </c>
    </row>
    <row r="193" spans="1:13" ht="12" customHeight="1">
      <c r="A193" s="279">
        <v>1206422203</v>
      </c>
      <c r="B193" s="280" t="s">
        <v>512</v>
      </c>
      <c r="C193" s="307">
        <v>2</v>
      </c>
      <c r="D193" s="307">
        <v>2.0915354330708658</v>
      </c>
      <c r="E193" s="307" t="s">
        <v>262</v>
      </c>
      <c r="F193" s="307" t="s">
        <v>262</v>
      </c>
      <c r="G193" s="307" t="s">
        <v>262</v>
      </c>
      <c r="H193" s="307" t="s">
        <v>262</v>
      </c>
      <c r="I193" s="307" t="s">
        <v>262</v>
      </c>
      <c r="J193" s="307" t="s">
        <v>262</v>
      </c>
      <c r="K193" s="307" t="s">
        <v>262</v>
      </c>
      <c r="L193" s="307" t="s">
        <v>262</v>
      </c>
      <c r="M193" s="307" t="s">
        <v>262</v>
      </c>
    </row>
    <row r="194" spans="1:13" ht="12" customHeight="1">
      <c r="A194" s="279">
        <v>1206404</v>
      </c>
      <c r="B194" s="280" t="s">
        <v>100</v>
      </c>
      <c r="C194" s="307">
        <v>7590</v>
      </c>
      <c r="D194" s="307">
        <v>1438.5235026535254</v>
      </c>
      <c r="E194" s="307">
        <v>923</v>
      </c>
      <c r="F194" s="307">
        <v>174.97952994692949</v>
      </c>
      <c r="G194" s="307" t="s">
        <v>262</v>
      </c>
      <c r="H194" s="307" t="s">
        <v>262</v>
      </c>
      <c r="I194" s="307" t="s">
        <v>262</v>
      </c>
      <c r="J194" s="307" t="s">
        <v>262</v>
      </c>
      <c r="K194" s="307" t="s">
        <v>262</v>
      </c>
      <c r="L194" s="307" t="s">
        <v>262</v>
      </c>
      <c r="M194" s="307" t="s">
        <v>262</v>
      </c>
    </row>
    <row r="195" spans="1:13" ht="12" customHeight="1">
      <c r="A195" s="279">
        <v>1206400104</v>
      </c>
      <c r="B195" s="280" t="s">
        <v>513</v>
      </c>
      <c r="C195" s="307" t="s">
        <v>262</v>
      </c>
      <c r="D195" s="307" t="s">
        <v>262</v>
      </c>
      <c r="E195" s="307" t="s">
        <v>262</v>
      </c>
      <c r="F195" s="307" t="s">
        <v>262</v>
      </c>
      <c r="G195" s="307" t="s">
        <v>262</v>
      </c>
      <c r="H195" s="307" t="s">
        <v>262</v>
      </c>
      <c r="I195" s="307" t="s">
        <v>262</v>
      </c>
      <c r="J195" s="307" t="s">
        <v>262</v>
      </c>
      <c r="K195" s="307" t="s">
        <v>262</v>
      </c>
      <c r="L195" s="307" t="s">
        <v>262</v>
      </c>
      <c r="M195" s="307" t="s">
        <v>262</v>
      </c>
    </row>
    <row r="196" spans="1:13" ht="12" customHeight="1">
      <c r="A196" s="279">
        <v>1206400904</v>
      </c>
      <c r="B196" s="280" t="s">
        <v>514</v>
      </c>
      <c r="C196" s="307">
        <v>1297</v>
      </c>
      <c r="D196" s="307">
        <v>1641.6898734177216</v>
      </c>
      <c r="E196" s="307" t="s">
        <v>262</v>
      </c>
      <c r="F196" s="307" t="s">
        <v>262</v>
      </c>
      <c r="G196" s="307" t="s">
        <v>262</v>
      </c>
      <c r="H196" s="307" t="s">
        <v>262</v>
      </c>
      <c r="I196" s="307" t="s">
        <v>262</v>
      </c>
      <c r="J196" s="307" t="s">
        <v>262</v>
      </c>
      <c r="K196" s="307" t="s">
        <v>262</v>
      </c>
      <c r="L196" s="307" t="s">
        <v>262</v>
      </c>
      <c r="M196" s="307" t="s">
        <v>262</v>
      </c>
    </row>
    <row r="197" spans="1:13" ht="12" customHeight="1">
      <c r="A197" s="279">
        <v>1206405704</v>
      </c>
      <c r="B197" s="280" t="s">
        <v>515</v>
      </c>
      <c r="C197" s="307">
        <v>742</v>
      </c>
      <c r="D197" s="307">
        <v>1626.3223684210527</v>
      </c>
      <c r="E197" s="307" t="s">
        <v>262</v>
      </c>
      <c r="F197" s="307" t="s">
        <v>262</v>
      </c>
      <c r="G197" s="307" t="s">
        <v>262</v>
      </c>
      <c r="H197" s="307" t="s">
        <v>262</v>
      </c>
      <c r="I197" s="307" t="s">
        <v>262</v>
      </c>
      <c r="J197" s="307" t="s">
        <v>262</v>
      </c>
      <c r="K197" s="307" t="s">
        <v>262</v>
      </c>
      <c r="L197" s="307" t="s">
        <v>262</v>
      </c>
      <c r="M197" s="307" t="s">
        <v>262</v>
      </c>
    </row>
    <row r="198" spans="1:13" ht="12" customHeight="1">
      <c r="A198" s="279">
        <v>1206417204</v>
      </c>
      <c r="B198" s="280" t="s">
        <v>516</v>
      </c>
      <c r="C198" s="307">
        <v>1157</v>
      </c>
      <c r="D198" s="307">
        <v>1398.5405078597339</v>
      </c>
      <c r="E198" s="307" t="s">
        <v>262</v>
      </c>
      <c r="F198" s="307" t="s">
        <v>262</v>
      </c>
      <c r="G198" s="307" t="s">
        <v>262</v>
      </c>
      <c r="H198" s="307" t="s">
        <v>262</v>
      </c>
      <c r="I198" s="307" t="s">
        <v>262</v>
      </c>
      <c r="J198" s="307" t="s">
        <v>262</v>
      </c>
      <c r="K198" s="307" t="s">
        <v>262</v>
      </c>
      <c r="L198" s="307" t="s">
        <v>262</v>
      </c>
      <c r="M198" s="307" t="s">
        <v>262</v>
      </c>
    </row>
    <row r="199" spans="1:13" ht="12" customHeight="1">
      <c r="A199" s="279">
        <v>1206426604</v>
      </c>
      <c r="B199" s="280" t="s">
        <v>517</v>
      </c>
      <c r="C199" s="307">
        <v>4012</v>
      </c>
      <c r="D199" s="307">
        <v>1566.08118657299</v>
      </c>
      <c r="E199" s="307">
        <v>923</v>
      </c>
      <c r="F199" s="307">
        <v>360.34035909445748</v>
      </c>
      <c r="G199" s="307" t="s">
        <v>262</v>
      </c>
      <c r="H199" s="307" t="s">
        <v>262</v>
      </c>
      <c r="I199" s="307" t="s">
        <v>262</v>
      </c>
      <c r="J199" s="307" t="s">
        <v>262</v>
      </c>
      <c r="K199" s="307" t="s">
        <v>262</v>
      </c>
      <c r="L199" s="307" t="s">
        <v>262</v>
      </c>
      <c r="M199" s="307" t="s">
        <v>262</v>
      </c>
    </row>
    <row r="200" spans="1:13" ht="12" customHeight="1">
      <c r="A200" s="279">
        <v>1206453804</v>
      </c>
      <c r="B200" s="280" t="s">
        <v>518</v>
      </c>
      <c r="C200" s="307">
        <v>382</v>
      </c>
      <c r="D200" s="307">
        <v>596.28549141965652</v>
      </c>
      <c r="E200" s="307" t="s">
        <v>262</v>
      </c>
      <c r="F200" s="307" t="s">
        <v>262</v>
      </c>
      <c r="G200" s="307" t="s">
        <v>262</v>
      </c>
      <c r="H200" s="307" t="s">
        <v>262</v>
      </c>
      <c r="I200" s="307" t="s">
        <v>262</v>
      </c>
      <c r="J200" s="307" t="s">
        <v>262</v>
      </c>
      <c r="K200" s="307" t="s">
        <v>262</v>
      </c>
      <c r="L200" s="307" t="s">
        <v>262</v>
      </c>
      <c r="M200" s="307" t="s">
        <v>262</v>
      </c>
    </row>
    <row r="201" spans="1:13" ht="12" customHeight="1">
      <c r="A201" s="279">
        <v>1206406</v>
      </c>
      <c r="B201" s="280" t="s">
        <v>101</v>
      </c>
      <c r="C201" s="307">
        <v>2828</v>
      </c>
      <c r="D201" s="307">
        <v>461.48621308533188</v>
      </c>
      <c r="E201" s="307" t="s">
        <v>262</v>
      </c>
      <c r="F201" s="307" t="s">
        <v>262</v>
      </c>
      <c r="G201" s="307" t="s">
        <v>262</v>
      </c>
      <c r="H201" s="307" t="s">
        <v>262</v>
      </c>
      <c r="I201" s="307" t="s">
        <v>262</v>
      </c>
      <c r="J201" s="307" t="s">
        <v>262</v>
      </c>
      <c r="K201" s="307" t="s">
        <v>262</v>
      </c>
      <c r="L201" s="307" t="s">
        <v>262</v>
      </c>
      <c r="M201" s="307" t="s">
        <v>262</v>
      </c>
    </row>
    <row r="202" spans="1:13" ht="12" customHeight="1">
      <c r="A202" s="279">
        <v>1206400106</v>
      </c>
      <c r="B202" s="280" t="s">
        <v>519</v>
      </c>
      <c r="C202" s="307">
        <v>495</v>
      </c>
      <c r="D202" s="307">
        <v>80.737314406917903</v>
      </c>
      <c r="E202" s="307" t="s">
        <v>262</v>
      </c>
      <c r="F202" s="307" t="s">
        <v>262</v>
      </c>
      <c r="G202" s="307" t="s">
        <v>262</v>
      </c>
      <c r="H202" s="307" t="s">
        <v>262</v>
      </c>
      <c r="I202" s="307" t="s">
        <v>262</v>
      </c>
      <c r="J202" s="307" t="s">
        <v>262</v>
      </c>
      <c r="K202" s="307" t="s">
        <v>262</v>
      </c>
      <c r="L202" s="307" t="s">
        <v>262</v>
      </c>
      <c r="M202" s="307" t="s">
        <v>262</v>
      </c>
    </row>
    <row r="203" spans="1:13" ht="12" customHeight="1">
      <c r="A203" s="279">
        <v>1206426806</v>
      </c>
      <c r="B203" s="280" t="s">
        <v>520</v>
      </c>
      <c r="C203" s="307">
        <v>1605</v>
      </c>
      <c r="D203" s="307">
        <v>506.42018927444798</v>
      </c>
      <c r="E203" s="307" t="s">
        <v>262</v>
      </c>
      <c r="F203" s="307" t="s">
        <v>262</v>
      </c>
      <c r="G203" s="307" t="s">
        <v>262</v>
      </c>
      <c r="H203" s="307" t="s">
        <v>262</v>
      </c>
      <c r="I203" s="307" t="s">
        <v>262</v>
      </c>
      <c r="J203" s="307" t="s">
        <v>262</v>
      </c>
      <c r="K203" s="307" t="s">
        <v>262</v>
      </c>
      <c r="L203" s="307" t="s">
        <v>262</v>
      </c>
      <c r="M203" s="307" t="s">
        <v>262</v>
      </c>
    </row>
    <row r="204" spans="1:13" ht="12" customHeight="1">
      <c r="A204" s="279">
        <v>1206438806</v>
      </c>
      <c r="B204" s="280" t="s">
        <v>521</v>
      </c>
      <c r="C204" s="307">
        <v>720</v>
      </c>
      <c r="D204" s="307">
        <v>841.34696261682245</v>
      </c>
      <c r="E204" s="307" t="s">
        <v>262</v>
      </c>
      <c r="F204" s="307" t="s">
        <v>262</v>
      </c>
      <c r="G204" s="307" t="s">
        <v>262</v>
      </c>
      <c r="H204" s="307" t="s">
        <v>262</v>
      </c>
      <c r="I204" s="307" t="s">
        <v>262</v>
      </c>
      <c r="J204" s="307" t="s">
        <v>262</v>
      </c>
      <c r="K204" s="307" t="s">
        <v>262</v>
      </c>
      <c r="L204" s="307" t="s">
        <v>262</v>
      </c>
      <c r="M204" s="307" t="s">
        <v>262</v>
      </c>
    </row>
    <row r="205" spans="1:13" ht="12" customHeight="1">
      <c r="A205" s="279">
        <v>1206442006</v>
      </c>
      <c r="B205" s="280" t="s">
        <v>522</v>
      </c>
      <c r="C205" s="307" t="s">
        <v>262</v>
      </c>
      <c r="D205" s="307" t="s">
        <v>262</v>
      </c>
      <c r="E205" s="307" t="s">
        <v>262</v>
      </c>
      <c r="F205" s="307" t="s">
        <v>262</v>
      </c>
      <c r="G205" s="307" t="s">
        <v>262</v>
      </c>
      <c r="H205" s="307" t="s">
        <v>262</v>
      </c>
      <c r="I205" s="307" t="s">
        <v>262</v>
      </c>
      <c r="J205" s="307" t="s">
        <v>262</v>
      </c>
      <c r="K205" s="307" t="s">
        <v>262</v>
      </c>
      <c r="L205" s="307" t="s">
        <v>262</v>
      </c>
      <c r="M205" s="307" t="s">
        <v>262</v>
      </c>
    </row>
    <row r="206" spans="1:13" ht="12" customHeight="1">
      <c r="A206" s="279">
        <v>1206448006</v>
      </c>
      <c r="B206" s="280" t="s">
        <v>523</v>
      </c>
      <c r="C206" s="307" t="s">
        <v>262</v>
      </c>
      <c r="D206" s="307" t="s">
        <v>262</v>
      </c>
      <c r="E206" s="307" t="s">
        <v>262</v>
      </c>
      <c r="F206" s="307" t="s">
        <v>262</v>
      </c>
      <c r="G206" s="307" t="s">
        <v>262</v>
      </c>
      <c r="H206" s="307" t="s">
        <v>262</v>
      </c>
      <c r="I206" s="307" t="s">
        <v>262</v>
      </c>
      <c r="J206" s="307" t="s">
        <v>262</v>
      </c>
      <c r="K206" s="307" t="s">
        <v>262</v>
      </c>
      <c r="L206" s="307" t="s">
        <v>262</v>
      </c>
      <c r="M206" s="307" t="s">
        <v>262</v>
      </c>
    </row>
    <row r="207" spans="1:13" ht="12" customHeight="1">
      <c r="A207" s="279">
        <v>1206453906</v>
      </c>
      <c r="B207" s="280" t="s">
        <v>524</v>
      </c>
      <c r="C207" s="307">
        <v>8</v>
      </c>
      <c r="D207" s="307">
        <v>6.3754940711462451</v>
      </c>
      <c r="E207" s="307" t="s">
        <v>262</v>
      </c>
      <c r="F207" s="307" t="s">
        <v>262</v>
      </c>
      <c r="G207" s="307" t="s">
        <v>262</v>
      </c>
      <c r="H207" s="307" t="s">
        <v>262</v>
      </c>
      <c r="I207" s="307" t="s">
        <v>262</v>
      </c>
      <c r="J207" s="307" t="s">
        <v>262</v>
      </c>
      <c r="K207" s="307" t="s">
        <v>262</v>
      </c>
      <c r="L207" s="307" t="s">
        <v>262</v>
      </c>
      <c r="M207" s="307" t="s">
        <v>262</v>
      </c>
    </row>
    <row r="208" spans="1:13" ht="12" customHeight="1">
      <c r="A208" s="279">
        <v>1206408</v>
      </c>
      <c r="B208" s="280" t="s">
        <v>102</v>
      </c>
      <c r="C208" s="307">
        <v>600</v>
      </c>
      <c r="D208" s="307">
        <v>65.516488316226244</v>
      </c>
      <c r="E208" s="307" t="s">
        <v>262</v>
      </c>
      <c r="F208" s="307" t="s">
        <v>262</v>
      </c>
      <c r="G208" s="307" t="s">
        <v>262</v>
      </c>
      <c r="H208" s="307" t="s">
        <v>262</v>
      </c>
      <c r="I208" s="307" t="s">
        <v>262</v>
      </c>
      <c r="J208" s="307" t="s">
        <v>262</v>
      </c>
      <c r="K208" s="307" t="s">
        <v>262</v>
      </c>
      <c r="L208" s="307" t="s">
        <v>262</v>
      </c>
      <c r="M208" s="307" t="s">
        <v>262</v>
      </c>
    </row>
    <row r="209" spans="1:13" ht="12" customHeight="1">
      <c r="A209" s="279">
        <v>1206400108</v>
      </c>
      <c r="B209" s="280" t="s">
        <v>525</v>
      </c>
      <c r="C209" s="307" t="s">
        <v>262</v>
      </c>
      <c r="D209" s="307" t="s">
        <v>262</v>
      </c>
      <c r="E209" s="307" t="s">
        <v>262</v>
      </c>
      <c r="F209" s="307" t="s">
        <v>262</v>
      </c>
      <c r="G209" s="307" t="s">
        <v>262</v>
      </c>
      <c r="H209" s="307" t="s">
        <v>262</v>
      </c>
      <c r="I209" s="307" t="s">
        <v>262</v>
      </c>
      <c r="J209" s="307" t="s">
        <v>262</v>
      </c>
      <c r="K209" s="307" t="s">
        <v>262</v>
      </c>
      <c r="L209" s="307" t="s">
        <v>262</v>
      </c>
      <c r="M209" s="307" t="s">
        <v>262</v>
      </c>
    </row>
    <row r="210" spans="1:13" ht="12" customHeight="1">
      <c r="A210" s="279">
        <v>1206408408</v>
      </c>
      <c r="B210" s="280" t="s">
        <v>526</v>
      </c>
      <c r="C210" s="307" t="s">
        <v>262</v>
      </c>
      <c r="D210" s="307" t="s">
        <v>262</v>
      </c>
      <c r="E210" s="307" t="s">
        <v>262</v>
      </c>
      <c r="F210" s="307" t="s">
        <v>262</v>
      </c>
      <c r="G210" s="307" t="s">
        <v>262</v>
      </c>
      <c r="H210" s="307" t="s">
        <v>262</v>
      </c>
      <c r="I210" s="307" t="s">
        <v>262</v>
      </c>
      <c r="J210" s="307" t="s">
        <v>262</v>
      </c>
      <c r="K210" s="307" t="s">
        <v>262</v>
      </c>
      <c r="L210" s="307" t="s">
        <v>262</v>
      </c>
      <c r="M210" s="307" t="s">
        <v>262</v>
      </c>
    </row>
    <row r="211" spans="1:13" ht="12" customHeight="1">
      <c r="A211" s="279">
        <v>1206415308</v>
      </c>
      <c r="B211" s="280" t="s">
        <v>527</v>
      </c>
      <c r="C211" s="307" t="s">
        <v>262</v>
      </c>
      <c r="D211" s="307" t="s">
        <v>262</v>
      </c>
      <c r="E211" s="307" t="s">
        <v>262</v>
      </c>
      <c r="F211" s="307" t="s">
        <v>262</v>
      </c>
      <c r="G211" s="307" t="s">
        <v>262</v>
      </c>
      <c r="H211" s="307" t="s">
        <v>262</v>
      </c>
      <c r="I211" s="307" t="s">
        <v>262</v>
      </c>
      <c r="J211" s="307" t="s">
        <v>262</v>
      </c>
      <c r="K211" s="307" t="s">
        <v>262</v>
      </c>
      <c r="L211" s="307" t="s">
        <v>262</v>
      </c>
      <c r="M211" s="307" t="s">
        <v>262</v>
      </c>
    </row>
    <row r="212" spans="1:13" ht="12" customHeight="1">
      <c r="A212" s="279">
        <v>1206437008</v>
      </c>
      <c r="B212" s="280" t="s">
        <v>528</v>
      </c>
      <c r="C212" s="307" t="s">
        <v>262</v>
      </c>
      <c r="D212" s="307" t="s">
        <v>262</v>
      </c>
      <c r="E212" s="307" t="s">
        <v>262</v>
      </c>
      <c r="F212" s="307" t="s">
        <v>262</v>
      </c>
      <c r="G212" s="307" t="s">
        <v>262</v>
      </c>
      <c r="H212" s="307" t="s">
        <v>262</v>
      </c>
      <c r="I212" s="307" t="s">
        <v>262</v>
      </c>
      <c r="J212" s="307" t="s">
        <v>262</v>
      </c>
      <c r="K212" s="307" t="s">
        <v>262</v>
      </c>
      <c r="L212" s="307" t="s">
        <v>262</v>
      </c>
      <c r="M212" s="307" t="s">
        <v>262</v>
      </c>
    </row>
    <row r="213" spans="1:13" ht="12" customHeight="1">
      <c r="A213" s="279">
        <v>1206440808</v>
      </c>
      <c r="B213" s="280" t="s">
        <v>529</v>
      </c>
      <c r="C213" s="307">
        <v>600</v>
      </c>
      <c r="D213" s="307">
        <v>121.87690432663005</v>
      </c>
      <c r="E213" s="307" t="s">
        <v>262</v>
      </c>
      <c r="F213" s="307" t="s">
        <v>262</v>
      </c>
      <c r="G213" s="307" t="s">
        <v>262</v>
      </c>
      <c r="H213" s="307" t="s">
        <v>262</v>
      </c>
      <c r="I213" s="307" t="s">
        <v>262</v>
      </c>
      <c r="J213" s="307" t="s">
        <v>262</v>
      </c>
      <c r="K213" s="307" t="s">
        <v>262</v>
      </c>
      <c r="L213" s="307" t="s">
        <v>262</v>
      </c>
      <c r="M213" s="307" t="s">
        <v>262</v>
      </c>
    </row>
    <row r="214" spans="1:13" ht="12" customHeight="1">
      <c r="A214" s="279">
        <v>1206448408</v>
      </c>
      <c r="B214" s="280" t="s">
        <v>530</v>
      </c>
      <c r="C214" s="307" t="s">
        <v>262</v>
      </c>
      <c r="D214" s="307" t="s">
        <v>262</v>
      </c>
      <c r="E214" s="307" t="s">
        <v>262</v>
      </c>
      <c r="F214" s="307" t="s">
        <v>262</v>
      </c>
      <c r="G214" s="307" t="s">
        <v>262</v>
      </c>
      <c r="H214" s="307" t="s">
        <v>262</v>
      </c>
      <c r="I214" s="307" t="s">
        <v>262</v>
      </c>
      <c r="J214" s="307" t="s">
        <v>262</v>
      </c>
      <c r="K214" s="307" t="s">
        <v>262</v>
      </c>
      <c r="L214" s="307" t="s">
        <v>262</v>
      </c>
      <c r="M214" s="307" t="s">
        <v>262</v>
      </c>
    </row>
    <row r="215" spans="1:13" ht="12" customHeight="1">
      <c r="A215" s="279">
        <v>1206410</v>
      </c>
      <c r="B215" s="280" t="s">
        <v>103</v>
      </c>
      <c r="C215" s="307">
        <v>1080</v>
      </c>
      <c r="D215" s="307">
        <v>244.04293785310733</v>
      </c>
      <c r="E215" s="307" t="s">
        <v>262</v>
      </c>
      <c r="F215" s="307" t="s">
        <v>262</v>
      </c>
      <c r="G215" s="307" t="s">
        <v>262</v>
      </c>
      <c r="H215" s="307" t="s">
        <v>262</v>
      </c>
      <c r="I215" s="307" t="s">
        <v>262</v>
      </c>
      <c r="J215" s="307" t="s">
        <v>262</v>
      </c>
      <c r="K215" s="307" t="s">
        <v>262</v>
      </c>
      <c r="L215" s="307" t="s">
        <v>262</v>
      </c>
      <c r="M215" s="307" t="s">
        <v>262</v>
      </c>
    </row>
    <row r="216" spans="1:13" ht="12" customHeight="1">
      <c r="A216" s="279">
        <v>1206400110</v>
      </c>
      <c r="B216" s="280" t="s">
        <v>531</v>
      </c>
      <c r="C216" s="307" t="s">
        <v>262</v>
      </c>
      <c r="D216" s="307" t="s">
        <v>262</v>
      </c>
      <c r="E216" s="307" t="s">
        <v>262</v>
      </c>
      <c r="F216" s="307" t="s">
        <v>262</v>
      </c>
      <c r="G216" s="307" t="s">
        <v>262</v>
      </c>
      <c r="H216" s="307" t="s">
        <v>262</v>
      </c>
      <c r="I216" s="307" t="s">
        <v>262</v>
      </c>
      <c r="J216" s="307" t="s">
        <v>262</v>
      </c>
      <c r="K216" s="307" t="s">
        <v>262</v>
      </c>
      <c r="L216" s="307" t="s">
        <v>262</v>
      </c>
      <c r="M216" s="307" t="s">
        <v>262</v>
      </c>
    </row>
    <row r="217" spans="1:13" ht="12" customHeight="1">
      <c r="A217" s="279">
        <v>1206419010</v>
      </c>
      <c r="B217" s="280" t="s">
        <v>532</v>
      </c>
      <c r="C217" s="307">
        <v>298</v>
      </c>
      <c r="D217" s="307">
        <v>237.81135091926458</v>
      </c>
      <c r="E217" s="307" t="s">
        <v>262</v>
      </c>
      <c r="F217" s="307" t="s">
        <v>262</v>
      </c>
      <c r="G217" s="307" t="s">
        <v>262</v>
      </c>
      <c r="H217" s="307" t="s">
        <v>262</v>
      </c>
      <c r="I217" s="307" t="s">
        <v>262</v>
      </c>
      <c r="J217" s="307" t="s">
        <v>262</v>
      </c>
      <c r="K217" s="307" t="s">
        <v>262</v>
      </c>
      <c r="L217" s="307" t="s">
        <v>262</v>
      </c>
      <c r="M217" s="307" t="s">
        <v>262</v>
      </c>
    </row>
    <row r="218" spans="1:13" ht="12" customHeight="1">
      <c r="A218" s="279">
        <v>1206430310</v>
      </c>
      <c r="B218" s="280" t="s">
        <v>533</v>
      </c>
      <c r="C218" s="307" t="s">
        <v>262</v>
      </c>
      <c r="D218" s="307" t="s">
        <v>262</v>
      </c>
      <c r="E218" s="307" t="s">
        <v>262</v>
      </c>
      <c r="F218" s="307" t="s">
        <v>262</v>
      </c>
      <c r="G218" s="307" t="s">
        <v>262</v>
      </c>
      <c r="H218" s="307" t="s">
        <v>262</v>
      </c>
      <c r="I218" s="307" t="s">
        <v>262</v>
      </c>
      <c r="J218" s="307" t="s">
        <v>262</v>
      </c>
      <c r="K218" s="307" t="s">
        <v>262</v>
      </c>
      <c r="L218" s="307" t="s">
        <v>262</v>
      </c>
      <c r="M218" s="307" t="s">
        <v>262</v>
      </c>
    </row>
    <row r="219" spans="1:13" ht="12" customHeight="1">
      <c r="A219" s="279">
        <v>1206434010</v>
      </c>
      <c r="B219" s="280" t="s">
        <v>534</v>
      </c>
      <c r="C219" s="307">
        <v>782</v>
      </c>
      <c r="D219" s="307">
        <v>300.34088291746639</v>
      </c>
      <c r="E219" s="307" t="s">
        <v>262</v>
      </c>
      <c r="F219" s="307" t="s">
        <v>262</v>
      </c>
      <c r="G219" s="307" t="s">
        <v>262</v>
      </c>
      <c r="H219" s="307" t="s">
        <v>262</v>
      </c>
      <c r="I219" s="307" t="s">
        <v>262</v>
      </c>
      <c r="J219" s="307" t="s">
        <v>262</v>
      </c>
      <c r="K219" s="307" t="s">
        <v>262</v>
      </c>
      <c r="L219" s="307" t="s">
        <v>262</v>
      </c>
      <c r="M219" s="307" t="s">
        <v>262</v>
      </c>
    </row>
    <row r="220" spans="1:13" ht="12" customHeight="1">
      <c r="A220" s="279">
        <v>1206412</v>
      </c>
      <c r="B220" s="280" t="s">
        <v>104</v>
      </c>
      <c r="C220" s="307">
        <v>1567</v>
      </c>
      <c r="D220" s="307">
        <v>329.72185987797178</v>
      </c>
      <c r="E220" s="307">
        <v>83</v>
      </c>
      <c r="F220" s="307">
        <v>17.531453818640859</v>
      </c>
      <c r="G220" s="307" t="s">
        <v>262</v>
      </c>
      <c r="H220" s="307" t="s">
        <v>262</v>
      </c>
      <c r="I220" s="307" t="s">
        <v>262</v>
      </c>
      <c r="J220" s="307" t="s">
        <v>262</v>
      </c>
      <c r="K220" s="307" t="s">
        <v>262</v>
      </c>
      <c r="L220" s="307" t="s">
        <v>262</v>
      </c>
      <c r="M220" s="307" t="s">
        <v>262</v>
      </c>
    </row>
    <row r="221" spans="1:13" ht="12" customHeight="1">
      <c r="A221" s="279">
        <v>1206400112</v>
      </c>
      <c r="B221" s="280" t="s">
        <v>535</v>
      </c>
      <c r="C221" s="307" t="s">
        <v>262</v>
      </c>
      <c r="D221" s="307" t="s">
        <v>262</v>
      </c>
      <c r="E221" s="307" t="s">
        <v>262</v>
      </c>
      <c r="F221" s="307" t="s">
        <v>262</v>
      </c>
      <c r="G221" s="307" t="s">
        <v>262</v>
      </c>
      <c r="H221" s="307" t="s">
        <v>262</v>
      </c>
      <c r="I221" s="307" t="s">
        <v>262</v>
      </c>
      <c r="J221" s="307" t="s">
        <v>262</v>
      </c>
      <c r="K221" s="307" t="s">
        <v>262</v>
      </c>
      <c r="L221" s="307" t="s">
        <v>262</v>
      </c>
      <c r="M221" s="307" t="s">
        <v>262</v>
      </c>
    </row>
    <row r="222" spans="1:13" ht="12" customHeight="1">
      <c r="A222" s="279">
        <v>1206412812</v>
      </c>
      <c r="B222" s="280" t="s">
        <v>536</v>
      </c>
      <c r="C222" s="307">
        <v>124</v>
      </c>
      <c r="D222" s="307">
        <v>180.77438136826783</v>
      </c>
      <c r="E222" s="307" t="s">
        <v>262</v>
      </c>
      <c r="F222" s="307" t="s">
        <v>262</v>
      </c>
      <c r="G222" s="307" t="s">
        <v>262</v>
      </c>
      <c r="H222" s="307" t="s">
        <v>262</v>
      </c>
      <c r="I222" s="307" t="s">
        <v>262</v>
      </c>
      <c r="J222" s="307" t="s">
        <v>262</v>
      </c>
      <c r="K222" s="307" t="s">
        <v>262</v>
      </c>
      <c r="L222" s="307" t="s">
        <v>262</v>
      </c>
      <c r="M222" s="307" t="s">
        <v>262</v>
      </c>
    </row>
    <row r="223" spans="1:13" ht="12" customHeight="1">
      <c r="A223" s="279">
        <v>1206413012</v>
      </c>
      <c r="B223" s="280" t="s">
        <v>537</v>
      </c>
      <c r="C223" s="307">
        <v>382</v>
      </c>
      <c r="D223" s="307">
        <v>762.2435129740519</v>
      </c>
      <c r="E223" s="307" t="s">
        <v>262</v>
      </c>
      <c r="F223" s="307" t="s">
        <v>262</v>
      </c>
      <c r="G223" s="307" t="s">
        <v>262</v>
      </c>
      <c r="H223" s="307" t="s">
        <v>262</v>
      </c>
      <c r="I223" s="307" t="s">
        <v>262</v>
      </c>
      <c r="J223" s="307" t="s">
        <v>262</v>
      </c>
      <c r="K223" s="307" t="s">
        <v>262</v>
      </c>
      <c r="L223" s="307" t="s">
        <v>262</v>
      </c>
      <c r="M223" s="307" t="s">
        <v>262</v>
      </c>
    </row>
    <row r="224" spans="1:13" ht="12" customHeight="1">
      <c r="A224" s="279">
        <v>1206428812</v>
      </c>
      <c r="B224" s="280" t="s">
        <v>538</v>
      </c>
      <c r="C224" s="307">
        <v>133</v>
      </c>
      <c r="D224" s="307">
        <v>171.29781771501922</v>
      </c>
      <c r="E224" s="307" t="s">
        <v>262</v>
      </c>
      <c r="F224" s="307" t="s">
        <v>262</v>
      </c>
      <c r="G224" s="307" t="s">
        <v>262</v>
      </c>
      <c r="H224" s="307" t="s">
        <v>262</v>
      </c>
      <c r="I224" s="307" t="s">
        <v>262</v>
      </c>
      <c r="J224" s="307" t="s">
        <v>262</v>
      </c>
      <c r="K224" s="307" t="s">
        <v>262</v>
      </c>
      <c r="L224" s="307" t="s">
        <v>262</v>
      </c>
      <c r="M224" s="307" t="s">
        <v>262</v>
      </c>
    </row>
    <row r="225" spans="1:13" ht="12" customHeight="1">
      <c r="A225" s="279">
        <v>1206429012</v>
      </c>
      <c r="B225" s="280" t="s">
        <v>539</v>
      </c>
      <c r="C225" s="307">
        <v>285</v>
      </c>
      <c r="D225" s="307">
        <v>211.69270833333329</v>
      </c>
      <c r="E225" s="307" t="s">
        <v>262</v>
      </c>
      <c r="F225" s="307" t="s">
        <v>262</v>
      </c>
      <c r="G225" s="307" t="s">
        <v>262</v>
      </c>
      <c r="H225" s="307" t="s">
        <v>262</v>
      </c>
      <c r="I225" s="307" t="s">
        <v>262</v>
      </c>
      <c r="J225" s="307" t="s">
        <v>262</v>
      </c>
      <c r="K225" s="307" t="s">
        <v>262</v>
      </c>
      <c r="L225" s="307" t="s">
        <v>262</v>
      </c>
      <c r="M225" s="307" t="s">
        <v>262</v>
      </c>
    </row>
    <row r="226" spans="1:13" ht="12" customHeight="1">
      <c r="A226" s="279">
        <v>1206448212</v>
      </c>
      <c r="B226" s="280" t="s">
        <v>540</v>
      </c>
      <c r="C226" s="307">
        <v>643</v>
      </c>
      <c r="D226" s="307">
        <v>446.00277392510401</v>
      </c>
      <c r="E226" s="307">
        <v>83</v>
      </c>
      <c r="F226" s="307">
        <v>57.785714285714285</v>
      </c>
      <c r="G226" s="307" t="s">
        <v>262</v>
      </c>
      <c r="H226" s="307" t="s">
        <v>262</v>
      </c>
      <c r="I226" s="307" t="s">
        <v>262</v>
      </c>
      <c r="J226" s="307" t="s">
        <v>262</v>
      </c>
      <c r="K226" s="307" t="s">
        <v>262</v>
      </c>
      <c r="L226" s="307" t="s">
        <v>262</v>
      </c>
      <c r="M226" s="307" t="s">
        <v>262</v>
      </c>
    </row>
    <row r="227" spans="1:13" ht="12" customHeight="1">
      <c r="A227" s="279">
        <v>1206414</v>
      </c>
      <c r="B227" s="280" t="s">
        <v>105</v>
      </c>
      <c r="C227" s="307">
        <v>2784</v>
      </c>
      <c r="D227" s="307">
        <v>425.87595594983168</v>
      </c>
      <c r="E227" s="307">
        <v>47</v>
      </c>
      <c r="F227" s="307">
        <v>7.2623126338329751</v>
      </c>
      <c r="G227" s="307" t="s">
        <v>262</v>
      </c>
      <c r="H227" s="307" t="s">
        <v>262</v>
      </c>
      <c r="I227" s="307" t="s">
        <v>262</v>
      </c>
      <c r="J227" s="307" t="s">
        <v>262</v>
      </c>
      <c r="K227" s="307" t="s">
        <v>262</v>
      </c>
      <c r="L227" s="307" t="s">
        <v>262</v>
      </c>
      <c r="M227" s="307" t="s">
        <v>262</v>
      </c>
    </row>
    <row r="228" spans="1:13" ht="12" customHeight="1">
      <c r="A228" s="279">
        <v>1206400114</v>
      </c>
      <c r="B228" s="280" t="s">
        <v>541</v>
      </c>
      <c r="C228" s="307">
        <v>1403</v>
      </c>
      <c r="D228" s="307">
        <v>214.64744570204954</v>
      </c>
      <c r="E228" s="307" t="s">
        <v>262</v>
      </c>
      <c r="F228" s="307" t="s">
        <v>262</v>
      </c>
      <c r="G228" s="307" t="s">
        <v>262</v>
      </c>
      <c r="H228" s="307" t="s">
        <v>262</v>
      </c>
      <c r="I228" s="307" t="s">
        <v>262</v>
      </c>
      <c r="J228" s="307" t="s">
        <v>262</v>
      </c>
      <c r="K228" s="307" t="s">
        <v>262</v>
      </c>
      <c r="L228" s="307" t="s">
        <v>262</v>
      </c>
      <c r="M228" s="307" t="s">
        <v>262</v>
      </c>
    </row>
    <row r="229" spans="1:13" ht="12" customHeight="1">
      <c r="A229" s="279">
        <v>1206406114</v>
      </c>
      <c r="B229" s="280" t="s">
        <v>542</v>
      </c>
      <c r="C229" s="307">
        <v>149</v>
      </c>
      <c r="D229" s="307">
        <v>131.56487202118271</v>
      </c>
      <c r="E229" s="307" t="s">
        <v>262</v>
      </c>
      <c r="F229" s="307" t="s">
        <v>262</v>
      </c>
      <c r="G229" s="307" t="s">
        <v>262</v>
      </c>
      <c r="H229" s="307" t="s">
        <v>262</v>
      </c>
      <c r="I229" s="307" t="s">
        <v>262</v>
      </c>
      <c r="J229" s="307" t="s">
        <v>262</v>
      </c>
      <c r="K229" s="307" t="s">
        <v>262</v>
      </c>
      <c r="L229" s="307" t="s">
        <v>262</v>
      </c>
      <c r="M229" s="307" t="s">
        <v>262</v>
      </c>
    </row>
    <row r="230" spans="1:13" ht="12" customHeight="1">
      <c r="A230" s="279">
        <v>1206434914</v>
      </c>
      <c r="B230" s="280" t="s">
        <v>543</v>
      </c>
      <c r="C230" s="307">
        <v>134</v>
      </c>
      <c r="D230" s="307">
        <v>146.89156626506022</v>
      </c>
      <c r="E230" s="307" t="s">
        <v>262</v>
      </c>
      <c r="F230" s="307" t="s">
        <v>262</v>
      </c>
      <c r="G230" s="307" t="s">
        <v>262</v>
      </c>
      <c r="H230" s="307" t="s">
        <v>262</v>
      </c>
      <c r="I230" s="307" t="s">
        <v>262</v>
      </c>
      <c r="J230" s="307" t="s">
        <v>262</v>
      </c>
      <c r="K230" s="307" t="s">
        <v>262</v>
      </c>
      <c r="L230" s="307" t="s">
        <v>262</v>
      </c>
      <c r="M230" s="307" t="s">
        <v>262</v>
      </c>
    </row>
    <row r="231" spans="1:13" ht="12" customHeight="1">
      <c r="A231" s="279">
        <v>1206436514</v>
      </c>
      <c r="B231" s="280" t="s">
        <v>544</v>
      </c>
      <c r="C231" s="307">
        <v>273</v>
      </c>
      <c r="D231" s="307">
        <v>198.03913043478261</v>
      </c>
      <c r="E231" s="307" t="s">
        <v>262</v>
      </c>
      <c r="F231" s="307" t="s">
        <v>262</v>
      </c>
      <c r="G231" s="307" t="s">
        <v>262</v>
      </c>
      <c r="H231" s="307" t="s">
        <v>262</v>
      </c>
      <c r="I231" s="307" t="s">
        <v>262</v>
      </c>
      <c r="J231" s="307" t="s">
        <v>262</v>
      </c>
      <c r="K231" s="307" t="s">
        <v>262</v>
      </c>
      <c r="L231" s="307" t="s">
        <v>262</v>
      </c>
      <c r="M231" s="307" t="s">
        <v>262</v>
      </c>
    </row>
    <row r="232" spans="1:13" ht="12" customHeight="1">
      <c r="A232" s="279">
        <v>1206437114</v>
      </c>
      <c r="B232" s="280" t="s">
        <v>545</v>
      </c>
      <c r="C232" s="307">
        <v>574</v>
      </c>
      <c r="D232" s="307">
        <v>364.13895939086296</v>
      </c>
      <c r="E232" s="307" t="s">
        <v>262</v>
      </c>
      <c r="F232" s="307" t="s">
        <v>262</v>
      </c>
      <c r="G232" s="307" t="s">
        <v>262</v>
      </c>
      <c r="H232" s="307" t="s">
        <v>262</v>
      </c>
      <c r="I232" s="307" t="s">
        <v>262</v>
      </c>
      <c r="J232" s="307" t="s">
        <v>262</v>
      </c>
      <c r="K232" s="307" t="s">
        <v>262</v>
      </c>
      <c r="L232" s="307" t="s">
        <v>262</v>
      </c>
      <c r="M232" s="307" t="s">
        <v>262</v>
      </c>
    </row>
    <row r="233" spans="1:13" ht="12" customHeight="1">
      <c r="A233" s="279">
        <v>1206439314</v>
      </c>
      <c r="B233" s="280" t="s">
        <v>546</v>
      </c>
      <c r="C233" s="307">
        <v>104</v>
      </c>
      <c r="D233" s="307">
        <v>103.54137587238282</v>
      </c>
      <c r="E233" s="307">
        <v>47</v>
      </c>
      <c r="F233" s="307">
        <v>47.338983050847439</v>
      </c>
      <c r="G233" s="307" t="s">
        <v>262</v>
      </c>
      <c r="H233" s="307" t="s">
        <v>262</v>
      </c>
      <c r="I233" s="307" t="s">
        <v>262</v>
      </c>
      <c r="J233" s="307" t="s">
        <v>262</v>
      </c>
      <c r="K233" s="307" t="s">
        <v>262</v>
      </c>
      <c r="L233" s="307" t="s">
        <v>262</v>
      </c>
      <c r="M233" s="307" t="s">
        <v>262</v>
      </c>
    </row>
    <row r="234" spans="1:13" ht="12" customHeight="1">
      <c r="A234" s="279">
        <v>1206441714</v>
      </c>
      <c r="B234" s="280" t="s">
        <v>547</v>
      </c>
      <c r="C234" s="307">
        <v>147</v>
      </c>
      <c r="D234" s="307">
        <v>275.43714821763604</v>
      </c>
      <c r="E234" s="307" t="s">
        <v>262</v>
      </c>
      <c r="F234" s="307" t="s">
        <v>262</v>
      </c>
      <c r="G234" s="307" t="s">
        <v>262</v>
      </c>
      <c r="H234" s="307" t="s">
        <v>262</v>
      </c>
      <c r="I234" s="307" t="s">
        <v>262</v>
      </c>
      <c r="J234" s="307" t="s">
        <v>262</v>
      </c>
      <c r="K234" s="307" t="s">
        <v>262</v>
      </c>
      <c r="L234" s="307" t="s">
        <v>262</v>
      </c>
      <c r="M234" s="307" t="s">
        <v>262</v>
      </c>
    </row>
    <row r="235" spans="1:13" ht="12" customHeight="1">
      <c r="A235" s="279"/>
      <c r="B235" s="280"/>
      <c r="C235" s="307"/>
      <c r="D235" s="307"/>
      <c r="E235" s="307"/>
      <c r="F235" s="307"/>
      <c r="G235" s="307"/>
      <c r="H235" s="307"/>
      <c r="I235" s="307"/>
      <c r="J235" s="307"/>
      <c r="K235" s="307"/>
      <c r="L235" s="307"/>
      <c r="M235" s="307"/>
    </row>
    <row r="236" spans="1:13" ht="12" customHeight="1">
      <c r="A236" s="279">
        <v>12065</v>
      </c>
      <c r="B236" s="280" t="s">
        <v>106</v>
      </c>
      <c r="C236" s="307">
        <v>29344</v>
      </c>
      <c r="D236" s="307">
        <v>140.32670218158518</v>
      </c>
      <c r="E236" s="307" t="s">
        <v>262</v>
      </c>
      <c r="F236" s="307" t="s">
        <v>262</v>
      </c>
      <c r="G236" s="307" t="s">
        <v>262</v>
      </c>
      <c r="H236" s="307">
        <v>56911</v>
      </c>
      <c r="I236" s="307">
        <v>272.15227579215167</v>
      </c>
      <c r="J236" s="307">
        <v>198447</v>
      </c>
      <c r="K236" s="307">
        <v>948.98784873322688</v>
      </c>
      <c r="L236" s="307">
        <v>27657</v>
      </c>
      <c r="M236" s="307">
        <v>132</v>
      </c>
    </row>
    <row r="237" spans="1:13" ht="12" customHeight="1">
      <c r="A237" s="279">
        <v>1206500100</v>
      </c>
      <c r="B237" s="280" t="s">
        <v>107</v>
      </c>
      <c r="C237" s="307">
        <v>20</v>
      </c>
      <c r="D237" s="307">
        <v>9.7458802375737633E-2</v>
      </c>
      <c r="E237" s="307" t="s">
        <v>262</v>
      </c>
      <c r="F237" s="307" t="s">
        <v>262</v>
      </c>
      <c r="G237" s="307" t="s">
        <v>262</v>
      </c>
      <c r="H237" s="307" t="s">
        <v>262</v>
      </c>
      <c r="I237" s="307" t="s">
        <v>262</v>
      </c>
      <c r="J237" s="307">
        <v>21916</v>
      </c>
      <c r="K237" s="307">
        <v>104.80552234666258</v>
      </c>
      <c r="L237" s="307">
        <v>1038</v>
      </c>
      <c r="M237" s="307">
        <v>4.9653299157397397</v>
      </c>
    </row>
    <row r="238" spans="1:13" ht="12" customHeight="1">
      <c r="A238" s="279">
        <v>1206503600</v>
      </c>
      <c r="B238" s="280" t="s">
        <v>108</v>
      </c>
      <c r="C238" s="307" t="s">
        <v>262</v>
      </c>
      <c r="D238" s="307" t="s">
        <v>262</v>
      </c>
      <c r="E238" s="307" t="s">
        <v>262</v>
      </c>
      <c r="F238" s="307" t="s">
        <v>262</v>
      </c>
      <c r="G238" s="307" t="s">
        <v>262</v>
      </c>
      <c r="H238" s="307" t="s">
        <v>262</v>
      </c>
      <c r="I238" s="307" t="s">
        <v>262</v>
      </c>
      <c r="J238" s="307" t="s">
        <v>262</v>
      </c>
      <c r="K238" s="307" t="s">
        <v>262</v>
      </c>
      <c r="L238" s="307" t="s">
        <v>262</v>
      </c>
      <c r="M238" s="307" t="s">
        <v>262</v>
      </c>
    </row>
    <row r="239" spans="1:13" ht="12" customHeight="1">
      <c r="A239" s="279">
        <v>1206508400</v>
      </c>
      <c r="B239" s="280" t="s">
        <v>109</v>
      </c>
      <c r="C239" s="307">
        <v>1136</v>
      </c>
      <c r="D239" s="307">
        <v>193.37985023825732</v>
      </c>
      <c r="E239" s="307" t="s">
        <v>262</v>
      </c>
      <c r="F239" s="307" t="s">
        <v>262</v>
      </c>
      <c r="G239" s="307" t="s">
        <v>262</v>
      </c>
      <c r="H239" s="307">
        <v>5938</v>
      </c>
      <c r="I239" s="307">
        <v>1010.6255956432948</v>
      </c>
      <c r="J239" s="307" t="s">
        <v>262</v>
      </c>
      <c r="K239" s="307" t="s">
        <v>262</v>
      </c>
      <c r="L239" s="307" t="s">
        <v>262</v>
      </c>
      <c r="M239" s="307" t="s">
        <v>262</v>
      </c>
    </row>
    <row r="240" spans="1:13" ht="12" customHeight="1">
      <c r="A240" s="279">
        <v>1206509600</v>
      </c>
      <c r="B240" s="280" t="s">
        <v>110</v>
      </c>
      <c r="C240" s="307" t="s">
        <v>262</v>
      </c>
      <c r="D240" s="307" t="s">
        <v>262</v>
      </c>
      <c r="E240" s="307" t="s">
        <v>262</v>
      </c>
      <c r="F240" s="307" t="s">
        <v>262</v>
      </c>
      <c r="G240" s="307" t="s">
        <v>262</v>
      </c>
      <c r="H240" s="307" t="s">
        <v>262</v>
      </c>
      <c r="I240" s="307" t="s">
        <v>262</v>
      </c>
      <c r="J240" s="307" t="s">
        <v>262</v>
      </c>
      <c r="K240" s="307" t="s">
        <v>262</v>
      </c>
      <c r="L240" s="307" t="s">
        <v>262</v>
      </c>
      <c r="M240" s="307" t="s">
        <v>262</v>
      </c>
    </row>
    <row r="241" spans="1:13" ht="12" customHeight="1">
      <c r="A241" s="279">
        <v>1206513600</v>
      </c>
      <c r="B241" s="280" t="s">
        <v>111</v>
      </c>
      <c r="C241" s="307">
        <v>6053</v>
      </c>
      <c r="D241" s="307">
        <v>231.10655925473426</v>
      </c>
      <c r="E241" s="307" t="s">
        <v>262</v>
      </c>
      <c r="F241" s="307" t="s">
        <v>262</v>
      </c>
      <c r="G241" s="307" t="s">
        <v>262</v>
      </c>
      <c r="H241" s="307">
        <v>10831</v>
      </c>
      <c r="I241" s="307">
        <v>413.51061392791689</v>
      </c>
      <c r="J241" s="307">
        <v>92522</v>
      </c>
      <c r="K241" s="307">
        <v>3532.4609804520464</v>
      </c>
      <c r="L241" s="307">
        <v>8735</v>
      </c>
      <c r="M241" s="307">
        <v>333.4999618204032</v>
      </c>
    </row>
    <row r="242" spans="1:13" ht="12" customHeight="1">
      <c r="A242" s="279">
        <v>1206514400</v>
      </c>
      <c r="B242" s="280" t="s">
        <v>112</v>
      </c>
      <c r="C242" s="307">
        <v>3526</v>
      </c>
      <c r="D242" s="307">
        <v>136.01975080044747</v>
      </c>
      <c r="E242" s="307" t="s">
        <v>262</v>
      </c>
      <c r="F242" s="307" t="s">
        <v>262</v>
      </c>
      <c r="G242" s="307" t="s">
        <v>262</v>
      </c>
      <c r="H242" s="307">
        <v>1343</v>
      </c>
      <c r="I242" s="307">
        <v>51.818230914631783</v>
      </c>
      <c r="J242" s="307" t="s">
        <v>262</v>
      </c>
      <c r="K242" s="307" t="s">
        <v>262</v>
      </c>
      <c r="L242" s="307" t="s">
        <v>262</v>
      </c>
      <c r="M242" s="307" t="s">
        <v>262</v>
      </c>
    </row>
    <row r="243" spans="1:13" ht="12" customHeight="1">
      <c r="A243" s="279">
        <v>1206516500</v>
      </c>
      <c r="B243" s="280" t="s">
        <v>113</v>
      </c>
      <c r="C243" s="307">
        <v>3839</v>
      </c>
      <c r="D243" s="307">
        <v>522.9109113199836</v>
      </c>
      <c r="E243" s="307" t="s">
        <v>262</v>
      </c>
      <c r="F243" s="307" t="s">
        <v>262</v>
      </c>
      <c r="G243" s="307" t="s">
        <v>262</v>
      </c>
      <c r="H243" s="307" t="s">
        <v>262</v>
      </c>
      <c r="I243" s="307" t="s">
        <v>262</v>
      </c>
      <c r="J243" s="307">
        <v>4018</v>
      </c>
      <c r="K243" s="307">
        <v>547.3450483585342</v>
      </c>
      <c r="L243" s="307" t="s">
        <v>262</v>
      </c>
      <c r="M243" s="307" t="s">
        <v>262</v>
      </c>
    </row>
    <row r="244" spans="1:13" ht="12" customHeight="1">
      <c r="A244" s="279">
        <v>1206518000</v>
      </c>
      <c r="B244" s="280" t="s">
        <v>114</v>
      </c>
      <c r="C244" s="307" t="s">
        <v>262</v>
      </c>
      <c r="D244" s="307" t="s">
        <v>262</v>
      </c>
      <c r="E244" s="307" t="s">
        <v>262</v>
      </c>
      <c r="F244" s="307" t="s">
        <v>262</v>
      </c>
      <c r="G244" s="307" t="s">
        <v>262</v>
      </c>
      <c r="H244" s="307">
        <v>1914</v>
      </c>
      <c r="I244" s="307">
        <v>282.85710063543667</v>
      </c>
      <c r="J244" s="307" t="s">
        <v>262</v>
      </c>
      <c r="K244" s="307" t="s">
        <v>262</v>
      </c>
      <c r="L244" s="307" t="s">
        <v>262</v>
      </c>
      <c r="M244" s="307" t="s">
        <v>262</v>
      </c>
    </row>
    <row r="245" spans="1:13" ht="12" customHeight="1">
      <c r="A245" s="279">
        <v>1206519300</v>
      </c>
      <c r="B245" s="280" t="s">
        <v>115</v>
      </c>
      <c r="C245" s="307" t="s">
        <v>262</v>
      </c>
      <c r="D245" s="307" t="s">
        <v>262</v>
      </c>
      <c r="E245" s="307" t="s">
        <v>262</v>
      </c>
      <c r="F245" s="307" t="s">
        <v>262</v>
      </c>
      <c r="G245" s="307" t="s">
        <v>262</v>
      </c>
      <c r="H245" s="307" t="s">
        <v>262</v>
      </c>
      <c r="I245" s="307" t="s">
        <v>262</v>
      </c>
      <c r="J245" s="307" t="s">
        <v>262</v>
      </c>
      <c r="K245" s="307" t="s">
        <v>262</v>
      </c>
      <c r="L245" s="307" t="s">
        <v>262</v>
      </c>
      <c r="M245" s="307" t="s">
        <v>262</v>
      </c>
    </row>
    <row r="246" spans="1:13" ht="12" customHeight="1">
      <c r="A246" s="279">
        <v>1206519800</v>
      </c>
      <c r="B246" s="280" t="s">
        <v>116</v>
      </c>
      <c r="C246" s="307">
        <v>420</v>
      </c>
      <c r="D246" s="307">
        <v>51.760138050043132</v>
      </c>
      <c r="E246" s="307" t="s">
        <v>262</v>
      </c>
      <c r="F246" s="307" t="s">
        <v>262</v>
      </c>
      <c r="G246" s="307" t="s">
        <v>262</v>
      </c>
      <c r="H246" s="307">
        <v>4472</v>
      </c>
      <c r="I246" s="307">
        <v>551.20177492912603</v>
      </c>
      <c r="J246" s="307" t="s">
        <v>262</v>
      </c>
      <c r="K246" s="307" t="s">
        <v>262</v>
      </c>
      <c r="L246" s="307" t="s">
        <v>262</v>
      </c>
      <c r="M246" s="307" t="s">
        <v>262</v>
      </c>
    </row>
    <row r="247" spans="1:13" ht="12" customHeight="1">
      <c r="A247" s="279">
        <v>1206522500</v>
      </c>
      <c r="B247" s="280" t="s">
        <v>117</v>
      </c>
      <c r="C247" s="307">
        <v>1400</v>
      </c>
      <c r="D247" s="307">
        <v>94.10499428648248</v>
      </c>
      <c r="E247" s="307" t="s">
        <v>262</v>
      </c>
      <c r="F247" s="307" t="s">
        <v>262</v>
      </c>
      <c r="G247" s="307" t="s">
        <v>262</v>
      </c>
      <c r="H247" s="307" t="s">
        <v>262</v>
      </c>
      <c r="I247" s="307" t="s">
        <v>262</v>
      </c>
      <c r="J247" s="307" t="s">
        <v>262</v>
      </c>
      <c r="K247" s="307" t="s">
        <v>262</v>
      </c>
      <c r="L247" s="307" t="s">
        <v>262</v>
      </c>
      <c r="M247" s="307" t="s">
        <v>262</v>
      </c>
    </row>
    <row r="248" spans="1:13" ht="12" customHeight="1">
      <c r="A248" s="279">
        <v>1206525100</v>
      </c>
      <c r="B248" s="280" t="s">
        <v>118</v>
      </c>
      <c r="C248" s="307">
        <v>153</v>
      </c>
      <c r="D248" s="307">
        <v>13.729159180740208</v>
      </c>
      <c r="E248" s="307" t="s">
        <v>262</v>
      </c>
      <c r="F248" s="307" t="s">
        <v>262</v>
      </c>
      <c r="G248" s="307" t="s">
        <v>262</v>
      </c>
      <c r="H248" s="307" t="s">
        <v>262</v>
      </c>
      <c r="I248" s="307" t="s">
        <v>262</v>
      </c>
      <c r="J248" s="307" t="s">
        <v>262</v>
      </c>
      <c r="K248" s="307" t="s">
        <v>262</v>
      </c>
      <c r="L248" s="307" t="s">
        <v>262</v>
      </c>
      <c r="M248" s="307" t="s">
        <v>262</v>
      </c>
    </row>
    <row r="249" spans="1:13" ht="12" customHeight="1">
      <c r="A249" s="279">
        <v>1206525600</v>
      </c>
      <c r="B249" s="280" t="s">
        <v>119</v>
      </c>
      <c r="C249" s="307">
        <v>6967</v>
      </c>
      <c r="D249" s="307">
        <v>158.59637141751458</v>
      </c>
      <c r="E249" s="307" t="s">
        <v>262</v>
      </c>
      <c r="F249" s="307" t="s">
        <v>262</v>
      </c>
      <c r="G249" s="307" t="s">
        <v>262</v>
      </c>
      <c r="H249" s="307">
        <v>26377</v>
      </c>
      <c r="I249" s="307">
        <v>600.44102984361109</v>
      </c>
      <c r="J249" s="307">
        <v>79990</v>
      </c>
      <c r="K249" s="307">
        <v>1820.8942839582046</v>
      </c>
      <c r="L249" s="307" t="s">
        <v>262</v>
      </c>
      <c r="M249" s="307" t="s">
        <v>262</v>
      </c>
    </row>
    <row r="250" spans="1:13" ht="12" customHeight="1">
      <c r="A250" s="279">
        <v>1206533200</v>
      </c>
      <c r="B250" s="280" t="s">
        <v>120</v>
      </c>
      <c r="C250" s="307">
        <v>1801</v>
      </c>
      <c r="D250" s="307">
        <v>152.0850291311323</v>
      </c>
      <c r="E250" s="307" t="s">
        <v>262</v>
      </c>
      <c r="F250" s="307" t="s">
        <v>262</v>
      </c>
      <c r="G250" s="307" t="s">
        <v>262</v>
      </c>
      <c r="H250" s="307">
        <v>108</v>
      </c>
      <c r="I250" s="307">
        <v>9.1325677615469036</v>
      </c>
      <c r="J250" s="307" t="s">
        <v>262</v>
      </c>
      <c r="K250" s="307" t="s">
        <v>262</v>
      </c>
      <c r="L250" s="307">
        <v>17884</v>
      </c>
      <c r="M250" s="307">
        <v>1510</v>
      </c>
    </row>
    <row r="251" spans="1:13" ht="12" customHeight="1">
      <c r="A251" s="279">
        <v>1206535600</v>
      </c>
      <c r="B251" s="280" t="s">
        <v>121</v>
      </c>
      <c r="C251" s="307">
        <v>1828</v>
      </c>
      <c r="D251" s="307">
        <v>135.93849471961923</v>
      </c>
      <c r="E251" s="307" t="s">
        <v>262</v>
      </c>
      <c r="F251" s="307" t="s">
        <v>262</v>
      </c>
      <c r="G251" s="307" t="s">
        <v>262</v>
      </c>
      <c r="H251" s="307">
        <v>5928</v>
      </c>
      <c r="I251" s="307">
        <v>440.84010114532208</v>
      </c>
      <c r="J251" s="307" t="s">
        <v>262</v>
      </c>
      <c r="K251" s="307" t="s">
        <v>262</v>
      </c>
      <c r="L251" s="307" t="s">
        <v>262</v>
      </c>
      <c r="M251" s="307" t="s">
        <v>262</v>
      </c>
    </row>
    <row r="252" spans="1:13" ht="12" customHeight="1">
      <c r="A252" s="279">
        <v>1206502</v>
      </c>
      <c r="B252" s="280" t="s">
        <v>122</v>
      </c>
      <c r="C252" s="307">
        <v>2201</v>
      </c>
      <c r="D252" s="307">
        <v>239.99683785846685</v>
      </c>
      <c r="E252" s="307" t="s">
        <v>262</v>
      </c>
      <c r="F252" s="307" t="s">
        <v>262</v>
      </c>
      <c r="G252" s="307" t="s">
        <v>262</v>
      </c>
      <c r="H252" s="307" t="s">
        <v>262</v>
      </c>
      <c r="I252" s="307" t="s">
        <v>262</v>
      </c>
      <c r="J252" s="307" t="s">
        <v>262</v>
      </c>
      <c r="K252" s="307" t="s">
        <v>262</v>
      </c>
      <c r="L252" s="307" t="s">
        <v>262</v>
      </c>
      <c r="M252" s="307" t="s">
        <v>262</v>
      </c>
    </row>
    <row r="253" spans="1:13" ht="12" customHeight="1">
      <c r="A253" s="279">
        <v>1206500102</v>
      </c>
      <c r="B253" s="280" t="s">
        <v>754</v>
      </c>
      <c r="C253" s="307">
        <v>605</v>
      </c>
      <c r="D253" s="307">
        <v>65.968487624032264</v>
      </c>
      <c r="E253" s="307" t="s">
        <v>262</v>
      </c>
      <c r="F253" s="307" t="s">
        <v>262</v>
      </c>
      <c r="G253" s="307" t="s">
        <v>262</v>
      </c>
      <c r="H253" s="307" t="s">
        <v>262</v>
      </c>
      <c r="I253" s="307" t="s">
        <v>262</v>
      </c>
      <c r="J253" s="307" t="s">
        <v>262</v>
      </c>
      <c r="K253" s="307" t="s">
        <v>262</v>
      </c>
      <c r="L253" s="307" t="s">
        <v>262</v>
      </c>
      <c r="M253" s="307" t="s">
        <v>262</v>
      </c>
    </row>
    <row r="254" spans="1:13" ht="12" customHeight="1">
      <c r="A254" s="279">
        <v>1206510002</v>
      </c>
      <c r="B254" s="280" t="s">
        <v>548</v>
      </c>
      <c r="C254" s="307">
        <v>1011</v>
      </c>
      <c r="D254" s="307">
        <v>170.67482694580445</v>
      </c>
      <c r="E254" s="307" t="s">
        <v>262</v>
      </c>
      <c r="F254" s="307" t="s">
        <v>262</v>
      </c>
      <c r="G254" s="307" t="s">
        <v>262</v>
      </c>
      <c r="H254" s="307" t="s">
        <v>262</v>
      </c>
      <c r="I254" s="307" t="s">
        <v>262</v>
      </c>
      <c r="J254" s="307" t="s">
        <v>262</v>
      </c>
      <c r="K254" s="307" t="s">
        <v>262</v>
      </c>
      <c r="L254" s="307" t="s">
        <v>262</v>
      </c>
      <c r="M254" s="307" t="s">
        <v>262</v>
      </c>
    </row>
    <row r="255" spans="1:13" ht="12" customHeight="1">
      <c r="A255" s="279">
        <v>1206511702</v>
      </c>
      <c r="B255" s="280" t="s">
        <v>549</v>
      </c>
      <c r="C255" s="307" t="s">
        <v>262</v>
      </c>
      <c r="D255" s="307" t="s">
        <v>262</v>
      </c>
      <c r="E255" s="307" t="s">
        <v>262</v>
      </c>
      <c r="F255" s="307" t="s">
        <v>262</v>
      </c>
      <c r="G255" s="307" t="s">
        <v>262</v>
      </c>
      <c r="H255" s="307" t="s">
        <v>262</v>
      </c>
      <c r="I255" s="307" t="s">
        <v>262</v>
      </c>
      <c r="J255" s="307" t="s">
        <v>262</v>
      </c>
      <c r="K255" s="307" t="s">
        <v>262</v>
      </c>
      <c r="L255" s="307" t="s">
        <v>262</v>
      </c>
      <c r="M255" s="307" t="s">
        <v>262</v>
      </c>
    </row>
    <row r="256" spans="1:13" ht="12" customHeight="1">
      <c r="A256" s="279">
        <v>1206527602</v>
      </c>
      <c r="B256" s="280" t="s">
        <v>550</v>
      </c>
      <c r="C256" s="307">
        <v>148</v>
      </c>
      <c r="D256" s="307">
        <v>330.36080178173717</v>
      </c>
      <c r="E256" s="307" t="s">
        <v>262</v>
      </c>
      <c r="F256" s="307" t="s">
        <v>262</v>
      </c>
      <c r="G256" s="307" t="s">
        <v>262</v>
      </c>
      <c r="H256" s="307" t="s">
        <v>262</v>
      </c>
      <c r="I256" s="307" t="s">
        <v>262</v>
      </c>
      <c r="J256" s="307" t="s">
        <v>262</v>
      </c>
      <c r="K256" s="307" t="s">
        <v>262</v>
      </c>
      <c r="L256" s="307" t="s">
        <v>262</v>
      </c>
      <c r="M256" s="307" t="s">
        <v>262</v>
      </c>
    </row>
    <row r="257" spans="1:13" ht="12" customHeight="1">
      <c r="A257" s="279">
        <v>1206530102</v>
      </c>
      <c r="B257" s="280" t="s">
        <v>551</v>
      </c>
      <c r="C257" s="307">
        <v>341</v>
      </c>
      <c r="D257" s="307">
        <v>420.50987654320988</v>
      </c>
      <c r="E257" s="307" t="s">
        <v>262</v>
      </c>
      <c r="F257" s="307" t="s">
        <v>262</v>
      </c>
      <c r="G257" s="307" t="s">
        <v>262</v>
      </c>
      <c r="H257" s="307" t="s">
        <v>262</v>
      </c>
      <c r="I257" s="307" t="s">
        <v>262</v>
      </c>
      <c r="J257" s="307" t="s">
        <v>262</v>
      </c>
      <c r="K257" s="307" t="s">
        <v>262</v>
      </c>
      <c r="L257" s="307" t="s">
        <v>262</v>
      </c>
      <c r="M257" s="307" t="s">
        <v>262</v>
      </c>
    </row>
    <row r="258" spans="1:13" ht="12" customHeight="1">
      <c r="A258" s="279">
        <v>1206531002</v>
      </c>
      <c r="B258" s="280" t="s">
        <v>552</v>
      </c>
      <c r="C258" s="307">
        <v>96</v>
      </c>
      <c r="D258" s="307">
        <v>79.145679012345681</v>
      </c>
      <c r="E258" s="307" t="s">
        <v>262</v>
      </c>
      <c r="F258" s="307" t="s">
        <v>262</v>
      </c>
      <c r="G258" s="307" t="s">
        <v>262</v>
      </c>
      <c r="H258" s="307" t="s">
        <v>262</v>
      </c>
      <c r="I258" s="307" t="s">
        <v>262</v>
      </c>
      <c r="J258" s="307" t="s">
        <v>262</v>
      </c>
      <c r="K258" s="307" t="s">
        <v>262</v>
      </c>
      <c r="L258" s="307" t="s">
        <v>262</v>
      </c>
      <c r="M258" s="307" t="s">
        <v>262</v>
      </c>
    </row>
    <row r="259" spans="1:13" ht="12" customHeight="1">
      <c r="A259" s="279"/>
      <c r="B259" s="280"/>
      <c r="C259" s="307"/>
      <c r="D259" s="307"/>
      <c r="E259" s="307"/>
      <c r="F259" s="307"/>
      <c r="G259" s="307"/>
      <c r="H259" s="307"/>
      <c r="I259" s="307"/>
      <c r="J259" s="307"/>
      <c r="K259" s="307"/>
      <c r="L259" s="307"/>
      <c r="M259" s="307"/>
    </row>
    <row r="260" spans="1:13" ht="12" customHeight="1">
      <c r="A260" s="279">
        <v>12066</v>
      </c>
      <c r="B260" s="280" t="s">
        <v>123</v>
      </c>
      <c r="C260" s="307">
        <v>58740</v>
      </c>
      <c r="D260" s="307">
        <v>526.323614533399</v>
      </c>
      <c r="E260" s="307">
        <v>12731</v>
      </c>
      <c r="F260" s="307">
        <v>114.07277451727072</v>
      </c>
      <c r="G260" s="307">
        <v>6659</v>
      </c>
      <c r="H260" s="307">
        <v>141</v>
      </c>
      <c r="I260" s="307">
        <v>1.2676582590385734</v>
      </c>
      <c r="J260" s="307">
        <v>40133</v>
      </c>
      <c r="K260" s="307">
        <v>359.59533175036955</v>
      </c>
      <c r="L260" s="307">
        <v>16891</v>
      </c>
      <c r="M260" s="307">
        <v>151</v>
      </c>
    </row>
    <row r="261" spans="1:13" ht="12" customHeight="1">
      <c r="A261" s="279">
        <v>1206600100</v>
      </c>
      <c r="B261" s="280" t="s">
        <v>124</v>
      </c>
      <c r="C261" s="307">
        <v>5536</v>
      </c>
      <c r="D261" s="307">
        <v>49.604184400340479</v>
      </c>
      <c r="E261" s="307">
        <v>5490</v>
      </c>
      <c r="F261" s="307">
        <v>49.187805205859945</v>
      </c>
      <c r="G261" s="307" t="s">
        <v>262</v>
      </c>
      <c r="H261" s="307" t="s">
        <v>262</v>
      </c>
      <c r="I261" s="307" t="s">
        <v>262</v>
      </c>
      <c r="J261" s="307">
        <v>16971</v>
      </c>
      <c r="K261" s="307">
        <v>152.06006899332465</v>
      </c>
      <c r="L261" s="307" t="s">
        <v>262</v>
      </c>
      <c r="M261" s="307" t="s">
        <v>262</v>
      </c>
    </row>
    <row r="262" spans="1:13" ht="12" customHeight="1">
      <c r="A262" s="279">
        <v>1206605200</v>
      </c>
      <c r="B262" s="280" t="s">
        <v>125</v>
      </c>
      <c r="C262" s="307">
        <v>1992</v>
      </c>
      <c r="D262" s="307">
        <v>255.14192391443572</v>
      </c>
      <c r="E262" s="307" t="s">
        <v>262</v>
      </c>
      <c r="F262" s="307" t="s">
        <v>262</v>
      </c>
      <c r="G262" s="307" t="s">
        <v>262</v>
      </c>
      <c r="H262" s="307" t="s">
        <v>262</v>
      </c>
      <c r="I262" s="307" t="s">
        <v>262</v>
      </c>
      <c r="J262" s="307">
        <v>22116</v>
      </c>
      <c r="K262" s="307">
        <v>2832.8213142052</v>
      </c>
      <c r="L262" s="307" t="s">
        <v>262</v>
      </c>
      <c r="M262" s="307" t="s">
        <v>262</v>
      </c>
    </row>
    <row r="263" spans="1:13" ht="12" customHeight="1">
      <c r="A263" s="279">
        <v>1206611200</v>
      </c>
      <c r="B263" s="280" t="s">
        <v>126</v>
      </c>
      <c r="C263" s="307">
        <v>3195</v>
      </c>
      <c r="D263" s="307">
        <v>370.30505331478906</v>
      </c>
      <c r="E263" s="307" t="s">
        <v>262</v>
      </c>
      <c r="F263" s="307" t="s">
        <v>262</v>
      </c>
      <c r="G263" s="307" t="s">
        <v>262</v>
      </c>
      <c r="H263" s="307" t="s">
        <v>262</v>
      </c>
      <c r="I263" s="307" t="s">
        <v>262</v>
      </c>
      <c r="J263" s="307" t="s">
        <v>262</v>
      </c>
      <c r="K263" s="307" t="s">
        <v>262</v>
      </c>
      <c r="L263" s="307" t="s">
        <v>262</v>
      </c>
      <c r="M263" s="307" t="s">
        <v>262</v>
      </c>
    </row>
    <row r="264" spans="1:13" ht="12" customHeight="1">
      <c r="A264" s="279">
        <v>1206617600</v>
      </c>
      <c r="B264" s="280" t="s">
        <v>127</v>
      </c>
      <c r="C264" s="307">
        <v>7622</v>
      </c>
      <c r="D264" s="307">
        <v>520.53059691299006</v>
      </c>
      <c r="E264" s="307" t="s">
        <v>262</v>
      </c>
      <c r="F264" s="307" t="s">
        <v>262</v>
      </c>
      <c r="G264" s="307" t="s">
        <v>262</v>
      </c>
      <c r="H264" s="307" t="s">
        <v>262</v>
      </c>
      <c r="I264" s="307" t="s">
        <v>262</v>
      </c>
      <c r="J264" s="307" t="s">
        <v>262</v>
      </c>
      <c r="K264" s="307" t="s">
        <v>262</v>
      </c>
      <c r="L264" s="307" t="s">
        <v>262</v>
      </c>
      <c r="M264" s="307" t="s">
        <v>262</v>
      </c>
    </row>
    <row r="265" spans="1:13" ht="12" customHeight="1">
      <c r="A265" s="279">
        <v>1206619600</v>
      </c>
      <c r="B265" s="280" t="s">
        <v>128</v>
      </c>
      <c r="C265" s="307">
        <v>14524</v>
      </c>
      <c r="D265" s="307">
        <v>899.51365578745276</v>
      </c>
      <c r="E265" s="307" t="s">
        <v>262</v>
      </c>
      <c r="F265" s="307" t="s">
        <v>262</v>
      </c>
      <c r="G265" s="307" t="s">
        <v>262</v>
      </c>
      <c r="H265" s="307">
        <v>141</v>
      </c>
      <c r="I265" s="307">
        <v>8.761813339939307</v>
      </c>
      <c r="J265" s="307">
        <v>1046</v>
      </c>
      <c r="K265" s="307">
        <v>64.788319811729735</v>
      </c>
      <c r="L265" s="307" t="s">
        <v>262</v>
      </c>
      <c r="M265" s="307" t="s">
        <v>262</v>
      </c>
    </row>
    <row r="266" spans="1:13" ht="12" customHeight="1">
      <c r="A266" s="279">
        <v>1206628500</v>
      </c>
      <c r="B266" s="280" t="s">
        <v>129</v>
      </c>
      <c r="C266" s="307">
        <v>3469</v>
      </c>
      <c r="D266" s="307">
        <v>510.92164948453609</v>
      </c>
      <c r="E266" s="307" t="s">
        <v>262</v>
      </c>
      <c r="F266" s="307" t="s">
        <v>262</v>
      </c>
      <c r="G266" s="307" t="s">
        <v>262</v>
      </c>
      <c r="H266" s="307" t="s">
        <v>262</v>
      </c>
      <c r="I266" s="307" t="s">
        <v>262</v>
      </c>
      <c r="J266" s="307" t="s">
        <v>262</v>
      </c>
      <c r="K266" s="307" t="s">
        <v>262</v>
      </c>
      <c r="L266" s="307" t="s">
        <v>262</v>
      </c>
      <c r="M266" s="307" t="s">
        <v>262</v>
      </c>
    </row>
    <row r="267" spans="1:13" ht="12" customHeight="1">
      <c r="A267" s="279">
        <v>1206629600</v>
      </c>
      <c r="B267" s="280" t="s">
        <v>130</v>
      </c>
      <c r="C267" s="307">
        <v>1318</v>
      </c>
      <c r="D267" s="307">
        <v>231.46795434591746</v>
      </c>
      <c r="E267" s="307" t="s">
        <v>262</v>
      </c>
      <c r="F267" s="307" t="s">
        <v>262</v>
      </c>
      <c r="G267" s="307" t="s">
        <v>262</v>
      </c>
      <c r="H267" s="307" t="s">
        <v>262</v>
      </c>
      <c r="I267" s="307" t="s">
        <v>262</v>
      </c>
      <c r="J267" s="307" t="s">
        <v>262</v>
      </c>
      <c r="K267" s="307" t="s">
        <v>262</v>
      </c>
      <c r="L267" s="307" t="s">
        <v>262</v>
      </c>
      <c r="M267" s="307" t="s">
        <v>262</v>
      </c>
    </row>
    <row r="268" spans="1:13" ht="12" customHeight="1">
      <c r="A268" s="279">
        <v>1206630400</v>
      </c>
      <c r="B268" s="280" t="s">
        <v>131</v>
      </c>
      <c r="C268" s="307">
        <v>4097</v>
      </c>
      <c r="D268" s="307">
        <v>165.88609952625825</v>
      </c>
      <c r="E268" s="307" t="s">
        <v>262</v>
      </c>
      <c r="F268" s="307" t="s">
        <v>262</v>
      </c>
      <c r="G268" s="307" t="s">
        <v>262</v>
      </c>
      <c r="H268" s="307" t="s">
        <v>262</v>
      </c>
      <c r="I268" s="307" t="s">
        <v>262</v>
      </c>
      <c r="J268" s="307" t="s">
        <v>262</v>
      </c>
      <c r="K268" s="307" t="s">
        <v>262</v>
      </c>
      <c r="L268" s="307" t="s">
        <v>262</v>
      </c>
      <c r="M268" s="307" t="s">
        <v>262</v>
      </c>
    </row>
    <row r="269" spans="1:13" ht="12" customHeight="1">
      <c r="A269" s="279">
        <v>1206632000</v>
      </c>
      <c r="B269" s="280" t="s">
        <v>132</v>
      </c>
      <c r="C269" s="307">
        <v>5030</v>
      </c>
      <c r="D269" s="307">
        <v>613.16993782762404</v>
      </c>
      <c r="E269" s="307" t="s">
        <v>262</v>
      </c>
      <c r="F269" s="307" t="s">
        <v>262</v>
      </c>
      <c r="G269" s="307" t="s">
        <v>262</v>
      </c>
      <c r="H269" s="307" t="s">
        <v>262</v>
      </c>
      <c r="I269" s="307" t="s">
        <v>262</v>
      </c>
      <c r="J269" s="307" t="s">
        <v>262</v>
      </c>
      <c r="K269" s="307" t="s">
        <v>262</v>
      </c>
      <c r="L269" s="307">
        <v>16891</v>
      </c>
      <c r="M269" s="307">
        <v>2059</v>
      </c>
    </row>
    <row r="270" spans="1:13" ht="12" customHeight="1">
      <c r="A270" s="279">
        <v>1206601</v>
      </c>
      <c r="B270" s="280" t="s">
        <v>133</v>
      </c>
      <c r="C270" s="307">
        <v>2439</v>
      </c>
      <c r="D270" s="307">
        <v>427.88980522898754</v>
      </c>
      <c r="E270" s="307">
        <v>582</v>
      </c>
      <c r="F270" s="307">
        <v>102.12388138269871</v>
      </c>
      <c r="G270" s="307" t="s">
        <v>262</v>
      </c>
      <c r="H270" s="307" t="s">
        <v>262</v>
      </c>
      <c r="I270" s="307" t="s">
        <v>262</v>
      </c>
      <c r="J270" s="307" t="s">
        <v>262</v>
      </c>
      <c r="K270" s="307" t="s">
        <v>262</v>
      </c>
      <c r="L270" s="307" t="s">
        <v>262</v>
      </c>
      <c r="M270" s="307" t="s">
        <v>262</v>
      </c>
    </row>
    <row r="271" spans="1:13" ht="12" customHeight="1">
      <c r="A271" s="279">
        <v>1206600101</v>
      </c>
      <c r="B271" s="280" t="s">
        <v>553</v>
      </c>
      <c r="C271" s="307" t="s">
        <v>262</v>
      </c>
      <c r="D271" s="307" t="s">
        <v>262</v>
      </c>
      <c r="E271" s="307" t="s">
        <v>262</v>
      </c>
      <c r="F271" s="307" t="s">
        <v>262</v>
      </c>
      <c r="G271" s="307" t="s">
        <v>262</v>
      </c>
      <c r="H271" s="307" t="s">
        <v>262</v>
      </c>
      <c r="I271" s="307" t="s">
        <v>262</v>
      </c>
      <c r="J271" s="307" t="s">
        <v>262</v>
      </c>
      <c r="K271" s="307" t="s">
        <v>262</v>
      </c>
      <c r="L271" s="307" t="s">
        <v>262</v>
      </c>
      <c r="M271" s="307" t="s">
        <v>262</v>
      </c>
    </row>
    <row r="272" spans="1:13" ht="12" customHeight="1">
      <c r="A272" s="279">
        <v>1206600801</v>
      </c>
      <c r="B272" s="280" t="s">
        <v>554</v>
      </c>
      <c r="C272" s="307" t="s">
        <v>262</v>
      </c>
      <c r="D272" s="307" t="s">
        <v>262</v>
      </c>
      <c r="E272" s="307" t="s">
        <v>262</v>
      </c>
      <c r="F272" s="307" t="s">
        <v>262</v>
      </c>
      <c r="G272" s="307" t="s">
        <v>262</v>
      </c>
      <c r="H272" s="307" t="s">
        <v>262</v>
      </c>
      <c r="I272" s="307" t="s">
        <v>262</v>
      </c>
      <c r="J272" s="307" t="s">
        <v>262</v>
      </c>
      <c r="K272" s="307" t="s">
        <v>262</v>
      </c>
      <c r="L272" s="307" t="s">
        <v>262</v>
      </c>
      <c r="M272" s="307" t="s">
        <v>262</v>
      </c>
    </row>
    <row r="273" spans="1:13" ht="12" customHeight="1">
      <c r="A273" s="279">
        <v>1206604101</v>
      </c>
      <c r="B273" s="280" t="s">
        <v>555</v>
      </c>
      <c r="C273" s="307">
        <v>126</v>
      </c>
      <c r="D273" s="307">
        <v>215.8762886597938</v>
      </c>
      <c r="E273" s="307" t="s">
        <v>262</v>
      </c>
      <c r="F273" s="307" t="s">
        <v>262</v>
      </c>
      <c r="G273" s="307" t="s">
        <v>262</v>
      </c>
      <c r="H273" s="307" t="s">
        <v>262</v>
      </c>
      <c r="I273" s="307" t="s">
        <v>262</v>
      </c>
      <c r="J273" s="307" t="s">
        <v>262</v>
      </c>
      <c r="K273" s="307" t="s">
        <v>262</v>
      </c>
      <c r="L273" s="307" t="s">
        <v>262</v>
      </c>
      <c r="M273" s="307" t="s">
        <v>262</v>
      </c>
    </row>
    <row r="274" spans="1:13" ht="12" customHeight="1">
      <c r="A274" s="279">
        <v>1206620201</v>
      </c>
      <c r="B274" s="280" t="s">
        <v>556</v>
      </c>
      <c r="C274" s="307">
        <v>849</v>
      </c>
      <c r="D274" s="307">
        <v>1044.4341943419433</v>
      </c>
      <c r="E274" s="307" t="s">
        <v>262</v>
      </c>
      <c r="F274" s="307" t="s">
        <v>262</v>
      </c>
      <c r="G274" s="307" t="s">
        <v>262</v>
      </c>
      <c r="H274" s="307" t="s">
        <v>262</v>
      </c>
      <c r="I274" s="307" t="s">
        <v>262</v>
      </c>
      <c r="J274" s="307" t="s">
        <v>262</v>
      </c>
      <c r="K274" s="307" t="s">
        <v>262</v>
      </c>
      <c r="L274" s="307" t="s">
        <v>262</v>
      </c>
      <c r="M274" s="307" t="s">
        <v>262</v>
      </c>
    </row>
    <row r="275" spans="1:13" ht="12" customHeight="1">
      <c r="A275" s="279">
        <v>1206622601</v>
      </c>
      <c r="B275" s="280" t="s">
        <v>557</v>
      </c>
      <c r="C275" s="307" t="s">
        <v>262</v>
      </c>
      <c r="D275" s="307" t="s">
        <v>262</v>
      </c>
      <c r="E275" s="307" t="s">
        <v>262</v>
      </c>
      <c r="F275" s="307" t="s">
        <v>262</v>
      </c>
      <c r="G275" s="307" t="s">
        <v>262</v>
      </c>
      <c r="H275" s="307" t="s">
        <v>262</v>
      </c>
      <c r="I275" s="307" t="s">
        <v>262</v>
      </c>
      <c r="J275" s="307" t="s">
        <v>262</v>
      </c>
      <c r="K275" s="307" t="s">
        <v>262</v>
      </c>
      <c r="L275" s="307" t="s">
        <v>262</v>
      </c>
      <c r="M275" s="307" t="s">
        <v>262</v>
      </c>
    </row>
    <row r="276" spans="1:13" ht="12" customHeight="1">
      <c r="A276" s="279">
        <v>1206622801</v>
      </c>
      <c r="B276" s="280" t="s">
        <v>558</v>
      </c>
      <c r="C276" s="307">
        <v>1464</v>
      </c>
      <c r="D276" s="307">
        <v>1193.946982055465</v>
      </c>
      <c r="E276" s="307">
        <v>582</v>
      </c>
      <c r="F276" s="307">
        <v>474.7177814029364</v>
      </c>
      <c r="G276" s="307" t="s">
        <v>262</v>
      </c>
      <c r="H276" s="307" t="s">
        <v>262</v>
      </c>
      <c r="I276" s="307" t="s">
        <v>262</v>
      </c>
      <c r="J276" s="307" t="s">
        <v>262</v>
      </c>
      <c r="K276" s="307" t="s">
        <v>262</v>
      </c>
      <c r="L276" s="307" t="s">
        <v>262</v>
      </c>
      <c r="M276" s="307" t="s">
        <v>262</v>
      </c>
    </row>
    <row r="277" spans="1:13" ht="12" customHeight="1">
      <c r="A277" s="279">
        <v>1206606</v>
      </c>
      <c r="B277" s="280" t="s">
        <v>134</v>
      </c>
      <c r="C277" s="307">
        <v>1918</v>
      </c>
      <c r="D277" s="307">
        <v>314.03602423448496</v>
      </c>
      <c r="E277" s="307" t="s">
        <v>262</v>
      </c>
      <c r="F277" s="307" t="s">
        <v>262</v>
      </c>
      <c r="G277" s="307" t="s">
        <v>262</v>
      </c>
      <c r="H277" s="307" t="s">
        <v>262</v>
      </c>
      <c r="I277" s="307" t="s">
        <v>262</v>
      </c>
      <c r="J277" s="307" t="s">
        <v>262</v>
      </c>
      <c r="K277" s="307" t="s">
        <v>262</v>
      </c>
      <c r="L277" s="307" t="s">
        <v>262</v>
      </c>
      <c r="M277" s="307" t="s">
        <v>262</v>
      </c>
    </row>
    <row r="278" spans="1:13" ht="12" customHeight="1">
      <c r="A278" s="279">
        <v>1206600106</v>
      </c>
      <c r="B278" s="280" t="s">
        <v>559</v>
      </c>
      <c r="C278" s="307">
        <v>15</v>
      </c>
      <c r="D278" s="307">
        <v>2.496806942852464</v>
      </c>
      <c r="E278" s="307" t="s">
        <v>262</v>
      </c>
      <c r="F278" s="307" t="s">
        <v>262</v>
      </c>
      <c r="G278" s="307" t="s">
        <v>262</v>
      </c>
      <c r="H278" s="307" t="s">
        <v>262</v>
      </c>
      <c r="I278" s="307" t="s">
        <v>262</v>
      </c>
      <c r="J278" s="307" t="s">
        <v>262</v>
      </c>
      <c r="K278" s="307" t="s">
        <v>262</v>
      </c>
      <c r="L278" s="307" t="s">
        <v>262</v>
      </c>
      <c r="M278" s="307" t="s">
        <v>262</v>
      </c>
    </row>
    <row r="279" spans="1:13" ht="12" customHeight="1">
      <c r="A279" s="279">
        <v>1206606406</v>
      </c>
      <c r="B279" s="280" t="s">
        <v>560</v>
      </c>
      <c r="C279" s="307" t="s">
        <v>262</v>
      </c>
      <c r="D279" s="307" t="s">
        <v>262</v>
      </c>
      <c r="E279" s="307" t="s">
        <v>262</v>
      </c>
      <c r="F279" s="307" t="s">
        <v>262</v>
      </c>
      <c r="G279" s="307" t="s">
        <v>262</v>
      </c>
      <c r="H279" s="307" t="s">
        <v>262</v>
      </c>
      <c r="I279" s="307" t="s">
        <v>262</v>
      </c>
      <c r="J279" s="307" t="s">
        <v>262</v>
      </c>
      <c r="K279" s="307" t="s">
        <v>262</v>
      </c>
      <c r="L279" s="307" t="s">
        <v>262</v>
      </c>
      <c r="M279" s="307" t="s">
        <v>262</v>
      </c>
    </row>
    <row r="280" spans="1:13" ht="12" customHeight="1">
      <c r="A280" s="279">
        <v>1206610406</v>
      </c>
      <c r="B280" s="280" t="s">
        <v>561</v>
      </c>
      <c r="C280" s="307" t="s">
        <v>262</v>
      </c>
      <c r="D280" s="307" t="s">
        <v>262</v>
      </c>
      <c r="E280" s="307" t="s">
        <v>262</v>
      </c>
      <c r="F280" s="307" t="s">
        <v>262</v>
      </c>
      <c r="G280" s="307" t="s">
        <v>262</v>
      </c>
      <c r="H280" s="307" t="s">
        <v>262</v>
      </c>
      <c r="I280" s="307" t="s">
        <v>262</v>
      </c>
      <c r="J280" s="307" t="s">
        <v>262</v>
      </c>
      <c r="K280" s="307" t="s">
        <v>262</v>
      </c>
      <c r="L280" s="307" t="s">
        <v>262</v>
      </c>
      <c r="M280" s="307" t="s">
        <v>262</v>
      </c>
    </row>
    <row r="281" spans="1:13" ht="12" customHeight="1">
      <c r="A281" s="279">
        <v>1206616806</v>
      </c>
      <c r="B281" s="280" t="s">
        <v>562</v>
      </c>
      <c r="C281" s="307">
        <v>66</v>
      </c>
      <c r="D281" s="307">
        <v>97.940915805022144</v>
      </c>
      <c r="E281" s="307" t="s">
        <v>262</v>
      </c>
      <c r="F281" s="307" t="s">
        <v>262</v>
      </c>
      <c r="G281" s="307" t="s">
        <v>262</v>
      </c>
      <c r="H281" s="307" t="s">
        <v>262</v>
      </c>
      <c r="I281" s="307" t="s">
        <v>262</v>
      </c>
      <c r="J281" s="307" t="s">
        <v>262</v>
      </c>
      <c r="K281" s="307" t="s">
        <v>262</v>
      </c>
      <c r="L281" s="307" t="s">
        <v>262</v>
      </c>
      <c r="M281" s="307" t="s">
        <v>262</v>
      </c>
    </row>
    <row r="282" spans="1:13" ht="12" customHeight="1">
      <c r="A282" s="279">
        <v>1206618806</v>
      </c>
      <c r="B282" s="280" t="s">
        <v>563</v>
      </c>
      <c r="C282" s="307">
        <v>381</v>
      </c>
      <c r="D282" s="307">
        <v>515.81707317073165</v>
      </c>
      <c r="E282" s="307" t="s">
        <v>262</v>
      </c>
      <c r="F282" s="307" t="s">
        <v>262</v>
      </c>
      <c r="G282" s="307" t="s">
        <v>262</v>
      </c>
      <c r="H282" s="307" t="s">
        <v>262</v>
      </c>
      <c r="I282" s="307" t="s">
        <v>262</v>
      </c>
      <c r="J282" s="307" t="s">
        <v>262</v>
      </c>
      <c r="K282" s="307" t="s">
        <v>262</v>
      </c>
      <c r="L282" s="307" t="s">
        <v>262</v>
      </c>
      <c r="M282" s="307" t="s">
        <v>262</v>
      </c>
    </row>
    <row r="283" spans="1:13" ht="12" customHeight="1">
      <c r="A283" s="279">
        <v>1206624006</v>
      </c>
      <c r="B283" s="280" t="s">
        <v>564</v>
      </c>
      <c r="C283" s="307">
        <v>737</v>
      </c>
      <c r="D283" s="307">
        <v>345.13904494382024</v>
      </c>
      <c r="E283" s="307" t="s">
        <v>262</v>
      </c>
      <c r="F283" s="307" t="s">
        <v>262</v>
      </c>
      <c r="G283" s="307" t="s">
        <v>262</v>
      </c>
      <c r="H283" s="307" t="s">
        <v>262</v>
      </c>
      <c r="I283" s="307" t="s">
        <v>262</v>
      </c>
      <c r="J283" s="307" t="s">
        <v>262</v>
      </c>
      <c r="K283" s="307" t="s">
        <v>262</v>
      </c>
      <c r="L283" s="307" t="s">
        <v>262</v>
      </c>
      <c r="M283" s="307" t="s">
        <v>262</v>
      </c>
    </row>
    <row r="284" spans="1:13" ht="12" customHeight="1">
      <c r="A284" s="279">
        <v>1206631606</v>
      </c>
      <c r="B284" s="280" t="s">
        <v>565</v>
      </c>
      <c r="C284" s="307">
        <v>718</v>
      </c>
      <c r="D284" s="307">
        <v>918.63682864450129</v>
      </c>
      <c r="E284" s="307" t="s">
        <v>262</v>
      </c>
      <c r="F284" s="307" t="s">
        <v>262</v>
      </c>
      <c r="G284" s="307" t="s">
        <v>262</v>
      </c>
      <c r="H284" s="307" t="s">
        <v>262</v>
      </c>
      <c r="I284" s="307" t="s">
        <v>262</v>
      </c>
      <c r="J284" s="307" t="s">
        <v>262</v>
      </c>
      <c r="K284" s="307" t="s">
        <v>262</v>
      </c>
      <c r="L284" s="307" t="s">
        <v>262</v>
      </c>
      <c r="M284" s="307" t="s">
        <v>262</v>
      </c>
    </row>
    <row r="285" spans="1:13" ht="12" customHeight="1">
      <c r="A285" s="279">
        <v>1206607</v>
      </c>
      <c r="B285" s="280" t="s">
        <v>135</v>
      </c>
      <c r="C285" s="307">
        <v>7601</v>
      </c>
      <c r="D285" s="307">
        <v>1057.1458970792767</v>
      </c>
      <c r="E285" s="307">
        <v>6659</v>
      </c>
      <c r="F285" s="307">
        <v>926.21460361613356</v>
      </c>
      <c r="G285" s="307">
        <v>6659</v>
      </c>
      <c r="H285" s="307" t="s">
        <v>262</v>
      </c>
      <c r="I285" s="307" t="s">
        <v>262</v>
      </c>
      <c r="J285" s="307" t="s">
        <v>262</v>
      </c>
      <c r="K285" s="307" t="s">
        <v>262</v>
      </c>
      <c r="L285" s="307" t="s">
        <v>262</v>
      </c>
      <c r="M285" s="307" t="s">
        <v>262</v>
      </c>
    </row>
    <row r="286" spans="1:13" ht="12" customHeight="1">
      <c r="A286" s="279">
        <v>1206600107</v>
      </c>
      <c r="B286" s="280" t="s">
        <v>566</v>
      </c>
      <c r="C286" s="307">
        <v>6659</v>
      </c>
      <c r="D286" s="307">
        <v>926.21460361613356</v>
      </c>
      <c r="E286" s="307">
        <v>6659</v>
      </c>
      <c r="F286" s="307">
        <v>926.21460361613356</v>
      </c>
      <c r="G286" s="307">
        <v>6659</v>
      </c>
      <c r="H286" s="307" t="s">
        <v>262</v>
      </c>
      <c r="I286" s="307" t="s">
        <v>262</v>
      </c>
      <c r="J286" s="307" t="s">
        <v>262</v>
      </c>
      <c r="K286" s="307" t="s">
        <v>262</v>
      </c>
      <c r="L286" s="307" t="s">
        <v>262</v>
      </c>
      <c r="M286" s="307" t="s">
        <v>262</v>
      </c>
    </row>
    <row r="287" spans="1:13" ht="12" customHeight="1">
      <c r="A287" s="279">
        <v>1206611607</v>
      </c>
      <c r="B287" s="280" t="s">
        <v>567</v>
      </c>
      <c r="C287" s="307" t="s">
        <v>262</v>
      </c>
      <c r="D287" s="307" t="s">
        <v>262</v>
      </c>
      <c r="E287" s="307" t="s">
        <v>262</v>
      </c>
      <c r="F287" s="307" t="s">
        <v>262</v>
      </c>
      <c r="G287" s="307" t="s">
        <v>262</v>
      </c>
      <c r="H287" s="307" t="s">
        <v>262</v>
      </c>
      <c r="I287" s="307" t="s">
        <v>262</v>
      </c>
      <c r="J287" s="307" t="s">
        <v>262</v>
      </c>
      <c r="K287" s="307" t="s">
        <v>262</v>
      </c>
      <c r="L287" s="307" t="s">
        <v>262</v>
      </c>
      <c r="M287" s="307" t="s">
        <v>262</v>
      </c>
    </row>
    <row r="288" spans="1:13" ht="12" customHeight="1">
      <c r="A288" s="279">
        <v>1206612007</v>
      </c>
      <c r="B288" s="280" t="s">
        <v>568</v>
      </c>
      <c r="C288" s="307" t="s">
        <v>262</v>
      </c>
      <c r="D288" s="307" t="s">
        <v>262</v>
      </c>
      <c r="E288" s="307" t="s">
        <v>262</v>
      </c>
      <c r="F288" s="307" t="s">
        <v>262</v>
      </c>
      <c r="G288" s="307" t="s">
        <v>262</v>
      </c>
      <c r="H288" s="307" t="s">
        <v>262</v>
      </c>
      <c r="I288" s="307" t="s">
        <v>262</v>
      </c>
      <c r="J288" s="307" t="s">
        <v>262</v>
      </c>
      <c r="K288" s="307" t="s">
        <v>262</v>
      </c>
      <c r="L288" s="307" t="s">
        <v>262</v>
      </c>
      <c r="M288" s="307" t="s">
        <v>262</v>
      </c>
    </row>
    <row r="289" spans="1:13" ht="12" customHeight="1">
      <c r="A289" s="279">
        <v>1206612407</v>
      </c>
      <c r="B289" s="280" t="s">
        <v>569</v>
      </c>
      <c r="C289" s="307" t="s">
        <v>262</v>
      </c>
      <c r="D289" s="307" t="s">
        <v>262</v>
      </c>
      <c r="E289" s="307" t="s">
        <v>262</v>
      </c>
      <c r="F289" s="307" t="s">
        <v>262</v>
      </c>
      <c r="G289" s="307" t="s">
        <v>262</v>
      </c>
      <c r="H289" s="307" t="s">
        <v>262</v>
      </c>
      <c r="I289" s="307" t="s">
        <v>262</v>
      </c>
      <c r="J289" s="307" t="s">
        <v>262</v>
      </c>
      <c r="K289" s="307" t="s">
        <v>262</v>
      </c>
      <c r="L289" s="307" t="s">
        <v>262</v>
      </c>
      <c r="M289" s="307" t="s">
        <v>262</v>
      </c>
    </row>
    <row r="290" spans="1:13" ht="12" customHeight="1">
      <c r="A290" s="279">
        <v>1206613207</v>
      </c>
      <c r="B290" s="280" t="s">
        <v>570</v>
      </c>
      <c r="C290" s="307" t="s">
        <v>262</v>
      </c>
      <c r="D290" s="307" t="s">
        <v>262</v>
      </c>
      <c r="E290" s="307" t="s">
        <v>262</v>
      </c>
      <c r="F290" s="307" t="s">
        <v>262</v>
      </c>
      <c r="G290" s="307" t="s">
        <v>262</v>
      </c>
      <c r="H290" s="307" t="s">
        <v>262</v>
      </c>
      <c r="I290" s="307" t="s">
        <v>262</v>
      </c>
      <c r="J290" s="307" t="s">
        <v>262</v>
      </c>
      <c r="K290" s="307" t="s">
        <v>262</v>
      </c>
      <c r="L290" s="307" t="s">
        <v>262</v>
      </c>
      <c r="M290" s="307" t="s">
        <v>262</v>
      </c>
    </row>
    <row r="291" spans="1:13" ht="12" customHeight="1">
      <c r="A291" s="279">
        <v>1206627207</v>
      </c>
      <c r="B291" s="280" t="s">
        <v>571</v>
      </c>
      <c r="C291" s="307">
        <v>941</v>
      </c>
      <c r="D291" s="307">
        <v>254.50013517166798</v>
      </c>
      <c r="E291" s="307" t="s">
        <v>262</v>
      </c>
      <c r="F291" s="307" t="s">
        <v>262</v>
      </c>
      <c r="G291" s="307" t="s">
        <v>262</v>
      </c>
      <c r="H291" s="307" t="s">
        <v>262</v>
      </c>
      <c r="I291" s="307" t="s">
        <v>262</v>
      </c>
      <c r="J291" s="307" t="s">
        <v>262</v>
      </c>
      <c r="K291" s="307" t="s">
        <v>262</v>
      </c>
      <c r="L291" s="307" t="s">
        <v>262</v>
      </c>
      <c r="M291" s="307" t="s">
        <v>262</v>
      </c>
    </row>
    <row r="292" spans="1:13" ht="12" customHeight="1">
      <c r="A292" s="279">
        <v>1206629207</v>
      </c>
      <c r="B292" s="280" t="s">
        <v>572</v>
      </c>
      <c r="C292" s="307" t="s">
        <v>262</v>
      </c>
      <c r="D292" s="307" t="s">
        <v>262</v>
      </c>
      <c r="E292" s="307" t="s">
        <v>262</v>
      </c>
      <c r="F292" s="307" t="s">
        <v>262</v>
      </c>
      <c r="G292" s="307" t="s">
        <v>262</v>
      </c>
      <c r="H292" s="307" t="s">
        <v>262</v>
      </c>
      <c r="I292" s="307" t="s">
        <v>262</v>
      </c>
      <c r="J292" s="307" t="s">
        <v>262</v>
      </c>
      <c r="K292" s="307" t="s">
        <v>262</v>
      </c>
      <c r="L292" s="307" t="s">
        <v>262</v>
      </c>
      <c r="M292" s="307" t="s">
        <v>262</v>
      </c>
    </row>
    <row r="293" spans="1:13" ht="12" customHeight="1">
      <c r="A293" s="279"/>
      <c r="B293" s="280"/>
      <c r="C293" s="307"/>
      <c r="D293" s="307"/>
      <c r="E293" s="307"/>
      <c r="F293" s="307"/>
      <c r="G293" s="307"/>
      <c r="H293" s="307"/>
      <c r="I293" s="307"/>
      <c r="J293" s="307"/>
      <c r="K293" s="307"/>
      <c r="L293" s="307"/>
      <c r="M293" s="307"/>
    </row>
    <row r="294" spans="1:13" ht="12" customHeight="1">
      <c r="A294" s="279">
        <v>12067</v>
      </c>
      <c r="B294" s="280" t="s">
        <v>136</v>
      </c>
      <c r="C294" s="307">
        <v>202525</v>
      </c>
      <c r="D294" s="307">
        <v>1131.2723880597016</v>
      </c>
      <c r="E294" s="307">
        <v>68988</v>
      </c>
      <c r="F294" s="307">
        <v>385.35417597640537</v>
      </c>
      <c r="G294" s="307">
        <v>9199</v>
      </c>
      <c r="H294" s="307">
        <v>1206</v>
      </c>
      <c r="I294" s="307">
        <v>6.7351807578872105</v>
      </c>
      <c r="J294" s="307">
        <v>233375</v>
      </c>
      <c r="K294" s="307">
        <v>1303.5975511663241</v>
      </c>
      <c r="L294" s="307">
        <v>16596</v>
      </c>
      <c r="M294" s="307">
        <v>93</v>
      </c>
    </row>
    <row r="295" spans="1:13" ht="12" customHeight="1">
      <c r="A295" s="279">
        <v>1206700100</v>
      </c>
      <c r="B295" s="280" t="s">
        <v>137</v>
      </c>
      <c r="C295" s="307">
        <v>6759</v>
      </c>
      <c r="D295" s="307">
        <v>37.755859549557599</v>
      </c>
      <c r="E295" s="307" t="s">
        <v>262</v>
      </c>
      <c r="F295" s="307" t="s">
        <v>262</v>
      </c>
      <c r="G295" s="307" t="s">
        <v>262</v>
      </c>
      <c r="H295" s="307">
        <v>1206</v>
      </c>
      <c r="I295" s="307">
        <v>6.7351807578872105</v>
      </c>
      <c r="J295" s="307">
        <v>5193</v>
      </c>
      <c r="K295" s="307">
        <v>29.006222629368128</v>
      </c>
      <c r="L295" s="307" t="s">
        <v>262</v>
      </c>
      <c r="M295" s="307" t="s">
        <v>262</v>
      </c>
    </row>
    <row r="296" spans="1:13" ht="12" customHeight="1">
      <c r="A296" s="279">
        <v>1206703600</v>
      </c>
      <c r="B296" s="280" t="s">
        <v>138</v>
      </c>
      <c r="C296" s="307">
        <v>1293</v>
      </c>
      <c r="D296" s="307">
        <v>160.78659370725032</v>
      </c>
      <c r="E296" s="307" t="s">
        <v>262</v>
      </c>
      <c r="F296" s="307" t="s">
        <v>262</v>
      </c>
      <c r="G296" s="307" t="s">
        <v>262</v>
      </c>
      <c r="H296" s="307" t="s">
        <v>262</v>
      </c>
      <c r="I296" s="307" t="s">
        <v>262</v>
      </c>
      <c r="J296" s="307">
        <v>8553</v>
      </c>
      <c r="K296" s="307">
        <v>1063.6635990548439</v>
      </c>
      <c r="L296" s="307" t="s">
        <v>262</v>
      </c>
      <c r="M296" s="307" t="s">
        <v>262</v>
      </c>
    </row>
    <row r="297" spans="1:13" ht="12" customHeight="1">
      <c r="A297" s="279">
        <v>1206712000</v>
      </c>
      <c r="B297" s="280" t="s">
        <v>139</v>
      </c>
      <c r="C297" s="307">
        <v>49079</v>
      </c>
      <c r="D297" s="307">
        <v>1868.0492901457769</v>
      </c>
      <c r="E297" s="307">
        <v>42410</v>
      </c>
      <c r="F297" s="307">
        <v>1614.1943440033494</v>
      </c>
      <c r="G297" s="307" t="s">
        <v>262</v>
      </c>
      <c r="H297" s="307" t="s">
        <v>262</v>
      </c>
      <c r="I297" s="307" t="s">
        <v>262</v>
      </c>
      <c r="J297" s="307">
        <v>142600</v>
      </c>
      <c r="K297" s="307">
        <v>5427.6219312602288</v>
      </c>
      <c r="L297" s="307">
        <v>12</v>
      </c>
      <c r="M297" s="307">
        <v>0.45004377117192557</v>
      </c>
    </row>
    <row r="298" spans="1:13" ht="12" customHeight="1">
      <c r="A298" s="279">
        <v>1206712400</v>
      </c>
      <c r="B298" s="280" t="s">
        <v>140</v>
      </c>
      <c r="C298" s="307">
        <v>5115</v>
      </c>
      <c r="D298" s="307">
        <v>435.25810569313245</v>
      </c>
      <c r="E298" s="307" t="s">
        <v>262</v>
      </c>
      <c r="F298" s="307" t="s">
        <v>262</v>
      </c>
      <c r="G298" s="307" t="s">
        <v>262</v>
      </c>
      <c r="H298" s="307" t="s">
        <v>262</v>
      </c>
      <c r="I298" s="307" t="s">
        <v>262</v>
      </c>
      <c r="J298" s="307">
        <v>19026</v>
      </c>
      <c r="K298" s="307">
        <v>1619.0971832184493</v>
      </c>
      <c r="L298" s="307" t="s">
        <v>262</v>
      </c>
      <c r="M298" s="307" t="s">
        <v>262</v>
      </c>
    </row>
    <row r="299" spans="1:13" ht="12" customHeight="1">
      <c r="A299" s="279">
        <v>1206713700</v>
      </c>
      <c r="B299" s="280" t="s">
        <v>141</v>
      </c>
      <c r="C299" s="307">
        <v>347</v>
      </c>
      <c r="D299" s="307">
        <v>116.90939710340182</v>
      </c>
      <c r="E299" s="307" t="s">
        <v>262</v>
      </c>
      <c r="F299" s="307" t="s">
        <v>262</v>
      </c>
      <c r="G299" s="307" t="s">
        <v>262</v>
      </c>
      <c r="H299" s="307" t="s">
        <v>262</v>
      </c>
      <c r="I299" s="307" t="s">
        <v>262</v>
      </c>
      <c r="J299" s="307" t="s">
        <v>262</v>
      </c>
      <c r="K299" s="307" t="s">
        <v>262</v>
      </c>
      <c r="L299" s="307" t="s">
        <v>262</v>
      </c>
      <c r="M299" s="307" t="s">
        <v>262</v>
      </c>
    </row>
    <row r="300" spans="1:13" ht="12" customHeight="1">
      <c r="A300" s="279">
        <v>1206714400</v>
      </c>
      <c r="B300" s="280" t="s">
        <v>142</v>
      </c>
      <c r="C300" s="307">
        <v>73862</v>
      </c>
      <c r="D300" s="307">
        <v>2310.3550516108849</v>
      </c>
      <c r="E300" s="307">
        <v>19310</v>
      </c>
      <c r="F300" s="307">
        <v>603.99083515796053</v>
      </c>
      <c r="G300" s="307">
        <v>1931</v>
      </c>
      <c r="H300" s="307" t="s">
        <v>262</v>
      </c>
      <c r="I300" s="307" t="s">
        <v>262</v>
      </c>
      <c r="J300" s="307">
        <v>46328</v>
      </c>
      <c r="K300" s="307">
        <v>1449.1191429465123</v>
      </c>
      <c r="L300" s="307">
        <v>16584</v>
      </c>
      <c r="M300" s="307">
        <v>519</v>
      </c>
    </row>
    <row r="301" spans="1:13" ht="12" customHeight="1">
      <c r="A301" s="279">
        <v>1206720100</v>
      </c>
      <c r="B301" s="280" t="s">
        <v>143</v>
      </c>
      <c r="C301" s="307">
        <v>9489</v>
      </c>
      <c r="D301" s="307">
        <v>1121.7515072703629</v>
      </c>
      <c r="E301" s="307" t="s">
        <v>262</v>
      </c>
      <c r="F301" s="307" t="s">
        <v>262</v>
      </c>
      <c r="G301" s="307" t="s">
        <v>262</v>
      </c>
      <c r="H301" s="307" t="s">
        <v>262</v>
      </c>
      <c r="I301" s="307" t="s">
        <v>262</v>
      </c>
      <c r="J301" s="307" t="s">
        <v>262</v>
      </c>
      <c r="K301" s="307" t="s">
        <v>262</v>
      </c>
      <c r="L301" s="307" t="s">
        <v>262</v>
      </c>
      <c r="M301" s="307" t="s">
        <v>262</v>
      </c>
    </row>
    <row r="302" spans="1:13" ht="12" customHeight="1">
      <c r="A302" s="279">
        <v>1206742600</v>
      </c>
      <c r="B302" s="280" t="s">
        <v>144</v>
      </c>
      <c r="C302" s="307">
        <v>282</v>
      </c>
      <c r="D302" s="307">
        <v>68.892412783605764</v>
      </c>
      <c r="E302" s="307" t="s">
        <v>262</v>
      </c>
      <c r="F302" s="307" t="s">
        <v>262</v>
      </c>
      <c r="G302" s="307" t="s">
        <v>262</v>
      </c>
      <c r="H302" s="307" t="s">
        <v>262</v>
      </c>
      <c r="I302" s="307" t="s">
        <v>262</v>
      </c>
      <c r="J302" s="307" t="s">
        <v>262</v>
      </c>
      <c r="K302" s="307" t="s">
        <v>262</v>
      </c>
      <c r="L302" s="307" t="s">
        <v>262</v>
      </c>
      <c r="M302" s="307" t="s">
        <v>262</v>
      </c>
    </row>
    <row r="303" spans="1:13" ht="12" customHeight="1">
      <c r="A303" s="279">
        <v>1206744000</v>
      </c>
      <c r="B303" s="280" t="s">
        <v>145</v>
      </c>
      <c r="C303" s="307">
        <v>6932</v>
      </c>
      <c r="D303" s="307">
        <v>559.2693021379589</v>
      </c>
      <c r="E303" s="307" t="s">
        <v>262</v>
      </c>
      <c r="F303" s="307" t="s">
        <v>262</v>
      </c>
      <c r="G303" s="307" t="s">
        <v>262</v>
      </c>
      <c r="H303" s="307" t="s">
        <v>262</v>
      </c>
      <c r="I303" s="307" t="s">
        <v>262</v>
      </c>
      <c r="J303" s="307" t="s">
        <v>262</v>
      </c>
      <c r="K303" s="307" t="s">
        <v>262</v>
      </c>
      <c r="L303" s="307" t="s">
        <v>262</v>
      </c>
      <c r="M303" s="307" t="s">
        <v>262</v>
      </c>
    </row>
    <row r="304" spans="1:13" ht="12" customHeight="1">
      <c r="A304" s="279">
        <v>1206747300</v>
      </c>
      <c r="B304" s="280" t="s">
        <v>146</v>
      </c>
      <c r="C304" s="307">
        <v>3744</v>
      </c>
      <c r="D304" s="307">
        <v>853.03964456596032</v>
      </c>
      <c r="E304" s="307" t="s">
        <v>262</v>
      </c>
      <c r="F304" s="307" t="s">
        <v>262</v>
      </c>
      <c r="G304" s="307" t="s">
        <v>262</v>
      </c>
      <c r="H304" s="307" t="s">
        <v>262</v>
      </c>
      <c r="I304" s="307" t="s">
        <v>262</v>
      </c>
      <c r="J304" s="307" t="s">
        <v>262</v>
      </c>
      <c r="K304" s="307" t="s">
        <v>262</v>
      </c>
      <c r="L304" s="307" t="s">
        <v>262</v>
      </c>
      <c r="M304" s="307" t="s">
        <v>262</v>
      </c>
    </row>
    <row r="305" spans="1:13" ht="12" customHeight="1">
      <c r="A305" s="279">
        <v>1206748100</v>
      </c>
      <c r="B305" s="280" t="s">
        <v>147</v>
      </c>
      <c r="C305" s="307">
        <v>8446</v>
      </c>
      <c r="D305" s="307">
        <v>926.81433117524421</v>
      </c>
      <c r="E305" s="307" t="s">
        <v>262</v>
      </c>
      <c r="F305" s="307" t="s">
        <v>262</v>
      </c>
      <c r="G305" s="307" t="s">
        <v>262</v>
      </c>
      <c r="H305" s="307" t="s">
        <v>262</v>
      </c>
      <c r="I305" s="307" t="s">
        <v>262</v>
      </c>
      <c r="J305" s="307">
        <v>5870</v>
      </c>
      <c r="K305" s="307">
        <v>644.09897947986394</v>
      </c>
      <c r="L305" s="307" t="s">
        <v>262</v>
      </c>
      <c r="M305" s="307" t="s">
        <v>262</v>
      </c>
    </row>
    <row r="306" spans="1:13" ht="12" customHeight="1">
      <c r="A306" s="279">
        <v>1206749300</v>
      </c>
      <c r="B306" s="280" t="s">
        <v>148</v>
      </c>
      <c r="C306" s="307">
        <v>1472</v>
      </c>
      <c r="D306" s="307">
        <v>383.23665712054151</v>
      </c>
      <c r="E306" s="307" t="s">
        <v>262</v>
      </c>
      <c r="F306" s="307" t="s">
        <v>262</v>
      </c>
      <c r="G306" s="307" t="s">
        <v>262</v>
      </c>
      <c r="H306" s="307" t="s">
        <v>262</v>
      </c>
      <c r="I306" s="307" t="s">
        <v>262</v>
      </c>
      <c r="J306" s="307" t="s">
        <v>262</v>
      </c>
      <c r="K306" s="307" t="s">
        <v>262</v>
      </c>
      <c r="L306" s="307" t="s">
        <v>262</v>
      </c>
      <c r="M306" s="307" t="s">
        <v>262</v>
      </c>
    </row>
    <row r="307" spans="1:13" ht="12" customHeight="1">
      <c r="A307" s="279">
        <v>1206754400</v>
      </c>
      <c r="B307" s="280" t="s">
        <v>149</v>
      </c>
      <c r="C307" s="307">
        <v>5220</v>
      </c>
      <c r="D307" s="307">
        <v>638.24786011249682</v>
      </c>
      <c r="E307" s="307" t="s">
        <v>262</v>
      </c>
      <c r="F307" s="307" t="s">
        <v>262</v>
      </c>
      <c r="G307" s="307" t="s">
        <v>262</v>
      </c>
      <c r="H307" s="307" t="s">
        <v>262</v>
      </c>
      <c r="I307" s="307" t="s">
        <v>262</v>
      </c>
      <c r="J307" s="307">
        <v>5806</v>
      </c>
      <c r="K307" s="307">
        <v>709.90266568843231</v>
      </c>
      <c r="L307" s="307" t="s">
        <v>262</v>
      </c>
      <c r="M307" s="307" t="s">
        <v>262</v>
      </c>
    </row>
    <row r="308" spans="1:13" ht="12" customHeight="1">
      <c r="A308" s="279">
        <v>1206701</v>
      </c>
      <c r="B308" s="280" t="s">
        <v>150</v>
      </c>
      <c r="C308" s="307">
        <v>2757</v>
      </c>
      <c r="D308" s="307">
        <v>368.74806097887131</v>
      </c>
      <c r="E308" s="307" t="s">
        <v>262</v>
      </c>
      <c r="F308" s="307" t="s">
        <v>262</v>
      </c>
      <c r="G308" s="307" t="s">
        <v>262</v>
      </c>
      <c r="H308" s="307" t="s">
        <v>262</v>
      </c>
      <c r="I308" s="307" t="s">
        <v>262</v>
      </c>
      <c r="J308" s="307" t="s">
        <v>262</v>
      </c>
      <c r="K308" s="307" t="s">
        <v>262</v>
      </c>
      <c r="L308" s="307" t="s">
        <v>262</v>
      </c>
      <c r="M308" s="307" t="s">
        <v>262</v>
      </c>
    </row>
    <row r="309" spans="1:13" ht="12" customHeight="1">
      <c r="A309" s="279">
        <v>1206700101</v>
      </c>
      <c r="B309" s="280" t="s">
        <v>573</v>
      </c>
      <c r="C309" s="307">
        <v>110</v>
      </c>
      <c r="D309" s="307">
        <v>14.694169564054558</v>
      </c>
      <c r="E309" s="307" t="s">
        <v>262</v>
      </c>
      <c r="F309" s="307" t="s">
        <v>262</v>
      </c>
      <c r="G309" s="307" t="s">
        <v>262</v>
      </c>
      <c r="H309" s="307" t="s">
        <v>262</v>
      </c>
      <c r="I309" s="307" t="s">
        <v>262</v>
      </c>
      <c r="J309" s="307" t="s">
        <v>262</v>
      </c>
      <c r="K309" s="307" t="s">
        <v>262</v>
      </c>
      <c r="L309" s="307" t="s">
        <v>262</v>
      </c>
      <c r="M309" s="307" t="s">
        <v>262</v>
      </c>
    </row>
    <row r="310" spans="1:13" ht="12" customHeight="1">
      <c r="A310" s="279">
        <v>1206707601</v>
      </c>
      <c r="B310" s="280" t="s">
        <v>574</v>
      </c>
      <c r="C310" s="307">
        <v>1911</v>
      </c>
      <c r="D310" s="307">
        <v>840.3474054529463</v>
      </c>
      <c r="E310" s="307" t="s">
        <v>262</v>
      </c>
      <c r="F310" s="307" t="s">
        <v>262</v>
      </c>
      <c r="G310" s="307" t="s">
        <v>262</v>
      </c>
      <c r="H310" s="307" t="s">
        <v>262</v>
      </c>
      <c r="I310" s="307" t="s">
        <v>262</v>
      </c>
      <c r="J310" s="307" t="s">
        <v>262</v>
      </c>
      <c r="K310" s="307" t="s">
        <v>262</v>
      </c>
      <c r="L310" s="307" t="s">
        <v>262</v>
      </c>
      <c r="M310" s="307" t="s">
        <v>262</v>
      </c>
    </row>
    <row r="311" spans="1:13" ht="12" customHeight="1">
      <c r="A311" s="279">
        <v>1206718001</v>
      </c>
      <c r="B311" s="280" t="s">
        <v>575</v>
      </c>
      <c r="C311" s="307">
        <v>150</v>
      </c>
      <c r="D311" s="307">
        <v>87.548311990686841</v>
      </c>
      <c r="E311" s="307" t="s">
        <v>262</v>
      </c>
      <c r="F311" s="307" t="s">
        <v>262</v>
      </c>
      <c r="G311" s="307" t="s">
        <v>262</v>
      </c>
      <c r="H311" s="307" t="s">
        <v>262</v>
      </c>
      <c r="I311" s="307" t="s">
        <v>262</v>
      </c>
      <c r="J311" s="307" t="s">
        <v>262</v>
      </c>
      <c r="K311" s="307" t="s">
        <v>262</v>
      </c>
      <c r="L311" s="307" t="s">
        <v>262</v>
      </c>
      <c r="M311" s="307" t="s">
        <v>262</v>
      </c>
    </row>
    <row r="312" spans="1:13" ht="12" customHeight="1">
      <c r="A312" s="279">
        <v>1206750801</v>
      </c>
      <c r="B312" s="280" t="s">
        <v>576</v>
      </c>
      <c r="C312" s="307" t="s">
        <v>262</v>
      </c>
      <c r="D312" s="307" t="s">
        <v>262</v>
      </c>
      <c r="E312" s="307" t="s">
        <v>262</v>
      </c>
      <c r="F312" s="307" t="s">
        <v>262</v>
      </c>
      <c r="G312" s="307" t="s">
        <v>262</v>
      </c>
      <c r="H312" s="307" t="s">
        <v>262</v>
      </c>
      <c r="I312" s="307" t="s">
        <v>262</v>
      </c>
      <c r="J312" s="307" t="s">
        <v>262</v>
      </c>
      <c r="K312" s="307" t="s">
        <v>262</v>
      </c>
      <c r="L312" s="307" t="s">
        <v>262</v>
      </c>
      <c r="M312" s="307" t="s">
        <v>262</v>
      </c>
    </row>
    <row r="313" spans="1:13" ht="12" customHeight="1">
      <c r="A313" s="279">
        <v>1206752801</v>
      </c>
      <c r="B313" s="280" t="s">
        <v>577</v>
      </c>
      <c r="C313" s="307">
        <v>209</v>
      </c>
      <c r="D313" s="307">
        <v>166.3482071713147</v>
      </c>
      <c r="E313" s="307" t="s">
        <v>262</v>
      </c>
      <c r="F313" s="307" t="s">
        <v>262</v>
      </c>
      <c r="G313" s="307" t="s">
        <v>262</v>
      </c>
      <c r="H313" s="307" t="s">
        <v>262</v>
      </c>
      <c r="I313" s="307" t="s">
        <v>262</v>
      </c>
      <c r="J313" s="307" t="s">
        <v>262</v>
      </c>
      <c r="K313" s="307" t="s">
        <v>262</v>
      </c>
      <c r="L313" s="307" t="s">
        <v>262</v>
      </c>
      <c r="M313" s="307" t="s">
        <v>262</v>
      </c>
    </row>
    <row r="314" spans="1:13" ht="12" customHeight="1">
      <c r="A314" s="279">
        <v>1206755201</v>
      </c>
      <c r="B314" s="280" t="s">
        <v>578</v>
      </c>
      <c r="C314" s="307">
        <v>377</v>
      </c>
      <c r="D314" s="307">
        <v>250.15904572564611</v>
      </c>
      <c r="E314" s="307" t="s">
        <v>262</v>
      </c>
      <c r="F314" s="307" t="s">
        <v>262</v>
      </c>
      <c r="G314" s="307" t="s">
        <v>262</v>
      </c>
      <c r="H314" s="307" t="s">
        <v>262</v>
      </c>
      <c r="I314" s="307" t="s">
        <v>262</v>
      </c>
      <c r="J314" s="307" t="s">
        <v>262</v>
      </c>
      <c r="K314" s="307" t="s">
        <v>262</v>
      </c>
      <c r="L314" s="307" t="s">
        <v>262</v>
      </c>
      <c r="M314" s="307" t="s">
        <v>262</v>
      </c>
    </row>
    <row r="315" spans="1:13" s="176" customFormat="1" ht="12" customHeight="1">
      <c r="A315" s="279">
        <v>1206705</v>
      </c>
      <c r="B315" s="280" t="s">
        <v>151</v>
      </c>
      <c r="C315" s="307">
        <v>452</v>
      </c>
      <c r="D315" s="307">
        <v>70</v>
      </c>
      <c r="E315" s="307" t="s">
        <v>262</v>
      </c>
      <c r="F315" s="307" t="s">
        <v>262</v>
      </c>
      <c r="G315" s="307" t="s">
        <v>262</v>
      </c>
      <c r="H315" s="307" t="s">
        <v>262</v>
      </c>
      <c r="I315" s="307" t="s">
        <v>262</v>
      </c>
      <c r="J315" s="307" t="s">
        <v>262</v>
      </c>
      <c r="K315" s="307" t="s">
        <v>262</v>
      </c>
      <c r="L315" s="307" t="s">
        <v>262</v>
      </c>
      <c r="M315" s="307" t="s">
        <v>262</v>
      </c>
    </row>
    <row r="316" spans="1:13" ht="12" customHeight="1">
      <c r="A316" s="279">
        <v>1206700105</v>
      </c>
      <c r="B316" s="280" t="s">
        <v>579</v>
      </c>
      <c r="C316" s="307" t="s">
        <v>262</v>
      </c>
      <c r="D316" s="307" t="s">
        <v>262</v>
      </c>
      <c r="E316" s="307" t="s">
        <v>262</v>
      </c>
      <c r="F316" s="307" t="s">
        <v>262</v>
      </c>
      <c r="G316" s="307" t="s">
        <v>262</v>
      </c>
      <c r="H316" s="307" t="s">
        <v>262</v>
      </c>
      <c r="I316" s="307" t="s">
        <v>262</v>
      </c>
      <c r="J316" s="307" t="s">
        <v>262</v>
      </c>
      <c r="K316" s="307" t="s">
        <v>262</v>
      </c>
      <c r="L316" s="307" t="s">
        <v>262</v>
      </c>
      <c r="M316" s="307" t="s">
        <v>262</v>
      </c>
    </row>
    <row r="317" spans="1:13" ht="12" customHeight="1">
      <c r="A317" s="279">
        <v>1206729205</v>
      </c>
      <c r="B317" s="280" t="s">
        <v>580</v>
      </c>
      <c r="C317" s="307">
        <v>25</v>
      </c>
      <c r="D317" s="307">
        <v>42.050847457627121</v>
      </c>
      <c r="E317" s="307" t="s">
        <v>262</v>
      </c>
      <c r="F317" s="307" t="s">
        <v>262</v>
      </c>
      <c r="G317" s="307" t="s">
        <v>262</v>
      </c>
      <c r="H317" s="307" t="s">
        <v>262</v>
      </c>
      <c r="I317" s="307" t="s">
        <v>262</v>
      </c>
      <c r="J317" s="307" t="s">
        <v>262</v>
      </c>
      <c r="K317" s="307" t="s">
        <v>262</v>
      </c>
      <c r="L317" s="307" t="s">
        <v>262</v>
      </c>
      <c r="M317" s="307" t="s">
        <v>262</v>
      </c>
    </row>
    <row r="318" spans="1:13" ht="12" customHeight="1">
      <c r="A318" s="279">
        <v>1206733805</v>
      </c>
      <c r="B318" s="280" t="s">
        <v>581</v>
      </c>
      <c r="C318" s="307" t="s">
        <v>262</v>
      </c>
      <c r="D318" s="307" t="s">
        <v>262</v>
      </c>
      <c r="E318" s="307" t="s">
        <v>262</v>
      </c>
      <c r="F318" s="307" t="s">
        <v>262</v>
      </c>
      <c r="G318" s="307" t="s">
        <v>262</v>
      </c>
      <c r="H318" s="307" t="s">
        <v>262</v>
      </c>
      <c r="I318" s="307" t="s">
        <v>262</v>
      </c>
      <c r="J318" s="307" t="s">
        <v>262</v>
      </c>
      <c r="K318" s="307" t="s">
        <v>262</v>
      </c>
      <c r="L318" s="307" t="s">
        <v>262</v>
      </c>
      <c r="M318" s="307" t="s">
        <v>262</v>
      </c>
    </row>
    <row r="319" spans="1:13" ht="12" customHeight="1">
      <c r="A319" s="279">
        <v>1206735705</v>
      </c>
      <c r="B319" s="280" t="s">
        <v>582</v>
      </c>
      <c r="C319" s="307">
        <v>428</v>
      </c>
      <c r="D319" s="307">
        <v>99.492436583662993</v>
      </c>
      <c r="E319" s="307" t="s">
        <v>262</v>
      </c>
      <c r="F319" s="307" t="s">
        <v>262</v>
      </c>
      <c r="G319" s="307" t="s">
        <v>262</v>
      </c>
      <c r="H319" s="307" t="s">
        <v>262</v>
      </c>
      <c r="I319" s="307" t="s">
        <v>262</v>
      </c>
      <c r="J319" s="307" t="s">
        <v>262</v>
      </c>
      <c r="K319" s="307" t="s">
        <v>262</v>
      </c>
      <c r="L319" s="307" t="s">
        <v>262</v>
      </c>
      <c r="M319" s="307" t="s">
        <v>262</v>
      </c>
    </row>
    <row r="320" spans="1:13" ht="12" customHeight="1">
      <c r="A320" s="279">
        <v>1206706</v>
      </c>
      <c r="B320" s="280" t="s">
        <v>152</v>
      </c>
      <c r="C320" s="307">
        <v>6632</v>
      </c>
      <c r="D320" s="307">
        <v>1168.7057268722467</v>
      </c>
      <c r="E320" s="307" t="s">
        <v>262</v>
      </c>
      <c r="F320" s="307" t="s">
        <v>262</v>
      </c>
      <c r="G320" s="307" t="s">
        <v>262</v>
      </c>
      <c r="H320" s="307" t="s">
        <v>262</v>
      </c>
      <c r="I320" s="307" t="s">
        <v>262</v>
      </c>
      <c r="J320" s="307" t="s">
        <v>262</v>
      </c>
      <c r="K320" s="307" t="s">
        <v>262</v>
      </c>
      <c r="L320" s="307" t="s">
        <v>262</v>
      </c>
      <c r="M320" s="307" t="s">
        <v>262</v>
      </c>
    </row>
    <row r="321" spans="1:13" ht="12" customHeight="1">
      <c r="A321" s="279">
        <v>1206700106</v>
      </c>
      <c r="B321" s="280" t="s">
        <v>583</v>
      </c>
      <c r="C321" s="307">
        <v>1429</v>
      </c>
      <c r="D321" s="307">
        <v>251.72246696035242</v>
      </c>
      <c r="E321" s="307" t="s">
        <v>262</v>
      </c>
      <c r="F321" s="307" t="s">
        <v>262</v>
      </c>
      <c r="G321" s="307" t="s">
        <v>262</v>
      </c>
      <c r="H321" s="307" t="s">
        <v>262</v>
      </c>
      <c r="I321" s="307" t="s">
        <v>262</v>
      </c>
      <c r="J321" s="307" t="s">
        <v>262</v>
      </c>
      <c r="K321" s="307" t="s">
        <v>262</v>
      </c>
      <c r="L321" s="307" t="s">
        <v>262</v>
      </c>
      <c r="M321" s="307" t="s">
        <v>262</v>
      </c>
    </row>
    <row r="322" spans="1:13" ht="12" customHeight="1">
      <c r="A322" s="279">
        <v>1206704006</v>
      </c>
      <c r="B322" s="280" t="s">
        <v>584</v>
      </c>
      <c r="C322" s="307">
        <v>313</v>
      </c>
      <c r="D322" s="307">
        <v>310.95238095238096</v>
      </c>
      <c r="E322" s="307" t="s">
        <v>262</v>
      </c>
      <c r="F322" s="307" t="s">
        <v>262</v>
      </c>
      <c r="G322" s="307" t="s">
        <v>262</v>
      </c>
      <c r="H322" s="307" t="s">
        <v>262</v>
      </c>
      <c r="I322" s="307" t="s">
        <v>262</v>
      </c>
      <c r="J322" s="307" t="s">
        <v>262</v>
      </c>
      <c r="K322" s="307" t="s">
        <v>262</v>
      </c>
      <c r="L322" s="307" t="s">
        <v>262</v>
      </c>
      <c r="M322" s="307" t="s">
        <v>262</v>
      </c>
    </row>
    <row r="323" spans="1:13" ht="12" customHeight="1">
      <c r="A323" s="279">
        <v>1206707206</v>
      </c>
      <c r="B323" s="280" t="s">
        <v>585</v>
      </c>
      <c r="C323" s="307">
        <v>2312</v>
      </c>
      <c r="D323" s="307">
        <v>833.0140540540541</v>
      </c>
      <c r="E323" s="307" t="s">
        <v>262</v>
      </c>
      <c r="F323" s="307" t="s">
        <v>262</v>
      </c>
      <c r="G323" s="307" t="s">
        <v>262</v>
      </c>
      <c r="H323" s="307" t="s">
        <v>262</v>
      </c>
      <c r="I323" s="307" t="s">
        <v>262</v>
      </c>
      <c r="J323" s="307" t="s">
        <v>262</v>
      </c>
      <c r="K323" s="307" t="s">
        <v>262</v>
      </c>
      <c r="L323" s="307" t="s">
        <v>262</v>
      </c>
      <c r="M323" s="307" t="s">
        <v>262</v>
      </c>
    </row>
    <row r="324" spans="1:13" ht="12" customHeight="1">
      <c r="A324" s="279">
        <v>1206723706</v>
      </c>
      <c r="B324" s="280" t="s">
        <v>586</v>
      </c>
      <c r="C324" s="307">
        <v>2579</v>
      </c>
      <c r="D324" s="307">
        <v>1363.0158562367862</v>
      </c>
      <c r="E324" s="307" t="s">
        <v>262</v>
      </c>
      <c r="F324" s="307" t="s">
        <v>262</v>
      </c>
      <c r="G324" s="307" t="s">
        <v>262</v>
      </c>
      <c r="H324" s="307" t="s">
        <v>262</v>
      </c>
      <c r="I324" s="307" t="s">
        <v>262</v>
      </c>
      <c r="J324" s="307" t="s">
        <v>262</v>
      </c>
      <c r="K324" s="307" t="s">
        <v>262</v>
      </c>
      <c r="L324" s="307" t="s">
        <v>262</v>
      </c>
      <c r="M324" s="307" t="s">
        <v>262</v>
      </c>
    </row>
    <row r="325" spans="1:13" ht="12" customHeight="1">
      <c r="A325" s="279">
        <v>1206707</v>
      </c>
      <c r="B325" s="280" t="s">
        <v>153</v>
      </c>
      <c r="C325" s="307">
        <v>19298</v>
      </c>
      <c r="D325" s="307">
        <v>1999.2107116958459</v>
      </c>
      <c r="E325" s="307">
        <v>7268</v>
      </c>
      <c r="F325" s="307">
        <v>752.96084118926763</v>
      </c>
      <c r="G325" s="307">
        <v>7268</v>
      </c>
      <c r="H325" s="307" t="s">
        <v>262</v>
      </c>
      <c r="I325" s="307" t="s">
        <v>262</v>
      </c>
      <c r="J325" s="307" t="s">
        <v>262</v>
      </c>
      <c r="K325" s="307" t="s">
        <v>262</v>
      </c>
      <c r="L325" s="307" t="s">
        <v>262</v>
      </c>
      <c r="M325" s="307" t="s">
        <v>262</v>
      </c>
    </row>
    <row r="326" spans="1:13" ht="12" customHeight="1">
      <c r="A326" s="279">
        <v>1206700107</v>
      </c>
      <c r="B326" s="280" t="s">
        <v>587</v>
      </c>
      <c r="C326" s="307">
        <v>7268</v>
      </c>
      <c r="D326" s="307">
        <v>752.96084118926763</v>
      </c>
      <c r="E326" s="307">
        <v>7268</v>
      </c>
      <c r="F326" s="307">
        <v>752.96084118926763</v>
      </c>
      <c r="G326" s="307">
        <v>7268</v>
      </c>
      <c r="H326" s="307" t="s">
        <v>262</v>
      </c>
      <c r="I326" s="307" t="s">
        <v>262</v>
      </c>
      <c r="J326" s="307" t="s">
        <v>262</v>
      </c>
      <c r="K326" s="307" t="s">
        <v>262</v>
      </c>
      <c r="L326" s="307" t="s">
        <v>262</v>
      </c>
      <c r="M326" s="307" t="s">
        <v>262</v>
      </c>
    </row>
    <row r="327" spans="1:13" ht="12" customHeight="1">
      <c r="A327" s="279">
        <v>1206702407</v>
      </c>
      <c r="B327" s="280" t="s">
        <v>588</v>
      </c>
      <c r="C327" s="307">
        <v>10358</v>
      </c>
      <c r="D327" s="307">
        <v>1868.612845029767</v>
      </c>
      <c r="E327" s="307" t="s">
        <v>262</v>
      </c>
      <c r="F327" s="307" t="s">
        <v>262</v>
      </c>
      <c r="G327" s="307" t="s">
        <v>262</v>
      </c>
      <c r="H327" s="307" t="s">
        <v>262</v>
      </c>
      <c r="I327" s="307" t="s">
        <v>262</v>
      </c>
      <c r="J327" s="307" t="s">
        <v>262</v>
      </c>
      <c r="K327" s="307" t="s">
        <v>262</v>
      </c>
      <c r="L327" s="307" t="s">
        <v>262</v>
      </c>
      <c r="M327" s="307" t="s">
        <v>262</v>
      </c>
    </row>
    <row r="328" spans="1:13" ht="12" customHeight="1">
      <c r="A328" s="279">
        <v>1206711207</v>
      </c>
      <c r="B328" s="280" t="s">
        <v>589</v>
      </c>
      <c r="C328" s="307">
        <v>22</v>
      </c>
      <c r="D328" s="307">
        <v>38.564766839378237</v>
      </c>
      <c r="E328" s="307" t="s">
        <v>262</v>
      </c>
      <c r="F328" s="307" t="s">
        <v>262</v>
      </c>
      <c r="G328" s="307" t="s">
        <v>262</v>
      </c>
      <c r="H328" s="307" t="s">
        <v>262</v>
      </c>
      <c r="I328" s="307" t="s">
        <v>262</v>
      </c>
      <c r="J328" s="307" t="s">
        <v>262</v>
      </c>
      <c r="K328" s="307" t="s">
        <v>262</v>
      </c>
      <c r="L328" s="307" t="s">
        <v>262</v>
      </c>
      <c r="M328" s="307" t="s">
        <v>262</v>
      </c>
    </row>
    <row r="329" spans="1:13" ht="12" customHeight="1">
      <c r="A329" s="279">
        <v>1206728807</v>
      </c>
      <c r="B329" s="280" t="s">
        <v>590</v>
      </c>
      <c r="C329" s="307">
        <v>1650</v>
      </c>
      <c r="D329" s="307">
        <v>1971.326164874552</v>
      </c>
      <c r="E329" s="307" t="s">
        <v>262</v>
      </c>
      <c r="F329" s="307" t="s">
        <v>262</v>
      </c>
      <c r="G329" s="307" t="s">
        <v>262</v>
      </c>
      <c r="H329" s="307" t="s">
        <v>262</v>
      </c>
      <c r="I329" s="307" t="s">
        <v>262</v>
      </c>
      <c r="J329" s="307" t="s">
        <v>262</v>
      </c>
      <c r="K329" s="307" t="s">
        <v>262</v>
      </c>
      <c r="L329" s="307" t="s">
        <v>262</v>
      </c>
      <c r="M329" s="307" t="s">
        <v>262</v>
      </c>
    </row>
    <row r="330" spans="1:13" ht="12" customHeight="1">
      <c r="A330" s="279">
        <v>1206741307</v>
      </c>
      <c r="B330" s="280" t="s">
        <v>591</v>
      </c>
      <c r="C330" s="307" t="s">
        <v>262</v>
      </c>
      <c r="D330" s="307" t="s">
        <v>262</v>
      </c>
      <c r="E330" s="307" t="s">
        <v>262</v>
      </c>
      <c r="F330" s="307" t="s">
        <v>262</v>
      </c>
      <c r="G330" s="307" t="s">
        <v>262</v>
      </c>
      <c r="H330" s="307" t="s">
        <v>262</v>
      </c>
      <c r="I330" s="307" t="s">
        <v>262</v>
      </c>
      <c r="J330" s="307" t="s">
        <v>262</v>
      </c>
      <c r="K330" s="307" t="s">
        <v>262</v>
      </c>
      <c r="L330" s="307" t="s">
        <v>262</v>
      </c>
      <c r="M330" s="307" t="s">
        <v>262</v>
      </c>
    </row>
    <row r="331" spans="1:13" ht="12" customHeight="1">
      <c r="A331" s="279">
        <v>1206752007</v>
      </c>
      <c r="B331" s="280" t="s">
        <v>592</v>
      </c>
      <c r="C331" s="307" t="s">
        <v>262</v>
      </c>
      <c r="D331" s="307" t="s">
        <v>262</v>
      </c>
      <c r="E331" s="307" t="s">
        <v>262</v>
      </c>
      <c r="F331" s="307" t="s">
        <v>262</v>
      </c>
      <c r="G331" s="307" t="s">
        <v>262</v>
      </c>
      <c r="H331" s="307" t="s">
        <v>262</v>
      </c>
      <c r="I331" s="307" t="s">
        <v>262</v>
      </c>
      <c r="J331" s="307" t="s">
        <v>262</v>
      </c>
      <c r="K331" s="307" t="s">
        <v>262</v>
      </c>
      <c r="L331" s="307" t="s">
        <v>262</v>
      </c>
      <c r="M331" s="307" t="s">
        <v>262</v>
      </c>
    </row>
    <row r="332" spans="1:13" ht="12" customHeight="1">
      <c r="A332" s="279">
        <v>1206708</v>
      </c>
      <c r="B332" s="280" t="s">
        <v>154</v>
      </c>
      <c r="C332" s="307">
        <v>1344</v>
      </c>
      <c r="D332" s="307">
        <v>135.93516739152423</v>
      </c>
      <c r="E332" s="307" t="s">
        <v>262</v>
      </c>
      <c r="F332" s="307" t="s">
        <v>262</v>
      </c>
      <c r="G332" s="307" t="s">
        <v>262</v>
      </c>
      <c r="H332" s="307" t="s">
        <v>262</v>
      </c>
      <c r="I332" s="307" t="s">
        <v>262</v>
      </c>
      <c r="J332" s="307" t="s">
        <v>262</v>
      </c>
      <c r="K332" s="307" t="s">
        <v>262</v>
      </c>
      <c r="L332" s="307" t="s">
        <v>262</v>
      </c>
      <c r="M332" s="307" t="s">
        <v>262</v>
      </c>
    </row>
    <row r="333" spans="1:13" ht="12" customHeight="1">
      <c r="A333" s="279">
        <v>1206700108</v>
      </c>
      <c r="B333" s="280" t="s">
        <v>593</v>
      </c>
      <c r="C333" s="307" t="s">
        <v>262</v>
      </c>
      <c r="D333" s="307" t="s">
        <v>262</v>
      </c>
      <c r="E333" s="307" t="s">
        <v>262</v>
      </c>
      <c r="F333" s="307" t="s">
        <v>262</v>
      </c>
      <c r="G333" s="307" t="s">
        <v>262</v>
      </c>
      <c r="H333" s="307" t="s">
        <v>262</v>
      </c>
      <c r="I333" s="307" t="s">
        <v>262</v>
      </c>
      <c r="J333" s="307" t="s">
        <v>262</v>
      </c>
      <c r="K333" s="307" t="s">
        <v>262</v>
      </c>
      <c r="L333" s="307" t="s">
        <v>262</v>
      </c>
      <c r="M333" s="307" t="s">
        <v>262</v>
      </c>
    </row>
    <row r="334" spans="1:13" ht="12" customHeight="1">
      <c r="A334" s="279">
        <v>1206720508</v>
      </c>
      <c r="B334" s="280" t="s">
        <v>594</v>
      </c>
      <c r="C334" s="307">
        <v>412</v>
      </c>
      <c r="D334" s="307">
        <v>821.07968127490028</v>
      </c>
      <c r="E334" s="307" t="s">
        <v>262</v>
      </c>
      <c r="F334" s="307" t="s">
        <v>262</v>
      </c>
      <c r="G334" s="307" t="s">
        <v>262</v>
      </c>
      <c r="H334" s="307" t="s">
        <v>262</v>
      </c>
      <c r="I334" s="307" t="s">
        <v>262</v>
      </c>
      <c r="J334" s="307" t="s">
        <v>262</v>
      </c>
      <c r="K334" s="307" t="s">
        <v>262</v>
      </c>
      <c r="L334" s="307" t="s">
        <v>262</v>
      </c>
      <c r="M334" s="307" t="s">
        <v>262</v>
      </c>
    </row>
    <row r="335" spans="1:13" ht="12" customHeight="1">
      <c r="A335" s="279">
        <v>1206732408</v>
      </c>
      <c r="B335" s="280" t="s">
        <v>595</v>
      </c>
      <c r="C335" s="307" t="s">
        <v>262</v>
      </c>
      <c r="D335" s="307" t="s">
        <v>262</v>
      </c>
      <c r="E335" s="307" t="s">
        <v>262</v>
      </c>
      <c r="F335" s="307" t="s">
        <v>262</v>
      </c>
      <c r="G335" s="307" t="s">
        <v>262</v>
      </c>
      <c r="H335" s="307" t="s">
        <v>262</v>
      </c>
      <c r="I335" s="307" t="s">
        <v>262</v>
      </c>
      <c r="J335" s="307" t="s">
        <v>262</v>
      </c>
      <c r="K335" s="307" t="s">
        <v>262</v>
      </c>
      <c r="L335" s="307" t="s">
        <v>262</v>
      </c>
      <c r="M335" s="307" t="s">
        <v>262</v>
      </c>
    </row>
    <row r="336" spans="1:13" ht="12" customHeight="1">
      <c r="A336" s="279">
        <v>1206733608</v>
      </c>
      <c r="B336" s="280" t="s">
        <v>596</v>
      </c>
      <c r="C336" s="307">
        <v>872</v>
      </c>
      <c r="D336" s="307">
        <v>190.91901947909824</v>
      </c>
      <c r="E336" s="307" t="s">
        <v>262</v>
      </c>
      <c r="F336" s="307" t="s">
        <v>262</v>
      </c>
      <c r="G336" s="307" t="s">
        <v>262</v>
      </c>
      <c r="H336" s="307" t="s">
        <v>262</v>
      </c>
      <c r="I336" s="307" t="s">
        <v>262</v>
      </c>
      <c r="J336" s="307" t="s">
        <v>262</v>
      </c>
      <c r="K336" s="307" t="s">
        <v>262</v>
      </c>
      <c r="L336" s="307" t="s">
        <v>262</v>
      </c>
      <c r="M336" s="307" t="s">
        <v>262</v>
      </c>
    </row>
    <row r="337" spans="1:13">
      <c r="A337" s="279">
        <v>1206739708</v>
      </c>
      <c r="B337" s="280" t="s">
        <v>597</v>
      </c>
      <c r="C337" s="307" t="s">
        <v>262</v>
      </c>
      <c r="D337" s="307" t="s">
        <v>262</v>
      </c>
      <c r="E337" s="307" t="s">
        <v>262</v>
      </c>
      <c r="F337" s="307" t="s">
        <v>262</v>
      </c>
      <c r="G337" s="307" t="s">
        <v>262</v>
      </c>
      <c r="H337" s="307" t="s">
        <v>262</v>
      </c>
      <c r="I337" s="307" t="s">
        <v>262</v>
      </c>
      <c r="J337" s="307" t="s">
        <v>262</v>
      </c>
      <c r="K337" s="307" t="s">
        <v>262</v>
      </c>
      <c r="L337" s="307" t="s">
        <v>262</v>
      </c>
      <c r="M337" s="307" t="s">
        <v>262</v>
      </c>
    </row>
    <row r="338" spans="1:13">
      <c r="A338" s="279">
        <v>1206743808</v>
      </c>
      <c r="B338" s="280" t="s">
        <v>598</v>
      </c>
      <c r="C338" s="307">
        <v>44</v>
      </c>
      <c r="D338" s="307">
        <v>23.694130317716748</v>
      </c>
      <c r="E338" s="307" t="s">
        <v>262</v>
      </c>
      <c r="F338" s="307" t="s">
        <v>262</v>
      </c>
      <c r="G338" s="307" t="s">
        <v>262</v>
      </c>
      <c r="H338" s="307" t="s">
        <v>262</v>
      </c>
      <c r="I338" s="307" t="s">
        <v>262</v>
      </c>
      <c r="J338" s="307" t="s">
        <v>262</v>
      </c>
      <c r="K338" s="307" t="s">
        <v>262</v>
      </c>
      <c r="L338" s="307" t="s">
        <v>262</v>
      </c>
      <c r="M338" s="307" t="s">
        <v>262</v>
      </c>
    </row>
    <row r="339" spans="1:13">
      <c r="A339" s="279">
        <v>1206745808</v>
      </c>
      <c r="B339" s="280" t="s">
        <v>599</v>
      </c>
      <c r="C339" s="307">
        <v>16</v>
      </c>
      <c r="D339" s="307">
        <v>10.091145833333334</v>
      </c>
      <c r="E339" s="307" t="s">
        <v>262</v>
      </c>
      <c r="F339" s="307" t="s">
        <v>262</v>
      </c>
      <c r="G339" s="307" t="s">
        <v>262</v>
      </c>
      <c r="H339" s="307" t="s">
        <v>262</v>
      </c>
      <c r="I339" s="307" t="s">
        <v>262</v>
      </c>
      <c r="J339" s="307" t="s">
        <v>262</v>
      </c>
      <c r="K339" s="307" t="s">
        <v>262</v>
      </c>
      <c r="L339" s="307" t="s">
        <v>262</v>
      </c>
      <c r="M339" s="307" t="s">
        <v>262</v>
      </c>
    </row>
    <row r="340" spans="1:13">
      <c r="A340" s="279">
        <v>1206709</v>
      </c>
      <c r="B340" s="280" t="s">
        <v>155</v>
      </c>
      <c r="C340" s="307" t="s">
        <v>262</v>
      </c>
      <c r="D340" s="307" t="s">
        <v>262</v>
      </c>
      <c r="E340" s="307" t="s">
        <v>262</v>
      </c>
      <c r="F340" s="307" t="s">
        <v>262</v>
      </c>
      <c r="G340" s="307" t="s">
        <v>262</v>
      </c>
      <c r="H340" s="307" t="s">
        <v>262</v>
      </c>
      <c r="I340" s="307" t="s">
        <v>262</v>
      </c>
      <c r="J340" s="307" t="s">
        <v>262</v>
      </c>
      <c r="K340" s="307" t="s">
        <v>262</v>
      </c>
      <c r="L340" s="307" t="s">
        <v>262</v>
      </c>
      <c r="M340" s="307" t="s">
        <v>262</v>
      </c>
    </row>
    <row r="341" spans="1:13">
      <c r="A341" s="279">
        <v>1206700109</v>
      </c>
      <c r="B341" s="280" t="s">
        <v>600</v>
      </c>
      <c r="C341" s="307" t="s">
        <v>262</v>
      </c>
      <c r="D341" s="307" t="s">
        <v>262</v>
      </c>
      <c r="E341" s="307" t="s">
        <v>262</v>
      </c>
      <c r="F341" s="307" t="s">
        <v>262</v>
      </c>
      <c r="G341" s="307" t="s">
        <v>262</v>
      </c>
      <c r="H341" s="307" t="s">
        <v>262</v>
      </c>
      <c r="I341" s="307" t="s">
        <v>262</v>
      </c>
      <c r="J341" s="307" t="s">
        <v>262</v>
      </c>
      <c r="K341" s="307" t="s">
        <v>262</v>
      </c>
      <c r="L341" s="307" t="s">
        <v>262</v>
      </c>
      <c r="M341" s="307" t="s">
        <v>262</v>
      </c>
    </row>
    <row r="342" spans="1:13">
      <c r="A342" s="279">
        <v>1206717309</v>
      </c>
      <c r="B342" s="280" t="s">
        <v>601</v>
      </c>
      <c r="C342" s="307" t="s">
        <v>262</v>
      </c>
      <c r="D342" s="307" t="s">
        <v>262</v>
      </c>
      <c r="E342" s="307" t="s">
        <v>262</v>
      </c>
      <c r="F342" s="307" t="s">
        <v>262</v>
      </c>
      <c r="G342" s="307" t="s">
        <v>262</v>
      </c>
      <c r="H342" s="307" t="s">
        <v>262</v>
      </c>
      <c r="I342" s="307" t="s">
        <v>262</v>
      </c>
      <c r="J342" s="307" t="s">
        <v>262</v>
      </c>
      <c r="K342" s="307" t="s">
        <v>262</v>
      </c>
      <c r="L342" s="307" t="s">
        <v>262</v>
      </c>
      <c r="M342" s="307" t="s">
        <v>262</v>
      </c>
    </row>
    <row r="343" spans="1:13">
      <c r="A343" s="279">
        <v>1206740809</v>
      </c>
      <c r="B343" s="280" t="s">
        <v>602</v>
      </c>
      <c r="C343" s="307" t="s">
        <v>262</v>
      </c>
      <c r="D343" s="307" t="s">
        <v>262</v>
      </c>
      <c r="E343" s="307" t="s">
        <v>262</v>
      </c>
      <c r="F343" s="307" t="s">
        <v>262</v>
      </c>
      <c r="G343" s="307" t="s">
        <v>262</v>
      </c>
      <c r="H343" s="307" t="s">
        <v>262</v>
      </c>
      <c r="I343" s="307" t="s">
        <v>262</v>
      </c>
      <c r="J343" s="307" t="s">
        <v>262</v>
      </c>
      <c r="K343" s="307" t="s">
        <v>262</v>
      </c>
      <c r="L343" s="307" t="s">
        <v>262</v>
      </c>
      <c r="M343" s="307" t="s">
        <v>262</v>
      </c>
    </row>
    <row r="344" spans="1:13">
      <c r="A344" s="279">
        <v>1206746909</v>
      </c>
      <c r="B344" s="280" t="s">
        <v>603</v>
      </c>
      <c r="C344" s="307" t="s">
        <v>262</v>
      </c>
      <c r="D344" s="307" t="s">
        <v>262</v>
      </c>
      <c r="E344" s="307" t="s">
        <v>262</v>
      </c>
      <c r="F344" s="307" t="s">
        <v>262</v>
      </c>
      <c r="G344" s="307" t="s">
        <v>262</v>
      </c>
      <c r="H344" s="307" t="s">
        <v>262</v>
      </c>
      <c r="I344" s="307" t="s">
        <v>262</v>
      </c>
      <c r="J344" s="307" t="s">
        <v>262</v>
      </c>
      <c r="K344" s="307" t="s">
        <v>262</v>
      </c>
      <c r="L344" s="307" t="s">
        <v>262</v>
      </c>
      <c r="M344" s="307" t="s">
        <v>262</v>
      </c>
    </row>
    <row r="345" spans="1:13">
      <c r="A345" s="279"/>
      <c r="B345" s="280"/>
      <c r="C345" s="307"/>
      <c r="D345" s="307"/>
      <c r="E345" s="307"/>
      <c r="F345" s="307"/>
      <c r="G345" s="307"/>
      <c r="H345" s="307"/>
      <c r="I345" s="307"/>
      <c r="J345" s="307"/>
      <c r="K345" s="307"/>
      <c r="L345" s="307"/>
      <c r="M345" s="307"/>
    </row>
    <row r="346" spans="1:13">
      <c r="A346" s="279">
        <v>12068</v>
      </c>
      <c r="B346" s="280" t="s">
        <v>156</v>
      </c>
      <c r="C346" s="307">
        <v>81911</v>
      </c>
      <c r="D346" s="307">
        <v>823.64428355957773</v>
      </c>
      <c r="E346" s="307">
        <v>24892</v>
      </c>
      <c r="F346" s="307">
        <v>250.29996983408748</v>
      </c>
      <c r="G346" s="307">
        <v>24892</v>
      </c>
      <c r="H346" s="307" t="s">
        <v>262</v>
      </c>
      <c r="I346" s="307" t="s">
        <v>262</v>
      </c>
      <c r="J346" s="307">
        <v>155966</v>
      </c>
      <c r="K346" s="307">
        <v>1568.2815585721469</v>
      </c>
      <c r="L346" s="307">
        <v>43747</v>
      </c>
      <c r="M346" s="307">
        <v>440</v>
      </c>
    </row>
    <row r="347" spans="1:13">
      <c r="A347" s="279">
        <v>1206800100</v>
      </c>
      <c r="B347" s="280" t="s">
        <v>157</v>
      </c>
      <c r="C347" s="307">
        <v>22835</v>
      </c>
      <c r="D347" s="307">
        <v>229.61606837606837</v>
      </c>
      <c r="E347" s="307">
        <v>11845</v>
      </c>
      <c r="F347" s="307">
        <v>119.10898944193062</v>
      </c>
      <c r="G347" s="307">
        <v>11845</v>
      </c>
      <c r="H347" s="307" t="s">
        <v>262</v>
      </c>
      <c r="I347" s="307" t="s">
        <v>262</v>
      </c>
      <c r="J347" s="307" t="s">
        <v>262</v>
      </c>
      <c r="K347" s="307" t="s">
        <v>262</v>
      </c>
      <c r="L347" s="307">
        <v>43747</v>
      </c>
      <c r="M347" s="307">
        <v>440</v>
      </c>
    </row>
    <row r="348" spans="1:13">
      <c r="A348" s="279">
        <v>1206811700</v>
      </c>
      <c r="B348" s="280" t="s">
        <v>158</v>
      </c>
      <c r="C348" s="307">
        <v>1363</v>
      </c>
      <c r="D348" s="307">
        <v>153.55515492957747</v>
      </c>
      <c r="E348" s="307" t="s">
        <v>262</v>
      </c>
      <c r="F348" s="307" t="s">
        <v>262</v>
      </c>
      <c r="G348" s="307" t="s">
        <v>262</v>
      </c>
      <c r="H348" s="307" t="s">
        <v>262</v>
      </c>
      <c r="I348" s="307" t="s">
        <v>262</v>
      </c>
      <c r="J348" s="307" t="s">
        <v>262</v>
      </c>
      <c r="K348" s="307" t="s">
        <v>262</v>
      </c>
      <c r="L348" s="307" t="s">
        <v>262</v>
      </c>
      <c r="M348" s="307" t="s">
        <v>262</v>
      </c>
    </row>
    <row r="349" spans="1:13">
      <c r="A349" s="279">
        <v>1206818100</v>
      </c>
      <c r="B349" s="280" t="s">
        <v>159</v>
      </c>
      <c r="C349" s="307">
        <v>4170</v>
      </c>
      <c r="D349" s="307">
        <v>950.603601550034</v>
      </c>
      <c r="E349" s="307" t="s">
        <v>262</v>
      </c>
      <c r="F349" s="307" t="s">
        <v>262</v>
      </c>
      <c r="G349" s="307" t="s">
        <v>262</v>
      </c>
      <c r="H349" s="307" t="s">
        <v>262</v>
      </c>
      <c r="I349" s="307" t="s">
        <v>262</v>
      </c>
      <c r="J349" s="307" t="s">
        <v>262</v>
      </c>
      <c r="K349" s="307" t="s">
        <v>262</v>
      </c>
      <c r="L349" s="307" t="s">
        <v>262</v>
      </c>
      <c r="M349" s="307" t="s">
        <v>262</v>
      </c>
    </row>
    <row r="350" spans="1:13">
      <c r="A350" s="279">
        <v>1206826400</v>
      </c>
      <c r="B350" s="280" t="s">
        <v>160</v>
      </c>
      <c r="C350" s="307">
        <v>2931</v>
      </c>
      <c r="D350" s="307">
        <v>316.54471808165897</v>
      </c>
      <c r="E350" s="307" t="s">
        <v>262</v>
      </c>
      <c r="F350" s="307" t="s">
        <v>262</v>
      </c>
      <c r="G350" s="307" t="s">
        <v>262</v>
      </c>
      <c r="H350" s="307" t="s">
        <v>262</v>
      </c>
      <c r="I350" s="307" t="s">
        <v>262</v>
      </c>
      <c r="J350" s="307" t="s">
        <v>262</v>
      </c>
      <c r="K350" s="307" t="s">
        <v>262</v>
      </c>
      <c r="L350" s="307" t="s">
        <v>262</v>
      </c>
      <c r="M350" s="307" t="s">
        <v>262</v>
      </c>
    </row>
    <row r="351" spans="1:13">
      <c r="A351" s="279">
        <v>1206832000</v>
      </c>
      <c r="B351" s="280" t="s">
        <v>161</v>
      </c>
      <c r="C351" s="307">
        <v>16336</v>
      </c>
      <c r="D351" s="307">
        <v>527.46803358088471</v>
      </c>
      <c r="E351" s="307" t="s">
        <v>262</v>
      </c>
      <c r="F351" s="307" t="s">
        <v>262</v>
      </c>
      <c r="G351" s="307" t="s">
        <v>262</v>
      </c>
      <c r="H351" s="307" t="s">
        <v>262</v>
      </c>
      <c r="I351" s="307" t="s">
        <v>262</v>
      </c>
      <c r="J351" s="307">
        <v>98187</v>
      </c>
      <c r="K351" s="307">
        <v>3170.3871488537293</v>
      </c>
      <c r="L351" s="307" t="s">
        <v>262</v>
      </c>
      <c r="M351" s="307" t="s">
        <v>262</v>
      </c>
    </row>
    <row r="352" spans="1:13">
      <c r="A352" s="279">
        <v>1206835300</v>
      </c>
      <c r="B352" s="280" t="s">
        <v>162</v>
      </c>
      <c r="C352" s="307">
        <v>3236</v>
      </c>
      <c r="D352" s="307">
        <v>396.64770777151261</v>
      </c>
      <c r="E352" s="307" t="s">
        <v>262</v>
      </c>
      <c r="F352" s="307" t="s">
        <v>262</v>
      </c>
      <c r="G352" s="307" t="s">
        <v>262</v>
      </c>
      <c r="H352" s="307" t="s">
        <v>262</v>
      </c>
      <c r="I352" s="307" t="s">
        <v>262</v>
      </c>
      <c r="J352" s="307">
        <v>35320</v>
      </c>
      <c r="K352" s="307">
        <v>4329.4937484677621</v>
      </c>
      <c r="L352" s="307" t="s">
        <v>262</v>
      </c>
      <c r="M352" s="307" t="s">
        <v>262</v>
      </c>
    </row>
    <row r="353" spans="1:13">
      <c r="A353" s="279">
        <v>1206846800</v>
      </c>
      <c r="B353" s="280" t="s">
        <v>163</v>
      </c>
      <c r="C353" s="307">
        <v>11600</v>
      </c>
      <c r="D353" s="307">
        <v>809.76823734729498</v>
      </c>
      <c r="E353" s="307" t="s">
        <v>262</v>
      </c>
      <c r="F353" s="307" t="s">
        <v>262</v>
      </c>
      <c r="G353" s="307" t="s">
        <v>262</v>
      </c>
      <c r="H353" s="307" t="s">
        <v>262</v>
      </c>
      <c r="I353" s="307" t="s">
        <v>262</v>
      </c>
      <c r="J353" s="307">
        <v>18020</v>
      </c>
      <c r="K353" s="307">
        <v>1257.9540663176265</v>
      </c>
      <c r="L353" s="307" t="s">
        <v>262</v>
      </c>
      <c r="M353" s="307" t="s">
        <v>262</v>
      </c>
    </row>
    <row r="354" spans="1:13">
      <c r="A354" s="279">
        <v>1206847700</v>
      </c>
      <c r="B354" s="280" t="s">
        <v>164</v>
      </c>
      <c r="C354" s="307">
        <v>21</v>
      </c>
      <c r="D354" s="307">
        <v>3.4924369747899155</v>
      </c>
      <c r="E354" s="307" t="s">
        <v>262</v>
      </c>
      <c r="F354" s="307" t="s">
        <v>262</v>
      </c>
      <c r="G354" s="307" t="s">
        <v>262</v>
      </c>
      <c r="H354" s="307" t="s">
        <v>262</v>
      </c>
      <c r="I354" s="307" t="s">
        <v>262</v>
      </c>
      <c r="J354" s="307">
        <v>4439</v>
      </c>
      <c r="K354" s="307">
        <v>745.96789915966372</v>
      </c>
      <c r="L354" s="307" t="s">
        <v>262</v>
      </c>
      <c r="M354" s="307" t="s">
        <v>262</v>
      </c>
    </row>
    <row r="355" spans="1:13">
      <c r="A355" s="279">
        <v>1206804</v>
      </c>
      <c r="B355" s="280" t="s">
        <v>165</v>
      </c>
      <c r="C355" s="307">
        <v>4117</v>
      </c>
      <c r="D355" s="307">
        <v>883.92013739802485</v>
      </c>
      <c r="E355" s="307">
        <v>1910</v>
      </c>
      <c r="F355" s="307">
        <v>409.96157148990983</v>
      </c>
      <c r="G355" s="307">
        <v>1910</v>
      </c>
      <c r="H355" s="307" t="s">
        <v>262</v>
      </c>
      <c r="I355" s="307" t="s">
        <v>262</v>
      </c>
      <c r="J355" s="307" t="s">
        <v>262</v>
      </c>
      <c r="K355" s="307" t="s">
        <v>262</v>
      </c>
      <c r="L355" s="307" t="s">
        <v>262</v>
      </c>
      <c r="M355" s="307" t="s">
        <v>262</v>
      </c>
    </row>
    <row r="356" spans="1:13">
      <c r="A356" s="279">
        <v>1206800104</v>
      </c>
      <c r="B356" s="280" t="s">
        <v>604</v>
      </c>
      <c r="C356" s="307">
        <v>1267</v>
      </c>
      <c r="D356" s="307">
        <v>271.96114212108199</v>
      </c>
      <c r="E356" s="307">
        <v>1267</v>
      </c>
      <c r="F356" s="307">
        <v>271.96114212108199</v>
      </c>
      <c r="G356" s="307">
        <v>1267</v>
      </c>
      <c r="H356" s="307" t="s">
        <v>262</v>
      </c>
      <c r="I356" s="307" t="s">
        <v>262</v>
      </c>
      <c r="J356" s="307" t="s">
        <v>262</v>
      </c>
      <c r="K356" s="307" t="s">
        <v>262</v>
      </c>
      <c r="L356" s="307" t="s">
        <v>262</v>
      </c>
      <c r="M356" s="307" t="s">
        <v>262</v>
      </c>
    </row>
    <row r="357" spans="1:13">
      <c r="A357" s="279">
        <v>1206818804</v>
      </c>
      <c r="B357" s="280" t="s">
        <v>605</v>
      </c>
      <c r="C357" s="307">
        <v>1235</v>
      </c>
      <c r="D357" s="307">
        <v>1846.2541106128549</v>
      </c>
      <c r="E357" s="307">
        <v>488</v>
      </c>
      <c r="F357" s="307">
        <v>729.22272047832587</v>
      </c>
      <c r="G357" s="307">
        <v>488</v>
      </c>
      <c r="H357" s="307" t="s">
        <v>262</v>
      </c>
      <c r="I357" s="307" t="s">
        <v>262</v>
      </c>
      <c r="J357" s="307" t="s">
        <v>262</v>
      </c>
      <c r="K357" s="307" t="s">
        <v>262</v>
      </c>
      <c r="L357" s="307" t="s">
        <v>262</v>
      </c>
      <c r="M357" s="307" t="s">
        <v>262</v>
      </c>
    </row>
    <row r="358" spans="1:13">
      <c r="A358" s="279">
        <v>1206828004</v>
      </c>
      <c r="B358" s="280" t="s">
        <v>606</v>
      </c>
      <c r="C358" s="307">
        <v>1444</v>
      </c>
      <c r="D358" s="307">
        <v>471.67004246978092</v>
      </c>
      <c r="E358" s="307">
        <v>155</v>
      </c>
      <c r="F358" s="307">
        <v>50.622672329304123</v>
      </c>
      <c r="G358" s="307">
        <v>155</v>
      </c>
      <c r="H358" s="307" t="s">
        <v>262</v>
      </c>
      <c r="I358" s="307" t="s">
        <v>262</v>
      </c>
      <c r="J358" s="307" t="s">
        <v>262</v>
      </c>
      <c r="K358" s="307" t="s">
        <v>262</v>
      </c>
      <c r="L358" s="307" t="s">
        <v>262</v>
      </c>
      <c r="M358" s="307" t="s">
        <v>262</v>
      </c>
    </row>
    <row r="359" spans="1:13">
      <c r="A359" s="279">
        <v>1206837204</v>
      </c>
      <c r="B359" s="280" t="s">
        <v>607</v>
      </c>
      <c r="C359" s="307">
        <v>137</v>
      </c>
      <c r="D359" s="307">
        <v>287.30882352941177</v>
      </c>
      <c r="E359" s="307" t="s">
        <v>262</v>
      </c>
      <c r="F359" s="307" t="s">
        <v>262</v>
      </c>
      <c r="G359" s="307" t="s">
        <v>262</v>
      </c>
      <c r="H359" s="307" t="s">
        <v>262</v>
      </c>
      <c r="I359" s="307" t="s">
        <v>262</v>
      </c>
      <c r="J359" s="307" t="s">
        <v>262</v>
      </c>
      <c r="K359" s="307" t="s">
        <v>262</v>
      </c>
      <c r="L359" s="307" t="s">
        <v>262</v>
      </c>
      <c r="M359" s="307" t="s">
        <v>262</v>
      </c>
    </row>
    <row r="360" spans="1:13">
      <c r="A360" s="279">
        <v>1206843704</v>
      </c>
      <c r="B360" s="280" t="s">
        <v>608</v>
      </c>
      <c r="C360" s="307">
        <v>35</v>
      </c>
      <c r="D360" s="307">
        <v>77.035398230088489</v>
      </c>
      <c r="E360" s="307" t="s">
        <v>262</v>
      </c>
      <c r="F360" s="307" t="s">
        <v>262</v>
      </c>
      <c r="G360" s="307" t="s">
        <v>262</v>
      </c>
      <c r="H360" s="307" t="s">
        <v>262</v>
      </c>
      <c r="I360" s="307" t="s">
        <v>262</v>
      </c>
      <c r="J360" s="307" t="s">
        <v>262</v>
      </c>
      <c r="K360" s="307" t="s">
        <v>262</v>
      </c>
      <c r="L360" s="307" t="s">
        <v>262</v>
      </c>
      <c r="M360" s="307" t="s">
        <v>262</v>
      </c>
    </row>
    <row r="361" spans="1:13">
      <c r="A361" s="279">
        <v>1206805</v>
      </c>
      <c r="B361" s="280" t="s">
        <v>166</v>
      </c>
      <c r="C361" s="307">
        <v>6259</v>
      </c>
      <c r="D361" s="307">
        <v>823.91786231407139</v>
      </c>
      <c r="E361" s="307">
        <v>4881</v>
      </c>
      <c r="F361" s="307">
        <v>642.55100697643809</v>
      </c>
      <c r="G361" s="307">
        <v>4881</v>
      </c>
      <c r="H361" s="307" t="s">
        <v>262</v>
      </c>
      <c r="I361" s="307" t="s">
        <v>262</v>
      </c>
      <c r="J361" s="307" t="s">
        <v>262</v>
      </c>
      <c r="K361" s="307" t="s">
        <v>262</v>
      </c>
      <c r="L361" s="307" t="s">
        <v>262</v>
      </c>
      <c r="M361" s="307" t="s">
        <v>262</v>
      </c>
    </row>
    <row r="362" spans="1:13">
      <c r="A362" s="279">
        <v>1206800105</v>
      </c>
      <c r="B362" s="280" t="s">
        <v>609</v>
      </c>
      <c r="C362" s="307">
        <v>4402</v>
      </c>
      <c r="D362" s="307">
        <v>579.46979070685802</v>
      </c>
      <c r="E362" s="307">
        <v>4311</v>
      </c>
      <c r="F362" s="307">
        <v>567.47216006318286</v>
      </c>
      <c r="G362" s="307">
        <v>4311</v>
      </c>
      <c r="H362" s="307" t="s">
        <v>262</v>
      </c>
      <c r="I362" s="307" t="s">
        <v>262</v>
      </c>
      <c r="J362" s="307" t="s">
        <v>262</v>
      </c>
      <c r="K362" s="307" t="s">
        <v>262</v>
      </c>
      <c r="L362" s="307" t="s">
        <v>262</v>
      </c>
      <c r="M362" s="307" t="s">
        <v>262</v>
      </c>
    </row>
    <row r="363" spans="1:13">
      <c r="A363" s="279">
        <v>1206805205</v>
      </c>
      <c r="B363" s="280" t="s">
        <v>610</v>
      </c>
      <c r="C363" s="307">
        <v>187</v>
      </c>
      <c r="D363" s="307">
        <v>211.43905191873588</v>
      </c>
      <c r="E363" s="307" t="s">
        <v>262</v>
      </c>
      <c r="F363" s="307" t="s">
        <v>262</v>
      </c>
      <c r="G363" s="307" t="s">
        <v>262</v>
      </c>
      <c r="H363" s="307" t="s">
        <v>262</v>
      </c>
      <c r="I363" s="307" t="s">
        <v>262</v>
      </c>
      <c r="J363" s="307" t="s">
        <v>262</v>
      </c>
      <c r="K363" s="307" t="s">
        <v>262</v>
      </c>
      <c r="L363" s="307" t="s">
        <v>262</v>
      </c>
      <c r="M363" s="307" t="s">
        <v>262</v>
      </c>
    </row>
    <row r="364" spans="1:13">
      <c r="A364" s="279">
        <v>1206810905</v>
      </c>
      <c r="B364" s="280" t="s">
        <v>611</v>
      </c>
      <c r="C364" s="307">
        <v>110</v>
      </c>
      <c r="D364" s="307">
        <v>96.909490333919152</v>
      </c>
      <c r="E364" s="307" t="s">
        <v>262</v>
      </c>
      <c r="F364" s="307" t="s">
        <v>262</v>
      </c>
      <c r="G364" s="307">
        <v>570</v>
      </c>
      <c r="H364" s="307" t="s">
        <v>262</v>
      </c>
      <c r="I364" s="307" t="s">
        <v>262</v>
      </c>
      <c r="J364" s="307" t="s">
        <v>262</v>
      </c>
      <c r="K364" s="307" t="s">
        <v>262</v>
      </c>
      <c r="L364" s="307" t="s">
        <v>262</v>
      </c>
      <c r="M364" s="307" t="s">
        <v>262</v>
      </c>
    </row>
    <row r="365" spans="1:13">
      <c r="A365" s="279">
        <v>1206832405</v>
      </c>
      <c r="B365" s="280" t="s">
        <v>612</v>
      </c>
      <c r="C365" s="307">
        <v>1249</v>
      </c>
      <c r="D365" s="307">
        <v>368.14172068355924</v>
      </c>
      <c r="E365" s="307">
        <v>570</v>
      </c>
      <c r="F365" s="307">
        <v>168.05362404242783</v>
      </c>
      <c r="G365" s="307" t="s">
        <v>262</v>
      </c>
      <c r="H365" s="307" t="s">
        <v>262</v>
      </c>
      <c r="I365" s="307" t="s">
        <v>262</v>
      </c>
      <c r="J365" s="307" t="s">
        <v>262</v>
      </c>
      <c r="K365" s="307" t="s">
        <v>262</v>
      </c>
      <c r="L365" s="307" t="s">
        <v>262</v>
      </c>
      <c r="M365" s="307" t="s">
        <v>262</v>
      </c>
    </row>
    <row r="366" spans="1:13">
      <c r="A366" s="279">
        <v>1206840905</v>
      </c>
      <c r="B366" s="280" t="s">
        <v>613</v>
      </c>
      <c r="C366" s="307">
        <v>4</v>
      </c>
      <c r="D366" s="307">
        <v>5.5720279720279704</v>
      </c>
      <c r="E366" s="307" t="s">
        <v>262</v>
      </c>
      <c r="F366" s="307" t="s">
        <v>262</v>
      </c>
      <c r="G366" s="307" t="s">
        <v>262</v>
      </c>
      <c r="H366" s="307" t="s">
        <v>262</v>
      </c>
      <c r="I366" s="307" t="s">
        <v>262</v>
      </c>
      <c r="J366" s="307" t="s">
        <v>262</v>
      </c>
      <c r="K366" s="307" t="s">
        <v>262</v>
      </c>
      <c r="L366" s="307" t="s">
        <v>262</v>
      </c>
      <c r="M366" s="307" t="s">
        <v>262</v>
      </c>
    </row>
    <row r="367" spans="1:13">
      <c r="A367" s="279">
        <v>1206841705</v>
      </c>
      <c r="B367" s="280" t="s">
        <v>614</v>
      </c>
      <c r="C367" s="307">
        <v>33</v>
      </c>
      <c r="D367" s="307">
        <v>56.058922558922561</v>
      </c>
      <c r="E367" s="307" t="s">
        <v>262</v>
      </c>
      <c r="F367" s="307" t="s">
        <v>262</v>
      </c>
      <c r="G367" s="307" t="s">
        <v>262</v>
      </c>
      <c r="H367" s="307" t="s">
        <v>262</v>
      </c>
      <c r="I367" s="307" t="s">
        <v>262</v>
      </c>
      <c r="J367" s="307" t="s">
        <v>262</v>
      </c>
      <c r="K367" s="307" t="s">
        <v>262</v>
      </c>
      <c r="L367" s="307" t="s">
        <v>262</v>
      </c>
      <c r="M367" s="307" t="s">
        <v>262</v>
      </c>
    </row>
    <row r="368" spans="1:13">
      <c r="A368" s="279">
        <v>1206850105</v>
      </c>
      <c r="B368" s="280" t="s">
        <v>615</v>
      </c>
      <c r="C368" s="307">
        <v>273</v>
      </c>
      <c r="D368" s="307">
        <v>313.44597701149416</v>
      </c>
      <c r="E368" s="307" t="s">
        <v>262</v>
      </c>
      <c r="F368" s="307" t="s">
        <v>262</v>
      </c>
      <c r="G368" s="307" t="s">
        <v>262</v>
      </c>
      <c r="H368" s="307" t="s">
        <v>262</v>
      </c>
      <c r="I368" s="307" t="s">
        <v>262</v>
      </c>
      <c r="J368" s="307" t="s">
        <v>262</v>
      </c>
      <c r="K368" s="307" t="s">
        <v>262</v>
      </c>
      <c r="L368" s="307" t="s">
        <v>262</v>
      </c>
      <c r="M368" s="307" t="s">
        <v>262</v>
      </c>
    </row>
    <row r="369" spans="1:13">
      <c r="A369" s="279">
        <v>1206807</v>
      </c>
      <c r="B369" s="280" t="s">
        <v>167</v>
      </c>
      <c r="C369" s="307">
        <v>9044</v>
      </c>
      <c r="D369" s="307">
        <v>1715.3990895295904</v>
      </c>
      <c r="E369" s="307">
        <v>6256</v>
      </c>
      <c r="F369" s="307">
        <v>1186.6240515933232</v>
      </c>
      <c r="G369" s="307">
        <v>6256</v>
      </c>
      <c r="H369" s="307" t="s">
        <v>262</v>
      </c>
      <c r="I369" s="307" t="s">
        <v>262</v>
      </c>
      <c r="J369" s="307" t="s">
        <v>262</v>
      </c>
      <c r="K369" s="307" t="s">
        <v>262</v>
      </c>
      <c r="L369" s="307" t="s">
        <v>262</v>
      </c>
      <c r="M369" s="307" t="s">
        <v>262</v>
      </c>
    </row>
    <row r="370" spans="1:13">
      <c r="A370" s="279">
        <v>1206800107</v>
      </c>
      <c r="B370" s="280" t="s">
        <v>616</v>
      </c>
      <c r="C370" s="307">
        <v>6927</v>
      </c>
      <c r="D370" s="307">
        <v>1313.8979514415782</v>
      </c>
      <c r="E370" s="307">
        <v>6256</v>
      </c>
      <c r="F370" s="307">
        <v>1186.6240515933232</v>
      </c>
      <c r="G370" s="307">
        <v>6256</v>
      </c>
      <c r="H370" s="307" t="s">
        <v>262</v>
      </c>
      <c r="I370" s="307" t="s">
        <v>262</v>
      </c>
      <c r="J370" s="307" t="s">
        <v>262</v>
      </c>
      <c r="K370" s="307" t="s">
        <v>262</v>
      </c>
      <c r="L370" s="307" t="s">
        <v>262</v>
      </c>
      <c r="M370" s="307" t="s">
        <v>262</v>
      </c>
    </row>
    <row r="371" spans="1:13">
      <c r="A371" s="279">
        <v>1206807207</v>
      </c>
      <c r="B371" s="280" t="s">
        <v>617</v>
      </c>
      <c r="C371" s="307" t="s">
        <v>262</v>
      </c>
      <c r="D371" s="307" t="s">
        <v>262</v>
      </c>
      <c r="E371" s="307" t="s">
        <v>262</v>
      </c>
      <c r="F371" s="307" t="s">
        <v>262</v>
      </c>
      <c r="G371" s="307" t="s">
        <v>262</v>
      </c>
      <c r="H371" s="307" t="s">
        <v>262</v>
      </c>
      <c r="I371" s="307" t="s">
        <v>262</v>
      </c>
      <c r="J371" s="307" t="s">
        <v>262</v>
      </c>
      <c r="K371" s="307" t="s">
        <v>262</v>
      </c>
      <c r="L371" s="307" t="s">
        <v>262</v>
      </c>
      <c r="M371" s="307" t="s">
        <v>262</v>
      </c>
    </row>
    <row r="372" spans="1:13">
      <c r="A372" s="279">
        <v>1206830607</v>
      </c>
      <c r="B372" s="280" t="s">
        <v>618</v>
      </c>
      <c r="C372" s="307">
        <v>108</v>
      </c>
      <c r="D372" s="307">
        <v>91.65397631133672</v>
      </c>
      <c r="E372" s="307" t="s">
        <v>262</v>
      </c>
      <c r="F372" s="307" t="s">
        <v>262</v>
      </c>
      <c r="G372" s="307" t="s">
        <v>262</v>
      </c>
      <c r="H372" s="307" t="s">
        <v>262</v>
      </c>
      <c r="I372" s="307" t="s">
        <v>262</v>
      </c>
      <c r="J372" s="307" t="s">
        <v>262</v>
      </c>
      <c r="K372" s="307" t="s">
        <v>262</v>
      </c>
      <c r="L372" s="307" t="s">
        <v>262</v>
      </c>
      <c r="M372" s="307" t="s">
        <v>262</v>
      </c>
    </row>
    <row r="373" spans="1:13">
      <c r="A373" s="279">
        <v>1206841307</v>
      </c>
      <c r="B373" s="280" t="s">
        <v>619</v>
      </c>
      <c r="C373" s="307">
        <v>4</v>
      </c>
      <c r="D373" s="307">
        <v>8.5187499999999989</v>
      </c>
      <c r="E373" s="307" t="s">
        <v>262</v>
      </c>
      <c r="F373" s="307" t="s">
        <v>262</v>
      </c>
      <c r="G373" s="307" t="s">
        <v>262</v>
      </c>
      <c r="H373" s="307" t="s">
        <v>262</v>
      </c>
      <c r="I373" s="307" t="s">
        <v>262</v>
      </c>
      <c r="J373" s="307" t="s">
        <v>262</v>
      </c>
      <c r="K373" s="307" t="s">
        <v>262</v>
      </c>
      <c r="L373" s="307" t="s">
        <v>262</v>
      </c>
      <c r="M373" s="307" t="s">
        <v>262</v>
      </c>
    </row>
    <row r="374" spans="1:13">
      <c r="A374" s="279">
        <v>1206842507</v>
      </c>
      <c r="B374" s="280" t="s">
        <v>620</v>
      </c>
      <c r="C374" s="307">
        <v>376</v>
      </c>
      <c r="D374" s="307">
        <v>498.07294429708224</v>
      </c>
      <c r="E374" s="307" t="s">
        <v>262</v>
      </c>
      <c r="F374" s="307" t="s">
        <v>262</v>
      </c>
      <c r="G374" s="307" t="s">
        <v>262</v>
      </c>
      <c r="H374" s="307" t="s">
        <v>262</v>
      </c>
      <c r="I374" s="307" t="s">
        <v>262</v>
      </c>
      <c r="J374" s="307" t="s">
        <v>262</v>
      </c>
      <c r="K374" s="307" t="s">
        <v>262</v>
      </c>
      <c r="L374" s="307" t="s">
        <v>262</v>
      </c>
      <c r="M374" s="307" t="s">
        <v>262</v>
      </c>
    </row>
    <row r="375" spans="1:13">
      <c r="A375" s="279">
        <v>1206842607</v>
      </c>
      <c r="B375" s="280" t="s">
        <v>621</v>
      </c>
      <c r="C375" s="307">
        <v>572</v>
      </c>
      <c r="D375" s="307">
        <v>391.73612063056885</v>
      </c>
      <c r="E375" s="307" t="s">
        <v>262</v>
      </c>
      <c r="F375" s="307" t="s">
        <v>262</v>
      </c>
      <c r="G375" s="307" t="s">
        <v>262</v>
      </c>
      <c r="H375" s="307" t="s">
        <v>262</v>
      </c>
      <c r="I375" s="307" t="s">
        <v>262</v>
      </c>
      <c r="J375" s="307" t="s">
        <v>262</v>
      </c>
      <c r="K375" s="307" t="s">
        <v>262</v>
      </c>
      <c r="L375" s="307" t="s">
        <v>262</v>
      </c>
      <c r="M375" s="307" t="s">
        <v>262</v>
      </c>
    </row>
    <row r="376" spans="1:13">
      <c r="A376" s="279">
        <v>1206845207</v>
      </c>
      <c r="B376" s="280" t="s">
        <v>622</v>
      </c>
      <c r="C376" s="307">
        <v>1057</v>
      </c>
      <c r="D376" s="307">
        <v>1323.153942428035</v>
      </c>
      <c r="E376" s="307" t="s">
        <v>262</v>
      </c>
      <c r="F376" s="307" t="s">
        <v>262</v>
      </c>
      <c r="G376" s="307" t="s">
        <v>262</v>
      </c>
      <c r="H376" s="307" t="s">
        <v>262</v>
      </c>
      <c r="I376" s="307" t="s">
        <v>262</v>
      </c>
      <c r="J376" s="307" t="s">
        <v>262</v>
      </c>
      <c r="K376" s="307" t="s">
        <v>262</v>
      </c>
      <c r="L376" s="307" t="s">
        <v>262</v>
      </c>
      <c r="M376" s="307" t="s">
        <v>262</v>
      </c>
    </row>
    <row r="377" spans="1:13">
      <c r="A377" s="279"/>
      <c r="B377" s="280"/>
      <c r="C377" s="307"/>
      <c r="D377" s="307"/>
      <c r="E377" s="307"/>
      <c r="F377" s="307"/>
      <c r="G377" s="307"/>
      <c r="H377" s="307"/>
      <c r="I377" s="307"/>
      <c r="J377" s="307"/>
      <c r="K377" s="307"/>
      <c r="L377" s="307"/>
      <c r="M377" s="307"/>
    </row>
    <row r="378" spans="1:13">
      <c r="A378" s="279">
        <v>12069</v>
      </c>
      <c r="B378" s="280" t="s">
        <v>168</v>
      </c>
      <c r="C378" s="307">
        <v>90341</v>
      </c>
      <c r="D378" s="307">
        <v>424.65672182006205</v>
      </c>
      <c r="E378" s="307">
        <v>14070</v>
      </c>
      <c r="F378" s="307">
        <v>66.135804268120708</v>
      </c>
      <c r="G378" s="307" t="s">
        <v>262</v>
      </c>
      <c r="H378" s="307" t="s">
        <v>262</v>
      </c>
      <c r="I378" s="307" t="s">
        <v>262</v>
      </c>
      <c r="J378" s="307">
        <v>159688</v>
      </c>
      <c r="K378" s="307">
        <v>750.62472031587856</v>
      </c>
      <c r="L378" s="307">
        <v>2638</v>
      </c>
      <c r="M378" s="307">
        <v>12</v>
      </c>
    </row>
    <row r="379" spans="1:13">
      <c r="A379" s="279">
        <v>1206900100</v>
      </c>
      <c r="B379" s="280" t="s">
        <v>169</v>
      </c>
      <c r="C379" s="307" t="s">
        <v>262</v>
      </c>
      <c r="D379" s="307" t="s">
        <v>262</v>
      </c>
      <c r="E379" s="307" t="s">
        <v>262</v>
      </c>
      <c r="F379" s="307" t="s">
        <v>262</v>
      </c>
      <c r="G379" s="307" t="s">
        <v>262</v>
      </c>
      <c r="H379" s="307" t="s">
        <v>262</v>
      </c>
      <c r="I379" s="307" t="s">
        <v>262</v>
      </c>
      <c r="J379" s="307">
        <v>17177</v>
      </c>
      <c r="K379" s="307">
        <v>80.741087712700946</v>
      </c>
      <c r="L379" s="307" t="s">
        <v>262</v>
      </c>
      <c r="M379" s="307" t="s">
        <v>262</v>
      </c>
    </row>
    <row r="380" spans="1:13">
      <c r="A380" s="279">
        <v>1206901700</v>
      </c>
      <c r="B380" s="280" t="s">
        <v>170</v>
      </c>
      <c r="C380" s="307">
        <v>7860</v>
      </c>
      <c r="D380" s="307">
        <v>645.40766893833643</v>
      </c>
      <c r="E380" s="307" t="s">
        <v>262</v>
      </c>
      <c r="F380" s="307" t="s">
        <v>262</v>
      </c>
      <c r="G380" s="307" t="s">
        <v>262</v>
      </c>
      <c r="H380" s="307" t="s">
        <v>262</v>
      </c>
      <c r="I380" s="307" t="s">
        <v>262</v>
      </c>
      <c r="J380" s="307">
        <v>10900</v>
      </c>
      <c r="K380" s="307">
        <v>894.95607192708746</v>
      </c>
      <c r="L380" s="307" t="s">
        <v>262</v>
      </c>
      <c r="M380" s="307" t="s">
        <v>262</v>
      </c>
    </row>
    <row r="381" spans="1:13">
      <c r="A381" s="279">
        <v>1206902000</v>
      </c>
      <c r="B381" s="280" t="s">
        <v>308</v>
      </c>
      <c r="C381" s="307">
        <v>13690</v>
      </c>
      <c r="D381" s="307">
        <v>1227.7748878923767</v>
      </c>
      <c r="E381" s="307" t="s">
        <v>262</v>
      </c>
      <c r="F381" s="307" t="s">
        <v>262</v>
      </c>
      <c r="G381" s="307" t="s">
        <v>262</v>
      </c>
      <c r="H381" s="307" t="s">
        <v>262</v>
      </c>
      <c r="I381" s="307" t="s">
        <v>262</v>
      </c>
      <c r="J381" s="307">
        <v>51123</v>
      </c>
      <c r="K381" s="307">
        <v>4585.0569506726461</v>
      </c>
      <c r="L381" s="307" t="s">
        <v>262</v>
      </c>
      <c r="M381" s="307" t="s">
        <v>262</v>
      </c>
    </row>
    <row r="382" spans="1:13">
      <c r="A382" s="279">
        <v>1206924900</v>
      </c>
      <c r="B382" s="280" t="s">
        <v>246</v>
      </c>
      <c r="C382" s="307">
        <v>2145</v>
      </c>
      <c r="D382" s="307">
        <v>257.60533269276965</v>
      </c>
      <c r="E382" s="307" t="s">
        <v>262</v>
      </c>
      <c r="F382" s="307" t="s">
        <v>262</v>
      </c>
      <c r="G382" s="307" t="s">
        <v>262</v>
      </c>
      <c r="H382" s="307" t="s">
        <v>262</v>
      </c>
      <c r="I382" s="307" t="s">
        <v>262</v>
      </c>
      <c r="J382" s="307" t="s">
        <v>262</v>
      </c>
      <c r="K382" s="307" t="s">
        <v>262</v>
      </c>
      <c r="L382" s="307" t="s">
        <v>262</v>
      </c>
      <c r="M382" s="307" t="s">
        <v>262</v>
      </c>
    </row>
    <row r="383" spans="1:13">
      <c r="A383" s="279">
        <v>1206930400</v>
      </c>
      <c r="B383" s="280" t="s">
        <v>171</v>
      </c>
      <c r="C383" s="307">
        <v>1838</v>
      </c>
      <c r="D383" s="307">
        <v>89.237753070835552</v>
      </c>
      <c r="E383" s="307" t="s">
        <v>262</v>
      </c>
      <c r="F383" s="307" t="s">
        <v>262</v>
      </c>
      <c r="G383" s="307" t="s">
        <v>262</v>
      </c>
      <c r="H383" s="307" t="s">
        <v>262</v>
      </c>
      <c r="I383" s="307" t="s">
        <v>262</v>
      </c>
      <c r="J383" s="307" t="s">
        <v>262</v>
      </c>
      <c r="K383" s="307" t="s">
        <v>262</v>
      </c>
      <c r="L383" s="307" t="s">
        <v>262</v>
      </c>
      <c r="M383" s="307" t="s">
        <v>262</v>
      </c>
    </row>
    <row r="384" spans="1:13">
      <c r="A384" s="279">
        <v>1206930600</v>
      </c>
      <c r="B384" s="280" t="s">
        <v>172</v>
      </c>
      <c r="C384" s="307">
        <v>4743</v>
      </c>
      <c r="D384" s="307">
        <v>438.31870264276472</v>
      </c>
      <c r="E384" s="307" t="s">
        <v>262</v>
      </c>
      <c r="F384" s="307" t="s">
        <v>262</v>
      </c>
      <c r="G384" s="307" t="s">
        <v>262</v>
      </c>
      <c r="H384" s="307" t="s">
        <v>262</v>
      </c>
      <c r="I384" s="307" t="s">
        <v>262</v>
      </c>
      <c r="J384" s="307" t="s">
        <v>262</v>
      </c>
      <c r="K384" s="307" t="s">
        <v>262</v>
      </c>
      <c r="L384" s="307" t="s">
        <v>262</v>
      </c>
      <c r="M384" s="307" t="s">
        <v>262</v>
      </c>
    </row>
    <row r="385" spans="1:13">
      <c r="A385" s="279">
        <v>1206939700</v>
      </c>
      <c r="B385" s="280" t="s">
        <v>173</v>
      </c>
      <c r="C385" s="307">
        <v>1395</v>
      </c>
      <c r="D385" s="307">
        <v>113.12971220105391</v>
      </c>
      <c r="E385" s="307" t="s">
        <v>262</v>
      </c>
      <c r="F385" s="307" t="s">
        <v>262</v>
      </c>
      <c r="G385" s="307" t="s">
        <v>262</v>
      </c>
      <c r="H385" s="307" t="s">
        <v>262</v>
      </c>
      <c r="I385" s="307" t="s">
        <v>262</v>
      </c>
      <c r="J385" s="307" t="s">
        <v>262</v>
      </c>
      <c r="K385" s="307" t="s">
        <v>262</v>
      </c>
      <c r="L385" s="307" t="s">
        <v>262</v>
      </c>
      <c r="M385" s="307" t="s">
        <v>262</v>
      </c>
    </row>
    <row r="386" spans="1:13">
      <c r="A386" s="279">
        <v>1206945400</v>
      </c>
      <c r="B386" s="280" t="s">
        <v>174</v>
      </c>
      <c r="C386" s="307">
        <v>3930</v>
      </c>
      <c r="D386" s="307">
        <v>436.93529738743746</v>
      </c>
      <c r="E386" s="307" t="s">
        <v>262</v>
      </c>
      <c r="F386" s="307" t="s">
        <v>262</v>
      </c>
      <c r="G386" s="307" t="s">
        <v>262</v>
      </c>
      <c r="H386" s="307" t="s">
        <v>262</v>
      </c>
      <c r="I386" s="307" t="s">
        <v>262</v>
      </c>
      <c r="J386" s="307" t="s">
        <v>262</v>
      </c>
      <c r="K386" s="307" t="s">
        <v>262</v>
      </c>
      <c r="L386" s="307" t="s">
        <v>262</v>
      </c>
      <c r="M386" s="307" t="s">
        <v>262</v>
      </c>
    </row>
    <row r="387" spans="1:13">
      <c r="A387" s="279">
        <v>1206959000</v>
      </c>
      <c r="B387" s="280" t="s">
        <v>175</v>
      </c>
      <c r="C387" s="307">
        <v>2892</v>
      </c>
      <c r="D387" s="307">
        <v>270.74452349747236</v>
      </c>
      <c r="E387" s="307" t="s">
        <v>262</v>
      </c>
      <c r="F387" s="307" t="s">
        <v>262</v>
      </c>
      <c r="G387" s="307" t="s">
        <v>262</v>
      </c>
      <c r="H387" s="307" t="s">
        <v>262</v>
      </c>
      <c r="I387" s="307" t="s">
        <v>262</v>
      </c>
      <c r="J387" s="307" t="s">
        <v>262</v>
      </c>
      <c r="K387" s="307" t="s">
        <v>262</v>
      </c>
      <c r="L387" s="307" t="s">
        <v>262</v>
      </c>
      <c r="M387" s="307" t="s">
        <v>262</v>
      </c>
    </row>
    <row r="388" spans="1:13">
      <c r="A388" s="279">
        <v>1206959600</v>
      </c>
      <c r="B388" s="280" t="s">
        <v>176</v>
      </c>
      <c r="C388" s="307">
        <v>2860</v>
      </c>
      <c r="D388" s="307">
        <v>632.01502762430937</v>
      </c>
      <c r="E388" s="307" t="s">
        <v>262</v>
      </c>
      <c r="F388" s="307" t="s">
        <v>262</v>
      </c>
      <c r="G388" s="307" t="s">
        <v>262</v>
      </c>
      <c r="H388" s="307" t="s">
        <v>262</v>
      </c>
      <c r="I388" s="307" t="s">
        <v>262</v>
      </c>
      <c r="J388" s="307" t="s">
        <v>262</v>
      </c>
      <c r="K388" s="307" t="s">
        <v>262</v>
      </c>
      <c r="L388" s="307" t="s">
        <v>262</v>
      </c>
      <c r="M388" s="307" t="s">
        <v>262</v>
      </c>
    </row>
    <row r="389" spans="1:13">
      <c r="A389" s="279">
        <v>1206960400</v>
      </c>
      <c r="B389" s="280" t="s">
        <v>177</v>
      </c>
      <c r="C389" s="307" t="s">
        <v>262</v>
      </c>
      <c r="D389" s="307" t="s">
        <v>262</v>
      </c>
      <c r="E389" s="307" t="s">
        <v>262</v>
      </c>
      <c r="F389" s="307" t="s">
        <v>262</v>
      </c>
      <c r="G389" s="307" t="s">
        <v>262</v>
      </c>
      <c r="H389" s="307" t="s">
        <v>262</v>
      </c>
      <c r="I389" s="307" t="s">
        <v>262</v>
      </c>
      <c r="J389" s="307">
        <v>19143</v>
      </c>
      <c r="K389" s="307">
        <v>1250.4265464759292</v>
      </c>
      <c r="L389" s="307" t="s">
        <v>262</v>
      </c>
      <c r="M389" s="307" t="s">
        <v>262</v>
      </c>
    </row>
    <row r="390" spans="1:13">
      <c r="A390" s="279">
        <v>1206961600</v>
      </c>
      <c r="B390" s="280" t="s">
        <v>178</v>
      </c>
      <c r="C390" s="307">
        <v>205</v>
      </c>
      <c r="D390" s="307">
        <v>7.9439114391143901</v>
      </c>
      <c r="E390" s="307" t="s">
        <v>262</v>
      </c>
      <c r="F390" s="307" t="s">
        <v>262</v>
      </c>
      <c r="G390" s="307" t="s">
        <v>262</v>
      </c>
      <c r="H390" s="307" t="s">
        <v>262</v>
      </c>
      <c r="I390" s="307" t="s">
        <v>262</v>
      </c>
      <c r="J390" s="307">
        <v>34608</v>
      </c>
      <c r="K390" s="307">
        <v>1344.2654107593705</v>
      </c>
      <c r="L390" s="307">
        <v>2638</v>
      </c>
      <c r="M390" s="307">
        <v>102</v>
      </c>
    </row>
    <row r="391" spans="1:13">
      <c r="A391" s="279">
        <v>1206963200</v>
      </c>
      <c r="B391" s="280" t="s">
        <v>179</v>
      </c>
      <c r="C391" s="307">
        <v>16052</v>
      </c>
      <c r="D391" s="307">
        <v>2154.6226845637584</v>
      </c>
      <c r="E391" s="307">
        <v>10052</v>
      </c>
      <c r="F391" s="307">
        <v>1349.2895302013424</v>
      </c>
      <c r="G391" s="307" t="s">
        <v>262</v>
      </c>
      <c r="H391" s="307" t="s">
        <v>262</v>
      </c>
      <c r="I391" s="307" t="s">
        <v>262</v>
      </c>
      <c r="J391" s="307">
        <v>3804</v>
      </c>
      <c r="K391" s="307">
        <v>510.62577181208053</v>
      </c>
      <c r="L391" s="307" t="s">
        <v>262</v>
      </c>
      <c r="M391" s="307" t="s">
        <v>262</v>
      </c>
    </row>
    <row r="392" spans="1:13">
      <c r="A392" s="279">
        <v>1206965600</v>
      </c>
      <c r="B392" s="280" t="s">
        <v>180</v>
      </c>
      <c r="C392" s="307">
        <v>8757</v>
      </c>
      <c r="D392" s="307">
        <v>344.0398758544826</v>
      </c>
      <c r="E392" s="307" t="s">
        <v>262</v>
      </c>
      <c r="F392" s="307" t="s">
        <v>262</v>
      </c>
      <c r="G392" s="307" t="s">
        <v>262</v>
      </c>
      <c r="H392" s="307" t="s">
        <v>262</v>
      </c>
      <c r="I392" s="307" t="s">
        <v>262</v>
      </c>
      <c r="J392" s="307">
        <v>22933</v>
      </c>
      <c r="K392" s="307">
        <v>900.95599905712265</v>
      </c>
      <c r="L392" s="307" t="s">
        <v>262</v>
      </c>
      <c r="M392" s="307" t="s">
        <v>262</v>
      </c>
    </row>
    <row r="393" spans="1:13">
      <c r="A393" s="279">
        <v>1206966500</v>
      </c>
      <c r="B393" s="280" t="s">
        <v>181</v>
      </c>
      <c r="C393" s="307">
        <v>2727</v>
      </c>
      <c r="D393" s="307">
        <v>635.6876456876455</v>
      </c>
      <c r="E393" s="307">
        <v>408</v>
      </c>
      <c r="F393" s="307">
        <v>95.092540792540774</v>
      </c>
      <c r="G393" s="307" t="s">
        <v>262</v>
      </c>
      <c r="H393" s="307" t="s">
        <v>262</v>
      </c>
      <c r="I393" s="307" t="s">
        <v>262</v>
      </c>
      <c r="J393" s="307" t="s">
        <v>262</v>
      </c>
      <c r="K393" s="307" t="s">
        <v>262</v>
      </c>
      <c r="L393" s="307" t="s">
        <v>262</v>
      </c>
      <c r="M393" s="307" t="s">
        <v>262</v>
      </c>
    </row>
    <row r="394" spans="1:13">
      <c r="A394" s="279">
        <v>1206902</v>
      </c>
      <c r="B394" s="280" t="s">
        <v>182</v>
      </c>
      <c r="C394" s="307">
        <v>3331</v>
      </c>
      <c r="D394" s="307">
        <v>405.55899184220141</v>
      </c>
      <c r="E394" s="307" t="s">
        <v>262</v>
      </c>
      <c r="F394" s="307" t="s">
        <v>262</v>
      </c>
      <c r="G394" s="307" t="s">
        <v>262</v>
      </c>
      <c r="H394" s="307" t="s">
        <v>262</v>
      </c>
      <c r="I394" s="307" t="s">
        <v>262</v>
      </c>
      <c r="J394" s="307" t="s">
        <v>262</v>
      </c>
      <c r="K394" s="307" t="s">
        <v>262</v>
      </c>
      <c r="L394" s="307" t="s">
        <v>262</v>
      </c>
      <c r="M394" s="307" t="s">
        <v>262</v>
      </c>
    </row>
    <row r="395" spans="1:13">
      <c r="A395" s="279">
        <v>1206900102</v>
      </c>
      <c r="B395" s="280" t="s">
        <v>623</v>
      </c>
      <c r="C395" s="307">
        <v>2343</v>
      </c>
      <c r="D395" s="307">
        <v>285.33422622671372</v>
      </c>
      <c r="E395" s="307" t="s">
        <v>262</v>
      </c>
      <c r="F395" s="307" t="s">
        <v>262</v>
      </c>
      <c r="G395" s="307" t="s">
        <v>262</v>
      </c>
      <c r="H395" s="307" t="s">
        <v>262</v>
      </c>
      <c r="I395" s="307" t="s">
        <v>262</v>
      </c>
      <c r="J395" s="307" t="s">
        <v>262</v>
      </c>
      <c r="K395" s="307" t="s">
        <v>262</v>
      </c>
      <c r="L395" s="307" t="s">
        <v>262</v>
      </c>
      <c r="M395" s="307" t="s">
        <v>262</v>
      </c>
    </row>
    <row r="396" spans="1:13">
      <c r="A396" s="279">
        <v>1206901802</v>
      </c>
      <c r="B396" s="280" t="s">
        <v>624</v>
      </c>
      <c r="C396" s="307" t="s">
        <v>262</v>
      </c>
      <c r="D396" s="307" t="s">
        <v>262</v>
      </c>
      <c r="E396" s="307" t="s">
        <v>262</v>
      </c>
      <c r="F396" s="307" t="s">
        <v>262</v>
      </c>
      <c r="G396" s="307" t="s">
        <v>262</v>
      </c>
      <c r="H396" s="307" t="s">
        <v>262</v>
      </c>
      <c r="I396" s="307" t="s">
        <v>262</v>
      </c>
      <c r="J396" s="307" t="s">
        <v>262</v>
      </c>
      <c r="K396" s="307" t="s">
        <v>262</v>
      </c>
      <c r="L396" s="307" t="s">
        <v>262</v>
      </c>
      <c r="M396" s="307" t="s">
        <v>262</v>
      </c>
    </row>
    <row r="397" spans="1:13">
      <c r="A397" s="279">
        <v>1206901902</v>
      </c>
      <c r="B397" s="280" t="s">
        <v>625</v>
      </c>
      <c r="C397" s="307">
        <v>9</v>
      </c>
      <c r="D397" s="307">
        <v>12.623762376237623</v>
      </c>
      <c r="E397" s="307" t="s">
        <v>262</v>
      </c>
      <c r="F397" s="307" t="s">
        <v>262</v>
      </c>
      <c r="G397" s="307" t="s">
        <v>262</v>
      </c>
      <c r="H397" s="307" t="s">
        <v>262</v>
      </c>
      <c r="I397" s="307" t="s">
        <v>262</v>
      </c>
      <c r="J397" s="307" t="s">
        <v>262</v>
      </c>
      <c r="K397" s="307" t="s">
        <v>262</v>
      </c>
      <c r="L397" s="307" t="s">
        <v>262</v>
      </c>
      <c r="M397" s="307" t="s">
        <v>262</v>
      </c>
    </row>
    <row r="398" spans="1:13">
      <c r="A398" s="279">
        <v>1206927002</v>
      </c>
      <c r="B398" s="280" t="s">
        <v>626</v>
      </c>
      <c r="C398" s="307">
        <v>40</v>
      </c>
      <c r="D398" s="307">
        <v>12.371806709756848</v>
      </c>
      <c r="E398" s="307" t="s">
        <v>262</v>
      </c>
      <c r="F398" s="307" t="s">
        <v>262</v>
      </c>
      <c r="G398" s="307" t="s">
        <v>262</v>
      </c>
      <c r="H398" s="307" t="s">
        <v>262</v>
      </c>
      <c r="I398" s="307" t="s">
        <v>262</v>
      </c>
      <c r="J398" s="307" t="s">
        <v>262</v>
      </c>
      <c r="K398" s="307" t="s">
        <v>262</v>
      </c>
      <c r="L398" s="307" t="s">
        <v>262</v>
      </c>
      <c r="M398" s="307" t="s">
        <v>262</v>
      </c>
    </row>
    <row r="399" spans="1:13">
      <c r="A399" s="279">
        <v>1206946002</v>
      </c>
      <c r="B399" s="280" t="s">
        <v>627</v>
      </c>
      <c r="C399" s="307">
        <v>206</v>
      </c>
      <c r="D399" s="307">
        <v>401.74269005847947</v>
      </c>
      <c r="E399" s="307" t="s">
        <v>262</v>
      </c>
      <c r="F399" s="307" t="s">
        <v>262</v>
      </c>
      <c r="G399" s="307" t="s">
        <v>262</v>
      </c>
      <c r="H399" s="307" t="s">
        <v>262</v>
      </c>
      <c r="I399" s="307" t="s">
        <v>262</v>
      </c>
      <c r="J399" s="307" t="s">
        <v>262</v>
      </c>
      <c r="K399" s="307" t="s">
        <v>262</v>
      </c>
      <c r="L399" s="307" t="s">
        <v>262</v>
      </c>
      <c r="M399" s="307" t="s">
        <v>262</v>
      </c>
    </row>
    <row r="400" spans="1:13">
      <c r="A400" s="279">
        <v>1206954102</v>
      </c>
      <c r="B400" s="280" t="s">
        <v>628</v>
      </c>
      <c r="C400" s="307">
        <v>732</v>
      </c>
      <c r="D400" s="307">
        <v>619.97544453852663</v>
      </c>
      <c r="E400" s="307" t="s">
        <v>262</v>
      </c>
      <c r="F400" s="307" t="s">
        <v>262</v>
      </c>
      <c r="G400" s="307" t="s">
        <v>262</v>
      </c>
      <c r="H400" s="307" t="s">
        <v>262</v>
      </c>
      <c r="I400" s="307" t="s">
        <v>262</v>
      </c>
      <c r="J400" s="307" t="s">
        <v>262</v>
      </c>
      <c r="K400" s="307" t="s">
        <v>262</v>
      </c>
      <c r="L400" s="307" t="s">
        <v>262</v>
      </c>
      <c r="M400" s="307" t="s">
        <v>262</v>
      </c>
    </row>
    <row r="401" spans="1:13">
      <c r="A401" s="279">
        <v>1206904</v>
      </c>
      <c r="B401" s="280" t="s">
        <v>183</v>
      </c>
      <c r="C401" s="307">
        <v>9390</v>
      </c>
      <c r="D401" s="307">
        <v>875.30257270693494</v>
      </c>
      <c r="E401" s="307" t="s">
        <v>262</v>
      </c>
      <c r="F401" s="307" t="s">
        <v>262</v>
      </c>
      <c r="G401" s="307" t="s">
        <v>262</v>
      </c>
      <c r="H401" s="307" t="s">
        <v>262</v>
      </c>
      <c r="I401" s="307" t="s">
        <v>262</v>
      </c>
      <c r="J401" s="307" t="s">
        <v>262</v>
      </c>
      <c r="K401" s="307" t="s">
        <v>262</v>
      </c>
      <c r="L401" s="307" t="s">
        <v>262</v>
      </c>
      <c r="M401" s="307" t="s">
        <v>262</v>
      </c>
    </row>
    <row r="402" spans="1:13">
      <c r="A402" s="279">
        <v>1206900104</v>
      </c>
      <c r="B402" s="280" t="s">
        <v>629</v>
      </c>
      <c r="C402" s="307">
        <v>999</v>
      </c>
      <c r="D402" s="307">
        <v>93.11139075316926</v>
      </c>
      <c r="E402" s="307" t="s">
        <v>262</v>
      </c>
      <c r="F402" s="307" t="s">
        <v>262</v>
      </c>
      <c r="G402" s="307" t="s">
        <v>262</v>
      </c>
      <c r="H402" s="307" t="s">
        <v>262</v>
      </c>
      <c r="I402" s="307" t="s">
        <v>262</v>
      </c>
      <c r="J402" s="307" t="s">
        <v>262</v>
      </c>
      <c r="K402" s="307" t="s">
        <v>262</v>
      </c>
      <c r="L402" s="307" t="s">
        <v>262</v>
      </c>
      <c r="M402" s="307" t="s">
        <v>262</v>
      </c>
    </row>
    <row r="403" spans="1:13">
      <c r="A403" s="279">
        <v>1206905204</v>
      </c>
      <c r="B403" s="280" t="s">
        <v>630</v>
      </c>
      <c r="C403" s="307">
        <v>2742</v>
      </c>
      <c r="D403" s="307">
        <v>1394.5773143438453</v>
      </c>
      <c r="E403" s="307" t="s">
        <v>262</v>
      </c>
      <c r="F403" s="307" t="s">
        <v>262</v>
      </c>
      <c r="G403" s="307" t="s">
        <v>262</v>
      </c>
      <c r="H403" s="307" t="s">
        <v>262</v>
      </c>
      <c r="I403" s="307" t="s">
        <v>262</v>
      </c>
      <c r="J403" s="307" t="s">
        <v>262</v>
      </c>
      <c r="K403" s="307" t="s">
        <v>262</v>
      </c>
      <c r="L403" s="307" t="s">
        <v>262</v>
      </c>
      <c r="M403" s="307" t="s">
        <v>262</v>
      </c>
    </row>
    <row r="404" spans="1:13">
      <c r="A404" s="279">
        <v>1206905604</v>
      </c>
      <c r="B404" s="280" t="s">
        <v>631</v>
      </c>
      <c r="C404" s="307">
        <v>264</v>
      </c>
      <c r="D404" s="307">
        <v>177.22177419354836</v>
      </c>
      <c r="E404" s="307" t="s">
        <v>262</v>
      </c>
      <c r="F404" s="307" t="s">
        <v>262</v>
      </c>
      <c r="G404" s="307" t="s">
        <v>262</v>
      </c>
      <c r="H404" s="307" t="s">
        <v>262</v>
      </c>
      <c r="I404" s="307" t="s">
        <v>262</v>
      </c>
      <c r="J404" s="307" t="s">
        <v>262</v>
      </c>
      <c r="K404" s="307" t="s">
        <v>262</v>
      </c>
      <c r="L404" s="307" t="s">
        <v>262</v>
      </c>
      <c r="M404" s="307" t="s">
        <v>262</v>
      </c>
    </row>
    <row r="405" spans="1:13">
      <c r="A405" s="279">
        <v>1206907604</v>
      </c>
      <c r="B405" s="280" t="s">
        <v>632</v>
      </c>
      <c r="C405" s="307">
        <v>4701</v>
      </c>
      <c r="D405" s="307">
        <v>1159.2103575832307</v>
      </c>
      <c r="E405" s="307" t="s">
        <v>262</v>
      </c>
      <c r="F405" s="307" t="s">
        <v>262</v>
      </c>
      <c r="G405" s="307" t="s">
        <v>262</v>
      </c>
      <c r="H405" s="307" t="s">
        <v>262</v>
      </c>
      <c r="I405" s="307" t="s">
        <v>262</v>
      </c>
      <c r="J405" s="307" t="s">
        <v>262</v>
      </c>
      <c r="K405" s="307" t="s">
        <v>262</v>
      </c>
      <c r="L405" s="307" t="s">
        <v>262</v>
      </c>
      <c r="M405" s="307" t="s">
        <v>262</v>
      </c>
    </row>
    <row r="406" spans="1:13">
      <c r="A406" s="279">
        <v>1206921604</v>
      </c>
      <c r="B406" s="280" t="s">
        <v>516</v>
      </c>
      <c r="C406" s="307">
        <v>685</v>
      </c>
      <c r="D406" s="307">
        <v>523.93272171253818</v>
      </c>
      <c r="E406" s="307" t="s">
        <v>262</v>
      </c>
      <c r="F406" s="307" t="s">
        <v>262</v>
      </c>
      <c r="G406" s="307" t="s">
        <v>262</v>
      </c>
      <c r="H406" s="307" t="s">
        <v>262</v>
      </c>
      <c r="I406" s="307" t="s">
        <v>262</v>
      </c>
      <c r="J406" s="307" t="s">
        <v>262</v>
      </c>
      <c r="K406" s="307" t="s">
        <v>262</v>
      </c>
      <c r="L406" s="307" t="s">
        <v>262</v>
      </c>
      <c r="M406" s="307" t="s">
        <v>262</v>
      </c>
    </row>
    <row r="407" spans="1:13">
      <c r="A407" s="279">
        <v>1206934504</v>
      </c>
      <c r="B407" s="280" t="s">
        <v>633</v>
      </c>
      <c r="C407" s="307" t="s">
        <v>262</v>
      </c>
      <c r="D407" s="307" t="s">
        <v>262</v>
      </c>
      <c r="E407" s="307" t="s">
        <v>262</v>
      </c>
      <c r="F407" s="307" t="s">
        <v>262</v>
      </c>
      <c r="G407" s="307" t="s">
        <v>262</v>
      </c>
      <c r="H407" s="307" t="s">
        <v>262</v>
      </c>
      <c r="I407" s="307" t="s">
        <v>262</v>
      </c>
      <c r="J407" s="307" t="s">
        <v>262</v>
      </c>
      <c r="K407" s="307" t="s">
        <v>262</v>
      </c>
      <c r="L407" s="307" t="s">
        <v>262</v>
      </c>
      <c r="M407" s="307" t="s">
        <v>262</v>
      </c>
    </row>
    <row r="408" spans="1:13">
      <c r="A408" s="279">
        <v>1206947004</v>
      </c>
      <c r="B408" s="280" t="s">
        <v>634</v>
      </c>
      <c r="C408" s="307" t="s">
        <v>262</v>
      </c>
      <c r="D408" s="307" t="s">
        <v>262</v>
      </c>
      <c r="E408" s="307" t="s">
        <v>262</v>
      </c>
      <c r="F408" s="307" t="s">
        <v>262</v>
      </c>
      <c r="G408" s="307" t="s">
        <v>262</v>
      </c>
      <c r="H408" s="307" t="s">
        <v>262</v>
      </c>
      <c r="I408" s="307" t="s">
        <v>262</v>
      </c>
      <c r="J408" s="307" t="s">
        <v>262</v>
      </c>
      <c r="K408" s="307" t="s">
        <v>262</v>
      </c>
      <c r="L408" s="307" t="s">
        <v>262</v>
      </c>
      <c r="M408" s="307" t="s">
        <v>262</v>
      </c>
    </row>
    <row r="409" spans="1:13">
      <c r="A409" s="279">
        <v>1206910</v>
      </c>
      <c r="B409" s="280" t="s">
        <v>184</v>
      </c>
      <c r="C409" s="307">
        <v>5312</v>
      </c>
      <c r="D409" s="307">
        <v>1136.7554033811257</v>
      </c>
      <c r="E409" s="307">
        <v>3610</v>
      </c>
      <c r="F409" s="307">
        <v>772.43248448534132</v>
      </c>
      <c r="G409" s="307" t="s">
        <v>262</v>
      </c>
      <c r="H409" s="307" t="s">
        <v>262</v>
      </c>
      <c r="I409" s="307" t="s">
        <v>262</v>
      </c>
      <c r="J409" s="307" t="s">
        <v>262</v>
      </c>
      <c r="K409" s="307" t="s">
        <v>262</v>
      </c>
      <c r="L409" s="307" t="s">
        <v>262</v>
      </c>
      <c r="M409" s="307" t="s">
        <v>262</v>
      </c>
    </row>
    <row r="410" spans="1:13">
      <c r="A410" s="279">
        <v>1206900110</v>
      </c>
      <c r="B410" s="280" t="s">
        <v>635</v>
      </c>
      <c r="C410" s="307">
        <v>422</v>
      </c>
      <c r="D410" s="307">
        <v>90.205221485127325</v>
      </c>
      <c r="E410" s="307" t="s">
        <v>262</v>
      </c>
      <c r="F410" s="307" t="s">
        <v>262</v>
      </c>
      <c r="G410" s="307" t="s">
        <v>262</v>
      </c>
      <c r="H410" s="307" t="s">
        <v>262</v>
      </c>
      <c r="I410" s="307" t="s">
        <v>262</v>
      </c>
      <c r="J410" s="307" t="s">
        <v>262</v>
      </c>
      <c r="K410" s="307" t="s">
        <v>262</v>
      </c>
      <c r="L410" s="307" t="s">
        <v>262</v>
      </c>
      <c r="M410" s="307" t="s">
        <v>262</v>
      </c>
    </row>
    <row r="411" spans="1:13">
      <c r="A411" s="279">
        <v>1206940210</v>
      </c>
      <c r="B411" s="280" t="s">
        <v>636</v>
      </c>
      <c r="C411" s="307">
        <v>66</v>
      </c>
      <c r="D411" s="307">
        <v>73.93566591422119</v>
      </c>
      <c r="E411" s="307" t="s">
        <v>262</v>
      </c>
      <c r="F411" s="307" t="s">
        <v>262</v>
      </c>
      <c r="G411" s="307" t="s">
        <v>262</v>
      </c>
      <c r="H411" s="307" t="s">
        <v>262</v>
      </c>
      <c r="I411" s="307" t="s">
        <v>262</v>
      </c>
      <c r="J411" s="307" t="s">
        <v>262</v>
      </c>
      <c r="K411" s="307" t="s">
        <v>262</v>
      </c>
      <c r="L411" s="307" t="s">
        <v>262</v>
      </c>
      <c r="M411" s="307" t="s">
        <v>262</v>
      </c>
    </row>
    <row r="412" spans="1:13">
      <c r="A412" s="279">
        <v>1206944810</v>
      </c>
      <c r="B412" s="280" t="s">
        <v>637</v>
      </c>
      <c r="C412" s="307">
        <v>4674</v>
      </c>
      <c r="D412" s="307">
        <v>2282.37548828125</v>
      </c>
      <c r="E412" s="307">
        <v>3500</v>
      </c>
      <c r="F412" s="307">
        <v>1708.984375</v>
      </c>
      <c r="G412" s="307" t="s">
        <v>262</v>
      </c>
      <c r="H412" s="307" t="s">
        <v>262</v>
      </c>
      <c r="I412" s="307" t="s">
        <v>262</v>
      </c>
      <c r="J412" s="307" t="s">
        <v>262</v>
      </c>
      <c r="K412" s="307" t="s">
        <v>262</v>
      </c>
      <c r="L412" s="307" t="s">
        <v>262</v>
      </c>
      <c r="M412" s="307" t="s">
        <v>262</v>
      </c>
    </row>
    <row r="413" spans="1:13">
      <c r="A413" s="279">
        <v>1206947410</v>
      </c>
      <c r="B413" s="280" t="s">
        <v>638</v>
      </c>
      <c r="C413" s="307">
        <v>142</v>
      </c>
      <c r="D413" s="307">
        <v>151.71092077087792</v>
      </c>
      <c r="E413" s="307">
        <v>110</v>
      </c>
      <c r="F413" s="307">
        <v>117.32012847965737</v>
      </c>
      <c r="G413" s="307" t="s">
        <v>262</v>
      </c>
      <c r="H413" s="307" t="s">
        <v>262</v>
      </c>
      <c r="I413" s="307" t="s">
        <v>262</v>
      </c>
      <c r="J413" s="307" t="s">
        <v>262</v>
      </c>
      <c r="K413" s="307" t="s">
        <v>262</v>
      </c>
      <c r="L413" s="307" t="s">
        <v>262</v>
      </c>
      <c r="M413" s="307" t="s">
        <v>262</v>
      </c>
    </row>
    <row r="414" spans="1:13">
      <c r="A414" s="279">
        <v>1206948510</v>
      </c>
      <c r="B414" s="280" t="s">
        <v>639</v>
      </c>
      <c r="C414" s="307">
        <v>9</v>
      </c>
      <c r="D414" s="307">
        <v>11.203726708074532</v>
      </c>
      <c r="E414" s="307" t="s">
        <v>262</v>
      </c>
      <c r="F414" s="307" t="s">
        <v>262</v>
      </c>
      <c r="G414" s="307" t="s">
        <v>262</v>
      </c>
      <c r="H414" s="307" t="s">
        <v>262</v>
      </c>
      <c r="I414" s="307" t="s">
        <v>262</v>
      </c>
      <c r="J414" s="307" t="s">
        <v>262</v>
      </c>
      <c r="K414" s="307" t="s">
        <v>262</v>
      </c>
      <c r="L414" s="307" t="s">
        <v>262</v>
      </c>
      <c r="M414" s="307" t="s">
        <v>262</v>
      </c>
    </row>
    <row r="415" spans="1:13">
      <c r="A415" s="279">
        <v>1206917</v>
      </c>
      <c r="B415" s="280" t="s">
        <v>185</v>
      </c>
      <c r="C415" s="307">
        <v>98</v>
      </c>
      <c r="D415" s="307">
        <v>18.817729274363394</v>
      </c>
      <c r="E415" s="307" t="s">
        <v>262</v>
      </c>
      <c r="F415" s="307" t="s">
        <v>262</v>
      </c>
      <c r="G415" s="307" t="s">
        <v>262</v>
      </c>
      <c r="H415" s="307" t="s">
        <v>262</v>
      </c>
      <c r="I415" s="307" t="s">
        <v>262</v>
      </c>
      <c r="J415" s="307" t="s">
        <v>262</v>
      </c>
      <c r="K415" s="307" t="s">
        <v>262</v>
      </c>
      <c r="L415" s="307" t="s">
        <v>262</v>
      </c>
      <c r="M415" s="307" t="s">
        <v>262</v>
      </c>
    </row>
    <row r="416" spans="1:13">
      <c r="A416" s="279">
        <v>1206900117</v>
      </c>
      <c r="B416" s="280" t="s">
        <v>640</v>
      </c>
      <c r="C416" s="307" t="s">
        <v>262</v>
      </c>
      <c r="D416" s="307" t="s">
        <v>262</v>
      </c>
      <c r="E416" s="307" t="s">
        <v>262</v>
      </c>
      <c r="F416" s="307" t="s">
        <v>262</v>
      </c>
      <c r="G416" s="307" t="s">
        <v>262</v>
      </c>
      <c r="H416" s="307" t="s">
        <v>262</v>
      </c>
      <c r="I416" s="307" t="s">
        <v>262</v>
      </c>
      <c r="J416" s="307" t="s">
        <v>262</v>
      </c>
      <c r="K416" s="307" t="s">
        <v>262</v>
      </c>
      <c r="L416" s="307" t="s">
        <v>262</v>
      </c>
      <c r="M416" s="307" t="s">
        <v>262</v>
      </c>
    </row>
    <row r="417" spans="1:13">
      <c r="A417" s="279">
        <v>1206902817</v>
      </c>
      <c r="B417" s="280" t="s">
        <v>641</v>
      </c>
      <c r="C417" s="307" t="s">
        <v>262</v>
      </c>
      <c r="D417" s="307" t="s">
        <v>262</v>
      </c>
      <c r="E417" s="307" t="s">
        <v>262</v>
      </c>
      <c r="F417" s="307" t="s">
        <v>262</v>
      </c>
      <c r="G417" s="307" t="s">
        <v>262</v>
      </c>
      <c r="H417" s="307" t="s">
        <v>262</v>
      </c>
      <c r="I417" s="307" t="s">
        <v>262</v>
      </c>
      <c r="J417" s="307" t="s">
        <v>262</v>
      </c>
      <c r="K417" s="307" t="s">
        <v>262</v>
      </c>
      <c r="L417" s="307" t="s">
        <v>262</v>
      </c>
      <c r="M417" s="307" t="s">
        <v>262</v>
      </c>
    </row>
    <row r="418" spans="1:13">
      <c r="A418" s="279">
        <v>1206953717</v>
      </c>
      <c r="B418" s="280" t="s">
        <v>642</v>
      </c>
      <c r="C418" s="307" t="s">
        <v>262</v>
      </c>
      <c r="D418" s="307" t="s">
        <v>262</v>
      </c>
      <c r="E418" s="307" t="s">
        <v>262</v>
      </c>
      <c r="F418" s="307" t="s">
        <v>262</v>
      </c>
      <c r="G418" s="307" t="s">
        <v>262</v>
      </c>
      <c r="H418" s="307" t="s">
        <v>262</v>
      </c>
      <c r="I418" s="307" t="s">
        <v>262</v>
      </c>
      <c r="J418" s="307" t="s">
        <v>262</v>
      </c>
      <c r="K418" s="307" t="s">
        <v>262</v>
      </c>
      <c r="L418" s="307" t="s">
        <v>262</v>
      </c>
      <c r="M418" s="307" t="s">
        <v>262</v>
      </c>
    </row>
    <row r="419" spans="1:13">
      <c r="A419" s="279">
        <v>1206968817</v>
      </c>
      <c r="B419" s="280" t="s">
        <v>643</v>
      </c>
      <c r="C419" s="307">
        <v>98</v>
      </c>
      <c r="D419" s="307">
        <v>32.319960539296282</v>
      </c>
      <c r="E419" s="307" t="s">
        <v>262</v>
      </c>
      <c r="F419" s="307" t="s">
        <v>262</v>
      </c>
      <c r="G419" s="307" t="s">
        <v>262</v>
      </c>
      <c r="H419" s="307" t="s">
        <v>262</v>
      </c>
      <c r="I419" s="307" t="s">
        <v>262</v>
      </c>
      <c r="J419" s="307" t="s">
        <v>262</v>
      </c>
      <c r="K419" s="307" t="s">
        <v>262</v>
      </c>
      <c r="L419" s="307" t="s">
        <v>262</v>
      </c>
      <c r="M419" s="307" t="s">
        <v>262</v>
      </c>
    </row>
    <row r="420" spans="1:13">
      <c r="A420" s="279">
        <v>1206918</v>
      </c>
      <c r="B420" s="280" t="s">
        <v>186</v>
      </c>
      <c r="C420" s="307">
        <v>3115</v>
      </c>
      <c r="D420" s="307">
        <v>512.53438631128665</v>
      </c>
      <c r="E420" s="307" t="s">
        <v>262</v>
      </c>
      <c r="F420" s="307" t="s">
        <v>262</v>
      </c>
      <c r="G420" s="307" t="s">
        <v>262</v>
      </c>
      <c r="H420" s="307" t="s">
        <v>262</v>
      </c>
      <c r="I420" s="307" t="s">
        <v>262</v>
      </c>
      <c r="J420" s="307" t="s">
        <v>262</v>
      </c>
      <c r="K420" s="307" t="s">
        <v>262</v>
      </c>
      <c r="L420" s="307" t="s">
        <v>262</v>
      </c>
      <c r="M420" s="307" t="s">
        <v>262</v>
      </c>
    </row>
    <row r="421" spans="1:13">
      <c r="A421" s="279">
        <v>1206900118</v>
      </c>
      <c r="B421" s="280" t="s">
        <v>644</v>
      </c>
      <c r="C421" s="307" t="s">
        <v>262</v>
      </c>
      <c r="D421" s="307" t="s">
        <v>262</v>
      </c>
      <c r="E421" s="307" t="s">
        <v>262</v>
      </c>
      <c r="F421" s="307" t="s">
        <v>262</v>
      </c>
      <c r="G421" s="307" t="s">
        <v>262</v>
      </c>
      <c r="H421" s="307" t="s">
        <v>262</v>
      </c>
      <c r="I421" s="307" t="s">
        <v>262</v>
      </c>
      <c r="J421" s="307" t="s">
        <v>262</v>
      </c>
      <c r="K421" s="307" t="s">
        <v>262</v>
      </c>
      <c r="L421" s="307" t="s">
        <v>262</v>
      </c>
      <c r="M421" s="307" t="s">
        <v>262</v>
      </c>
    </row>
    <row r="422" spans="1:13">
      <c r="A422" s="279">
        <v>1206908918</v>
      </c>
      <c r="B422" s="280" t="s">
        <v>645</v>
      </c>
      <c r="C422" s="307" t="s">
        <v>262</v>
      </c>
      <c r="D422" s="307" t="s">
        <v>262</v>
      </c>
      <c r="E422" s="307" t="s">
        <v>262</v>
      </c>
      <c r="F422" s="307" t="s">
        <v>262</v>
      </c>
      <c r="G422" s="307" t="s">
        <v>262</v>
      </c>
      <c r="H422" s="307" t="s">
        <v>262</v>
      </c>
      <c r="I422" s="307" t="s">
        <v>262</v>
      </c>
      <c r="J422" s="307" t="s">
        <v>262</v>
      </c>
      <c r="K422" s="307" t="s">
        <v>262</v>
      </c>
      <c r="L422" s="307" t="s">
        <v>262</v>
      </c>
      <c r="M422" s="307" t="s">
        <v>262</v>
      </c>
    </row>
    <row r="423" spans="1:13">
      <c r="A423" s="279">
        <v>1206922418</v>
      </c>
      <c r="B423" s="280" t="s">
        <v>646</v>
      </c>
      <c r="C423" s="307">
        <v>1174</v>
      </c>
      <c r="D423" s="307">
        <v>956.06351791530926</v>
      </c>
      <c r="E423" s="307" t="s">
        <v>262</v>
      </c>
      <c r="F423" s="307" t="s">
        <v>262</v>
      </c>
      <c r="G423" s="307" t="s">
        <v>262</v>
      </c>
      <c r="H423" s="307" t="s">
        <v>262</v>
      </c>
      <c r="I423" s="307" t="s">
        <v>262</v>
      </c>
      <c r="J423" s="307" t="s">
        <v>262</v>
      </c>
      <c r="K423" s="307" t="s">
        <v>262</v>
      </c>
      <c r="L423" s="307" t="s">
        <v>262</v>
      </c>
      <c r="M423" s="307" t="s">
        <v>262</v>
      </c>
    </row>
    <row r="424" spans="1:13">
      <c r="A424" s="279">
        <v>1206923218</v>
      </c>
      <c r="B424" s="280" t="s">
        <v>647</v>
      </c>
      <c r="C424" s="307">
        <v>65</v>
      </c>
      <c r="D424" s="307">
        <v>126.74418604651163</v>
      </c>
      <c r="E424" s="307" t="s">
        <v>262</v>
      </c>
      <c r="F424" s="307" t="s">
        <v>262</v>
      </c>
      <c r="G424" s="307" t="s">
        <v>262</v>
      </c>
      <c r="H424" s="307" t="s">
        <v>262</v>
      </c>
      <c r="I424" s="307" t="s">
        <v>262</v>
      </c>
      <c r="J424" s="307" t="s">
        <v>262</v>
      </c>
      <c r="K424" s="307" t="s">
        <v>262</v>
      </c>
      <c r="L424" s="307" t="s">
        <v>262</v>
      </c>
      <c r="M424" s="307" t="s">
        <v>262</v>
      </c>
    </row>
    <row r="425" spans="1:13">
      <c r="A425" s="279">
        <v>1206964818</v>
      </c>
      <c r="B425" s="280" t="s">
        <v>648</v>
      </c>
      <c r="C425" s="307" t="s">
        <v>262</v>
      </c>
      <c r="D425" s="307" t="s">
        <v>262</v>
      </c>
      <c r="E425" s="307" t="s">
        <v>262</v>
      </c>
      <c r="F425" s="307" t="s">
        <v>262</v>
      </c>
      <c r="G425" s="307" t="s">
        <v>262</v>
      </c>
      <c r="H425" s="307" t="s">
        <v>262</v>
      </c>
      <c r="I425" s="307" t="s">
        <v>262</v>
      </c>
      <c r="J425" s="307" t="s">
        <v>262</v>
      </c>
      <c r="K425" s="307" t="s">
        <v>262</v>
      </c>
      <c r="L425" s="307" t="s">
        <v>262</v>
      </c>
      <c r="M425" s="307" t="s">
        <v>262</v>
      </c>
    </row>
    <row r="426" spans="1:13">
      <c r="A426" s="279">
        <v>1206968018</v>
      </c>
      <c r="B426" s="280" t="s">
        <v>649</v>
      </c>
      <c r="C426" s="307" t="s">
        <v>262</v>
      </c>
      <c r="D426" s="307" t="s">
        <v>262</v>
      </c>
      <c r="E426" s="307" t="s">
        <v>262</v>
      </c>
      <c r="F426" s="307" t="s">
        <v>262</v>
      </c>
      <c r="G426" s="307" t="s">
        <v>262</v>
      </c>
      <c r="H426" s="307" t="s">
        <v>262</v>
      </c>
      <c r="I426" s="307" t="s">
        <v>262</v>
      </c>
      <c r="J426" s="307" t="s">
        <v>262</v>
      </c>
      <c r="K426" s="307" t="s">
        <v>262</v>
      </c>
      <c r="L426" s="307" t="s">
        <v>262</v>
      </c>
      <c r="M426" s="307" t="s">
        <v>262</v>
      </c>
    </row>
    <row r="427" spans="1:13">
      <c r="A427" s="279">
        <v>1206969618</v>
      </c>
      <c r="B427" s="280" t="s">
        <v>650</v>
      </c>
      <c r="C427" s="307">
        <v>1876</v>
      </c>
      <c r="D427" s="307">
        <v>764.98287112561172</v>
      </c>
      <c r="E427" s="307" t="s">
        <v>262</v>
      </c>
      <c r="F427" s="307" t="s">
        <v>262</v>
      </c>
      <c r="G427" s="307" t="s">
        <v>262</v>
      </c>
      <c r="H427" s="307" t="s">
        <v>262</v>
      </c>
      <c r="I427" s="307" t="s">
        <v>262</v>
      </c>
      <c r="J427" s="307" t="s">
        <v>262</v>
      </c>
      <c r="K427" s="307" t="s">
        <v>262</v>
      </c>
      <c r="L427" s="307" t="s">
        <v>262</v>
      </c>
      <c r="M427" s="307" t="s">
        <v>262</v>
      </c>
    </row>
    <row r="428" spans="1:13">
      <c r="A428" s="279"/>
      <c r="B428" s="280"/>
      <c r="C428" s="307"/>
      <c r="D428" s="307"/>
      <c r="E428" s="307"/>
      <c r="F428" s="307"/>
      <c r="G428" s="307"/>
      <c r="H428" s="307"/>
      <c r="I428" s="307"/>
      <c r="J428" s="307"/>
      <c r="K428" s="307"/>
      <c r="L428" s="307"/>
      <c r="M428" s="307"/>
    </row>
    <row r="429" spans="1:13">
      <c r="A429" s="279">
        <v>12070</v>
      </c>
      <c r="B429" s="280" t="s">
        <v>187</v>
      </c>
      <c r="C429" s="307">
        <v>31689</v>
      </c>
      <c r="D429" s="307">
        <v>408.96470330124146</v>
      </c>
      <c r="E429" s="307">
        <v>6114</v>
      </c>
      <c r="F429" s="307">
        <v>78.898149343107121</v>
      </c>
      <c r="G429" s="307">
        <v>4985</v>
      </c>
      <c r="H429" s="307">
        <v>15990</v>
      </c>
      <c r="I429" s="307">
        <v>206.35585783238258</v>
      </c>
      <c r="J429" s="307">
        <v>43357</v>
      </c>
      <c r="K429" s="307">
        <v>559.54354334976631</v>
      </c>
      <c r="L429" s="307" t="s">
        <v>262</v>
      </c>
      <c r="M429" s="307" t="s">
        <v>262</v>
      </c>
    </row>
    <row r="430" spans="1:13">
      <c r="A430" s="279">
        <v>1207000100</v>
      </c>
      <c r="B430" s="280" t="s">
        <v>188</v>
      </c>
      <c r="C430" s="307">
        <v>4867</v>
      </c>
      <c r="D430" s="307">
        <v>62.805771365149823</v>
      </c>
      <c r="E430" s="307" t="s">
        <v>262</v>
      </c>
      <c r="F430" s="307" t="s">
        <v>262</v>
      </c>
      <c r="G430" s="307" t="s">
        <v>262</v>
      </c>
      <c r="H430" s="307">
        <v>2399</v>
      </c>
      <c r="I430" s="307">
        <v>30.960650956301777</v>
      </c>
      <c r="J430" s="307">
        <v>1984</v>
      </c>
      <c r="K430" s="307">
        <v>25.608974524430216</v>
      </c>
      <c r="L430" s="307" t="s">
        <v>262</v>
      </c>
      <c r="M430" s="307" t="s">
        <v>262</v>
      </c>
    </row>
    <row r="431" spans="1:13">
      <c r="A431" s="279">
        <v>1207012500</v>
      </c>
      <c r="B431" s="280" t="s">
        <v>189</v>
      </c>
      <c r="C431" s="307">
        <v>1067</v>
      </c>
      <c r="D431" s="307">
        <v>273.83222165212925</v>
      </c>
      <c r="E431" s="307" t="s">
        <v>262</v>
      </c>
      <c r="F431" s="307" t="s">
        <v>262</v>
      </c>
      <c r="G431" s="307" t="s">
        <v>262</v>
      </c>
      <c r="H431" s="307" t="s">
        <v>262</v>
      </c>
      <c r="I431" s="307" t="s">
        <v>262</v>
      </c>
      <c r="J431" s="307" t="s">
        <v>262</v>
      </c>
      <c r="K431" s="307" t="s">
        <v>262</v>
      </c>
      <c r="L431" s="307" t="s">
        <v>262</v>
      </c>
      <c r="M431" s="307" t="s">
        <v>262</v>
      </c>
    </row>
    <row r="432" spans="1:13">
      <c r="A432" s="279">
        <v>1207014900</v>
      </c>
      <c r="B432" s="280" t="s">
        <v>190</v>
      </c>
      <c r="C432" s="307">
        <v>332</v>
      </c>
      <c r="D432" s="307">
        <v>97.638529411764708</v>
      </c>
      <c r="E432" s="307" t="s">
        <v>262</v>
      </c>
      <c r="F432" s="307" t="s">
        <v>262</v>
      </c>
      <c r="G432" s="307" t="s">
        <v>262</v>
      </c>
      <c r="H432" s="307">
        <v>1001</v>
      </c>
      <c r="I432" s="307">
        <v>294.37764705882353</v>
      </c>
      <c r="J432" s="307" t="s">
        <v>262</v>
      </c>
      <c r="K432" s="307" t="s">
        <v>262</v>
      </c>
      <c r="L432" s="307" t="s">
        <v>262</v>
      </c>
      <c r="M432" s="307" t="s">
        <v>262</v>
      </c>
    </row>
    <row r="433" spans="1:13">
      <c r="A433" s="279">
        <v>1207017300</v>
      </c>
      <c r="B433" s="280" t="s">
        <v>191</v>
      </c>
      <c r="C433" s="307">
        <v>986</v>
      </c>
      <c r="D433" s="307">
        <v>164.75158809762621</v>
      </c>
      <c r="E433" s="307">
        <v>400</v>
      </c>
      <c r="F433" s="307">
        <v>66.867268472082912</v>
      </c>
      <c r="G433" s="307" t="s">
        <v>262</v>
      </c>
      <c r="H433" s="307">
        <v>771</v>
      </c>
      <c r="I433" s="307">
        <v>128.86509528585756</v>
      </c>
      <c r="J433" s="307" t="s">
        <v>262</v>
      </c>
      <c r="K433" s="307" t="s">
        <v>262</v>
      </c>
      <c r="L433" s="307" t="s">
        <v>262</v>
      </c>
      <c r="M433" s="307" t="s">
        <v>262</v>
      </c>
    </row>
    <row r="434" spans="1:13">
      <c r="A434" s="279">
        <v>1207029600</v>
      </c>
      <c r="B434" s="280" t="s">
        <v>192</v>
      </c>
      <c r="C434" s="307">
        <v>3243</v>
      </c>
      <c r="D434" s="307">
        <v>262.25847149211484</v>
      </c>
      <c r="E434" s="307" t="s">
        <v>262</v>
      </c>
      <c r="F434" s="307" t="s">
        <v>262</v>
      </c>
      <c r="G434" s="307" t="s">
        <v>262</v>
      </c>
      <c r="H434" s="307" t="s">
        <v>262</v>
      </c>
      <c r="I434" s="307" t="s">
        <v>262</v>
      </c>
      <c r="J434" s="307" t="s">
        <v>262</v>
      </c>
      <c r="K434" s="307" t="s">
        <v>262</v>
      </c>
      <c r="L434" s="307" t="s">
        <v>262</v>
      </c>
      <c r="M434" s="307" t="s">
        <v>262</v>
      </c>
    </row>
    <row r="435" spans="1:13">
      <c r="A435" s="279">
        <v>1207030200</v>
      </c>
      <c r="B435" s="280" t="s">
        <v>193</v>
      </c>
      <c r="C435" s="307">
        <v>473</v>
      </c>
      <c r="D435" s="307">
        <v>140.56493313521543</v>
      </c>
      <c r="E435" s="307" t="s">
        <v>262</v>
      </c>
      <c r="F435" s="307" t="s">
        <v>262</v>
      </c>
      <c r="G435" s="307" t="s">
        <v>262</v>
      </c>
      <c r="H435" s="307" t="s">
        <v>262</v>
      </c>
      <c r="I435" s="307" t="s">
        <v>262</v>
      </c>
      <c r="J435" s="307" t="s">
        <v>262</v>
      </c>
      <c r="K435" s="307" t="s">
        <v>262</v>
      </c>
      <c r="L435" s="307" t="s">
        <v>262</v>
      </c>
      <c r="M435" s="307" t="s">
        <v>262</v>
      </c>
    </row>
    <row r="436" spans="1:13">
      <c r="A436" s="279">
        <v>1207031600</v>
      </c>
      <c r="B436" s="280" t="s">
        <v>242</v>
      </c>
      <c r="C436" s="307">
        <v>3728</v>
      </c>
      <c r="D436" s="307">
        <v>309.22362309223621</v>
      </c>
      <c r="E436" s="307" t="s">
        <v>262</v>
      </c>
      <c r="F436" s="307" t="s">
        <v>262</v>
      </c>
      <c r="G436" s="307" t="s">
        <v>262</v>
      </c>
      <c r="H436" s="307" t="s">
        <v>262</v>
      </c>
      <c r="I436" s="307" t="s">
        <v>262</v>
      </c>
      <c r="J436" s="307">
        <v>26194</v>
      </c>
      <c r="K436" s="307">
        <v>2172.6527040477768</v>
      </c>
      <c r="L436" s="307" t="s">
        <v>262</v>
      </c>
      <c r="M436" s="307" t="s">
        <v>262</v>
      </c>
    </row>
    <row r="437" spans="1:13">
      <c r="A437" s="279">
        <v>1207042400</v>
      </c>
      <c r="B437" s="280" t="s">
        <v>194</v>
      </c>
      <c r="C437" s="307">
        <v>4062</v>
      </c>
      <c r="D437" s="307">
        <v>235.82955996749101</v>
      </c>
      <c r="E437" s="307" t="s">
        <v>262</v>
      </c>
      <c r="F437" s="307" t="s">
        <v>262</v>
      </c>
      <c r="G437" s="307" t="s">
        <v>262</v>
      </c>
      <c r="H437" s="307">
        <v>11819</v>
      </c>
      <c r="I437" s="307">
        <v>686.109253454081</v>
      </c>
      <c r="J437" s="307">
        <v>15179</v>
      </c>
      <c r="K437" s="307">
        <v>881.16527342389406</v>
      </c>
      <c r="L437" s="307" t="s">
        <v>262</v>
      </c>
      <c r="M437" s="307" t="s">
        <v>262</v>
      </c>
    </row>
    <row r="438" spans="1:13">
      <c r="A438" s="279">
        <v>1207001</v>
      </c>
      <c r="B438" s="280" t="s">
        <v>195</v>
      </c>
      <c r="C438" s="307">
        <v>513</v>
      </c>
      <c r="D438" s="307">
        <v>84.471915664635148</v>
      </c>
      <c r="E438" s="307" t="s">
        <v>262</v>
      </c>
      <c r="F438" s="307" t="s">
        <v>262</v>
      </c>
      <c r="G438" s="307" t="s">
        <v>262</v>
      </c>
      <c r="H438" s="307" t="s">
        <v>262</v>
      </c>
      <c r="I438" s="307" t="s">
        <v>262</v>
      </c>
      <c r="J438" s="307" t="s">
        <v>262</v>
      </c>
      <c r="K438" s="307" t="s">
        <v>262</v>
      </c>
      <c r="L438" s="307" t="s">
        <v>262</v>
      </c>
      <c r="M438" s="307" t="s">
        <v>262</v>
      </c>
    </row>
    <row r="439" spans="1:13">
      <c r="A439" s="279">
        <v>1207000101</v>
      </c>
      <c r="B439" s="280" t="s">
        <v>651</v>
      </c>
      <c r="C439" s="307">
        <v>145</v>
      </c>
      <c r="D439" s="307">
        <v>23.883050568275408</v>
      </c>
      <c r="E439" s="307" t="s">
        <v>262</v>
      </c>
      <c r="F439" s="307" t="s">
        <v>262</v>
      </c>
      <c r="G439" s="307" t="s">
        <v>262</v>
      </c>
      <c r="H439" s="307" t="s">
        <v>262</v>
      </c>
      <c r="I439" s="307" t="s">
        <v>262</v>
      </c>
      <c r="J439" s="307" t="s">
        <v>262</v>
      </c>
      <c r="K439" s="307" t="s">
        <v>262</v>
      </c>
      <c r="L439" s="307" t="s">
        <v>262</v>
      </c>
      <c r="M439" s="307" t="s">
        <v>262</v>
      </c>
    </row>
    <row r="440" spans="1:13">
      <c r="A440" s="279">
        <v>1207000801</v>
      </c>
      <c r="B440" s="280" t="s">
        <v>652</v>
      </c>
      <c r="C440" s="307">
        <v>84</v>
      </c>
      <c r="D440" s="307">
        <v>32.721637426900571</v>
      </c>
      <c r="E440" s="307" t="s">
        <v>262</v>
      </c>
      <c r="F440" s="307" t="s">
        <v>262</v>
      </c>
      <c r="G440" s="307" t="s">
        <v>262</v>
      </c>
      <c r="H440" s="307" t="s">
        <v>262</v>
      </c>
      <c r="I440" s="307" t="s">
        <v>262</v>
      </c>
      <c r="J440" s="307" t="s">
        <v>262</v>
      </c>
      <c r="K440" s="307" t="s">
        <v>262</v>
      </c>
      <c r="L440" s="307" t="s">
        <v>262</v>
      </c>
      <c r="M440" s="307" t="s">
        <v>262</v>
      </c>
    </row>
    <row r="441" spans="1:13">
      <c r="A441" s="279">
        <v>1207005201</v>
      </c>
      <c r="B441" s="280" t="s">
        <v>653</v>
      </c>
      <c r="C441" s="307">
        <v>119</v>
      </c>
      <c r="D441" s="307">
        <v>80.273648648648646</v>
      </c>
      <c r="E441" s="307" t="s">
        <v>262</v>
      </c>
      <c r="F441" s="307" t="s">
        <v>262</v>
      </c>
      <c r="G441" s="307" t="s">
        <v>262</v>
      </c>
      <c r="H441" s="307" t="s">
        <v>262</v>
      </c>
      <c r="I441" s="307" t="s">
        <v>262</v>
      </c>
      <c r="J441" s="307" t="s">
        <v>262</v>
      </c>
      <c r="K441" s="307" t="s">
        <v>262</v>
      </c>
      <c r="L441" s="307" t="s">
        <v>262</v>
      </c>
      <c r="M441" s="307" t="s">
        <v>262</v>
      </c>
    </row>
    <row r="442" spans="1:13">
      <c r="A442" s="279">
        <v>1207024101</v>
      </c>
      <c r="B442" s="280" t="s">
        <v>654</v>
      </c>
      <c r="C442" s="307" t="s">
        <v>262</v>
      </c>
      <c r="D442" s="307" t="s">
        <v>262</v>
      </c>
      <c r="E442" s="307" t="s">
        <v>262</v>
      </c>
      <c r="F442" s="307" t="s">
        <v>262</v>
      </c>
      <c r="G442" s="307" t="s">
        <v>262</v>
      </c>
      <c r="H442" s="307" t="s">
        <v>262</v>
      </c>
      <c r="I442" s="307" t="s">
        <v>262</v>
      </c>
      <c r="J442" s="307" t="s">
        <v>262</v>
      </c>
      <c r="K442" s="307" t="s">
        <v>262</v>
      </c>
      <c r="L442" s="307" t="s">
        <v>262</v>
      </c>
      <c r="M442" s="307" t="s">
        <v>262</v>
      </c>
    </row>
    <row r="443" spans="1:13">
      <c r="A443" s="279">
        <v>1207034801</v>
      </c>
      <c r="B443" s="280" t="s">
        <v>655</v>
      </c>
      <c r="C443" s="307">
        <v>25</v>
      </c>
      <c r="D443" s="307">
        <v>54.812903225806451</v>
      </c>
      <c r="E443" s="307" t="s">
        <v>262</v>
      </c>
      <c r="F443" s="307" t="s">
        <v>262</v>
      </c>
      <c r="G443" s="307" t="s">
        <v>262</v>
      </c>
      <c r="H443" s="307" t="s">
        <v>262</v>
      </c>
      <c r="I443" s="307" t="s">
        <v>262</v>
      </c>
      <c r="J443" s="307" t="s">
        <v>262</v>
      </c>
      <c r="K443" s="307" t="s">
        <v>262</v>
      </c>
      <c r="L443" s="307" t="s">
        <v>262</v>
      </c>
      <c r="M443" s="307" t="s">
        <v>262</v>
      </c>
    </row>
    <row r="444" spans="1:13">
      <c r="A444" s="279">
        <v>1207041601</v>
      </c>
      <c r="B444" s="280" t="s">
        <v>656</v>
      </c>
      <c r="C444" s="307">
        <v>140</v>
      </c>
      <c r="D444" s="307">
        <v>145.27679500520293</v>
      </c>
      <c r="E444" s="307" t="s">
        <v>262</v>
      </c>
      <c r="F444" s="307" t="s">
        <v>262</v>
      </c>
      <c r="G444" s="307" t="s">
        <v>262</v>
      </c>
      <c r="H444" s="307" t="s">
        <v>262</v>
      </c>
      <c r="I444" s="307" t="s">
        <v>262</v>
      </c>
      <c r="J444" s="307" t="s">
        <v>262</v>
      </c>
      <c r="K444" s="307" t="s">
        <v>262</v>
      </c>
      <c r="L444" s="307" t="s">
        <v>262</v>
      </c>
      <c r="M444" s="307" t="s">
        <v>262</v>
      </c>
    </row>
    <row r="445" spans="1:13">
      <c r="A445" s="279">
        <v>1207005</v>
      </c>
      <c r="B445" s="280" t="s">
        <v>196</v>
      </c>
      <c r="C445" s="307">
        <v>1868</v>
      </c>
      <c r="D445" s="307">
        <v>461.60143316036573</v>
      </c>
      <c r="E445" s="307">
        <v>728</v>
      </c>
      <c r="F445" s="307">
        <v>179.97553743513714</v>
      </c>
      <c r="G445" s="307" t="s">
        <v>262</v>
      </c>
      <c r="H445" s="307" t="s">
        <v>262</v>
      </c>
      <c r="I445" s="307" t="s">
        <v>262</v>
      </c>
      <c r="J445" s="307" t="s">
        <v>262</v>
      </c>
      <c r="K445" s="307" t="s">
        <v>262</v>
      </c>
      <c r="L445" s="307" t="s">
        <v>262</v>
      </c>
      <c r="M445" s="307" t="s">
        <v>262</v>
      </c>
    </row>
    <row r="446" spans="1:13">
      <c r="A446" s="279">
        <v>1207000105</v>
      </c>
      <c r="B446" s="280" t="s">
        <v>657</v>
      </c>
      <c r="C446" s="307">
        <v>54</v>
      </c>
      <c r="D446" s="307">
        <v>13.248579194465036</v>
      </c>
      <c r="E446" s="307" t="s">
        <v>262</v>
      </c>
      <c r="F446" s="307" t="s">
        <v>262</v>
      </c>
      <c r="G446" s="307" t="s">
        <v>262</v>
      </c>
      <c r="H446" s="307" t="s">
        <v>262</v>
      </c>
      <c r="I446" s="307" t="s">
        <v>262</v>
      </c>
      <c r="J446" s="307" t="s">
        <v>262</v>
      </c>
      <c r="K446" s="307" t="s">
        <v>262</v>
      </c>
      <c r="L446" s="307" t="s">
        <v>262</v>
      </c>
      <c r="M446" s="307" t="s">
        <v>262</v>
      </c>
    </row>
    <row r="447" spans="1:13">
      <c r="A447" s="279">
        <v>1207006005</v>
      </c>
      <c r="B447" s="280" t="s">
        <v>658</v>
      </c>
      <c r="C447" s="307">
        <v>143</v>
      </c>
      <c r="D447" s="307">
        <v>197.9944521497919</v>
      </c>
      <c r="E447" s="307" t="s">
        <v>262</v>
      </c>
      <c r="F447" s="307" t="s">
        <v>262</v>
      </c>
      <c r="G447" s="307" t="s">
        <v>262</v>
      </c>
      <c r="H447" s="307" t="s">
        <v>262</v>
      </c>
      <c r="I447" s="307" t="s">
        <v>262</v>
      </c>
      <c r="J447" s="307" t="s">
        <v>262</v>
      </c>
      <c r="K447" s="307" t="s">
        <v>262</v>
      </c>
      <c r="L447" s="307" t="s">
        <v>262</v>
      </c>
      <c r="M447" s="307" t="s">
        <v>262</v>
      </c>
    </row>
    <row r="448" spans="1:13" s="176" customFormat="1">
      <c r="A448" s="279">
        <v>1207023605</v>
      </c>
      <c r="B448" s="280" t="s">
        <v>659</v>
      </c>
      <c r="C448" s="307">
        <v>111</v>
      </c>
      <c r="D448" s="307">
        <v>150.90230664857532</v>
      </c>
      <c r="E448" s="307" t="s">
        <v>262</v>
      </c>
      <c r="F448" s="307" t="s">
        <v>262</v>
      </c>
      <c r="G448" s="307" t="s">
        <v>262</v>
      </c>
      <c r="H448" s="307" t="s">
        <v>262</v>
      </c>
      <c r="I448" s="307" t="s">
        <v>262</v>
      </c>
      <c r="J448" s="307" t="s">
        <v>262</v>
      </c>
      <c r="K448" s="307" t="s">
        <v>262</v>
      </c>
      <c r="L448" s="307" t="s">
        <v>262</v>
      </c>
      <c r="M448" s="307" t="s">
        <v>262</v>
      </c>
    </row>
    <row r="449" spans="1:13" s="176" customFormat="1">
      <c r="A449" s="279">
        <v>1207024405</v>
      </c>
      <c r="B449" s="280" t="s">
        <v>660</v>
      </c>
      <c r="C449" s="307">
        <v>1561</v>
      </c>
      <c r="D449" s="307">
        <v>728.19178721418552</v>
      </c>
      <c r="E449" s="307">
        <v>728</v>
      </c>
      <c r="F449" s="307">
        <v>339.87914139057386</v>
      </c>
      <c r="G449" s="307" t="s">
        <v>262</v>
      </c>
      <c r="H449" s="307" t="s">
        <v>262</v>
      </c>
      <c r="I449" s="307" t="s">
        <v>262</v>
      </c>
      <c r="J449" s="307" t="s">
        <v>262</v>
      </c>
      <c r="K449" s="307" t="s">
        <v>262</v>
      </c>
      <c r="L449" s="307" t="s">
        <v>262</v>
      </c>
      <c r="M449" s="307" t="s">
        <v>262</v>
      </c>
    </row>
    <row r="450" spans="1:13" ht="12" customHeight="1">
      <c r="A450" s="279">
        <v>1207024605</v>
      </c>
      <c r="B450" s="280" t="s">
        <v>661</v>
      </c>
      <c r="C450" s="307" t="s">
        <v>262</v>
      </c>
      <c r="D450" s="307" t="s">
        <v>262</v>
      </c>
      <c r="E450" s="307" t="s">
        <v>262</v>
      </c>
      <c r="F450" s="307" t="s">
        <v>262</v>
      </c>
      <c r="G450" s="307" t="s">
        <v>262</v>
      </c>
      <c r="H450" s="307" t="s">
        <v>262</v>
      </c>
      <c r="I450" s="307" t="s">
        <v>262</v>
      </c>
      <c r="J450" s="307" t="s">
        <v>262</v>
      </c>
      <c r="K450" s="307" t="s">
        <v>262</v>
      </c>
      <c r="L450" s="307" t="s">
        <v>262</v>
      </c>
      <c r="M450" s="307" t="s">
        <v>262</v>
      </c>
    </row>
    <row r="451" spans="1:13" ht="12" customHeight="1">
      <c r="A451" s="279">
        <v>1207006</v>
      </c>
      <c r="B451" s="280" t="s">
        <v>197</v>
      </c>
      <c r="C451" s="307">
        <v>5473</v>
      </c>
      <c r="D451" s="307">
        <v>1302.8609854796478</v>
      </c>
      <c r="E451" s="307">
        <v>3441</v>
      </c>
      <c r="F451" s="307">
        <v>819.13996667460128</v>
      </c>
      <c r="G451" s="307">
        <v>3441</v>
      </c>
      <c r="H451" s="307" t="s">
        <v>262</v>
      </c>
      <c r="I451" s="307" t="s">
        <v>262</v>
      </c>
      <c r="J451" s="307" t="s">
        <v>262</v>
      </c>
      <c r="K451" s="307" t="s">
        <v>262</v>
      </c>
      <c r="L451" s="307" t="s">
        <v>262</v>
      </c>
      <c r="M451" s="307" t="s">
        <v>262</v>
      </c>
    </row>
    <row r="452" spans="1:13" ht="12" customHeight="1">
      <c r="A452" s="279">
        <v>1207000106</v>
      </c>
      <c r="B452" s="280" t="s">
        <v>662</v>
      </c>
      <c r="C452" s="307">
        <v>3426</v>
      </c>
      <c r="D452" s="307">
        <v>815.51249702451798</v>
      </c>
      <c r="E452" s="307">
        <v>3353</v>
      </c>
      <c r="F452" s="307">
        <v>798.25636753154015</v>
      </c>
      <c r="G452" s="307">
        <v>3353</v>
      </c>
      <c r="H452" s="307" t="s">
        <v>262</v>
      </c>
      <c r="I452" s="307" t="s">
        <v>262</v>
      </c>
      <c r="J452" s="307" t="s">
        <v>262</v>
      </c>
      <c r="K452" s="307" t="s">
        <v>262</v>
      </c>
      <c r="L452" s="307" t="s">
        <v>262</v>
      </c>
      <c r="M452" s="307" t="s">
        <v>262</v>
      </c>
    </row>
    <row r="453" spans="1:13" ht="12" customHeight="1">
      <c r="A453" s="279">
        <v>1207009606</v>
      </c>
      <c r="B453" s="280" t="s">
        <v>663</v>
      </c>
      <c r="C453" s="307" t="s">
        <v>262</v>
      </c>
      <c r="D453" s="307" t="s">
        <v>262</v>
      </c>
      <c r="E453" s="307" t="s">
        <v>262</v>
      </c>
      <c r="F453" s="307" t="s">
        <v>262</v>
      </c>
      <c r="G453" s="307" t="s">
        <v>262</v>
      </c>
      <c r="H453" s="307" t="s">
        <v>262</v>
      </c>
      <c r="I453" s="307" t="s">
        <v>262</v>
      </c>
      <c r="J453" s="307" t="s">
        <v>262</v>
      </c>
      <c r="K453" s="307" t="s">
        <v>262</v>
      </c>
      <c r="L453" s="307" t="s">
        <v>262</v>
      </c>
      <c r="M453" s="307" t="s">
        <v>262</v>
      </c>
    </row>
    <row r="454" spans="1:13" ht="12" customHeight="1">
      <c r="A454" s="279">
        <v>1207015306</v>
      </c>
      <c r="B454" s="280" t="s">
        <v>664</v>
      </c>
      <c r="C454" s="307">
        <v>70</v>
      </c>
      <c r="D454" s="307">
        <v>136.62209302325581</v>
      </c>
      <c r="E454" s="307" t="s">
        <v>262</v>
      </c>
      <c r="F454" s="307" t="s">
        <v>262</v>
      </c>
      <c r="G454" s="307" t="s">
        <v>262</v>
      </c>
      <c r="H454" s="307" t="s">
        <v>262</v>
      </c>
      <c r="I454" s="307" t="s">
        <v>262</v>
      </c>
      <c r="J454" s="307" t="s">
        <v>262</v>
      </c>
      <c r="K454" s="307" t="s">
        <v>262</v>
      </c>
      <c r="L454" s="307" t="s">
        <v>262</v>
      </c>
      <c r="M454" s="307" t="s">
        <v>262</v>
      </c>
    </row>
    <row r="455" spans="1:13" ht="12" customHeight="1">
      <c r="A455" s="279">
        <v>1207022206</v>
      </c>
      <c r="B455" s="280" t="s">
        <v>665</v>
      </c>
      <c r="C455" s="307">
        <v>95</v>
      </c>
      <c r="D455" s="307">
        <v>256</v>
      </c>
      <c r="E455" s="307">
        <v>88</v>
      </c>
      <c r="F455" s="307">
        <v>235.83870967741936</v>
      </c>
      <c r="G455" s="307">
        <v>88</v>
      </c>
      <c r="H455" s="307" t="s">
        <v>262</v>
      </c>
      <c r="I455" s="307" t="s">
        <v>262</v>
      </c>
      <c r="J455" s="307" t="s">
        <v>262</v>
      </c>
      <c r="K455" s="307" t="s">
        <v>262</v>
      </c>
      <c r="L455" s="307" t="s">
        <v>262</v>
      </c>
      <c r="M455" s="307" t="s">
        <v>262</v>
      </c>
    </row>
    <row r="456" spans="1:13" ht="12" customHeight="1">
      <c r="A456" s="279">
        <v>1207026606</v>
      </c>
      <c r="B456" s="280" t="s">
        <v>666</v>
      </c>
      <c r="C456" s="307">
        <v>25</v>
      </c>
      <c r="D456" s="307">
        <v>35.600578871201158</v>
      </c>
      <c r="E456" s="307" t="s">
        <v>262</v>
      </c>
      <c r="F456" s="307" t="s">
        <v>262</v>
      </c>
      <c r="G456" s="307" t="s">
        <v>262</v>
      </c>
      <c r="H456" s="307" t="s">
        <v>262</v>
      </c>
      <c r="I456" s="307" t="s">
        <v>262</v>
      </c>
      <c r="J456" s="307" t="s">
        <v>262</v>
      </c>
      <c r="K456" s="307" t="s">
        <v>262</v>
      </c>
      <c r="L456" s="307" t="s">
        <v>262</v>
      </c>
      <c r="M456" s="307" t="s">
        <v>262</v>
      </c>
    </row>
    <row r="457" spans="1:13" ht="12" customHeight="1">
      <c r="A457" s="279">
        <v>1207028006</v>
      </c>
      <c r="B457" s="280" t="s">
        <v>667</v>
      </c>
      <c r="C457" s="307">
        <v>1857</v>
      </c>
      <c r="D457" s="307">
        <v>875.12818096135697</v>
      </c>
      <c r="E457" s="307" t="s">
        <v>262</v>
      </c>
      <c r="F457" s="307" t="s">
        <v>262</v>
      </c>
      <c r="G457" s="307" t="s">
        <v>262</v>
      </c>
      <c r="H457" s="307" t="s">
        <v>262</v>
      </c>
      <c r="I457" s="307" t="s">
        <v>262</v>
      </c>
      <c r="J457" s="307" t="s">
        <v>262</v>
      </c>
      <c r="K457" s="307" t="s">
        <v>262</v>
      </c>
      <c r="L457" s="307" t="s">
        <v>262</v>
      </c>
      <c r="M457" s="307" t="s">
        <v>262</v>
      </c>
    </row>
    <row r="458" spans="1:13" ht="12" customHeight="1">
      <c r="A458" s="279">
        <v>1207009</v>
      </c>
      <c r="B458" s="280" t="s">
        <v>198</v>
      </c>
      <c r="C458" s="307">
        <v>5077</v>
      </c>
      <c r="D458" s="307">
        <v>1041.4527179487175</v>
      </c>
      <c r="E458" s="307">
        <v>1544</v>
      </c>
      <c r="F458" s="307">
        <v>316.70441025641014</v>
      </c>
      <c r="G458" s="307">
        <v>1544</v>
      </c>
      <c r="H458" s="307" t="s">
        <v>262</v>
      </c>
      <c r="I458" s="307" t="s">
        <v>262</v>
      </c>
      <c r="J458" s="307" t="s">
        <v>262</v>
      </c>
      <c r="K458" s="307" t="s">
        <v>262</v>
      </c>
      <c r="L458" s="307" t="s">
        <v>262</v>
      </c>
      <c r="M458" s="307" t="s">
        <v>262</v>
      </c>
    </row>
    <row r="459" spans="1:13" s="176" customFormat="1" ht="12" customHeight="1">
      <c r="A459" s="279">
        <v>1207000109</v>
      </c>
      <c r="B459" s="280" t="s">
        <v>668</v>
      </c>
      <c r="C459" s="307">
        <v>1191</v>
      </c>
      <c r="D459" s="307">
        <v>244.32738461538452</v>
      </c>
      <c r="E459" s="307">
        <v>1134</v>
      </c>
      <c r="F459" s="307">
        <v>232.55466666666658</v>
      </c>
      <c r="G459" s="307">
        <v>1134</v>
      </c>
      <c r="H459" s="307" t="s">
        <v>262</v>
      </c>
      <c r="I459" s="307" t="s">
        <v>262</v>
      </c>
      <c r="J459" s="307" t="s">
        <v>262</v>
      </c>
      <c r="K459" s="307" t="s">
        <v>262</v>
      </c>
      <c r="L459" s="307" t="s">
        <v>262</v>
      </c>
      <c r="M459" s="307" t="s">
        <v>262</v>
      </c>
    </row>
    <row r="460" spans="1:13" s="176" customFormat="1" ht="12" customHeight="1">
      <c r="A460" s="279">
        <v>1207002809</v>
      </c>
      <c r="B460" s="280" t="s">
        <v>669</v>
      </c>
      <c r="C460" s="307">
        <v>1219</v>
      </c>
      <c r="D460" s="307">
        <v>1589.7314211212513</v>
      </c>
      <c r="E460" s="307">
        <v>296</v>
      </c>
      <c r="F460" s="307">
        <v>385.65710560625809</v>
      </c>
      <c r="G460" s="307">
        <v>296</v>
      </c>
      <c r="H460" s="307" t="s">
        <v>262</v>
      </c>
      <c r="I460" s="307" t="s">
        <v>262</v>
      </c>
      <c r="J460" s="307" t="s">
        <v>262</v>
      </c>
      <c r="K460" s="307" t="s">
        <v>262</v>
      </c>
      <c r="L460" s="307" t="s">
        <v>262</v>
      </c>
      <c r="M460" s="307" t="s">
        <v>262</v>
      </c>
    </row>
    <row r="461" spans="1:13" ht="12" customHeight="1">
      <c r="A461" s="279">
        <v>1207014509</v>
      </c>
      <c r="B461" s="280" t="s">
        <v>670</v>
      </c>
      <c r="C461" s="307">
        <v>237</v>
      </c>
      <c r="D461" s="307">
        <v>518.21663019693653</v>
      </c>
      <c r="E461" s="307" t="s">
        <v>262</v>
      </c>
      <c r="F461" s="307" t="s">
        <v>262</v>
      </c>
      <c r="G461" s="307" t="s">
        <v>262</v>
      </c>
      <c r="H461" s="307" t="s">
        <v>262</v>
      </c>
      <c r="I461" s="307" t="s">
        <v>262</v>
      </c>
      <c r="J461" s="307" t="s">
        <v>262</v>
      </c>
      <c r="K461" s="307" t="s">
        <v>262</v>
      </c>
      <c r="L461" s="307" t="s">
        <v>262</v>
      </c>
      <c r="M461" s="307" t="s">
        <v>262</v>
      </c>
    </row>
    <row r="462" spans="1:13" s="176" customFormat="1" ht="12" customHeight="1">
      <c r="A462" s="279">
        <v>1207030009</v>
      </c>
      <c r="B462" s="280" t="s">
        <v>671</v>
      </c>
      <c r="C462" s="307" t="s">
        <v>262</v>
      </c>
      <c r="D462" s="307" t="s">
        <v>262</v>
      </c>
      <c r="E462" s="307" t="s">
        <v>262</v>
      </c>
      <c r="F462" s="307" t="s">
        <v>262</v>
      </c>
      <c r="G462" s="307" t="s">
        <v>262</v>
      </c>
      <c r="H462" s="307" t="s">
        <v>262</v>
      </c>
      <c r="I462" s="307" t="s">
        <v>262</v>
      </c>
      <c r="J462" s="307" t="s">
        <v>262</v>
      </c>
      <c r="K462" s="307" t="s">
        <v>262</v>
      </c>
      <c r="L462" s="307" t="s">
        <v>262</v>
      </c>
      <c r="M462" s="307" t="s">
        <v>262</v>
      </c>
    </row>
    <row r="463" spans="1:13" s="176" customFormat="1" ht="12" customHeight="1">
      <c r="A463" s="279">
        <v>1207032509</v>
      </c>
      <c r="B463" s="280" t="s">
        <v>672</v>
      </c>
      <c r="C463" s="307">
        <v>2430</v>
      </c>
      <c r="D463" s="307">
        <v>888.74798829553754</v>
      </c>
      <c r="E463" s="307">
        <v>114</v>
      </c>
      <c r="F463" s="307">
        <v>41.854791514264804</v>
      </c>
      <c r="G463" s="307">
        <v>114</v>
      </c>
      <c r="H463" s="307" t="s">
        <v>262</v>
      </c>
      <c r="I463" s="307" t="s">
        <v>262</v>
      </c>
      <c r="J463" s="307" t="s">
        <v>262</v>
      </c>
      <c r="K463" s="307" t="s">
        <v>262</v>
      </c>
      <c r="L463" s="307" t="s">
        <v>262</v>
      </c>
      <c r="M463" s="307" t="s">
        <v>262</v>
      </c>
    </row>
    <row r="464" spans="1:13" ht="12" customHeight="1">
      <c r="A464" s="279">
        <v>1207039309</v>
      </c>
      <c r="B464" s="280" t="s">
        <v>673</v>
      </c>
      <c r="C464" s="307" t="s">
        <v>262</v>
      </c>
      <c r="D464" s="307" t="s">
        <v>262</v>
      </c>
      <c r="E464" s="307" t="s">
        <v>262</v>
      </c>
      <c r="F464" s="307" t="s">
        <v>262</v>
      </c>
      <c r="G464" s="307" t="s">
        <v>262</v>
      </c>
      <c r="H464" s="307" t="s">
        <v>262</v>
      </c>
      <c r="I464" s="307" t="s">
        <v>262</v>
      </c>
      <c r="J464" s="307" t="s">
        <v>262</v>
      </c>
      <c r="K464" s="307" t="s">
        <v>262</v>
      </c>
      <c r="L464" s="307" t="s">
        <v>262</v>
      </c>
      <c r="M464" s="307" t="s">
        <v>262</v>
      </c>
    </row>
    <row r="465" spans="1:13" ht="12" customHeight="1">
      <c r="A465" s="279"/>
      <c r="B465" s="280"/>
      <c r="C465" s="307"/>
      <c r="D465" s="307"/>
      <c r="E465" s="307"/>
      <c r="F465" s="307"/>
      <c r="G465" s="307"/>
      <c r="H465" s="307"/>
      <c r="I465" s="307"/>
      <c r="J465" s="307"/>
      <c r="K465" s="307"/>
      <c r="L465" s="307"/>
      <c r="M465" s="307"/>
    </row>
    <row r="466" spans="1:13" ht="12" customHeight="1">
      <c r="A466" s="279">
        <v>12071</v>
      </c>
      <c r="B466" s="280" t="s">
        <v>199</v>
      </c>
      <c r="C466" s="307">
        <v>141963</v>
      </c>
      <c r="D466" s="307">
        <v>1221.0827885773267</v>
      </c>
      <c r="E466" s="307">
        <v>78110</v>
      </c>
      <c r="F466" s="307">
        <v>671.85332014450375</v>
      </c>
      <c r="G466" s="307" t="s">
        <v>262</v>
      </c>
      <c r="H466" s="307">
        <v>22777</v>
      </c>
      <c r="I466" s="307">
        <v>195.91280750043006</v>
      </c>
      <c r="J466" s="307">
        <v>102964</v>
      </c>
      <c r="K466" s="307">
        <v>885.63862033373471</v>
      </c>
      <c r="L466" s="307" t="s">
        <v>262</v>
      </c>
      <c r="M466" s="307" t="s">
        <v>262</v>
      </c>
    </row>
    <row r="467" spans="1:13" ht="12" customHeight="1">
      <c r="A467" s="279">
        <v>1207100100</v>
      </c>
      <c r="B467" s="280" t="s">
        <v>200</v>
      </c>
      <c r="C467" s="307">
        <v>8738</v>
      </c>
      <c r="D467" s="307">
        <v>75.162059177705146</v>
      </c>
      <c r="E467" s="307" t="s">
        <v>262</v>
      </c>
      <c r="F467" s="307" t="s">
        <v>262</v>
      </c>
      <c r="G467" s="307" t="s">
        <v>262</v>
      </c>
      <c r="H467" s="307" t="s">
        <v>262</v>
      </c>
      <c r="I467" s="307" t="s">
        <v>262</v>
      </c>
      <c r="J467" s="307" t="s">
        <v>262</v>
      </c>
      <c r="K467" s="307" t="s">
        <v>262</v>
      </c>
      <c r="L467" s="307" t="s">
        <v>262</v>
      </c>
      <c r="M467" s="307" t="s">
        <v>262</v>
      </c>
    </row>
    <row r="468" spans="1:13" ht="12" customHeight="1">
      <c r="A468" s="279">
        <v>1207105700</v>
      </c>
      <c r="B468" s="280" t="s">
        <v>201</v>
      </c>
      <c r="C468" s="307">
        <v>6553</v>
      </c>
      <c r="D468" s="307">
        <v>1175.0267168728706</v>
      </c>
      <c r="E468" s="307">
        <v>3000</v>
      </c>
      <c r="F468" s="307">
        <v>537.92361484669163</v>
      </c>
      <c r="G468" s="307" t="s">
        <v>262</v>
      </c>
      <c r="H468" s="307" t="s">
        <v>262</v>
      </c>
      <c r="I468" s="307" t="s">
        <v>262</v>
      </c>
      <c r="J468" s="307" t="s">
        <v>262</v>
      </c>
      <c r="K468" s="307" t="s">
        <v>262</v>
      </c>
      <c r="L468" s="307" t="s">
        <v>262</v>
      </c>
      <c r="M468" s="307" t="s">
        <v>262</v>
      </c>
    </row>
    <row r="469" spans="1:13" ht="12" customHeight="1">
      <c r="A469" s="279">
        <v>1207107600</v>
      </c>
      <c r="B469" s="280" t="s">
        <v>202</v>
      </c>
      <c r="C469" s="307">
        <v>41438</v>
      </c>
      <c r="D469" s="307">
        <v>2238.2076266609051</v>
      </c>
      <c r="E469" s="307">
        <v>39548</v>
      </c>
      <c r="F469" s="307">
        <v>2136.0937128659393</v>
      </c>
      <c r="G469" s="307" t="s">
        <v>262</v>
      </c>
      <c r="H469" s="307">
        <v>22169</v>
      </c>
      <c r="I469" s="307">
        <v>1197.3973749594902</v>
      </c>
      <c r="J469" s="307">
        <v>39420</v>
      </c>
      <c r="K469" s="307">
        <v>2129.2057902128117</v>
      </c>
      <c r="L469" s="307" t="s">
        <v>262</v>
      </c>
      <c r="M469" s="307" t="s">
        <v>262</v>
      </c>
    </row>
    <row r="470" spans="1:13" ht="12" customHeight="1">
      <c r="A470" s="279">
        <v>1207116000</v>
      </c>
      <c r="B470" s="280" t="s">
        <v>203</v>
      </c>
      <c r="C470" s="307">
        <v>14832</v>
      </c>
      <c r="D470" s="307">
        <v>853.50817125100707</v>
      </c>
      <c r="E470" s="307">
        <v>4000</v>
      </c>
      <c r="F470" s="307">
        <v>230.17608470479917</v>
      </c>
      <c r="G470" s="307" t="s">
        <v>262</v>
      </c>
      <c r="H470" s="307" t="s">
        <v>262</v>
      </c>
      <c r="I470" s="307" t="s">
        <v>262</v>
      </c>
      <c r="J470" s="307">
        <v>62872</v>
      </c>
      <c r="K470" s="307">
        <v>3617.9094257106685</v>
      </c>
      <c r="L470" s="307" t="s">
        <v>262</v>
      </c>
      <c r="M470" s="307" t="s">
        <v>262</v>
      </c>
    </row>
    <row r="471" spans="1:13" ht="12" customHeight="1">
      <c r="A471" s="279">
        <v>1207124400</v>
      </c>
      <c r="B471" s="280" t="s">
        <v>204</v>
      </c>
      <c r="C471" s="307">
        <v>3569</v>
      </c>
      <c r="D471" s="307">
        <v>388.22201675187637</v>
      </c>
      <c r="E471" s="307" t="s">
        <v>262</v>
      </c>
      <c r="F471" s="307" t="s">
        <v>262</v>
      </c>
      <c r="G471" s="307" t="s">
        <v>262</v>
      </c>
      <c r="H471" s="307" t="s">
        <v>262</v>
      </c>
      <c r="I471" s="307" t="s">
        <v>262</v>
      </c>
      <c r="J471" s="307" t="s">
        <v>262</v>
      </c>
      <c r="K471" s="307" t="s">
        <v>262</v>
      </c>
      <c r="L471" s="307" t="s">
        <v>262</v>
      </c>
      <c r="M471" s="307" t="s">
        <v>262</v>
      </c>
    </row>
    <row r="472" spans="1:13" ht="12" customHeight="1">
      <c r="A472" s="279">
        <v>1207130100</v>
      </c>
      <c r="B472" s="280" t="s">
        <v>260</v>
      </c>
      <c r="C472" s="307">
        <v>493</v>
      </c>
      <c r="D472" s="307">
        <v>99.445877847208223</v>
      </c>
      <c r="E472" s="307" t="s">
        <v>262</v>
      </c>
      <c r="F472" s="307" t="s">
        <v>262</v>
      </c>
      <c r="G472" s="307" t="s">
        <v>262</v>
      </c>
      <c r="H472" s="307" t="s">
        <v>262</v>
      </c>
      <c r="I472" s="307" t="s">
        <v>262</v>
      </c>
      <c r="J472" s="307">
        <v>672</v>
      </c>
      <c r="K472" s="307">
        <v>135.49687562991332</v>
      </c>
      <c r="L472" s="307" t="s">
        <v>262</v>
      </c>
      <c r="M472" s="307" t="s">
        <v>262</v>
      </c>
    </row>
    <row r="473" spans="1:13" ht="12" customHeight="1">
      <c r="A473" s="279">
        <v>1207133700</v>
      </c>
      <c r="B473" s="280" t="s">
        <v>205</v>
      </c>
      <c r="C473" s="307">
        <v>1260</v>
      </c>
      <c r="D473" s="307">
        <v>349.9744373437066</v>
      </c>
      <c r="E473" s="307" t="s">
        <v>262</v>
      </c>
      <c r="F473" s="307" t="s">
        <v>262</v>
      </c>
      <c r="G473" s="307" t="s">
        <v>262</v>
      </c>
      <c r="H473" s="307" t="s">
        <v>262</v>
      </c>
      <c r="I473" s="307" t="s">
        <v>262</v>
      </c>
      <c r="J473" s="307" t="s">
        <v>262</v>
      </c>
      <c r="K473" s="307" t="s">
        <v>262</v>
      </c>
      <c r="L473" s="307" t="s">
        <v>262</v>
      </c>
      <c r="M473" s="307" t="s">
        <v>262</v>
      </c>
    </row>
    <row r="474" spans="1:13" ht="12" customHeight="1">
      <c r="A474" s="279">
        <v>1207137200</v>
      </c>
      <c r="B474" s="280" t="s">
        <v>206</v>
      </c>
      <c r="C474" s="307">
        <v>7681</v>
      </c>
      <c r="D474" s="307">
        <v>339.45708856284244</v>
      </c>
      <c r="E474" s="307">
        <v>1000</v>
      </c>
      <c r="F474" s="307">
        <v>44.193035177655993</v>
      </c>
      <c r="G474" s="307" t="s">
        <v>262</v>
      </c>
      <c r="H474" s="307" t="s">
        <v>262</v>
      </c>
      <c r="I474" s="307" t="s">
        <v>262</v>
      </c>
      <c r="J474" s="307" t="s">
        <v>262</v>
      </c>
      <c r="K474" s="307" t="s">
        <v>262</v>
      </c>
      <c r="L474" s="307" t="s">
        <v>262</v>
      </c>
      <c r="M474" s="307" t="s">
        <v>262</v>
      </c>
    </row>
    <row r="475" spans="1:13" ht="12" customHeight="1">
      <c r="A475" s="279">
        <v>1207140800</v>
      </c>
      <c r="B475" s="280" t="s">
        <v>207</v>
      </c>
      <c r="C475" s="307">
        <v>1094</v>
      </c>
      <c r="D475" s="307">
        <v>311.24146757679182</v>
      </c>
      <c r="E475" s="307">
        <v>500</v>
      </c>
      <c r="F475" s="307">
        <v>142.2070534698521</v>
      </c>
      <c r="G475" s="307" t="s">
        <v>262</v>
      </c>
      <c r="H475" s="307">
        <v>608</v>
      </c>
      <c r="I475" s="307">
        <v>172.98293515358361</v>
      </c>
      <c r="J475" s="307" t="s">
        <v>262</v>
      </c>
      <c r="K475" s="307" t="s">
        <v>262</v>
      </c>
      <c r="L475" s="307" t="s">
        <v>262</v>
      </c>
      <c r="M475" s="307" t="s">
        <v>262</v>
      </c>
    </row>
    <row r="476" spans="1:13" ht="12" customHeight="1">
      <c r="A476" s="279">
        <v>1207101</v>
      </c>
      <c r="B476" s="280" t="s">
        <v>208</v>
      </c>
      <c r="C476" s="307">
        <v>15796</v>
      </c>
      <c r="D476" s="307">
        <v>1741.2060185185185</v>
      </c>
      <c r="E476" s="307">
        <v>1150</v>
      </c>
      <c r="F476" s="307">
        <v>126.7636684303351</v>
      </c>
      <c r="G476" s="307" t="s">
        <v>262</v>
      </c>
      <c r="H476" s="307" t="s">
        <v>262</v>
      </c>
      <c r="I476" s="307" t="s">
        <v>262</v>
      </c>
      <c r="J476" s="307" t="s">
        <v>262</v>
      </c>
      <c r="K476" s="307" t="s">
        <v>262</v>
      </c>
      <c r="L476" s="307" t="s">
        <v>262</v>
      </c>
      <c r="M476" s="307" t="s">
        <v>262</v>
      </c>
    </row>
    <row r="477" spans="1:13" ht="12" customHeight="1">
      <c r="A477" s="279">
        <v>1207100101</v>
      </c>
      <c r="B477" s="280" t="s">
        <v>674</v>
      </c>
      <c r="C477" s="307">
        <v>3542</v>
      </c>
      <c r="D477" s="307">
        <v>390.44918430335099</v>
      </c>
      <c r="E477" s="307" t="s">
        <v>262</v>
      </c>
      <c r="F477" s="307" t="s">
        <v>262</v>
      </c>
      <c r="G477" s="307" t="s">
        <v>262</v>
      </c>
      <c r="H477" s="307" t="s">
        <v>262</v>
      </c>
      <c r="I477" s="307" t="s">
        <v>262</v>
      </c>
      <c r="J477" s="307" t="s">
        <v>262</v>
      </c>
      <c r="K477" s="307" t="s">
        <v>262</v>
      </c>
      <c r="L477" s="307" t="s">
        <v>262</v>
      </c>
      <c r="M477" s="307" t="s">
        <v>262</v>
      </c>
    </row>
    <row r="478" spans="1:13" ht="12" customHeight="1">
      <c r="A478" s="279">
        <v>1207102801</v>
      </c>
      <c r="B478" s="280" t="s">
        <v>675</v>
      </c>
      <c r="C478" s="307">
        <v>709</v>
      </c>
      <c r="D478" s="307">
        <v>938.12830687830683</v>
      </c>
      <c r="E478" s="307" t="s">
        <v>262</v>
      </c>
      <c r="F478" s="307" t="s">
        <v>262</v>
      </c>
      <c r="G478" s="307" t="s">
        <v>262</v>
      </c>
      <c r="H478" s="307" t="s">
        <v>262</v>
      </c>
      <c r="I478" s="307" t="s">
        <v>262</v>
      </c>
      <c r="J478" s="307" t="s">
        <v>262</v>
      </c>
      <c r="K478" s="307" t="s">
        <v>262</v>
      </c>
      <c r="L478" s="307" t="s">
        <v>262</v>
      </c>
      <c r="M478" s="307" t="s">
        <v>262</v>
      </c>
    </row>
    <row r="479" spans="1:13" ht="12" customHeight="1">
      <c r="A479" s="279">
        <v>1207103201</v>
      </c>
      <c r="B479" s="280" t="s">
        <v>676</v>
      </c>
      <c r="C479" s="307">
        <v>6052</v>
      </c>
      <c r="D479" s="307">
        <v>1409.1115250291029</v>
      </c>
      <c r="E479" s="307" t="s">
        <v>262</v>
      </c>
      <c r="F479" s="307" t="s">
        <v>262</v>
      </c>
      <c r="G479" s="307" t="s">
        <v>262</v>
      </c>
      <c r="H479" s="307" t="s">
        <v>262</v>
      </c>
      <c r="I479" s="307" t="s">
        <v>262</v>
      </c>
      <c r="J479" s="307" t="s">
        <v>262</v>
      </c>
      <c r="K479" s="307" t="s">
        <v>262</v>
      </c>
      <c r="L479" s="307" t="s">
        <v>262</v>
      </c>
      <c r="M479" s="307" t="s">
        <v>262</v>
      </c>
    </row>
    <row r="480" spans="1:13" ht="12" customHeight="1">
      <c r="A480" s="279">
        <v>1207104101</v>
      </c>
      <c r="B480" s="280" t="s">
        <v>677</v>
      </c>
      <c r="C480" s="307">
        <v>1295</v>
      </c>
      <c r="D480" s="307">
        <v>1316.2754065040649</v>
      </c>
      <c r="E480" s="307">
        <v>250</v>
      </c>
      <c r="F480" s="307">
        <v>254.06504065040647</v>
      </c>
      <c r="G480" s="307" t="s">
        <v>262</v>
      </c>
      <c r="H480" s="307" t="s">
        <v>262</v>
      </c>
      <c r="I480" s="307" t="s">
        <v>262</v>
      </c>
      <c r="J480" s="307" t="s">
        <v>262</v>
      </c>
      <c r="K480" s="307" t="s">
        <v>262</v>
      </c>
      <c r="L480" s="307" t="s">
        <v>262</v>
      </c>
      <c r="M480" s="307" t="s">
        <v>262</v>
      </c>
    </row>
    <row r="481" spans="1:13" ht="12" customHeight="1">
      <c r="A481" s="279">
        <v>1207116401</v>
      </c>
      <c r="B481" s="280" t="s">
        <v>678</v>
      </c>
      <c r="C481" s="307">
        <v>300</v>
      </c>
      <c r="D481" s="307">
        <v>564.51127819548856</v>
      </c>
      <c r="E481" s="307">
        <v>70</v>
      </c>
      <c r="F481" s="307">
        <v>131.57894736842101</v>
      </c>
      <c r="G481" s="307" t="s">
        <v>262</v>
      </c>
      <c r="H481" s="307" t="s">
        <v>262</v>
      </c>
      <c r="I481" s="307" t="s">
        <v>262</v>
      </c>
      <c r="J481" s="307" t="s">
        <v>262</v>
      </c>
      <c r="K481" s="307" t="s">
        <v>262</v>
      </c>
      <c r="L481" s="307" t="s">
        <v>262</v>
      </c>
      <c r="M481" s="307" t="s">
        <v>262</v>
      </c>
    </row>
    <row r="482" spans="1:13" ht="12" customHeight="1">
      <c r="A482" s="279">
        <v>1207134101</v>
      </c>
      <c r="B482" s="280" t="s">
        <v>679</v>
      </c>
      <c r="C482" s="307">
        <v>872</v>
      </c>
      <c r="D482" s="307">
        <v>1101.5012626262621</v>
      </c>
      <c r="E482" s="307">
        <v>130</v>
      </c>
      <c r="F482" s="307">
        <v>164.14141414141406</v>
      </c>
      <c r="G482" s="307" t="s">
        <v>262</v>
      </c>
      <c r="H482" s="307" t="s">
        <v>262</v>
      </c>
      <c r="I482" s="307" t="s">
        <v>262</v>
      </c>
      <c r="J482" s="307" t="s">
        <v>262</v>
      </c>
      <c r="K482" s="307" t="s">
        <v>262</v>
      </c>
      <c r="L482" s="307" t="s">
        <v>262</v>
      </c>
      <c r="M482" s="307" t="s">
        <v>262</v>
      </c>
    </row>
    <row r="483" spans="1:13" ht="12" customHeight="1">
      <c r="A483" s="279">
        <v>1207141201</v>
      </c>
      <c r="B483" s="280" t="s">
        <v>680</v>
      </c>
      <c r="C483" s="307">
        <v>3025</v>
      </c>
      <c r="D483" s="307">
        <v>1765.7810858143607</v>
      </c>
      <c r="E483" s="307">
        <v>700</v>
      </c>
      <c r="F483" s="307">
        <v>408.63981319322824</v>
      </c>
      <c r="G483" s="307" t="s">
        <v>262</v>
      </c>
      <c r="H483" s="307" t="s">
        <v>262</v>
      </c>
      <c r="I483" s="307" t="s">
        <v>262</v>
      </c>
      <c r="J483" s="307" t="s">
        <v>262</v>
      </c>
      <c r="K483" s="307" t="s">
        <v>262</v>
      </c>
      <c r="L483" s="307" t="s">
        <v>262</v>
      </c>
      <c r="M483" s="307" t="s">
        <v>262</v>
      </c>
    </row>
    <row r="484" spans="1:13" ht="12" customHeight="1">
      <c r="A484" s="279">
        <v>1207102</v>
      </c>
      <c r="B484" s="280" t="s">
        <v>209</v>
      </c>
      <c r="C484" s="307">
        <v>25765</v>
      </c>
      <c r="D484" s="307">
        <v>2350.8072080291968</v>
      </c>
      <c r="E484" s="307">
        <v>19312</v>
      </c>
      <c r="F484" s="307">
        <v>1762.0463503649632</v>
      </c>
      <c r="G484" s="307" t="s">
        <v>262</v>
      </c>
      <c r="H484" s="307" t="s">
        <v>262</v>
      </c>
      <c r="I484" s="307" t="s">
        <v>262</v>
      </c>
      <c r="J484" s="307" t="s">
        <v>262</v>
      </c>
      <c r="K484" s="307" t="s">
        <v>262</v>
      </c>
      <c r="L484" s="307" t="s">
        <v>262</v>
      </c>
      <c r="M484" s="307" t="s">
        <v>262</v>
      </c>
    </row>
    <row r="485" spans="1:13" ht="12" customHeight="1">
      <c r="A485" s="279">
        <v>1207100102</v>
      </c>
      <c r="B485" s="280" t="s">
        <v>681</v>
      </c>
      <c r="C485" s="307">
        <v>1685</v>
      </c>
      <c r="D485" s="307">
        <v>153.75775547445252</v>
      </c>
      <c r="E485" s="307">
        <v>27</v>
      </c>
      <c r="F485" s="307">
        <v>2.4693430656934301</v>
      </c>
      <c r="G485" s="307" t="s">
        <v>262</v>
      </c>
      <c r="H485" s="307" t="s">
        <v>262</v>
      </c>
      <c r="I485" s="307" t="s">
        <v>262</v>
      </c>
      <c r="J485" s="307" t="s">
        <v>262</v>
      </c>
      <c r="K485" s="307" t="s">
        <v>262</v>
      </c>
      <c r="L485" s="307" t="s">
        <v>262</v>
      </c>
      <c r="M485" s="307" t="s">
        <v>262</v>
      </c>
    </row>
    <row r="486" spans="1:13" ht="12" customHeight="1">
      <c r="A486" s="279">
        <v>1207104402</v>
      </c>
      <c r="B486" s="280" t="s">
        <v>682</v>
      </c>
      <c r="C486" s="307">
        <v>12930</v>
      </c>
      <c r="D486" s="307">
        <v>3961.3915441176468</v>
      </c>
      <c r="E486" s="307">
        <v>9375</v>
      </c>
      <c r="F486" s="307">
        <v>2872.2735906862745</v>
      </c>
      <c r="G486" s="307" t="s">
        <v>262</v>
      </c>
      <c r="H486" s="307" t="s">
        <v>262</v>
      </c>
      <c r="I486" s="307" t="s">
        <v>262</v>
      </c>
      <c r="J486" s="307" t="s">
        <v>262</v>
      </c>
      <c r="K486" s="307" t="s">
        <v>262</v>
      </c>
      <c r="L486" s="307" t="s">
        <v>262</v>
      </c>
      <c r="M486" s="307" t="s">
        <v>262</v>
      </c>
    </row>
    <row r="487" spans="1:13" ht="12" customHeight="1">
      <c r="A487" s="279">
        <v>1207107402</v>
      </c>
      <c r="B487" s="280" t="s">
        <v>683</v>
      </c>
      <c r="C487" s="307">
        <v>2148</v>
      </c>
      <c r="D487" s="307">
        <v>1120.8538622129433</v>
      </c>
      <c r="E487" s="307">
        <v>1956</v>
      </c>
      <c r="F487" s="307">
        <v>1020.8898747390394</v>
      </c>
      <c r="G487" s="307" t="s">
        <v>262</v>
      </c>
      <c r="H487" s="307" t="s">
        <v>262</v>
      </c>
      <c r="I487" s="307" t="s">
        <v>262</v>
      </c>
      <c r="J487" s="307" t="s">
        <v>262</v>
      </c>
      <c r="K487" s="307" t="s">
        <v>262</v>
      </c>
      <c r="L487" s="307" t="s">
        <v>262</v>
      </c>
      <c r="M487" s="307" t="s">
        <v>262</v>
      </c>
    </row>
    <row r="488" spans="1:13" ht="12" customHeight="1">
      <c r="A488" s="279">
        <v>1207115302</v>
      </c>
      <c r="B488" s="280" t="s">
        <v>684</v>
      </c>
      <c r="C488" s="307">
        <v>298</v>
      </c>
      <c r="D488" s="307">
        <v>278.3333333333332</v>
      </c>
      <c r="E488" s="307">
        <v>250</v>
      </c>
      <c r="F488" s="307">
        <v>233.42670401493922</v>
      </c>
      <c r="G488" s="307" t="s">
        <v>262</v>
      </c>
      <c r="H488" s="307" t="s">
        <v>262</v>
      </c>
      <c r="I488" s="307" t="s">
        <v>262</v>
      </c>
      <c r="J488" s="307" t="s">
        <v>262</v>
      </c>
      <c r="K488" s="307" t="s">
        <v>262</v>
      </c>
      <c r="L488" s="307" t="s">
        <v>262</v>
      </c>
      <c r="M488" s="307" t="s">
        <v>262</v>
      </c>
    </row>
    <row r="489" spans="1:13" ht="12" customHeight="1">
      <c r="A489" s="279">
        <v>1207118902</v>
      </c>
      <c r="B489" s="280" t="s">
        <v>685</v>
      </c>
      <c r="C489" s="307" t="s">
        <v>262</v>
      </c>
      <c r="D489" s="307" t="s">
        <v>262</v>
      </c>
      <c r="E489" s="307" t="s">
        <v>262</v>
      </c>
      <c r="F489" s="307" t="s">
        <v>262</v>
      </c>
      <c r="G489" s="307" t="s">
        <v>262</v>
      </c>
      <c r="H489" s="307" t="s">
        <v>262</v>
      </c>
      <c r="I489" s="307" t="s">
        <v>262</v>
      </c>
      <c r="J489" s="307" t="s">
        <v>262</v>
      </c>
      <c r="K489" s="307" t="s">
        <v>262</v>
      </c>
      <c r="L489" s="307" t="s">
        <v>262</v>
      </c>
      <c r="M489" s="307" t="s">
        <v>262</v>
      </c>
    </row>
    <row r="490" spans="1:13" ht="12" customHeight="1">
      <c r="A490" s="279">
        <v>1207129402</v>
      </c>
      <c r="B490" s="280" t="s">
        <v>686</v>
      </c>
      <c r="C490" s="307">
        <v>968</v>
      </c>
      <c r="D490" s="307">
        <v>596.03325123152706</v>
      </c>
      <c r="E490" s="307">
        <v>467</v>
      </c>
      <c r="F490" s="307">
        <v>287.80418719211821</v>
      </c>
      <c r="G490" s="307" t="s">
        <v>262</v>
      </c>
      <c r="H490" s="307" t="s">
        <v>262</v>
      </c>
      <c r="I490" s="307" t="s">
        <v>262</v>
      </c>
      <c r="J490" s="307" t="s">
        <v>262</v>
      </c>
      <c r="K490" s="307" t="s">
        <v>262</v>
      </c>
      <c r="L490" s="307" t="s">
        <v>262</v>
      </c>
      <c r="M490" s="307" t="s">
        <v>262</v>
      </c>
    </row>
    <row r="491" spans="1:13" ht="12" customHeight="1">
      <c r="A491" s="279">
        <v>1207139202</v>
      </c>
      <c r="B491" s="280" t="s">
        <v>687</v>
      </c>
      <c r="C491" s="307">
        <v>6856</v>
      </c>
      <c r="D491" s="307">
        <v>5515.5333869670148</v>
      </c>
      <c r="E491" s="307">
        <v>6601</v>
      </c>
      <c r="F491" s="307">
        <v>5310.5486725663714</v>
      </c>
      <c r="G491" s="307" t="s">
        <v>262</v>
      </c>
      <c r="H491" s="307" t="s">
        <v>262</v>
      </c>
      <c r="I491" s="307" t="s">
        <v>262</v>
      </c>
      <c r="J491" s="307" t="s">
        <v>262</v>
      </c>
      <c r="K491" s="307" t="s">
        <v>262</v>
      </c>
      <c r="L491" s="307" t="s">
        <v>262</v>
      </c>
      <c r="M491" s="307" t="s">
        <v>262</v>
      </c>
    </row>
    <row r="492" spans="1:13" ht="12" customHeight="1">
      <c r="A492" s="279">
        <v>1207141402</v>
      </c>
      <c r="B492" s="280" t="s">
        <v>688</v>
      </c>
      <c r="C492" s="307">
        <v>880</v>
      </c>
      <c r="D492" s="307">
        <v>641.12381646030576</v>
      </c>
      <c r="E492" s="307">
        <v>635</v>
      </c>
      <c r="F492" s="307">
        <v>462.80553532410772</v>
      </c>
      <c r="G492" s="307" t="s">
        <v>262</v>
      </c>
      <c r="H492" s="307" t="s">
        <v>262</v>
      </c>
      <c r="I492" s="307" t="s">
        <v>262</v>
      </c>
      <c r="J492" s="307" t="s">
        <v>262</v>
      </c>
      <c r="K492" s="307" t="s">
        <v>262</v>
      </c>
      <c r="L492" s="307" t="s">
        <v>262</v>
      </c>
      <c r="M492" s="307" t="s">
        <v>262</v>
      </c>
    </row>
    <row r="493" spans="1:13" ht="12" customHeight="1">
      <c r="A493" s="279">
        <v>1207107</v>
      </c>
      <c r="B493" s="280" t="s">
        <v>210</v>
      </c>
      <c r="C493" s="307">
        <v>14743</v>
      </c>
      <c r="D493" s="307">
        <v>1357.2746271404899</v>
      </c>
      <c r="E493" s="307">
        <v>9600</v>
      </c>
      <c r="F493" s="307">
        <v>883.81513533419263</v>
      </c>
      <c r="G493" s="307" t="s">
        <v>262</v>
      </c>
      <c r="H493" s="307" t="s">
        <v>262</v>
      </c>
      <c r="I493" s="307" t="s">
        <v>262</v>
      </c>
      <c r="J493" s="307" t="s">
        <v>262</v>
      </c>
      <c r="K493" s="307" t="s">
        <v>262</v>
      </c>
      <c r="L493" s="307" t="s">
        <v>262</v>
      </c>
      <c r="M493" s="307" t="s">
        <v>262</v>
      </c>
    </row>
    <row r="494" spans="1:13" ht="12" customHeight="1">
      <c r="A494" s="279">
        <v>1207100107</v>
      </c>
      <c r="B494" s="280" t="s">
        <v>689</v>
      </c>
      <c r="C494" s="307" t="s">
        <v>262</v>
      </c>
      <c r="D494" s="307" t="s">
        <v>262</v>
      </c>
      <c r="E494" s="307" t="s">
        <v>262</v>
      </c>
      <c r="F494" s="307" t="s">
        <v>262</v>
      </c>
      <c r="G494" s="307" t="s">
        <v>262</v>
      </c>
      <c r="H494" s="307" t="s">
        <v>262</v>
      </c>
      <c r="I494" s="307" t="s">
        <v>262</v>
      </c>
      <c r="J494" s="307" t="s">
        <v>262</v>
      </c>
      <c r="K494" s="307" t="s">
        <v>262</v>
      </c>
      <c r="L494" s="307" t="s">
        <v>262</v>
      </c>
      <c r="M494" s="307" t="s">
        <v>262</v>
      </c>
    </row>
    <row r="495" spans="1:13" ht="12" customHeight="1">
      <c r="A495" s="279">
        <v>1207105207</v>
      </c>
      <c r="B495" s="280" t="s">
        <v>690</v>
      </c>
      <c r="C495" s="307">
        <v>82</v>
      </c>
      <c r="D495" s="307">
        <v>101.81141439205955</v>
      </c>
      <c r="E495" s="307" t="s">
        <v>262</v>
      </c>
      <c r="F495" s="307" t="s">
        <v>262</v>
      </c>
      <c r="G495" s="307" t="s">
        <v>262</v>
      </c>
      <c r="H495" s="307" t="s">
        <v>262</v>
      </c>
      <c r="I495" s="307" t="s">
        <v>262</v>
      </c>
      <c r="J495" s="307" t="s">
        <v>262</v>
      </c>
      <c r="K495" s="307" t="s">
        <v>262</v>
      </c>
      <c r="L495" s="307" t="s">
        <v>262</v>
      </c>
      <c r="M495" s="307" t="s">
        <v>262</v>
      </c>
    </row>
    <row r="496" spans="1:13" ht="12" customHeight="1">
      <c r="A496" s="279">
        <v>1207106007</v>
      </c>
      <c r="B496" s="280" t="s">
        <v>691</v>
      </c>
      <c r="C496" s="307" t="s">
        <v>262</v>
      </c>
      <c r="D496" s="307" t="s">
        <v>262</v>
      </c>
      <c r="E496" s="307" t="s">
        <v>262</v>
      </c>
      <c r="F496" s="307" t="s">
        <v>262</v>
      </c>
      <c r="G496" s="307" t="s">
        <v>262</v>
      </c>
      <c r="H496" s="307" t="s">
        <v>262</v>
      </c>
      <c r="I496" s="307" t="s">
        <v>262</v>
      </c>
      <c r="J496" s="307" t="s">
        <v>262</v>
      </c>
      <c r="K496" s="307" t="s">
        <v>262</v>
      </c>
      <c r="L496" s="307" t="s">
        <v>262</v>
      </c>
      <c r="M496" s="307" t="s">
        <v>262</v>
      </c>
    </row>
    <row r="497" spans="1:13" ht="12" customHeight="1">
      <c r="A497" s="279">
        <v>1207117607</v>
      </c>
      <c r="B497" s="280" t="s">
        <v>692</v>
      </c>
      <c r="C497" s="307">
        <v>610</v>
      </c>
      <c r="D497" s="307">
        <v>1052.9689119170985</v>
      </c>
      <c r="E497" s="307">
        <v>600</v>
      </c>
      <c r="F497" s="307">
        <v>1036.2694300518135</v>
      </c>
      <c r="G497" s="307" t="s">
        <v>262</v>
      </c>
      <c r="H497" s="307" t="s">
        <v>262</v>
      </c>
      <c r="I497" s="307" t="s">
        <v>262</v>
      </c>
      <c r="J497" s="307" t="s">
        <v>262</v>
      </c>
      <c r="K497" s="307" t="s">
        <v>262</v>
      </c>
      <c r="L497" s="307" t="s">
        <v>262</v>
      </c>
      <c r="M497" s="307" t="s">
        <v>262</v>
      </c>
    </row>
    <row r="498" spans="1:13" ht="12" customHeight="1">
      <c r="A498" s="279">
        <v>1207119307</v>
      </c>
      <c r="B498" s="280" t="s">
        <v>693</v>
      </c>
      <c r="C498" s="307" t="s">
        <v>262</v>
      </c>
      <c r="D498" s="307" t="s">
        <v>262</v>
      </c>
      <c r="E498" s="307" t="s">
        <v>262</v>
      </c>
      <c r="F498" s="307" t="s">
        <v>262</v>
      </c>
      <c r="G498" s="307" t="s">
        <v>262</v>
      </c>
      <c r="H498" s="307" t="s">
        <v>262</v>
      </c>
      <c r="I498" s="307" t="s">
        <v>262</v>
      </c>
      <c r="J498" s="307" t="s">
        <v>262</v>
      </c>
      <c r="K498" s="307" t="s">
        <v>262</v>
      </c>
      <c r="L498" s="307" t="s">
        <v>262</v>
      </c>
      <c r="M498" s="307" t="s">
        <v>262</v>
      </c>
    </row>
    <row r="499" spans="1:13" ht="12" customHeight="1">
      <c r="A499" s="279">
        <v>1207130407</v>
      </c>
      <c r="B499" s="280" t="s">
        <v>694</v>
      </c>
      <c r="C499" s="307">
        <v>5658</v>
      </c>
      <c r="D499" s="307">
        <v>1280.0144796380089</v>
      </c>
      <c r="E499" s="307">
        <v>1000</v>
      </c>
      <c r="F499" s="307">
        <v>226.24434389140268</v>
      </c>
      <c r="G499" s="307" t="s">
        <v>262</v>
      </c>
      <c r="H499" s="307" t="s">
        <v>262</v>
      </c>
      <c r="I499" s="307" t="s">
        <v>262</v>
      </c>
      <c r="J499" s="307" t="s">
        <v>262</v>
      </c>
      <c r="K499" s="307" t="s">
        <v>262</v>
      </c>
      <c r="L499" s="307" t="s">
        <v>262</v>
      </c>
      <c r="M499" s="307" t="s">
        <v>262</v>
      </c>
    </row>
    <row r="500" spans="1:13" ht="12" customHeight="1">
      <c r="A500" s="279">
        <v>1207138407</v>
      </c>
      <c r="B500" s="280" t="s">
        <v>695</v>
      </c>
      <c r="C500" s="307">
        <v>18</v>
      </c>
      <c r="D500" s="307">
        <v>26.280752532561504</v>
      </c>
      <c r="E500" s="307" t="s">
        <v>262</v>
      </c>
      <c r="F500" s="307" t="s">
        <v>262</v>
      </c>
      <c r="G500" s="307" t="s">
        <v>262</v>
      </c>
      <c r="H500" s="307" t="s">
        <v>262</v>
      </c>
      <c r="I500" s="307" t="s">
        <v>262</v>
      </c>
      <c r="J500" s="307" t="s">
        <v>262</v>
      </c>
      <c r="K500" s="307" t="s">
        <v>262</v>
      </c>
      <c r="L500" s="307" t="s">
        <v>262</v>
      </c>
      <c r="M500" s="307" t="s">
        <v>262</v>
      </c>
    </row>
    <row r="501" spans="1:13" ht="12" customHeight="1">
      <c r="A501" s="279">
        <v>1207138607</v>
      </c>
      <c r="B501" s="280" t="s">
        <v>696</v>
      </c>
      <c r="C501" s="307">
        <v>8131</v>
      </c>
      <c r="D501" s="307">
        <v>7208.3164893616995</v>
      </c>
      <c r="E501" s="307">
        <v>8000</v>
      </c>
      <c r="F501" s="307">
        <v>7092.1985815602811</v>
      </c>
      <c r="G501" s="307" t="s">
        <v>262</v>
      </c>
      <c r="H501" s="307" t="s">
        <v>262</v>
      </c>
      <c r="I501" s="307" t="s">
        <v>262</v>
      </c>
      <c r="J501" s="307" t="s">
        <v>262</v>
      </c>
      <c r="K501" s="307" t="s">
        <v>262</v>
      </c>
      <c r="L501" s="307" t="s">
        <v>262</v>
      </c>
      <c r="M501" s="307" t="s">
        <v>262</v>
      </c>
    </row>
    <row r="502" spans="1:13" ht="12" customHeight="1">
      <c r="A502" s="279">
        <v>1207140107</v>
      </c>
      <c r="B502" s="280" t="s">
        <v>697</v>
      </c>
      <c r="C502" s="307">
        <v>244</v>
      </c>
      <c r="D502" s="307">
        <v>213.6334208223972</v>
      </c>
      <c r="E502" s="307" t="s">
        <v>262</v>
      </c>
      <c r="F502" s="307" t="s">
        <v>262</v>
      </c>
      <c r="G502" s="307" t="s">
        <v>262</v>
      </c>
      <c r="H502" s="307" t="s">
        <v>262</v>
      </c>
      <c r="I502" s="307" t="s">
        <v>262</v>
      </c>
      <c r="J502" s="307" t="s">
        <v>262</v>
      </c>
      <c r="K502" s="307" t="s">
        <v>262</v>
      </c>
      <c r="L502" s="307" t="s">
        <v>262</v>
      </c>
      <c r="M502" s="307" t="s">
        <v>262</v>
      </c>
    </row>
    <row r="503" spans="1:13" ht="12" customHeight="1">
      <c r="A503" s="279"/>
      <c r="B503" s="280"/>
      <c r="C503" s="307"/>
      <c r="D503" s="307"/>
      <c r="E503" s="307"/>
      <c r="F503" s="307"/>
      <c r="G503" s="307"/>
      <c r="H503" s="307"/>
      <c r="I503" s="307"/>
      <c r="J503" s="307"/>
      <c r="K503" s="307"/>
      <c r="L503" s="307"/>
      <c r="M503" s="307"/>
    </row>
    <row r="504" spans="1:13">
      <c r="A504" s="279">
        <v>12072</v>
      </c>
      <c r="B504" s="280" t="s">
        <v>211</v>
      </c>
      <c r="C504" s="307">
        <v>133532</v>
      </c>
      <c r="D504" s="307">
        <v>807.44926379440665</v>
      </c>
      <c r="E504" s="307">
        <v>34513</v>
      </c>
      <c r="F504" s="307">
        <v>208.69418594104309</v>
      </c>
      <c r="G504" s="307">
        <v>2882</v>
      </c>
      <c r="H504" s="307">
        <v>6440</v>
      </c>
      <c r="I504" s="307">
        <v>38.944314436885868</v>
      </c>
      <c r="J504" s="307">
        <v>111497</v>
      </c>
      <c r="K504" s="307">
        <v>674.2050007558579</v>
      </c>
      <c r="L504" s="307" t="s">
        <v>262</v>
      </c>
      <c r="M504" s="307" t="s">
        <v>262</v>
      </c>
    </row>
    <row r="505" spans="1:13">
      <c r="A505" s="279">
        <v>1207200100</v>
      </c>
      <c r="B505" s="280" t="s">
        <v>212</v>
      </c>
      <c r="C505" s="307">
        <v>34415</v>
      </c>
      <c r="D505" s="307">
        <v>208.10231292517005</v>
      </c>
      <c r="E505" s="307">
        <v>3591</v>
      </c>
      <c r="F505" s="307">
        <v>21.717006802721087</v>
      </c>
      <c r="G505" s="307" t="s">
        <v>262</v>
      </c>
      <c r="H505" s="307">
        <v>1707</v>
      </c>
      <c r="I505" s="307">
        <v>10.324559334845048</v>
      </c>
      <c r="J505" s="307">
        <v>12728</v>
      </c>
      <c r="K505" s="307">
        <v>76.966687830687832</v>
      </c>
      <c r="L505" s="307" t="s">
        <v>262</v>
      </c>
      <c r="M505" s="307" t="s">
        <v>262</v>
      </c>
    </row>
    <row r="506" spans="1:13">
      <c r="A506" s="279">
        <v>1207200200</v>
      </c>
      <c r="B506" s="280" t="s">
        <v>213</v>
      </c>
      <c r="C506" s="307">
        <v>3587</v>
      </c>
      <c r="D506" s="307">
        <v>536.14962630792218</v>
      </c>
      <c r="E506" s="307" t="s">
        <v>262</v>
      </c>
      <c r="F506" s="307" t="s">
        <v>262</v>
      </c>
      <c r="G506" s="307" t="s">
        <v>262</v>
      </c>
      <c r="H506" s="307" t="s">
        <v>262</v>
      </c>
      <c r="I506" s="307" t="s">
        <v>262</v>
      </c>
      <c r="J506" s="307">
        <v>3114</v>
      </c>
      <c r="K506" s="307">
        <v>465.45874439461875</v>
      </c>
      <c r="L506" s="307" t="s">
        <v>262</v>
      </c>
      <c r="M506" s="307" t="s">
        <v>262</v>
      </c>
    </row>
    <row r="507" spans="1:13">
      <c r="A507" s="279">
        <v>1207201400</v>
      </c>
      <c r="B507" s="280" t="s">
        <v>214</v>
      </c>
      <c r="C507" s="307">
        <v>4940</v>
      </c>
      <c r="D507" s="307">
        <v>1200.7824501701507</v>
      </c>
      <c r="E507" s="307" t="s">
        <v>262</v>
      </c>
      <c r="F507" s="307" t="s">
        <v>262</v>
      </c>
      <c r="G507" s="307" t="s">
        <v>262</v>
      </c>
      <c r="H507" s="307">
        <v>4049</v>
      </c>
      <c r="I507" s="307">
        <v>984.10136120563925</v>
      </c>
      <c r="J507" s="307">
        <v>1933</v>
      </c>
      <c r="K507" s="307">
        <v>469.87554691298004</v>
      </c>
      <c r="L507" s="307" t="s">
        <v>262</v>
      </c>
      <c r="M507" s="307" t="s">
        <v>262</v>
      </c>
    </row>
    <row r="508" spans="1:13">
      <c r="A508" s="279">
        <v>1207201700</v>
      </c>
      <c r="B508" s="280" t="s">
        <v>215</v>
      </c>
      <c r="C508" s="307">
        <v>627</v>
      </c>
      <c r="D508" s="307">
        <v>23.116643325716812</v>
      </c>
      <c r="E508" s="307" t="s">
        <v>262</v>
      </c>
      <c r="F508" s="307" t="s">
        <v>262</v>
      </c>
      <c r="G508" s="307" t="s">
        <v>262</v>
      </c>
      <c r="H508" s="307" t="s">
        <v>262</v>
      </c>
      <c r="I508" s="307" t="s">
        <v>262</v>
      </c>
      <c r="J508" s="307">
        <v>11935</v>
      </c>
      <c r="K508" s="307">
        <v>439.86644062799439</v>
      </c>
      <c r="L508" s="307" t="s">
        <v>262</v>
      </c>
      <c r="M508" s="307" t="s">
        <v>262</v>
      </c>
    </row>
    <row r="509" spans="1:13">
      <c r="A509" s="279">
        <v>1207212000</v>
      </c>
      <c r="B509" s="280" t="s">
        <v>216</v>
      </c>
      <c r="C509" s="307">
        <v>8044</v>
      </c>
      <c r="D509" s="307">
        <v>970.63907324725471</v>
      </c>
      <c r="E509" s="307">
        <v>3000</v>
      </c>
      <c r="F509" s="307">
        <v>362.01279111861953</v>
      </c>
      <c r="G509" s="307" t="s">
        <v>262</v>
      </c>
      <c r="H509" s="307" t="s">
        <v>262</v>
      </c>
      <c r="I509" s="307" t="s">
        <v>262</v>
      </c>
      <c r="J509" s="307">
        <v>13126</v>
      </c>
      <c r="K509" s="307">
        <v>1583.9318209243393</v>
      </c>
      <c r="L509" s="307" t="s">
        <v>262</v>
      </c>
      <c r="M509" s="307" t="s">
        <v>262</v>
      </c>
    </row>
    <row r="510" spans="1:13">
      <c r="A510" s="279">
        <v>1207216900</v>
      </c>
      <c r="B510" s="280" t="s">
        <v>217</v>
      </c>
      <c r="C510" s="307">
        <v>2529</v>
      </c>
      <c r="D510" s="307">
        <v>204.44995957962814</v>
      </c>
      <c r="E510" s="307" t="s">
        <v>262</v>
      </c>
      <c r="F510" s="307" t="s">
        <v>262</v>
      </c>
      <c r="G510" s="307" t="s">
        <v>262</v>
      </c>
      <c r="H510" s="307" t="s">
        <v>262</v>
      </c>
      <c r="I510" s="307" t="s">
        <v>262</v>
      </c>
      <c r="J510" s="307">
        <v>1710</v>
      </c>
      <c r="K510" s="307">
        <v>138.210670978173</v>
      </c>
      <c r="L510" s="307" t="s">
        <v>262</v>
      </c>
      <c r="M510" s="307" t="s">
        <v>262</v>
      </c>
    </row>
    <row r="511" spans="1:13">
      <c r="A511" s="279">
        <v>1207223200</v>
      </c>
      <c r="B511" s="280" t="s">
        <v>218</v>
      </c>
      <c r="C511" s="307">
        <v>16125</v>
      </c>
      <c r="D511" s="307">
        <v>781.27349806201551</v>
      </c>
      <c r="E511" s="307" t="s">
        <v>262</v>
      </c>
      <c r="F511" s="307" t="s">
        <v>262</v>
      </c>
      <c r="G511" s="307" t="s">
        <v>262</v>
      </c>
      <c r="H511" s="307" t="s">
        <v>262</v>
      </c>
      <c r="I511" s="307" t="s">
        <v>262</v>
      </c>
      <c r="J511" s="307">
        <v>22130</v>
      </c>
      <c r="K511" s="307">
        <v>1072.1724806201551</v>
      </c>
      <c r="L511" s="307" t="s">
        <v>262</v>
      </c>
      <c r="M511" s="307" t="s">
        <v>262</v>
      </c>
    </row>
    <row r="512" spans="1:13">
      <c r="A512" s="279">
        <v>1207224000</v>
      </c>
      <c r="B512" s="280" t="s">
        <v>219</v>
      </c>
      <c r="C512" s="307">
        <v>13948</v>
      </c>
      <c r="D512" s="307">
        <v>550.15201356841385</v>
      </c>
      <c r="E512" s="307" t="s">
        <v>262</v>
      </c>
      <c r="F512" s="307" t="s">
        <v>262</v>
      </c>
      <c r="G512" s="307" t="s">
        <v>262</v>
      </c>
      <c r="H512" s="307" t="s">
        <v>262</v>
      </c>
      <c r="I512" s="307" t="s">
        <v>262</v>
      </c>
      <c r="J512" s="307">
        <v>33514</v>
      </c>
      <c r="K512" s="307">
        <v>1321.8843529365358</v>
      </c>
      <c r="L512" s="307" t="s">
        <v>262</v>
      </c>
      <c r="M512" s="307" t="s">
        <v>262</v>
      </c>
    </row>
    <row r="513" spans="1:13">
      <c r="A513" s="279">
        <v>1207229700</v>
      </c>
      <c r="B513" s="280" t="s">
        <v>220</v>
      </c>
      <c r="C513" s="307">
        <v>2948</v>
      </c>
      <c r="D513" s="307">
        <v>483.46137444644887</v>
      </c>
      <c r="E513" s="307">
        <v>40</v>
      </c>
      <c r="F513" s="307">
        <v>6.48630474003608</v>
      </c>
      <c r="G513" s="307" t="s">
        <v>262</v>
      </c>
      <c r="H513" s="307" t="s">
        <v>262</v>
      </c>
      <c r="I513" s="307" t="s">
        <v>262</v>
      </c>
      <c r="J513" s="307" t="s">
        <v>262</v>
      </c>
      <c r="K513" s="307" t="s">
        <v>262</v>
      </c>
      <c r="L513" s="307" t="s">
        <v>262</v>
      </c>
      <c r="M513" s="307" t="s">
        <v>262</v>
      </c>
    </row>
    <row r="514" spans="1:13">
      <c r="A514" s="279">
        <v>1207229800</v>
      </c>
      <c r="B514" s="280" t="s">
        <v>221</v>
      </c>
      <c r="C514" s="307" t="s">
        <v>262</v>
      </c>
      <c r="D514" s="307" t="s">
        <v>262</v>
      </c>
      <c r="E514" s="307" t="s">
        <v>262</v>
      </c>
      <c r="F514" s="307" t="s">
        <v>262</v>
      </c>
      <c r="G514" s="307" t="s">
        <v>262</v>
      </c>
      <c r="H514" s="307" t="s">
        <v>262</v>
      </c>
      <c r="I514" s="307" t="s">
        <v>262</v>
      </c>
      <c r="J514" s="307">
        <v>95</v>
      </c>
      <c r="K514" s="307">
        <v>30.582768635043568</v>
      </c>
      <c r="L514" s="307" t="s">
        <v>262</v>
      </c>
      <c r="M514" s="307" t="s">
        <v>262</v>
      </c>
    </row>
    <row r="515" spans="1:13">
      <c r="A515" s="279">
        <v>1207231200</v>
      </c>
      <c r="B515" s="280" t="s">
        <v>222</v>
      </c>
      <c r="C515" s="307">
        <v>2101</v>
      </c>
      <c r="D515" s="307">
        <v>320.80546648343261</v>
      </c>
      <c r="E515" s="307" t="s">
        <v>262</v>
      </c>
      <c r="F515" s="307" t="s">
        <v>262</v>
      </c>
      <c r="G515" s="307" t="s">
        <v>262</v>
      </c>
      <c r="H515" s="307" t="s">
        <v>262</v>
      </c>
      <c r="I515" s="307" t="s">
        <v>262</v>
      </c>
      <c r="J515" s="307" t="s">
        <v>262</v>
      </c>
      <c r="K515" s="307" t="s">
        <v>262</v>
      </c>
      <c r="L515" s="307" t="s">
        <v>262</v>
      </c>
      <c r="M515" s="307" t="s">
        <v>262</v>
      </c>
    </row>
    <row r="516" spans="1:13">
      <c r="A516" s="279">
        <v>1207234000</v>
      </c>
      <c r="B516" s="280" t="s">
        <v>223</v>
      </c>
      <c r="C516" s="307">
        <v>3950</v>
      </c>
      <c r="D516" s="307">
        <v>351.80441752760947</v>
      </c>
      <c r="E516" s="307" t="s">
        <v>262</v>
      </c>
      <c r="F516" s="307" t="s">
        <v>262</v>
      </c>
      <c r="G516" s="307" t="s">
        <v>262</v>
      </c>
      <c r="H516" s="307">
        <v>684</v>
      </c>
      <c r="I516" s="307">
        <v>60.954666904168143</v>
      </c>
      <c r="J516" s="307" t="s">
        <v>262</v>
      </c>
      <c r="K516" s="307" t="s">
        <v>262</v>
      </c>
      <c r="L516" s="307" t="s">
        <v>262</v>
      </c>
      <c r="M516" s="307" t="s">
        <v>262</v>
      </c>
    </row>
    <row r="517" spans="1:13">
      <c r="A517" s="279">
        <v>1207242600</v>
      </c>
      <c r="B517" s="280" t="s">
        <v>224</v>
      </c>
      <c r="C517" s="307">
        <v>2570</v>
      </c>
      <c r="D517" s="307">
        <v>272.72012311611121</v>
      </c>
      <c r="E517" s="307" t="s">
        <v>262</v>
      </c>
      <c r="F517" s="307" t="s">
        <v>262</v>
      </c>
      <c r="G517" s="307" t="s">
        <v>262</v>
      </c>
      <c r="H517" s="307" t="s">
        <v>262</v>
      </c>
      <c r="I517" s="307" t="s">
        <v>262</v>
      </c>
      <c r="J517" s="307">
        <v>3935</v>
      </c>
      <c r="K517" s="307">
        <v>417.67533432392275</v>
      </c>
      <c r="L517" s="307" t="s">
        <v>262</v>
      </c>
      <c r="M517" s="307" t="s">
        <v>262</v>
      </c>
    </row>
    <row r="518" spans="1:13">
      <c r="A518" s="279">
        <v>1207247700</v>
      </c>
      <c r="B518" s="280" t="s">
        <v>225</v>
      </c>
      <c r="C518" s="307">
        <v>30949</v>
      </c>
      <c r="D518" s="307">
        <v>1696.2082648251669</v>
      </c>
      <c r="E518" s="307">
        <v>25000</v>
      </c>
      <c r="F518" s="307">
        <v>1370.1633234681572</v>
      </c>
      <c r="G518" s="307" t="s">
        <v>262</v>
      </c>
      <c r="H518" s="307" t="s">
        <v>262</v>
      </c>
      <c r="I518" s="307" t="s">
        <v>262</v>
      </c>
      <c r="J518" s="307">
        <v>4171</v>
      </c>
      <c r="K518" s="307">
        <v>228.5712484928203</v>
      </c>
      <c r="L518" s="307" t="s">
        <v>262</v>
      </c>
      <c r="M518" s="307" t="s">
        <v>262</v>
      </c>
    </row>
    <row r="519" spans="1:13">
      <c r="A519" s="279">
        <v>1207204</v>
      </c>
      <c r="B519" s="280" t="s">
        <v>226</v>
      </c>
      <c r="C519" s="307">
        <v>6799</v>
      </c>
      <c r="D519" s="307">
        <v>1106.3146762121705</v>
      </c>
      <c r="E519" s="307">
        <v>2882</v>
      </c>
      <c r="F519" s="307">
        <v>468.89098600715914</v>
      </c>
      <c r="G519" s="307">
        <v>2882</v>
      </c>
      <c r="H519" s="307" t="s">
        <v>262</v>
      </c>
      <c r="I519" s="307" t="s">
        <v>262</v>
      </c>
      <c r="J519" s="307">
        <v>3106</v>
      </c>
      <c r="K519" s="307">
        <v>505.41099902375527</v>
      </c>
      <c r="L519" s="307" t="s">
        <v>262</v>
      </c>
      <c r="M519" s="307" t="s">
        <v>262</v>
      </c>
    </row>
    <row r="520" spans="1:13">
      <c r="A520" s="279">
        <v>1207200104</v>
      </c>
      <c r="B520" s="280" t="s">
        <v>698</v>
      </c>
      <c r="C520" s="307">
        <v>4688</v>
      </c>
      <c r="D520" s="307">
        <v>762.78978197201434</v>
      </c>
      <c r="E520" s="307">
        <v>2882</v>
      </c>
      <c r="F520" s="307">
        <v>468.89098600715914</v>
      </c>
      <c r="G520" s="307">
        <v>2882</v>
      </c>
      <c r="H520" s="307" t="s">
        <v>262</v>
      </c>
      <c r="I520" s="307" t="s">
        <v>262</v>
      </c>
      <c r="J520" s="307" t="s">
        <v>262</v>
      </c>
      <c r="K520" s="307" t="s">
        <v>262</v>
      </c>
      <c r="L520" s="307" t="s">
        <v>262</v>
      </c>
      <c r="M520" s="307" t="s">
        <v>262</v>
      </c>
    </row>
    <row r="521" spans="1:13">
      <c r="A521" s="279">
        <v>1207205304</v>
      </c>
      <c r="B521" s="280" t="s">
        <v>699</v>
      </c>
      <c r="C521" s="307">
        <v>2111</v>
      </c>
      <c r="D521" s="307">
        <v>424.29742765273306</v>
      </c>
      <c r="E521" s="307" t="s">
        <v>262</v>
      </c>
      <c r="F521" s="307" t="s">
        <v>262</v>
      </c>
      <c r="G521" s="307" t="s">
        <v>262</v>
      </c>
      <c r="H521" s="307" t="s">
        <v>262</v>
      </c>
      <c r="I521" s="307" t="s">
        <v>262</v>
      </c>
      <c r="J521" s="307">
        <v>3106</v>
      </c>
      <c r="K521" s="307">
        <v>624.24758842443714</v>
      </c>
      <c r="L521" s="307" t="s">
        <v>262</v>
      </c>
      <c r="M521" s="307" t="s">
        <v>262</v>
      </c>
    </row>
    <row r="522" spans="1:13">
      <c r="A522" s="279">
        <v>1207205504</v>
      </c>
      <c r="B522" s="280" t="s">
        <v>700</v>
      </c>
      <c r="C522" s="307" t="s">
        <v>262</v>
      </c>
      <c r="D522" s="307" t="s">
        <v>262</v>
      </c>
      <c r="E522" s="307" t="s">
        <v>262</v>
      </c>
      <c r="F522" s="307" t="s">
        <v>262</v>
      </c>
      <c r="G522" s="307" t="s">
        <v>262</v>
      </c>
      <c r="H522" s="307" t="s">
        <v>262</v>
      </c>
      <c r="I522" s="307" t="s">
        <v>262</v>
      </c>
      <c r="J522" s="307" t="s">
        <v>262</v>
      </c>
      <c r="K522" s="307" t="s">
        <v>262</v>
      </c>
      <c r="L522" s="307" t="s">
        <v>262</v>
      </c>
      <c r="M522" s="307" t="s">
        <v>262</v>
      </c>
    </row>
    <row r="523" spans="1:13">
      <c r="A523" s="279">
        <v>1207215704</v>
      </c>
      <c r="B523" s="280" t="s">
        <v>701</v>
      </c>
      <c r="C523" s="307" t="s">
        <v>262</v>
      </c>
      <c r="D523" s="307" t="s">
        <v>262</v>
      </c>
      <c r="E523" s="307" t="s">
        <v>262</v>
      </c>
      <c r="F523" s="307" t="s">
        <v>262</v>
      </c>
      <c r="G523" s="307" t="s">
        <v>262</v>
      </c>
      <c r="H523" s="307" t="s">
        <v>262</v>
      </c>
      <c r="I523" s="307" t="s">
        <v>262</v>
      </c>
      <c r="J523" s="307" t="s">
        <v>262</v>
      </c>
      <c r="K523" s="307" t="s">
        <v>262</v>
      </c>
      <c r="L523" s="307" t="s">
        <v>262</v>
      </c>
      <c r="M523" s="307" t="s">
        <v>262</v>
      </c>
    </row>
    <row r="524" spans="1:13">
      <c r="A524" s="279"/>
      <c r="B524" s="280"/>
      <c r="C524" s="307"/>
      <c r="D524" s="307"/>
      <c r="E524" s="307"/>
      <c r="F524" s="307"/>
      <c r="G524" s="307"/>
      <c r="H524" s="307"/>
      <c r="I524" s="307"/>
      <c r="J524" s="307"/>
      <c r="K524" s="307"/>
      <c r="L524" s="307"/>
      <c r="M524" s="307"/>
    </row>
    <row r="525" spans="1:13">
      <c r="A525" s="279">
        <v>12073</v>
      </c>
      <c r="B525" s="280" t="s">
        <v>227</v>
      </c>
      <c r="C525" s="307">
        <v>84753</v>
      </c>
      <c r="D525" s="307">
        <v>702.54840554722023</v>
      </c>
      <c r="E525" s="307">
        <v>9202</v>
      </c>
      <c r="F525" s="307">
        <v>76.280991735537185</v>
      </c>
      <c r="G525" s="307">
        <v>3782</v>
      </c>
      <c r="H525" s="307" t="s">
        <v>262</v>
      </c>
      <c r="I525" s="307" t="s">
        <v>262</v>
      </c>
      <c r="J525" s="307">
        <v>165242</v>
      </c>
      <c r="K525" s="307">
        <v>1369.7456170163382</v>
      </c>
      <c r="L525" s="307">
        <v>5635</v>
      </c>
      <c r="M525" s="307">
        <v>46.709931447234261</v>
      </c>
    </row>
    <row r="526" spans="1:13">
      <c r="A526" s="279">
        <v>1207300100</v>
      </c>
      <c r="B526" s="280" t="s">
        <v>228</v>
      </c>
      <c r="C526" s="307">
        <v>6974</v>
      </c>
      <c r="D526" s="307">
        <v>57.806527019073748</v>
      </c>
      <c r="E526" s="307" t="s">
        <v>262</v>
      </c>
      <c r="F526" s="307" t="s">
        <v>262</v>
      </c>
      <c r="G526" s="307" t="s">
        <v>262</v>
      </c>
      <c r="H526" s="307" t="s">
        <v>262</v>
      </c>
      <c r="I526" s="307" t="s">
        <v>262</v>
      </c>
      <c r="J526" s="307">
        <v>4556</v>
      </c>
      <c r="K526" s="307">
        <v>37.768105970804974</v>
      </c>
      <c r="L526" s="307">
        <v>4856</v>
      </c>
      <c r="M526" s="307">
        <v>40.254507323623763</v>
      </c>
    </row>
    <row r="527" spans="1:13">
      <c r="A527" s="279">
        <v>1207300800</v>
      </c>
      <c r="B527" s="280" t="s">
        <v>229</v>
      </c>
      <c r="C527" s="307">
        <v>9365</v>
      </c>
      <c r="D527" s="307">
        <v>679.06235950982523</v>
      </c>
      <c r="E527" s="307" t="s">
        <v>262</v>
      </c>
      <c r="F527" s="307" t="s">
        <v>262</v>
      </c>
      <c r="G527" s="307" t="s">
        <v>262</v>
      </c>
      <c r="H527" s="307" t="s">
        <v>262</v>
      </c>
      <c r="I527" s="307" t="s">
        <v>262</v>
      </c>
      <c r="J527" s="307">
        <v>394</v>
      </c>
      <c r="K527" s="307">
        <v>28.59872380538032</v>
      </c>
      <c r="L527" s="307" t="s">
        <v>262</v>
      </c>
      <c r="M527" s="307" t="s">
        <v>262</v>
      </c>
    </row>
    <row r="528" spans="1:13">
      <c r="A528" s="279">
        <v>1207306900</v>
      </c>
      <c r="B528" s="280" t="s">
        <v>230</v>
      </c>
      <c r="C528" s="307">
        <v>3912</v>
      </c>
      <c r="D528" s="307">
        <v>1236.3233249051832</v>
      </c>
      <c r="E528" s="307">
        <v>500</v>
      </c>
      <c r="F528" s="307">
        <v>158.0278128950695</v>
      </c>
      <c r="G528" s="307" t="s">
        <v>262</v>
      </c>
      <c r="H528" s="307" t="s">
        <v>262</v>
      </c>
      <c r="I528" s="307" t="s">
        <v>262</v>
      </c>
      <c r="J528" s="307" t="s">
        <v>262</v>
      </c>
      <c r="K528" s="307" t="s">
        <v>262</v>
      </c>
      <c r="L528" s="307" t="s">
        <v>262</v>
      </c>
      <c r="M528" s="307" t="s">
        <v>262</v>
      </c>
    </row>
    <row r="529" spans="1:13">
      <c r="A529" s="279">
        <v>1207338400</v>
      </c>
      <c r="B529" s="280" t="s">
        <v>231</v>
      </c>
      <c r="C529" s="307">
        <v>1151</v>
      </c>
      <c r="D529" s="307">
        <v>358.11073094867805</v>
      </c>
      <c r="E529" s="307" t="s">
        <v>262</v>
      </c>
      <c r="F529" s="307" t="s">
        <v>262</v>
      </c>
      <c r="G529" s="307" t="s">
        <v>262</v>
      </c>
      <c r="H529" s="307" t="s">
        <v>262</v>
      </c>
      <c r="I529" s="307" t="s">
        <v>262</v>
      </c>
      <c r="J529" s="307">
        <v>5250</v>
      </c>
      <c r="K529" s="307">
        <v>1633.0413685847589</v>
      </c>
      <c r="L529" s="307" t="s">
        <v>262</v>
      </c>
      <c r="M529" s="307" t="s">
        <v>262</v>
      </c>
    </row>
    <row r="530" spans="1:13">
      <c r="A530" s="279">
        <v>1207342900</v>
      </c>
      <c r="B530" s="280" t="s">
        <v>232</v>
      </c>
      <c r="C530" s="307">
        <v>6564</v>
      </c>
      <c r="D530" s="307">
        <v>1535.7395882077676</v>
      </c>
      <c r="E530" s="307" t="s">
        <v>262</v>
      </c>
      <c r="F530" s="307" t="s">
        <v>262</v>
      </c>
      <c r="G530" s="307" t="s">
        <v>262</v>
      </c>
      <c r="H530" s="307" t="s">
        <v>262</v>
      </c>
      <c r="I530" s="307" t="s">
        <v>262</v>
      </c>
      <c r="J530" s="307" t="s">
        <v>262</v>
      </c>
      <c r="K530" s="307" t="s">
        <v>262</v>
      </c>
      <c r="L530" s="307" t="s">
        <v>262</v>
      </c>
      <c r="M530" s="307" t="s">
        <v>262</v>
      </c>
    </row>
    <row r="531" spans="1:13">
      <c r="A531" s="279">
        <v>1207345200</v>
      </c>
      <c r="B531" s="280" t="s">
        <v>233</v>
      </c>
      <c r="C531" s="307">
        <v>1522</v>
      </c>
      <c r="D531" s="307">
        <v>79.077522602099094</v>
      </c>
      <c r="E531" s="307" t="s">
        <v>262</v>
      </c>
      <c r="F531" s="307" t="s">
        <v>262</v>
      </c>
      <c r="G531" s="307" t="s">
        <v>262</v>
      </c>
      <c r="H531" s="307" t="s">
        <v>262</v>
      </c>
      <c r="I531" s="307" t="s">
        <v>262</v>
      </c>
      <c r="J531" s="307">
        <v>72415</v>
      </c>
      <c r="K531" s="307">
        <v>3762.5812116803472</v>
      </c>
      <c r="L531" s="307" t="s">
        <v>262</v>
      </c>
      <c r="M531" s="307" t="s">
        <v>262</v>
      </c>
    </row>
    <row r="532" spans="1:13">
      <c r="A532" s="279">
        <v>1207353200</v>
      </c>
      <c r="B532" s="280" t="s">
        <v>234</v>
      </c>
      <c r="C532" s="307">
        <v>5254</v>
      </c>
      <c r="D532" s="307">
        <v>174.5078885309064</v>
      </c>
      <c r="E532" s="307" t="s">
        <v>262</v>
      </c>
      <c r="F532" s="307" t="s">
        <v>262</v>
      </c>
      <c r="G532" s="307" t="s">
        <v>262</v>
      </c>
      <c r="H532" s="307" t="s">
        <v>262</v>
      </c>
      <c r="I532" s="307" t="s">
        <v>262</v>
      </c>
      <c r="J532" s="307">
        <v>39788</v>
      </c>
      <c r="K532" s="307">
        <v>1321.5683063739327</v>
      </c>
      <c r="L532" s="307">
        <v>27</v>
      </c>
      <c r="M532" s="307">
        <v>0.89567210283322796</v>
      </c>
    </row>
    <row r="533" spans="1:13">
      <c r="A533" s="279">
        <v>1207357200</v>
      </c>
      <c r="B533" s="280" t="s">
        <v>235</v>
      </c>
      <c r="C533" s="307">
        <v>3920</v>
      </c>
      <c r="D533" s="307">
        <v>243.78809553427041</v>
      </c>
      <c r="E533" s="307" t="s">
        <v>262</v>
      </c>
      <c r="F533" s="307" t="s">
        <v>262</v>
      </c>
      <c r="G533" s="307" t="s">
        <v>262</v>
      </c>
      <c r="H533" s="307" t="s">
        <v>262</v>
      </c>
      <c r="I533" s="307" t="s">
        <v>262</v>
      </c>
      <c r="J533" s="307">
        <v>41348</v>
      </c>
      <c r="K533" s="307">
        <v>2571.7174399800965</v>
      </c>
      <c r="L533" s="307">
        <v>752</v>
      </c>
      <c r="M533" s="307">
        <v>46.759360616992161</v>
      </c>
    </row>
    <row r="534" spans="1:13">
      <c r="A534" s="279">
        <v>1207357900</v>
      </c>
      <c r="B534" s="280" t="s">
        <v>236</v>
      </c>
      <c r="C534" s="307">
        <v>1498</v>
      </c>
      <c r="D534" s="307">
        <v>554.88514264542414</v>
      </c>
      <c r="E534" s="307" t="s">
        <v>262</v>
      </c>
      <c r="F534" s="307" t="s">
        <v>262</v>
      </c>
      <c r="G534" s="307" t="s">
        <v>262</v>
      </c>
      <c r="H534" s="307" t="s">
        <v>262</v>
      </c>
      <c r="I534" s="307" t="s">
        <v>262</v>
      </c>
      <c r="J534" s="307" t="s">
        <v>262</v>
      </c>
      <c r="K534" s="307" t="s">
        <v>262</v>
      </c>
      <c r="L534" s="307" t="s">
        <v>262</v>
      </c>
      <c r="M534" s="307" t="s">
        <v>262</v>
      </c>
    </row>
    <row r="535" spans="1:13">
      <c r="A535" s="279">
        <v>1207303</v>
      </c>
      <c r="B535" s="280" t="s">
        <v>237</v>
      </c>
      <c r="C535" s="307">
        <v>6255</v>
      </c>
      <c r="D535" s="307">
        <v>1394.0358814352574</v>
      </c>
      <c r="E535" s="307" t="s">
        <v>262</v>
      </c>
      <c r="F535" s="307" t="s">
        <v>262</v>
      </c>
      <c r="G535" s="307" t="s">
        <v>262</v>
      </c>
      <c r="H535" s="307" t="s">
        <v>262</v>
      </c>
      <c r="I535" s="307" t="s">
        <v>262</v>
      </c>
      <c r="J535" s="307">
        <v>1490</v>
      </c>
      <c r="K535" s="307">
        <v>332.06373969244481</v>
      </c>
      <c r="L535" s="307" t="s">
        <v>262</v>
      </c>
      <c r="M535" s="307" t="s">
        <v>262</v>
      </c>
    </row>
    <row r="536" spans="1:13" s="254" customFormat="1">
      <c r="A536" s="279">
        <v>1207300103</v>
      </c>
      <c r="B536" s="280" t="s">
        <v>702</v>
      </c>
      <c r="C536" s="307" t="s">
        <v>262</v>
      </c>
      <c r="D536" s="307" t="s">
        <v>262</v>
      </c>
      <c r="E536" s="307" t="s">
        <v>262</v>
      </c>
      <c r="F536" s="307" t="s">
        <v>262</v>
      </c>
      <c r="G536" s="307" t="s">
        <v>262</v>
      </c>
      <c r="H536" s="307" t="s">
        <v>262</v>
      </c>
      <c r="I536" s="307" t="s">
        <v>262</v>
      </c>
      <c r="J536" s="307" t="s">
        <v>262</v>
      </c>
      <c r="K536" s="307" t="s">
        <v>262</v>
      </c>
      <c r="L536" s="307" t="s">
        <v>262</v>
      </c>
      <c r="M536" s="307" t="s">
        <v>262</v>
      </c>
    </row>
    <row r="537" spans="1:13" s="254" customFormat="1">
      <c r="A537" s="279">
        <v>1207308503</v>
      </c>
      <c r="B537" s="280" t="s">
        <v>703</v>
      </c>
      <c r="C537" s="307">
        <v>1560</v>
      </c>
      <c r="D537" s="307">
        <v>834.83146067415692</v>
      </c>
      <c r="E537" s="307" t="s">
        <v>262</v>
      </c>
      <c r="F537" s="307" t="s">
        <v>262</v>
      </c>
      <c r="G537" s="307" t="s">
        <v>262</v>
      </c>
      <c r="H537" s="307" t="s">
        <v>262</v>
      </c>
      <c r="I537" s="307" t="s">
        <v>262</v>
      </c>
      <c r="J537" s="307">
        <v>1490</v>
      </c>
      <c r="K537" s="307">
        <v>797.20171214553193</v>
      </c>
      <c r="L537" s="307" t="s">
        <v>262</v>
      </c>
      <c r="M537" s="307" t="s">
        <v>262</v>
      </c>
    </row>
    <row r="538" spans="1:13">
      <c r="A538" s="279">
        <v>1207309303</v>
      </c>
      <c r="B538" s="280" t="s">
        <v>704</v>
      </c>
      <c r="C538" s="307">
        <v>829</v>
      </c>
      <c r="D538" s="307">
        <v>1319.5716560509554</v>
      </c>
      <c r="E538" s="307" t="s">
        <v>262</v>
      </c>
      <c r="F538" s="307" t="s">
        <v>262</v>
      </c>
      <c r="G538" s="307" t="s">
        <v>262</v>
      </c>
      <c r="H538" s="307" t="s">
        <v>262</v>
      </c>
      <c r="I538" s="307" t="s">
        <v>262</v>
      </c>
      <c r="J538" s="307" t="s">
        <v>262</v>
      </c>
      <c r="K538" s="307" t="s">
        <v>262</v>
      </c>
      <c r="L538" s="307" t="s">
        <v>262</v>
      </c>
      <c r="M538" s="307" t="s">
        <v>262</v>
      </c>
    </row>
    <row r="539" spans="1:13">
      <c r="A539" s="279">
        <v>1207321603</v>
      </c>
      <c r="B539" s="280" t="s">
        <v>705</v>
      </c>
      <c r="C539" s="307">
        <v>694</v>
      </c>
      <c r="D539" s="307">
        <v>877.77749683944376</v>
      </c>
      <c r="E539" s="307" t="s">
        <v>262</v>
      </c>
      <c r="F539" s="307" t="s">
        <v>262</v>
      </c>
      <c r="G539" s="307" t="s">
        <v>262</v>
      </c>
      <c r="H539" s="307" t="s">
        <v>262</v>
      </c>
      <c r="I539" s="307" t="s">
        <v>262</v>
      </c>
      <c r="J539" s="307" t="s">
        <v>262</v>
      </c>
      <c r="K539" s="307" t="s">
        <v>262</v>
      </c>
      <c r="L539" s="307" t="s">
        <v>262</v>
      </c>
      <c r="M539" s="307" t="s">
        <v>262</v>
      </c>
    </row>
    <row r="540" spans="1:13">
      <c r="A540" s="279">
        <v>1207349003</v>
      </c>
      <c r="B540" s="280" t="s">
        <v>706</v>
      </c>
      <c r="C540" s="307">
        <v>579</v>
      </c>
      <c r="D540" s="307">
        <v>948.82950819672112</v>
      </c>
      <c r="E540" s="307" t="s">
        <v>262</v>
      </c>
      <c r="F540" s="307" t="s">
        <v>262</v>
      </c>
      <c r="G540" s="307" t="s">
        <v>262</v>
      </c>
      <c r="H540" s="307" t="s">
        <v>262</v>
      </c>
      <c r="I540" s="307" t="s">
        <v>262</v>
      </c>
      <c r="J540" s="307" t="s">
        <v>262</v>
      </c>
      <c r="K540" s="307" t="s">
        <v>262</v>
      </c>
      <c r="L540" s="307" t="s">
        <v>262</v>
      </c>
      <c r="M540" s="307" t="s">
        <v>262</v>
      </c>
    </row>
    <row r="541" spans="1:13">
      <c r="A541" s="279">
        <v>1207352003</v>
      </c>
      <c r="B541" s="280" t="s">
        <v>707</v>
      </c>
      <c r="C541" s="307">
        <v>2593</v>
      </c>
      <c r="D541" s="307">
        <v>4402.2750424448213</v>
      </c>
      <c r="E541" s="307" t="s">
        <v>262</v>
      </c>
      <c r="F541" s="307" t="s">
        <v>262</v>
      </c>
      <c r="G541" s="307" t="s">
        <v>262</v>
      </c>
      <c r="H541" s="307" t="s">
        <v>262</v>
      </c>
      <c r="I541" s="307" t="s">
        <v>262</v>
      </c>
      <c r="J541" s="307" t="s">
        <v>262</v>
      </c>
      <c r="K541" s="307" t="s">
        <v>262</v>
      </c>
      <c r="L541" s="307" t="s">
        <v>262</v>
      </c>
      <c r="M541" s="307" t="s">
        <v>262</v>
      </c>
    </row>
    <row r="542" spans="1:13">
      <c r="A542" s="279">
        <v>1207304</v>
      </c>
      <c r="B542" s="280" t="s">
        <v>238</v>
      </c>
      <c r="C542" s="307">
        <v>4918</v>
      </c>
      <c r="D542" s="307">
        <v>724.04888103651365</v>
      </c>
      <c r="E542" s="307" t="s">
        <v>262</v>
      </c>
      <c r="F542" s="307" t="s">
        <v>262</v>
      </c>
      <c r="G542" s="307" t="s">
        <v>262</v>
      </c>
      <c r="H542" s="307" t="s">
        <v>262</v>
      </c>
      <c r="I542" s="307" t="s">
        <v>262</v>
      </c>
      <c r="J542" s="307" t="s">
        <v>262</v>
      </c>
      <c r="K542" s="307" t="s">
        <v>262</v>
      </c>
      <c r="L542" s="307" t="s">
        <v>262</v>
      </c>
      <c r="M542" s="307" t="s">
        <v>262</v>
      </c>
    </row>
    <row r="543" spans="1:13">
      <c r="A543" s="279">
        <v>1207300104</v>
      </c>
      <c r="B543" s="280" t="s">
        <v>708</v>
      </c>
      <c r="C543" s="307" t="s">
        <v>262</v>
      </c>
      <c r="D543" s="307" t="s">
        <v>262</v>
      </c>
      <c r="E543" s="307" t="s">
        <v>262</v>
      </c>
      <c r="F543" s="307" t="s">
        <v>262</v>
      </c>
      <c r="G543" s="307" t="s">
        <v>262</v>
      </c>
      <c r="H543" s="307" t="s">
        <v>262</v>
      </c>
      <c r="I543" s="307" t="s">
        <v>262</v>
      </c>
      <c r="J543" s="307" t="s">
        <v>262</v>
      </c>
      <c r="K543" s="307" t="s">
        <v>262</v>
      </c>
      <c r="L543" s="307" t="s">
        <v>262</v>
      </c>
      <c r="M543" s="307" t="s">
        <v>262</v>
      </c>
    </row>
    <row r="544" spans="1:13">
      <c r="A544" s="279">
        <v>1207309704</v>
      </c>
      <c r="B544" s="280" t="s">
        <v>709</v>
      </c>
      <c r="C544" s="307">
        <v>798</v>
      </c>
      <c r="D544" s="307">
        <v>423.0402969247084</v>
      </c>
      <c r="E544" s="307" t="s">
        <v>262</v>
      </c>
      <c r="F544" s="307" t="s">
        <v>262</v>
      </c>
      <c r="G544" s="307" t="s">
        <v>262</v>
      </c>
      <c r="H544" s="307" t="s">
        <v>262</v>
      </c>
      <c r="I544" s="307" t="s">
        <v>262</v>
      </c>
      <c r="J544" s="307" t="s">
        <v>262</v>
      </c>
      <c r="K544" s="307" t="s">
        <v>262</v>
      </c>
      <c r="L544" s="307" t="s">
        <v>262</v>
      </c>
      <c r="M544" s="307" t="s">
        <v>262</v>
      </c>
    </row>
    <row r="545" spans="1:13">
      <c r="A545" s="279">
        <v>1207318904</v>
      </c>
      <c r="B545" s="280" t="s">
        <v>710</v>
      </c>
      <c r="C545" s="307">
        <v>2029</v>
      </c>
      <c r="D545" s="307">
        <v>808.68035073734541</v>
      </c>
      <c r="E545" s="307" t="s">
        <v>262</v>
      </c>
      <c r="F545" s="307" t="s">
        <v>262</v>
      </c>
      <c r="G545" s="307" t="s">
        <v>262</v>
      </c>
      <c r="H545" s="307" t="s">
        <v>262</v>
      </c>
      <c r="I545" s="307" t="s">
        <v>262</v>
      </c>
      <c r="J545" s="307" t="s">
        <v>262</v>
      </c>
      <c r="K545" s="307" t="s">
        <v>262</v>
      </c>
      <c r="L545" s="307" t="s">
        <v>262</v>
      </c>
      <c r="M545" s="307" t="s">
        <v>262</v>
      </c>
    </row>
    <row r="546" spans="1:13">
      <c r="A546" s="279">
        <v>1207330904</v>
      </c>
      <c r="B546" s="280" t="s">
        <v>711</v>
      </c>
      <c r="C546" s="307">
        <v>735</v>
      </c>
      <c r="D546" s="307">
        <v>936.4522292993629</v>
      </c>
      <c r="E546" s="307" t="s">
        <v>262</v>
      </c>
      <c r="F546" s="307" t="s">
        <v>262</v>
      </c>
      <c r="G546" s="307" t="s">
        <v>262</v>
      </c>
      <c r="H546" s="307" t="s">
        <v>262</v>
      </c>
      <c r="I546" s="307" t="s">
        <v>262</v>
      </c>
      <c r="J546" s="307" t="s">
        <v>262</v>
      </c>
      <c r="K546" s="307" t="s">
        <v>262</v>
      </c>
      <c r="L546" s="307" t="s">
        <v>262</v>
      </c>
      <c r="M546" s="307" t="s">
        <v>262</v>
      </c>
    </row>
    <row r="547" spans="1:13">
      <c r="A547" s="279">
        <v>1207339304</v>
      </c>
      <c r="B547" s="280" t="s">
        <v>712</v>
      </c>
      <c r="C547" s="307">
        <v>238</v>
      </c>
      <c r="D547" s="307">
        <v>290.48599269183921</v>
      </c>
      <c r="E547" s="307" t="s">
        <v>262</v>
      </c>
      <c r="F547" s="307" t="s">
        <v>262</v>
      </c>
      <c r="G547" s="307" t="s">
        <v>262</v>
      </c>
      <c r="H547" s="307" t="s">
        <v>262</v>
      </c>
      <c r="I547" s="307" t="s">
        <v>262</v>
      </c>
      <c r="J547" s="307" t="s">
        <v>262</v>
      </c>
      <c r="K547" s="307" t="s">
        <v>262</v>
      </c>
      <c r="L547" s="307" t="s">
        <v>262</v>
      </c>
      <c r="M547" s="307" t="s">
        <v>262</v>
      </c>
    </row>
    <row r="548" spans="1:13">
      <c r="A548" s="279">
        <v>1207356504</v>
      </c>
      <c r="B548" s="280" t="s">
        <v>713</v>
      </c>
      <c r="C548" s="307">
        <v>1117</v>
      </c>
      <c r="D548" s="307">
        <v>1412.519595448799</v>
      </c>
      <c r="E548" s="307" t="s">
        <v>262</v>
      </c>
      <c r="F548" s="307" t="s">
        <v>262</v>
      </c>
      <c r="G548" s="307" t="s">
        <v>262</v>
      </c>
      <c r="H548" s="307" t="s">
        <v>262</v>
      </c>
      <c r="I548" s="307" t="s">
        <v>262</v>
      </c>
      <c r="J548" s="307" t="s">
        <v>262</v>
      </c>
      <c r="K548" s="307" t="s">
        <v>262</v>
      </c>
      <c r="L548" s="307" t="s">
        <v>262</v>
      </c>
      <c r="M548" s="307" t="s">
        <v>262</v>
      </c>
    </row>
    <row r="549" spans="1:13">
      <c r="A549" s="279">
        <v>1207305</v>
      </c>
      <c r="B549" s="280" t="s">
        <v>239</v>
      </c>
      <c r="C549" s="307">
        <v>10144</v>
      </c>
      <c r="D549" s="307">
        <v>2264.8289796829649</v>
      </c>
      <c r="E549" s="307" t="s">
        <v>262</v>
      </c>
      <c r="F549" s="307" t="s">
        <v>262</v>
      </c>
      <c r="G549" s="307" t="s">
        <v>262</v>
      </c>
      <c r="H549" s="307" t="s">
        <v>262</v>
      </c>
      <c r="I549" s="307" t="s">
        <v>262</v>
      </c>
      <c r="J549" s="307" t="s">
        <v>262</v>
      </c>
      <c r="K549" s="307" t="s">
        <v>262</v>
      </c>
      <c r="L549" s="307" t="s">
        <v>262</v>
      </c>
      <c r="M549" s="307" t="s">
        <v>262</v>
      </c>
    </row>
    <row r="550" spans="1:13">
      <c r="A550" s="279">
        <v>1207300105</v>
      </c>
      <c r="B550" s="280" t="s">
        <v>714</v>
      </c>
      <c r="C550" s="307">
        <v>92</v>
      </c>
      <c r="D550" s="307">
        <v>20.589194016521546</v>
      </c>
      <c r="E550" s="307" t="s">
        <v>262</v>
      </c>
      <c r="F550" s="307" t="s">
        <v>262</v>
      </c>
      <c r="G550" s="307" t="s">
        <v>262</v>
      </c>
      <c r="H550" s="307" t="s">
        <v>262</v>
      </c>
      <c r="I550" s="307" t="s">
        <v>262</v>
      </c>
      <c r="J550" s="307" t="s">
        <v>262</v>
      </c>
      <c r="K550" s="307" t="s">
        <v>262</v>
      </c>
      <c r="L550" s="307" t="s">
        <v>262</v>
      </c>
      <c r="M550" s="307" t="s">
        <v>262</v>
      </c>
    </row>
    <row r="551" spans="1:13">
      <c r="A551" s="279">
        <v>1207315705</v>
      </c>
      <c r="B551" s="280" t="s">
        <v>715</v>
      </c>
      <c r="C551" s="307">
        <v>1031</v>
      </c>
      <c r="D551" s="307">
        <v>1927.9009345794393</v>
      </c>
      <c r="E551" s="307" t="s">
        <v>262</v>
      </c>
      <c r="F551" s="307" t="s">
        <v>262</v>
      </c>
      <c r="G551" s="307" t="s">
        <v>262</v>
      </c>
      <c r="H551" s="307" t="s">
        <v>262</v>
      </c>
      <c r="I551" s="307" t="s">
        <v>262</v>
      </c>
      <c r="J551" s="307" t="s">
        <v>262</v>
      </c>
      <c r="K551" s="307" t="s">
        <v>262</v>
      </c>
      <c r="L551" s="307" t="s">
        <v>262</v>
      </c>
      <c r="M551" s="307" t="s">
        <v>262</v>
      </c>
    </row>
    <row r="552" spans="1:13">
      <c r="A552" s="279">
        <v>1207320105</v>
      </c>
      <c r="B552" s="280" t="s">
        <v>716</v>
      </c>
      <c r="C552" s="307">
        <v>2854</v>
      </c>
      <c r="D552" s="307">
        <v>1790.1750313676284</v>
      </c>
      <c r="E552" s="307" t="s">
        <v>262</v>
      </c>
      <c r="F552" s="307" t="s">
        <v>262</v>
      </c>
      <c r="G552" s="307" t="s">
        <v>262</v>
      </c>
      <c r="H552" s="307" t="s">
        <v>262</v>
      </c>
      <c r="I552" s="307" t="s">
        <v>262</v>
      </c>
      <c r="J552" s="307" t="s">
        <v>262</v>
      </c>
      <c r="K552" s="307" t="s">
        <v>262</v>
      </c>
      <c r="L552" s="307" t="s">
        <v>262</v>
      </c>
      <c r="M552" s="307" t="s">
        <v>262</v>
      </c>
    </row>
    <row r="553" spans="1:13">
      <c r="A553" s="279">
        <v>1207339605</v>
      </c>
      <c r="B553" s="280" t="s">
        <v>717</v>
      </c>
      <c r="C553" s="307">
        <v>5278</v>
      </c>
      <c r="D553" s="307">
        <v>3635.1646005509642</v>
      </c>
      <c r="E553" s="307" t="s">
        <v>262</v>
      </c>
      <c r="F553" s="307" t="s">
        <v>262</v>
      </c>
      <c r="G553" s="307" t="s">
        <v>262</v>
      </c>
      <c r="H553" s="307" t="s">
        <v>262</v>
      </c>
      <c r="I553" s="307" t="s">
        <v>262</v>
      </c>
      <c r="J553" s="307" t="s">
        <v>262</v>
      </c>
      <c r="K553" s="307" t="s">
        <v>262</v>
      </c>
      <c r="L553" s="307" t="s">
        <v>262</v>
      </c>
      <c r="M553" s="307" t="s">
        <v>262</v>
      </c>
    </row>
    <row r="554" spans="1:13">
      <c r="A554" s="279">
        <v>1207340405</v>
      </c>
      <c r="B554" s="280" t="s">
        <v>47</v>
      </c>
      <c r="C554" s="307">
        <v>652</v>
      </c>
      <c r="D554" s="307">
        <v>1787.5534246575342</v>
      </c>
      <c r="E554" s="307" t="s">
        <v>262</v>
      </c>
      <c r="F554" s="307" t="s">
        <v>262</v>
      </c>
      <c r="G554" s="307" t="s">
        <v>262</v>
      </c>
      <c r="H554" s="307" t="s">
        <v>262</v>
      </c>
      <c r="I554" s="307" t="s">
        <v>262</v>
      </c>
      <c r="J554" s="307" t="s">
        <v>262</v>
      </c>
      <c r="K554" s="307" t="s">
        <v>262</v>
      </c>
      <c r="L554" s="307" t="s">
        <v>262</v>
      </c>
      <c r="M554" s="307" t="s">
        <v>262</v>
      </c>
    </row>
    <row r="555" spans="1:13">
      <c r="A555" s="279">
        <v>1207356905</v>
      </c>
      <c r="B555" s="280" t="s">
        <v>718</v>
      </c>
      <c r="C555" s="307">
        <v>236</v>
      </c>
      <c r="D555" s="307">
        <v>443.27954971857412</v>
      </c>
      <c r="E555" s="307" t="s">
        <v>262</v>
      </c>
      <c r="F555" s="307" t="s">
        <v>262</v>
      </c>
      <c r="G555" s="307" t="s">
        <v>262</v>
      </c>
      <c r="H555" s="307" t="s">
        <v>262</v>
      </c>
      <c r="I555" s="307" t="s">
        <v>262</v>
      </c>
      <c r="J555" s="307" t="s">
        <v>262</v>
      </c>
      <c r="K555" s="307" t="s">
        <v>262</v>
      </c>
      <c r="L555" s="307" t="s">
        <v>262</v>
      </c>
      <c r="M555" s="307" t="s">
        <v>262</v>
      </c>
    </row>
    <row r="556" spans="1:13">
      <c r="A556" s="279">
        <v>1207306</v>
      </c>
      <c r="B556" s="280" t="s">
        <v>240</v>
      </c>
      <c r="C556" s="307">
        <v>9052</v>
      </c>
      <c r="D556" s="307">
        <v>1314.1649245063877</v>
      </c>
      <c r="E556" s="307">
        <v>3782</v>
      </c>
      <c r="F556" s="307">
        <v>549.11585365853648</v>
      </c>
      <c r="G556" s="307">
        <f>SUM(G557:G561)</f>
        <v>3782</v>
      </c>
      <c r="H556" s="307" t="s">
        <v>262</v>
      </c>
      <c r="I556" s="307" t="s">
        <v>262</v>
      </c>
      <c r="J556" s="307" t="s">
        <v>262</v>
      </c>
      <c r="K556" s="307" t="s">
        <v>262</v>
      </c>
      <c r="L556" s="307" t="s">
        <v>262</v>
      </c>
      <c r="M556" s="307" t="s">
        <v>262</v>
      </c>
    </row>
    <row r="557" spans="1:13">
      <c r="A557" s="279">
        <v>1207300106</v>
      </c>
      <c r="B557" s="280" t="s">
        <v>719</v>
      </c>
      <c r="C557" s="307">
        <v>3180</v>
      </c>
      <c r="D557" s="307">
        <v>461.64750290360041</v>
      </c>
      <c r="E557" s="307">
        <v>2819</v>
      </c>
      <c r="F557" s="307">
        <v>409.32825203252025</v>
      </c>
      <c r="G557" s="307">
        <v>2819</v>
      </c>
      <c r="H557" s="307" t="s">
        <v>262</v>
      </c>
      <c r="I557" s="307" t="s">
        <v>262</v>
      </c>
      <c r="J557" s="307" t="s">
        <v>262</v>
      </c>
      <c r="K557" s="307" t="s">
        <v>262</v>
      </c>
      <c r="L557" s="307" t="s">
        <v>262</v>
      </c>
      <c r="M557" s="307" t="s">
        <v>262</v>
      </c>
    </row>
    <row r="558" spans="1:13">
      <c r="A558" s="279">
        <v>1207322506</v>
      </c>
      <c r="B558" s="280" t="s">
        <v>720</v>
      </c>
      <c r="C558" s="307">
        <v>771</v>
      </c>
      <c r="D558" s="307">
        <v>411.67414529914532</v>
      </c>
      <c r="E558" s="307" t="s">
        <v>262</v>
      </c>
      <c r="F558" s="307" t="s">
        <v>262</v>
      </c>
      <c r="G558" s="307" t="s">
        <v>262</v>
      </c>
      <c r="H558" s="307" t="s">
        <v>262</v>
      </c>
      <c r="I558" s="307" t="s">
        <v>262</v>
      </c>
      <c r="J558" s="307" t="s">
        <v>262</v>
      </c>
      <c r="K558" s="307" t="s">
        <v>262</v>
      </c>
      <c r="L558" s="307" t="s">
        <v>262</v>
      </c>
      <c r="M558" s="307" t="s">
        <v>262</v>
      </c>
    </row>
    <row r="559" spans="1:13">
      <c r="A559" s="279">
        <v>1207326106</v>
      </c>
      <c r="B559" s="280" t="s">
        <v>721</v>
      </c>
      <c r="C559" s="307" t="s">
        <v>262</v>
      </c>
      <c r="D559" s="307" t="s">
        <v>262</v>
      </c>
      <c r="E559" s="307" t="s">
        <v>262</v>
      </c>
      <c r="F559" s="307" t="s">
        <v>262</v>
      </c>
      <c r="G559" s="307" t="s">
        <v>262</v>
      </c>
      <c r="H559" s="307" t="s">
        <v>262</v>
      </c>
      <c r="I559" s="307" t="s">
        <v>262</v>
      </c>
      <c r="J559" s="307" t="s">
        <v>262</v>
      </c>
      <c r="K559" s="307" t="s">
        <v>262</v>
      </c>
      <c r="L559" s="307" t="s">
        <v>262</v>
      </c>
      <c r="M559" s="307" t="s">
        <v>262</v>
      </c>
    </row>
    <row r="560" spans="1:13">
      <c r="A560" s="279">
        <v>1207343006</v>
      </c>
      <c r="B560" s="280" t="s">
        <v>722</v>
      </c>
      <c r="C560" s="307">
        <v>1311</v>
      </c>
      <c r="D560" s="307">
        <v>786.23021582733793</v>
      </c>
      <c r="E560" s="307" t="s">
        <v>262</v>
      </c>
      <c r="F560" s="307" t="s">
        <v>262</v>
      </c>
      <c r="G560" s="307" t="s">
        <v>262</v>
      </c>
      <c r="H560" s="307" t="s">
        <v>262</v>
      </c>
      <c r="I560" s="307" t="s">
        <v>262</v>
      </c>
      <c r="J560" s="307" t="s">
        <v>262</v>
      </c>
      <c r="K560" s="307" t="s">
        <v>262</v>
      </c>
      <c r="L560" s="307" t="s">
        <v>262</v>
      </c>
      <c r="M560" s="307" t="s">
        <v>262</v>
      </c>
    </row>
    <row r="561" spans="1:13">
      <c r="A561" s="279">
        <v>1207345806</v>
      </c>
      <c r="B561" s="280" t="s">
        <v>723</v>
      </c>
      <c r="C561" s="307">
        <v>2681</v>
      </c>
      <c r="D561" s="307">
        <v>2913.8891304347826</v>
      </c>
      <c r="E561" s="307">
        <v>963</v>
      </c>
      <c r="F561" s="307">
        <v>1046.5836956521739</v>
      </c>
      <c r="G561" s="307">
        <v>963</v>
      </c>
      <c r="H561" s="307" t="s">
        <v>262</v>
      </c>
      <c r="I561" s="307" t="s">
        <v>262</v>
      </c>
      <c r="J561" s="307" t="s">
        <v>262</v>
      </c>
      <c r="K561" s="307" t="s">
        <v>262</v>
      </c>
      <c r="L561" s="307" t="s">
        <v>262</v>
      </c>
      <c r="M561" s="307" t="s">
        <v>262</v>
      </c>
    </row>
    <row r="562" spans="1:13">
      <c r="A562" s="279">
        <v>1207357806</v>
      </c>
      <c r="B562" s="280" t="s">
        <v>724</v>
      </c>
      <c r="C562" s="307">
        <v>803</v>
      </c>
      <c r="D562" s="307">
        <v>854.42765957446807</v>
      </c>
      <c r="E562" s="307" t="s">
        <v>262</v>
      </c>
      <c r="F562" s="307" t="s">
        <v>262</v>
      </c>
      <c r="G562" s="307" t="s">
        <v>262</v>
      </c>
      <c r="H562" s="307" t="s">
        <v>262</v>
      </c>
      <c r="I562" s="307" t="s">
        <v>262</v>
      </c>
      <c r="J562" s="307" t="s">
        <v>262</v>
      </c>
      <c r="K562" s="307" t="s">
        <v>262</v>
      </c>
      <c r="L562" s="307" t="s">
        <v>262</v>
      </c>
      <c r="M562" s="307" t="s">
        <v>262</v>
      </c>
    </row>
    <row r="563" spans="1:13">
      <c r="A563" s="279">
        <v>1207364506</v>
      </c>
      <c r="B563" s="280" t="s">
        <v>725</v>
      </c>
      <c r="C563" s="307">
        <v>306</v>
      </c>
      <c r="D563" s="307">
        <v>549.57630161579891</v>
      </c>
      <c r="E563" s="307" t="s">
        <v>262</v>
      </c>
      <c r="F563" s="307" t="s">
        <v>262</v>
      </c>
      <c r="G563" s="307" t="s">
        <v>262</v>
      </c>
      <c r="H563" s="307" t="s">
        <v>262</v>
      </c>
      <c r="I563" s="307" t="s">
        <v>262</v>
      </c>
      <c r="J563" s="307" t="s">
        <v>262</v>
      </c>
      <c r="K563" s="307" t="s">
        <v>262</v>
      </c>
      <c r="L563" s="307" t="s">
        <v>262</v>
      </c>
      <c r="M563" s="307" t="s">
        <v>262</v>
      </c>
    </row>
    <row r="564" spans="1:13">
      <c r="A564" s="279">
        <v>1207310</v>
      </c>
      <c r="B564" s="280" t="s">
        <v>241</v>
      </c>
      <c r="C564" s="307">
        <v>14226</v>
      </c>
      <c r="D564" s="307">
        <v>2626.1698357024188</v>
      </c>
      <c r="E564" s="307">
        <v>4920</v>
      </c>
      <c r="F564" s="307">
        <v>908.25179988923776</v>
      </c>
      <c r="G564" s="307" t="s">
        <v>262</v>
      </c>
      <c r="H564" s="307" t="s">
        <v>262</v>
      </c>
      <c r="I564" s="307" t="s">
        <v>262</v>
      </c>
      <c r="J564" s="307" t="s">
        <v>262</v>
      </c>
      <c r="K564" s="307" t="s">
        <v>262</v>
      </c>
      <c r="L564" s="307" t="s">
        <v>262</v>
      </c>
      <c r="M564" s="307" t="s">
        <v>262</v>
      </c>
    </row>
    <row r="565" spans="1:13">
      <c r="A565" s="279">
        <v>1207300110</v>
      </c>
      <c r="B565" s="280" t="s">
        <v>726</v>
      </c>
      <c r="C565" s="307" t="s">
        <v>262</v>
      </c>
      <c r="D565" s="307" t="s">
        <v>262</v>
      </c>
      <c r="E565" s="307" t="s">
        <v>262</v>
      </c>
      <c r="F565" s="307" t="s">
        <v>262</v>
      </c>
      <c r="G565" s="307" t="s">
        <v>262</v>
      </c>
      <c r="H565" s="307" t="s">
        <v>262</v>
      </c>
      <c r="I565" s="307" t="s">
        <v>262</v>
      </c>
      <c r="J565" s="307" t="s">
        <v>262</v>
      </c>
      <c r="K565" s="307" t="s">
        <v>262</v>
      </c>
      <c r="L565" s="307" t="s">
        <v>262</v>
      </c>
      <c r="M565" s="307" t="s">
        <v>262</v>
      </c>
    </row>
    <row r="566" spans="1:13">
      <c r="A566" s="279">
        <v>1207303210</v>
      </c>
      <c r="B566" s="280" t="s">
        <v>727</v>
      </c>
      <c r="C566" s="307">
        <v>1780</v>
      </c>
      <c r="D566" s="307">
        <v>1424.9311449159327</v>
      </c>
      <c r="E566" s="307">
        <v>1720</v>
      </c>
      <c r="F566" s="307">
        <v>1377.101681345076</v>
      </c>
      <c r="G566" s="307" t="s">
        <v>262</v>
      </c>
      <c r="H566" s="307" t="s">
        <v>262</v>
      </c>
      <c r="I566" s="307" t="s">
        <v>262</v>
      </c>
      <c r="J566" s="307" t="s">
        <v>262</v>
      </c>
      <c r="K566" s="307" t="s">
        <v>262</v>
      </c>
      <c r="L566" s="307" t="s">
        <v>262</v>
      </c>
      <c r="M566" s="307" t="s">
        <v>262</v>
      </c>
    </row>
    <row r="567" spans="1:13">
      <c r="A567" s="279">
        <v>1207338610</v>
      </c>
      <c r="B567" s="280" t="s">
        <v>728</v>
      </c>
      <c r="C567" s="307">
        <v>1072</v>
      </c>
      <c r="D567" s="307">
        <v>1074.2324649298598</v>
      </c>
      <c r="E567" s="307">
        <v>600</v>
      </c>
      <c r="F567" s="307">
        <v>601.20240480961922</v>
      </c>
      <c r="G567" s="307" t="s">
        <v>262</v>
      </c>
      <c r="H567" s="307" t="s">
        <v>262</v>
      </c>
      <c r="I567" s="307" t="s">
        <v>262</v>
      </c>
      <c r="J567" s="307" t="s">
        <v>262</v>
      </c>
      <c r="K567" s="307" t="s">
        <v>262</v>
      </c>
      <c r="L567" s="307" t="s">
        <v>262</v>
      </c>
      <c r="M567" s="307" t="s">
        <v>262</v>
      </c>
    </row>
    <row r="568" spans="1:13">
      <c r="A568" s="279">
        <v>1207344010</v>
      </c>
      <c r="B568" s="280" t="s">
        <v>729</v>
      </c>
      <c r="C568" s="307">
        <v>6402</v>
      </c>
      <c r="D568" s="307">
        <v>7177.2679372197299</v>
      </c>
      <c r="E568" s="307">
        <v>30</v>
      </c>
      <c r="F568" s="307">
        <v>33.632286995515692</v>
      </c>
      <c r="G568" s="307" t="s">
        <v>262</v>
      </c>
      <c r="H568" s="307" t="s">
        <v>262</v>
      </c>
      <c r="I568" s="307" t="s">
        <v>262</v>
      </c>
      <c r="J568" s="307" t="s">
        <v>262</v>
      </c>
      <c r="K568" s="307" t="s">
        <v>262</v>
      </c>
      <c r="L568" s="307" t="s">
        <v>262</v>
      </c>
      <c r="M568" s="307" t="s">
        <v>262</v>
      </c>
    </row>
    <row r="569" spans="1:13">
      <c r="A569" s="279">
        <v>1207350510</v>
      </c>
      <c r="B569" s="280" t="s">
        <v>730</v>
      </c>
      <c r="C569" s="307">
        <v>2229</v>
      </c>
      <c r="D569" s="307">
        <v>2695.6299879081016</v>
      </c>
      <c r="E569" s="307">
        <v>1300</v>
      </c>
      <c r="F569" s="307">
        <v>1571.9467956469166</v>
      </c>
      <c r="G569" s="307" t="s">
        <v>262</v>
      </c>
      <c r="H569" s="307" t="s">
        <v>262</v>
      </c>
      <c r="I569" s="307" t="s">
        <v>262</v>
      </c>
      <c r="J569" s="307" t="s">
        <v>262</v>
      </c>
      <c r="K569" s="307" t="s">
        <v>262</v>
      </c>
      <c r="L569" s="307" t="s">
        <v>262</v>
      </c>
      <c r="M569" s="307" t="s">
        <v>262</v>
      </c>
    </row>
    <row r="570" spans="1:13">
      <c r="A570" s="279">
        <v>1207360310</v>
      </c>
      <c r="B570" s="280" t="s">
        <v>731</v>
      </c>
      <c r="C570" s="307">
        <v>2743</v>
      </c>
      <c r="D570" s="307">
        <v>1890.2343211578218</v>
      </c>
      <c r="E570" s="307">
        <v>1270</v>
      </c>
      <c r="F570" s="307">
        <v>875.25844245348026</v>
      </c>
      <c r="G570" s="307" t="s">
        <v>262</v>
      </c>
      <c r="H570" s="307" t="s">
        <v>262</v>
      </c>
      <c r="I570" s="307" t="s">
        <v>262</v>
      </c>
      <c r="J570" s="307" t="s">
        <v>262</v>
      </c>
      <c r="K570" s="307" t="s">
        <v>262</v>
      </c>
      <c r="L570" s="307" t="s">
        <v>262</v>
      </c>
      <c r="M570" s="307" t="s">
        <v>262</v>
      </c>
    </row>
    <row r="571" spans="1:13">
      <c r="A571" s="227" t="s">
        <v>757</v>
      </c>
      <c r="C571" s="263"/>
      <c r="G571" s="303"/>
      <c r="H571" s="208"/>
      <c r="I571" s="234"/>
      <c r="J571" s="208"/>
      <c r="K571" s="234"/>
      <c r="L571" s="208"/>
      <c r="M571" s="234"/>
    </row>
    <row r="572" spans="1:13">
      <c r="A572" s="226" t="s">
        <v>328</v>
      </c>
      <c r="G572" s="303"/>
      <c r="H572" s="235"/>
      <c r="I572" s="234"/>
      <c r="J572" s="208"/>
      <c r="K572" s="234"/>
      <c r="L572" s="208"/>
      <c r="M572" s="234"/>
    </row>
    <row r="573" spans="1:13">
      <c r="A573" s="228" t="s">
        <v>840</v>
      </c>
      <c r="G573" s="303"/>
      <c r="H573" s="208"/>
      <c r="I573" s="234"/>
      <c r="J573" s="208"/>
      <c r="K573" s="234"/>
      <c r="L573" s="208"/>
      <c r="M573" s="234"/>
    </row>
    <row r="574" spans="1:13">
      <c r="A574" s="228" t="s">
        <v>841</v>
      </c>
      <c r="G574" s="303"/>
      <c r="H574" s="208"/>
      <c r="I574" s="234"/>
      <c r="J574" s="208"/>
      <c r="K574" s="234"/>
      <c r="L574" s="208"/>
      <c r="M574" s="234"/>
    </row>
    <row r="575" spans="1:13">
      <c r="G575" s="303"/>
      <c r="H575" s="208"/>
      <c r="I575" s="234"/>
      <c r="J575" s="208"/>
      <c r="K575" s="234"/>
      <c r="L575" s="208"/>
      <c r="M575" s="234"/>
    </row>
    <row r="576" spans="1:13">
      <c r="G576" s="303"/>
      <c r="H576" s="208"/>
      <c r="I576" s="234"/>
      <c r="J576" s="208"/>
      <c r="K576" s="234"/>
      <c r="L576" s="208"/>
      <c r="M576" s="234"/>
    </row>
    <row r="577" spans="7:13">
      <c r="G577" s="303"/>
      <c r="H577" s="208"/>
      <c r="I577" s="234"/>
      <c r="J577" s="208"/>
      <c r="K577" s="234"/>
      <c r="L577" s="208"/>
      <c r="M577" s="234"/>
    </row>
    <row r="578" spans="7:13">
      <c r="G578" s="303"/>
      <c r="H578" s="208"/>
      <c r="I578" s="234"/>
      <c r="J578" s="208"/>
      <c r="K578" s="234"/>
      <c r="L578" s="208"/>
      <c r="M578" s="234"/>
    </row>
    <row r="579" spans="7:13">
      <c r="G579" s="303"/>
      <c r="H579" s="208"/>
      <c r="I579" s="234"/>
      <c r="J579" s="208"/>
      <c r="K579" s="234"/>
      <c r="L579" s="208"/>
      <c r="M579" s="234"/>
    </row>
    <row r="580" spans="7:13">
      <c r="G580" s="303"/>
      <c r="H580" s="208"/>
      <c r="I580" s="234"/>
      <c r="J580" s="208"/>
      <c r="K580" s="234"/>
      <c r="L580" s="208"/>
      <c r="M580" s="234"/>
    </row>
    <row r="581" spans="7:13">
      <c r="G581" s="303"/>
      <c r="H581" s="208"/>
      <c r="I581" s="234"/>
      <c r="J581" s="208"/>
      <c r="K581" s="234"/>
      <c r="L581" s="208"/>
      <c r="M581" s="234"/>
    </row>
    <row r="582" spans="7:13">
      <c r="G582" s="303"/>
      <c r="H582" s="208"/>
      <c r="I582" s="234"/>
      <c r="J582" s="208"/>
      <c r="K582" s="234"/>
      <c r="L582" s="208"/>
      <c r="M582" s="234"/>
    </row>
    <row r="583" spans="7:13">
      <c r="G583" s="303"/>
      <c r="H583" s="208"/>
      <c r="I583" s="234"/>
      <c r="J583" s="208"/>
      <c r="K583" s="234"/>
      <c r="L583" s="208"/>
      <c r="M583" s="234"/>
    </row>
    <row r="584" spans="7:13">
      <c r="G584" s="303"/>
      <c r="H584" s="208"/>
      <c r="I584" s="234"/>
      <c r="J584" s="208"/>
      <c r="K584" s="234"/>
      <c r="L584" s="208"/>
      <c r="M584" s="234"/>
    </row>
    <row r="585" spans="7:13">
      <c r="G585" s="303"/>
      <c r="H585" s="208"/>
      <c r="I585" s="234"/>
      <c r="J585" s="208"/>
      <c r="K585" s="234"/>
      <c r="L585" s="208"/>
      <c r="M585" s="234"/>
    </row>
    <row r="586" spans="7:13">
      <c r="G586" s="303"/>
      <c r="H586" s="208"/>
      <c r="I586" s="234"/>
      <c r="J586" s="208"/>
      <c r="K586" s="234"/>
      <c r="L586" s="208"/>
      <c r="M586" s="234"/>
    </row>
    <row r="587" spans="7:13">
      <c r="G587" s="303"/>
      <c r="H587" s="208"/>
      <c r="I587" s="234"/>
      <c r="J587" s="208"/>
      <c r="K587" s="234"/>
      <c r="L587" s="208"/>
      <c r="M587" s="234"/>
    </row>
    <row r="588" spans="7:13">
      <c r="G588" s="303"/>
      <c r="H588" s="208"/>
      <c r="I588" s="234"/>
      <c r="J588" s="208"/>
      <c r="K588" s="234"/>
      <c r="L588" s="208"/>
      <c r="M588" s="234"/>
    </row>
    <row r="589" spans="7:13">
      <c r="G589" s="303"/>
      <c r="H589" s="208"/>
      <c r="I589" s="234"/>
      <c r="J589" s="208"/>
      <c r="K589" s="234"/>
      <c r="L589" s="208"/>
      <c r="M589" s="234"/>
    </row>
    <row r="590" spans="7:13">
      <c r="G590" s="303"/>
      <c r="H590" s="208"/>
      <c r="I590" s="234"/>
      <c r="J590" s="208"/>
      <c r="K590" s="234"/>
      <c r="L590" s="208"/>
      <c r="M590" s="234"/>
    </row>
    <row r="591" spans="7:13">
      <c r="G591" s="303"/>
      <c r="H591" s="208"/>
      <c r="I591" s="234"/>
      <c r="J591" s="208"/>
      <c r="K591" s="234"/>
      <c r="L591" s="208"/>
      <c r="M591" s="234"/>
    </row>
    <row r="592" spans="7:13">
      <c r="G592" s="303"/>
      <c r="H592" s="208"/>
      <c r="I592" s="234"/>
      <c r="J592" s="208"/>
      <c r="K592" s="234"/>
      <c r="L592" s="208"/>
      <c r="M592" s="234"/>
    </row>
    <row r="593" spans="7:13">
      <c r="G593" s="303"/>
      <c r="H593" s="208"/>
      <c r="I593" s="234"/>
      <c r="J593" s="208"/>
      <c r="K593" s="234"/>
      <c r="L593" s="208"/>
      <c r="M593" s="234"/>
    </row>
    <row r="594" spans="7:13">
      <c r="G594" s="303"/>
      <c r="H594" s="208"/>
      <c r="I594" s="234"/>
      <c r="J594" s="208"/>
      <c r="K594" s="234"/>
      <c r="L594" s="208"/>
      <c r="M594" s="234"/>
    </row>
    <row r="595" spans="7:13">
      <c r="G595" s="303"/>
      <c r="H595" s="208"/>
      <c r="I595" s="234"/>
      <c r="J595" s="208"/>
      <c r="K595" s="234"/>
      <c r="L595" s="208"/>
      <c r="M595" s="234"/>
    </row>
    <row r="596" spans="7:13">
      <c r="G596" s="303"/>
      <c r="H596" s="208"/>
      <c r="I596" s="234"/>
      <c r="J596" s="208"/>
      <c r="K596" s="234"/>
      <c r="L596" s="208"/>
      <c r="M596" s="234"/>
    </row>
    <row r="597" spans="7:13">
      <c r="G597" s="303"/>
      <c r="H597" s="208"/>
      <c r="I597" s="234"/>
      <c r="J597" s="208"/>
      <c r="K597" s="234"/>
      <c r="L597" s="208"/>
      <c r="M597" s="234"/>
    </row>
    <row r="598" spans="7:13">
      <c r="G598" s="303"/>
      <c r="H598" s="208"/>
      <c r="I598" s="234"/>
      <c r="J598" s="208"/>
      <c r="K598" s="234"/>
      <c r="L598" s="208"/>
      <c r="M598" s="234"/>
    </row>
    <row r="599" spans="7:13">
      <c r="G599" s="303"/>
      <c r="H599" s="208"/>
      <c r="I599" s="234"/>
      <c r="J599" s="208"/>
      <c r="K599" s="234"/>
      <c r="L599" s="208"/>
      <c r="M599" s="234"/>
    </row>
    <row r="600" spans="7:13">
      <c r="G600" s="303"/>
      <c r="H600" s="208"/>
      <c r="I600" s="234"/>
      <c r="J600" s="208"/>
      <c r="K600" s="234"/>
      <c r="L600" s="208"/>
      <c r="M600" s="234"/>
    </row>
    <row r="601" spans="7:13">
      <c r="G601" s="303"/>
      <c r="H601" s="208"/>
      <c r="I601" s="234"/>
      <c r="J601" s="208"/>
      <c r="K601" s="234"/>
      <c r="L601" s="208"/>
      <c r="M601" s="234"/>
    </row>
    <row r="602" spans="7:13">
      <c r="G602" s="303"/>
      <c r="H602" s="208"/>
      <c r="I602" s="234"/>
      <c r="J602" s="208"/>
      <c r="K602" s="234"/>
      <c r="L602" s="208"/>
      <c r="M602" s="234"/>
    </row>
    <row r="603" spans="7:13">
      <c r="G603" s="303"/>
      <c r="H603" s="208"/>
      <c r="I603" s="234"/>
      <c r="J603" s="208"/>
      <c r="K603" s="234"/>
      <c r="L603" s="208"/>
      <c r="M603" s="234"/>
    </row>
    <row r="604" spans="7:13">
      <c r="G604" s="303"/>
      <c r="H604" s="208"/>
      <c r="I604" s="234"/>
      <c r="J604" s="208"/>
      <c r="K604" s="234"/>
      <c r="L604" s="208"/>
      <c r="M604" s="234"/>
    </row>
    <row r="605" spans="7:13">
      <c r="G605" s="303"/>
      <c r="H605" s="208"/>
      <c r="I605" s="234"/>
      <c r="J605" s="208"/>
      <c r="K605" s="234"/>
      <c r="L605" s="208"/>
      <c r="M605" s="234"/>
    </row>
    <row r="606" spans="7:13">
      <c r="G606" s="303"/>
      <c r="H606" s="208"/>
      <c r="I606" s="234"/>
      <c r="J606" s="208"/>
      <c r="K606" s="234"/>
      <c r="L606" s="208"/>
      <c r="M606" s="234"/>
    </row>
    <row r="607" spans="7:13">
      <c r="G607" s="303"/>
      <c r="H607" s="208"/>
      <c r="I607" s="234"/>
      <c r="J607" s="208"/>
      <c r="K607" s="234"/>
      <c r="L607" s="208"/>
      <c r="M607" s="234"/>
    </row>
    <row r="608" spans="7:13">
      <c r="G608" s="303"/>
      <c r="H608" s="208"/>
      <c r="I608" s="234"/>
      <c r="J608" s="208"/>
      <c r="K608" s="234"/>
      <c r="L608" s="208"/>
      <c r="M608" s="234"/>
    </row>
    <row r="609" spans="7:13">
      <c r="G609" s="303"/>
      <c r="H609" s="208"/>
      <c r="I609" s="234"/>
      <c r="J609" s="208"/>
      <c r="K609" s="234"/>
      <c r="L609" s="208"/>
      <c r="M609" s="234"/>
    </row>
    <row r="610" spans="7:13">
      <c r="G610" s="303"/>
      <c r="H610" s="208"/>
      <c r="I610" s="234"/>
      <c r="J610" s="208"/>
      <c r="K610" s="234"/>
      <c r="L610" s="208"/>
      <c r="M610" s="234"/>
    </row>
    <row r="611" spans="7:13">
      <c r="G611" s="303"/>
      <c r="H611" s="208"/>
      <c r="I611" s="234"/>
      <c r="J611" s="208"/>
      <c r="K611" s="234"/>
      <c r="L611" s="208"/>
      <c r="M611" s="234"/>
    </row>
    <row r="612" spans="7:13">
      <c r="G612" s="303"/>
      <c r="H612" s="208"/>
      <c r="I612" s="234"/>
      <c r="J612" s="208"/>
      <c r="K612" s="234"/>
      <c r="L612" s="208"/>
      <c r="M612" s="234"/>
    </row>
    <row r="613" spans="7:13">
      <c r="G613" s="303"/>
      <c r="H613" s="208"/>
      <c r="I613" s="234"/>
      <c r="J613" s="208"/>
      <c r="K613" s="234"/>
      <c r="L613" s="208"/>
      <c r="M613" s="234"/>
    </row>
    <row r="614" spans="7:13">
      <c r="G614" s="303"/>
      <c r="H614" s="208"/>
      <c r="I614" s="234"/>
      <c r="J614" s="208"/>
      <c r="K614" s="234"/>
      <c r="L614" s="208"/>
      <c r="M614" s="234"/>
    </row>
    <row r="615" spans="7:13">
      <c r="G615" s="303"/>
      <c r="H615" s="208"/>
      <c r="I615" s="234"/>
      <c r="J615" s="208"/>
      <c r="K615" s="234"/>
      <c r="L615" s="208"/>
      <c r="M615" s="234"/>
    </row>
    <row r="616" spans="7:13">
      <c r="G616" s="303"/>
      <c r="H616" s="208"/>
      <c r="I616" s="234"/>
      <c r="J616" s="208"/>
      <c r="K616" s="234"/>
      <c r="L616" s="208"/>
      <c r="M616" s="234"/>
    </row>
    <row r="617" spans="7:13">
      <c r="G617" s="303"/>
      <c r="H617" s="208"/>
      <c r="I617" s="234"/>
      <c r="J617" s="208"/>
      <c r="K617" s="234"/>
      <c r="L617" s="208"/>
      <c r="M617" s="234"/>
    </row>
    <row r="618" spans="7:13">
      <c r="G618" s="303"/>
      <c r="H618" s="208"/>
      <c r="I618" s="234"/>
      <c r="J618" s="208"/>
      <c r="K618" s="234"/>
      <c r="L618" s="208"/>
      <c r="M618" s="234"/>
    </row>
    <row r="619" spans="7:13">
      <c r="G619" s="303"/>
      <c r="H619" s="208"/>
      <c r="I619" s="234"/>
      <c r="J619" s="208"/>
      <c r="K619" s="234"/>
      <c r="L619" s="208"/>
      <c r="M619" s="234"/>
    </row>
    <row r="620" spans="7:13">
      <c r="G620" s="303"/>
      <c r="H620" s="208"/>
      <c r="I620" s="234"/>
      <c r="J620" s="208"/>
      <c r="K620" s="234"/>
      <c r="L620" s="208"/>
      <c r="M620" s="234"/>
    </row>
    <row r="621" spans="7:13">
      <c r="G621" s="303"/>
      <c r="H621" s="208"/>
      <c r="I621" s="234"/>
      <c r="J621" s="208"/>
      <c r="K621" s="234"/>
      <c r="L621" s="208"/>
      <c r="M621" s="234"/>
    </row>
    <row r="622" spans="7:13">
      <c r="H622" s="208"/>
      <c r="I622" s="234"/>
      <c r="J622" s="208"/>
      <c r="K622" s="234"/>
      <c r="L622" s="208"/>
      <c r="M622" s="234"/>
    </row>
    <row r="623" spans="7:13">
      <c r="H623" s="208"/>
      <c r="I623" s="234"/>
      <c r="J623" s="208"/>
      <c r="K623" s="234"/>
      <c r="L623" s="208"/>
      <c r="M623" s="234"/>
    </row>
    <row r="624" spans="7:13">
      <c r="H624" s="208"/>
      <c r="I624" s="234"/>
      <c r="J624" s="208"/>
      <c r="K624" s="234"/>
      <c r="L624" s="208"/>
      <c r="M624" s="234"/>
    </row>
    <row r="625" spans="8:13">
      <c r="H625" s="208"/>
      <c r="I625" s="234"/>
      <c r="J625" s="208"/>
      <c r="K625" s="234"/>
      <c r="L625" s="208"/>
      <c r="M625" s="234"/>
    </row>
    <row r="626" spans="8:13">
      <c r="H626" s="208"/>
      <c r="I626" s="234"/>
      <c r="J626" s="208"/>
      <c r="K626" s="234"/>
      <c r="L626" s="208"/>
      <c r="M626" s="234"/>
    </row>
    <row r="627" spans="8:13">
      <c r="H627" s="208"/>
      <c r="I627" s="234"/>
      <c r="J627" s="208"/>
      <c r="K627" s="234"/>
      <c r="L627" s="208"/>
      <c r="M627" s="234"/>
    </row>
    <row r="628" spans="8:13">
      <c r="H628" s="208"/>
      <c r="I628" s="234"/>
      <c r="J628" s="208"/>
      <c r="K628" s="234"/>
      <c r="L628" s="208"/>
      <c r="M628" s="234"/>
    </row>
    <row r="629" spans="8:13">
      <c r="H629" s="208"/>
      <c r="I629" s="234"/>
      <c r="J629" s="208"/>
      <c r="K629" s="234"/>
      <c r="L629" s="208"/>
      <c r="M629" s="234"/>
    </row>
    <row r="630" spans="8:13">
      <c r="H630" s="208"/>
      <c r="I630" s="234"/>
      <c r="J630" s="208"/>
      <c r="K630" s="234"/>
      <c r="L630" s="208"/>
      <c r="M630" s="234"/>
    </row>
    <row r="631" spans="8:13">
      <c r="H631" s="208"/>
      <c r="I631" s="234"/>
      <c r="J631" s="208"/>
      <c r="K631" s="234"/>
      <c r="L631" s="208"/>
      <c r="M631" s="234"/>
    </row>
    <row r="632" spans="8:13">
      <c r="H632" s="208"/>
      <c r="I632" s="234"/>
      <c r="J632" s="208"/>
      <c r="K632" s="234"/>
      <c r="L632" s="208"/>
      <c r="M632" s="234"/>
    </row>
    <row r="633" spans="8:13">
      <c r="H633" s="208"/>
      <c r="I633" s="234"/>
      <c r="J633" s="208"/>
      <c r="K633" s="234"/>
      <c r="L633" s="208"/>
      <c r="M633" s="234"/>
    </row>
    <row r="634" spans="8:13">
      <c r="H634" s="208"/>
      <c r="I634" s="234"/>
      <c r="J634" s="208"/>
      <c r="K634" s="234"/>
      <c r="L634" s="208"/>
      <c r="M634" s="234"/>
    </row>
    <row r="635" spans="8:13">
      <c r="H635" s="208"/>
      <c r="I635" s="234"/>
      <c r="J635" s="208"/>
      <c r="K635" s="234"/>
      <c r="L635" s="208"/>
      <c r="M635" s="234"/>
    </row>
    <row r="636" spans="8:13">
      <c r="H636" s="208"/>
      <c r="I636" s="234"/>
      <c r="J636" s="208"/>
      <c r="K636" s="234"/>
      <c r="L636" s="208"/>
      <c r="M636" s="234"/>
    </row>
    <row r="637" spans="8:13">
      <c r="H637" s="208"/>
      <c r="I637" s="234"/>
      <c r="J637" s="208"/>
      <c r="K637" s="234"/>
      <c r="L637" s="208"/>
      <c r="M637" s="234"/>
    </row>
    <row r="638" spans="8:13">
      <c r="H638" s="208"/>
      <c r="I638" s="234"/>
      <c r="J638" s="208"/>
      <c r="K638" s="234"/>
      <c r="L638" s="208"/>
      <c r="M638" s="234"/>
    </row>
    <row r="639" spans="8:13">
      <c r="H639" s="208"/>
      <c r="I639" s="234"/>
      <c r="J639" s="208"/>
      <c r="K639" s="234"/>
      <c r="L639" s="208"/>
      <c r="M639" s="234"/>
    </row>
    <row r="640" spans="8:13">
      <c r="H640" s="208"/>
      <c r="I640" s="234"/>
      <c r="J640" s="208"/>
      <c r="K640" s="234"/>
      <c r="L640" s="208"/>
      <c r="M640" s="234"/>
    </row>
    <row r="641" spans="8:13">
      <c r="H641" s="208"/>
      <c r="I641" s="234"/>
      <c r="J641" s="208"/>
      <c r="K641" s="234"/>
      <c r="L641" s="208"/>
      <c r="M641" s="234"/>
    </row>
    <row r="642" spans="8:13">
      <c r="H642" s="208"/>
      <c r="I642" s="234"/>
      <c r="J642" s="208"/>
      <c r="K642" s="234"/>
      <c r="L642" s="208"/>
      <c r="M642" s="234"/>
    </row>
    <row r="643" spans="8:13">
      <c r="H643" s="208"/>
      <c r="I643" s="234"/>
      <c r="J643" s="208"/>
      <c r="K643" s="234"/>
      <c r="L643" s="208"/>
      <c r="M643" s="234"/>
    </row>
    <row r="644" spans="8:13">
      <c r="H644" s="208"/>
      <c r="I644" s="234"/>
      <c r="J644" s="208"/>
      <c r="K644" s="234"/>
      <c r="L644" s="208"/>
      <c r="M644" s="234"/>
    </row>
    <row r="645" spans="8:13">
      <c r="H645" s="208"/>
      <c r="I645" s="234"/>
      <c r="J645" s="208"/>
      <c r="K645" s="234"/>
      <c r="L645" s="208"/>
      <c r="M645" s="234"/>
    </row>
    <row r="646" spans="8:13">
      <c r="H646" s="208"/>
      <c r="I646" s="234"/>
      <c r="J646" s="208"/>
      <c r="K646" s="234"/>
      <c r="L646" s="208"/>
      <c r="M646" s="234"/>
    </row>
    <row r="647" spans="8:13">
      <c r="H647" s="208"/>
      <c r="I647" s="234"/>
      <c r="J647" s="208"/>
      <c r="K647" s="234"/>
      <c r="L647" s="208"/>
      <c r="M647" s="234"/>
    </row>
    <row r="648" spans="8:13">
      <c r="H648" s="208"/>
      <c r="I648" s="234"/>
      <c r="J648" s="208"/>
      <c r="K648" s="234"/>
      <c r="L648" s="208"/>
      <c r="M648" s="234"/>
    </row>
    <row r="649" spans="8:13">
      <c r="H649" s="208"/>
      <c r="I649" s="234"/>
      <c r="J649" s="208"/>
      <c r="K649" s="234"/>
      <c r="L649" s="208"/>
      <c r="M649" s="234"/>
    </row>
    <row r="650" spans="8:13">
      <c r="H650" s="208"/>
      <c r="I650" s="234"/>
      <c r="J650" s="208"/>
      <c r="K650" s="234"/>
      <c r="L650" s="208"/>
      <c r="M650" s="234"/>
    </row>
    <row r="651" spans="8:13">
      <c r="H651" s="208"/>
      <c r="I651" s="234"/>
      <c r="J651" s="208"/>
      <c r="K651" s="234"/>
      <c r="L651" s="208"/>
      <c r="M651" s="234"/>
    </row>
    <row r="652" spans="8:13">
      <c r="H652" s="208"/>
    </row>
    <row r="653" spans="8:13">
      <c r="H653" s="208"/>
    </row>
  </sheetData>
  <mergeCells count="13">
    <mergeCell ref="A1:F1"/>
    <mergeCell ref="A3:A6"/>
    <mergeCell ref="B3:B6"/>
    <mergeCell ref="C3:D3"/>
    <mergeCell ref="C4:D5"/>
    <mergeCell ref="E4:F5"/>
    <mergeCell ref="G4:G5"/>
    <mergeCell ref="H4:I5"/>
    <mergeCell ref="H3:M3"/>
    <mergeCell ref="J4:M4"/>
    <mergeCell ref="J5:K5"/>
    <mergeCell ref="L5:M5"/>
    <mergeCell ref="E3:G3"/>
  </mergeCells>
  <hyperlinks>
    <hyperlink ref="A1" location="Inhaltsverzeichnis!A1" display="6. Schuldenstand der kommunalen Haushalte und deren Eigenbetriebe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rowBreaks count="10" manualBreakCount="10">
    <brk id="62" max="12" man="1"/>
    <brk id="117" max="12" man="1"/>
    <brk id="172" max="12" man="1"/>
    <brk id="227" max="12" man="1"/>
    <brk id="282" max="12" man="1"/>
    <brk id="337" max="12" man="1"/>
    <brk id="387" max="12" man="1"/>
    <brk id="437" max="12" man="1"/>
    <brk id="491" max="12" man="1"/>
    <brk id="542" max="12" man="1"/>
  </rowBreaks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H58"/>
  <sheetViews>
    <sheetView zoomScaleNormal="100" workbookViewId="0"/>
  </sheetViews>
  <sheetFormatPr baseColWidth="10" defaultColWidth="11.44140625" defaultRowHeight="13.2"/>
  <cols>
    <col min="1" max="1" width="1.6640625" style="7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2"/>
    </row>
    <row r="4" spans="1:2">
      <c r="B4" s="72"/>
    </row>
    <row r="5" spans="1:2">
      <c r="B5" s="72"/>
    </row>
    <row r="6" spans="1:2">
      <c r="B6" s="72"/>
    </row>
    <row r="7" spans="1:2">
      <c r="B7" s="72"/>
    </row>
    <row r="8" spans="1:2">
      <c r="B8" s="72"/>
    </row>
    <row r="9" spans="1:2">
      <c r="B9" s="72"/>
    </row>
    <row r="10" spans="1:2">
      <c r="B10" s="72"/>
    </row>
    <row r="11" spans="1:2">
      <c r="B11" s="72"/>
    </row>
    <row r="12" spans="1:2">
      <c r="B12" s="72"/>
    </row>
    <row r="13" spans="1:2">
      <c r="B13" s="72"/>
    </row>
    <row r="14" spans="1:2">
      <c r="B14" s="72"/>
    </row>
    <row r="15" spans="1:2">
      <c r="B15" s="72"/>
    </row>
    <row r="16" spans="1:2">
      <c r="A16" s="1"/>
      <c r="B16" s="72"/>
    </row>
    <row r="17" spans="1:3">
      <c r="A17" s="1"/>
      <c r="B17" s="72"/>
    </row>
    <row r="18" spans="1:3">
      <c r="A18" s="1"/>
      <c r="B18" s="72"/>
    </row>
    <row r="19" spans="1:3">
      <c r="B19" s="217"/>
    </row>
    <row r="20" spans="1:3">
      <c r="B20" s="72"/>
    </row>
    <row r="21" spans="1:3">
      <c r="A21" s="73" t="s">
        <v>249</v>
      </c>
      <c r="B21" s="72"/>
    </row>
    <row r="23" spans="1:3" ht="11.1" customHeight="1">
      <c r="A23" s="1"/>
      <c r="B23" s="73" t="s">
        <v>252</v>
      </c>
    </row>
    <row r="24" spans="1:3" ht="11.1" customHeight="1">
      <c r="A24" s="1"/>
      <c r="B24" s="13" t="s">
        <v>800</v>
      </c>
    </row>
    <row r="25" spans="1:3" ht="11.1" customHeight="1">
      <c r="A25" s="1"/>
      <c r="C25" s="18"/>
    </row>
    <row r="26" spans="1:3" ht="11.1" customHeight="1">
      <c r="A26" s="1"/>
      <c r="B26" s="13" t="s">
        <v>284</v>
      </c>
    </row>
    <row r="27" spans="1:3" ht="11.1" customHeight="1">
      <c r="A27" s="1"/>
      <c r="B27" s="13" t="s">
        <v>801</v>
      </c>
      <c r="C27" s="333" t="s">
        <v>848</v>
      </c>
    </row>
    <row r="28" spans="1:3" ht="11.1" customHeight="1">
      <c r="A28" s="1"/>
      <c r="B28" s="71"/>
      <c r="C28" s="333" t="s">
        <v>849</v>
      </c>
    </row>
    <row r="29" spans="1:3" ht="11.1" customHeight="1">
      <c r="A29" s="1"/>
      <c r="B29" s="73"/>
    </row>
    <row r="30" spans="1:3" ht="11.1" customHeight="1">
      <c r="A30" s="1"/>
      <c r="B30" s="71"/>
    </row>
    <row r="31" spans="1:3" ht="11.1" customHeight="1">
      <c r="A31" s="1"/>
      <c r="B31" s="71"/>
    </row>
    <row r="32" spans="1:3" ht="11.1" customHeight="1">
      <c r="A32" s="1"/>
      <c r="B32" s="13"/>
    </row>
    <row r="33" spans="1:8" ht="80.400000000000006" customHeight="1">
      <c r="A33" s="1"/>
    </row>
    <row r="34" spans="1:8" ht="10.95" customHeight="1">
      <c r="A34" s="74" t="s">
        <v>279</v>
      </c>
      <c r="B34" s="75"/>
      <c r="C34" s="75"/>
      <c r="D34" s="76" t="s">
        <v>253</v>
      </c>
      <c r="E34" s="210"/>
    </row>
    <row r="35" spans="1:8" ht="10.95" customHeight="1">
      <c r="A35" s="75"/>
      <c r="B35" s="75"/>
      <c r="C35" s="75"/>
      <c r="D35" s="210"/>
      <c r="E35" s="210"/>
    </row>
    <row r="36" spans="1:8" ht="10.95" customHeight="1">
      <c r="A36" s="75"/>
      <c r="B36" s="77" t="s">
        <v>272</v>
      </c>
      <c r="C36" s="75"/>
      <c r="D36" s="210">
        <v>0</v>
      </c>
      <c r="E36" s="210" t="s">
        <v>280</v>
      </c>
    </row>
    <row r="37" spans="1:8" ht="10.95" customHeight="1">
      <c r="A37" s="75"/>
      <c r="B37" s="75" t="s">
        <v>803</v>
      </c>
      <c r="C37" s="75"/>
      <c r="D37" s="75"/>
      <c r="E37" s="210" t="s">
        <v>281</v>
      </c>
    </row>
    <row r="38" spans="1:8" ht="10.95" customHeight="1">
      <c r="A38" s="75"/>
      <c r="B38" s="75" t="s">
        <v>804</v>
      </c>
      <c r="C38" s="75"/>
      <c r="D38" s="75"/>
      <c r="E38" s="210" t="s">
        <v>261</v>
      </c>
    </row>
    <row r="39" spans="1:8" ht="10.95" customHeight="1">
      <c r="A39" s="75"/>
      <c r="B39" s="75" t="s">
        <v>250</v>
      </c>
      <c r="C39" s="75"/>
      <c r="D39" s="210" t="s">
        <v>262</v>
      </c>
      <c r="E39" s="210" t="s">
        <v>254</v>
      </c>
    </row>
    <row r="40" spans="1:8" ht="10.95" customHeight="1">
      <c r="A40" s="75"/>
      <c r="B40" s="75" t="s">
        <v>251</v>
      </c>
      <c r="C40" s="75"/>
      <c r="D40" s="210" t="s">
        <v>263</v>
      </c>
      <c r="E40" s="210" t="s">
        <v>258</v>
      </c>
      <c r="H40" s="335"/>
    </row>
    <row r="41" spans="1:8" ht="10.95" customHeight="1">
      <c r="A41" s="75"/>
      <c r="B41" s="77"/>
      <c r="C41" s="78"/>
      <c r="D41" s="210" t="s">
        <v>264</v>
      </c>
      <c r="E41" s="210" t="s">
        <v>255</v>
      </c>
    </row>
    <row r="42" spans="1:8" ht="10.95" customHeight="1">
      <c r="A42" s="75"/>
      <c r="B42" s="75" t="s">
        <v>334</v>
      </c>
      <c r="C42" s="78"/>
      <c r="D42" s="210" t="s">
        <v>265</v>
      </c>
      <c r="E42" s="210" t="s">
        <v>256</v>
      </c>
    </row>
    <row r="43" spans="1:8" ht="10.95" customHeight="1">
      <c r="A43" s="75"/>
      <c r="B43" s="75" t="s">
        <v>335</v>
      </c>
      <c r="C43" s="78"/>
      <c r="D43" s="210" t="s">
        <v>266</v>
      </c>
      <c r="E43" s="210" t="s">
        <v>267</v>
      </c>
    </row>
    <row r="44" spans="1:8" ht="10.95" customHeight="1">
      <c r="A44" s="78"/>
      <c r="B44" s="79"/>
      <c r="C44" s="78"/>
      <c r="D44" s="75"/>
      <c r="E44" s="210" t="s">
        <v>282</v>
      </c>
    </row>
    <row r="45" spans="1:8" ht="10.95" customHeight="1">
      <c r="A45" s="78"/>
      <c r="B45" s="79"/>
      <c r="C45" s="78"/>
      <c r="D45" s="210" t="s">
        <v>268</v>
      </c>
      <c r="E45" s="210" t="s">
        <v>269</v>
      </c>
    </row>
    <row r="46" spans="1:8" ht="10.95" customHeight="1">
      <c r="A46" s="78"/>
      <c r="B46" s="79"/>
      <c r="C46" s="78"/>
      <c r="D46" s="210" t="s">
        <v>270</v>
      </c>
      <c r="E46" s="210" t="s">
        <v>257</v>
      </c>
    </row>
    <row r="47" spans="1:8" ht="10.95" customHeight="1">
      <c r="A47" s="78"/>
      <c r="B47" s="79"/>
      <c r="C47" s="78"/>
      <c r="D47" s="334"/>
      <c r="E47" s="334"/>
    </row>
    <row r="48" spans="1:8" ht="10.95" customHeight="1">
      <c r="A48" s="78"/>
      <c r="B48" s="79"/>
      <c r="C48" s="78"/>
      <c r="D48" s="210" t="s">
        <v>271</v>
      </c>
      <c r="E48" s="210" t="s">
        <v>259</v>
      </c>
    </row>
    <row r="49" spans="1:5" ht="10.95" customHeight="1">
      <c r="A49" s="78"/>
      <c r="B49" s="79"/>
      <c r="C49" s="78"/>
      <c r="D49" s="75"/>
      <c r="E49" s="210"/>
    </row>
    <row r="50" spans="1:5" ht="10.95" customHeight="1">
      <c r="A50" s="78"/>
      <c r="B50" s="79"/>
      <c r="C50" s="78"/>
      <c r="D50" s="75" t="s">
        <v>843</v>
      </c>
      <c r="E50" s="210"/>
    </row>
    <row r="51" spans="1:5" ht="10.95" customHeight="1">
      <c r="A51" s="75"/>
      <c r="B51" s="77" t="s">
        <v>283</v>
      </c>
      <c r="C51" s="78"/>
    </row>
    <row r="52" spans="1:5" ht="10.95" customHeight="1">
      <c r="A52" s="75"/>
      <c r="B52" s="80" t="s">
        <v>802</v>
      </c>
      <c r="C52" s="78"/>
    </row>
    <row r="53" spans="1:5" ht="10.95" customHeight="1">
      <c r="A53" s="75"/>
      <c r="B53" s="80"/>
      <c r="C53" s="78"/>
    </row>
    <row r="54" spans="1:5" ht="30" customHeight="1">
      <c r="A54" s="75"/>
      <c r="B54" s="80"/>
      <c r="C54" s="78"/>
    </row>
    <row r="55" spans="1:5" ht="18" customHeight="1">
      <c r="A55" s="1"/>
      <c r="B55" s="342" t="s">
        <v>755</v>
      </c>
      <c r="C55" s="342"/>
      <c r="D55" s="342"/>
    </row>
    <row r="56" spans="1:5" ht="18" customHeight="1">
      <c r="A56" s="78"/>
      <c r="B56" s="342"/>
      <c r="C56" s="342"/>
      <c r="D56" s="342"/>
    </row>
    <row r="57" spans="1:5" ht="10.95" customHeight="1">
      <c r="A57" s="78"/>
      <c r="B57" s="218" t="s">
        <v>756</v>
      </c>
      <c r="C57" s="78"/>
    </row>
    <row r="58" spans="1:5" ht="10.95" customHeight="1">
      <c r="A58" s="78"/>
      <c r="C58" s="7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81"/>
  <sheetViews>
    <sheetView zoomScaleNormal="100" workbookViewId="0"/>
  </sheetViews>
  <sheetFormatPr baseColWidth="10" defaultColWidth="11.5546875" defaultRowHeight="12"/>
  <cols>
    <col min="1" max="1" width="3.6640625" style="20" customWidth="1"/>
    <col min="2" max="2" width="77.6640625" style="17" customWidth="1"/>
    <col min="3" max="3" width="4.44140625" style="22" bestFit="1" customWidth="1"/>
    <col min="4" max="4" width="9.5546875" style="17" customWidth="1"/>
    <col min="5" max="16384" width="11.5546875" style="17"/>
  </cols>
  <sheetData>
    <row r="1" spans="1:4" ht="100.2" customHeight="1">
      <c r="A1" s="249" t="s">
        <v>0</v>
      </c>
      <c r="B1" s="248"/>
      <c r="C1" s="52"/>
      <c r="D1" s="343" t="s">
        <v>286</v>
      </c>
    </row>
    <row r="2" spans="1:4" ht="20.399999999999999" customHeight="1">
      <c r="A2" s="28"/>
      <c r="C2" s="21" t="s">
        <v>1</v>
      </c>
      <c r="D2" s="343"/>
    </row>
    <row r="3" spans="1:4">
      <c r="A3" s="28"/>
      <c r="C3" s="23"/>
      <c r="D3" s="343"/>
    </row>
    <row r="4" spans="1:4" ht="12" customHeight="1">
      <c r="A4" s="53"/>
      <c r="B4" s="282" t="s">
        <v>766</v>
      </c>
      <c r="C4" s="229"/>
      <c r="D4" s="343"/>
    </row>
    <row r="5" spans="1:4" ht="12" customHeight="1">
      <c r="A5" s="53"/>
      <c r="B5" s="282" t="s">
        <v>772</v>
      </c>
      <c r="C5" s="229"/>
      <c r="D5" s="343"/>
    </row>
    <row r="6" spans="1:4" ht="12" customHeight="1">
      <c r="A6" s="53"/>
      <c r="B6" s="229"/>
      <c r="C6" s="229"/>
      <c r="D6" s="343"/>
    </row>
    <row r="7" spans="1:4" ht="12" customHeight="1">
      <c r="A7" s="53"/>
      <c r="B7" s="278" t="s">
        <v>774</v>
      </c>
      <c r="C7" s="229"/>
      <c r="D7" s="343"/>
    </row>
    <row r="8" spans="1:4" ht="12" customHeight="1">
      <c r="A8" s="57" t="s">
        <v>775</v>
      </c>
      <c r="B8" s="229" t="s">
        <v>823</v>
      </c>
      <c r="C8" s="229"/>
      <c r="D8" s="343"/>
    </row>
    <row r="9" spans="1:4" ht="12" customHeight="1">
      <c r="A9" s="57" t="s">
        <v>824</v>
      </c>
      <c r="B9" s="232" t="s">
        <v>825</v>
      </c>
      <c r="C9" s="229">
        <v>4</v>
      </c>
      <c r="D9" s="343"/>
    </row>
    <row r="10" spans="1:4" ht="12" customHeight="1">
      <c r="A10" s="57" t="s">
        <v>829</v>
      </c>
      <c r="B10" s="232" t="s">
        <v>826</v>
      </c>
      <c r="C10" s="229">
        <v>4</v>
      </c>
      <c r="D10" s="343"/>
    </row>
    <row r="11" spans="1:4" ht="12" customHeight="1">
      <c r="A11" s="57" t="s">
        <v>336</v>
      </c>
      <c r="B11" s="229" t="s">
        <v>839</v>
      </c>
      <c r="C11" s="229"/>
      <c r="D11" s="343"/>
    </row>
    <row r="12" spans="1:4" ht="12" customHeight="1">
      <c r="A12" s="57" t="s">
        <v>827</v>
      </c>
      <c r="B12" s="232" t="s">
        <v>825</v>
      </c>
      <c r="C12" s="229">
        <v>5</v>
      </c>
      <c r="D12" s="343"/>
    </row>
    <row r="13" spans="1:4" ht="12" customHeight="1">
      <c r="A13" s="57" t="s">
        <v>828</v>
      </c>
      <c r="B13" s="232" t="s">
        <v>826</v>
      </c>
      <c r="C13" s="229">
        <v>5</v>
      </c>
      <c r="D13" s="343"/>
    </row>
    <row r="14" spans="1:4" ht="12" customHeight="1">
      <c r="A14" s="57"/>
      <c r="B14" s="232"/>
      <c r="C14" s="229"/>
      <c r="D14" s="343"/>
    </row>
    <row r="15" spans="1:4" ht="12" customHeight="1">
      <c r="A15" s="53"/>
      <c r="B15" s="229"/>
      <c r="C15" s="229"/>
      <c r="D15" s="343"/>
    </row>
    <row r="16" spans="1:4" ht="11.4">
      <c r="A16" s="29"/>
      <c r="B16" s="26" t="s">
        <v>273</v>
      </c>
      <c r="C16" s="81"/>
      <c r="D16" s="343"/>
    </row>
    <row r="17" spans="1:4" ht="11.4">
      <c r="A17" s="213">
        <v>1</v>
      </c>
      <c r="B17" s="229" t="s">
        <v>407</v>
      </c>
      <c r="C17" s="17"/>
      <c r="D17" s="343"/>
    </row>
    <row r="18" spans="1:4" ht="11.4">
      <c r="A18" s="219"/>
      <c r="B18" s="230" t="s">
        <v>788</v>
      </c>
      <c r="C18" s="229">
        <v>7</v>
      </c>
    </row>
    <row r="19" spans="1:4" ht="11.4">
      <c r="A19" s="55"/>
      <c r="B19" s="56"/>
      <c r="C19" s="229"/>
    </row>
    <row r="20" spans="1:4" ht="11.4">
      <c r="A20" s="231" t="s">
        <v>336</v>
      </c>
      <c r="B20" s="229" t="s">
        <v>769</v>
      </c>
      <c r="C20" s="229"/>
    </row>
    <row r="21" spans="1:4" ht="11.4">
      <c r="A21" s="231"/>
      <c r="B21" s="54" t="s">
        <v>777</v>
      </c>
      <c r="C21" s="229">
        <v>8</v>
      </c>
    </row>
    <row r="22" spans="1:4" ht="11.4">
      <c r="A22" s="231"/>
      <c r="B22" s="54"/>
      <c r="C22" s="229"/>
    </row>
    <row r="23" spans="1:4" ht="11.4">
      <c r="A23" s="213">
        <v>3</v>
      </c>
      <c r="B23" s="229" t="s">
        <v>771</v>
      </c>
      <c r="C23" s="229"/>
    </row>
    <row r="24" spans="1:4" ht="11.4">
      <c r="A24" s="213"/>
      <c r="B24" s="229" t="s">
        <v>327</v>
      </c>
      <c r="C24" s="229"/>
    </row>
    <row r="25" spans="1:4" ht="11.4">
      <c r="A25" s="213" t="s">
        <v>342</v>
      </c>
      <c r="B25" s="230" t="s">
        <v>790</v>
      </c>
      <c r="C25" s="229">
        <v>9</v>
      </c>
    </row>
    <row r="26" spans="1:4" ht="12" customHeight="1">
      <c r="A26" s="55"/>
      <c r="B26" s="56"/>
      <c r="C26" s="229"/>
    </row>
    <row r="27" spans="1:4" ht="11.4">
      <c r="A27" s="231" t="s">
        <v>343</v>
      </c>
      <c r="B27" s="230" t="s">
        <v>791</v>
      </c>
      <c r="C27" s="229">
        <v>10</v>
      </c>
    </row>
    <row r="28" spans="1:4" ht="11.4">
      <c r="A28" s="55"/>
      <c r="B28" s="56"/>
      <c r="C28" s="229"/>
    </row>
    <row r="29" spans="1:4" ht="11.4">
      <c r="A29" s="213" t="s">
        <v>344</v>
      </c>
      <c r="B29" s="230" t="s">
        <v>793</v>
      </c>
      <c r="C29" s="229">
        <v>12</v>
      </c>
    </row>
    <row r="30" spans="1:4" ht="11.4">
      <c r="A30" s="55"/>
      <c r="B30" s="56"/>
      <c r="C30" s="229"/>
    </row>
    <row r="31" spans="1:4" ht="11.4">
      <c r="A31" s="213" t="s">
        <v>337</v>
      </c>
      <c r="B31" s="230" t="s">
        <v>795</v>
      </c>
      <c r="C31" s="229">
        <v>14</v>
      </c>
    </row>
    <row r="32" spans="1:4" ht="11.4">
      <c r="A32" s="58"/>
      <c r="B32" s="56"/>
      <c r="C32" s="81"/>
    </row>
    <row r="33" spans="1:3" ht="11.4">
      <c r="A33" s="213">
        <v>4</v>
      </c>
      <c r="B33" s="246" t="s">
        <v>796</v>
      </c>
      <c r="C33" s="229"/>
    </row>
    <row r="34" spans="1:3" ht="11.4">
      <c r="A34" s="213"/>
      <c r="B34" s="230" t="s">
        <v>408</v>
      </c>
      <c r="C34" s="229">
        <v>16</v>
      </c>
    </row>
    <row r="35" spans="1:3" ht="11.4">
      <c r="A35" s="58"/>
      <c r="C35" s="81"/>
    </row>
    <row r="36" spans="1:3" ht="11.4">
      <c r="A36" s="213" t="s">
        <v>364</v>
      </c>
      <c r="B36" s="229" t="s">
        <v>813</v>
      </c>
      <c r="C36" s="330"/>
    </row>
    <row r="37" spans="1:3" ht="11.4">
      <c r="A37" s="57"/>
      <c r="B37" s="232" t="s">
        <v>814</v>
      </c>
      <c r="C37" s="330">
        <v>17</v>
      </c>
    </row>
    <row r="38" spans="1:3" ht="11.4">
      <c r="A38" s="58"/>
      <c r="C38" s="81"/>
    </row>
    <row r="39" spans="1:3" ht="11.4">
      <c r="A39" s="213">
        <v>6</v>
      </c>
      <c r="B39" s="230" t="s">
        <v>797</v>
      </c>
      <c r="C39" s="330">
        <v>18</v>
      </c>
    </row>
    <row r="40" spans="1:3" ht="11.4">
      <c r="A40" s="58"/>
      <c r="C40" s="81"/>
    </row>
    <row r="41" spans="1:3" ht="11.4">
      <c r="A41" s="213">
        <v>7</v>
      </c>
      <c r="B41" s="229" t="s">
        <v>805</v>
      </c>
      <c r="C41" s="330"/>
    </row>
    <row r="42" spans="1:3" ht="11.4">
      <c r="A42" s="213"/>
      <c r="B42" s="230" t="s">
        <v>765</v>
      </c>
      <c r="C42" s="330">
        <v>20</v>
      </c>
    </row>
    <row r="43" spans="1:3" ht="11.4">
      <c r="A43" s="58"/>
      <c r="C43" s="81"/>
    </row>
    <row r="44" spans="1:3" ht="11.4">
      <c r="A44" s="213">
        <v>8</v>
      </c>
      <c r="B44" s="229" t="s">
        <v>807</v>
      </c>
      <c r="C44" s="229"/>
    </row>
    <row r="45" spans="1:3" ht="11.4">
      <c r="A45" s="213"/>
      <c r="B45" s="230" t="s">
        <v>760</v>
      </c>
      <c r="C45" s="229">
        <v>21</v>
      </c>
    </row>
    <row r="46" spans="1:3" ht="11.4">
      <c r="A46" s="57"/>
      <c r="B46" s="54"/>
      <c r="C46" s="330"/>
    </row>
    <row r="47" spans="1:3" ht="11.4">
      <c r="A47" s="233">
        <v>9</v>
      </c>
      <c r="B47" s="229" t="s">
        <v>314</v>
      </c>
      <c r="C47" s="229"/>
    </row>
    <row r="48" spans="1:3" ht="11.4">
      <c r="A48" s="229"/>
      <c r="B48" s="232" t="s">
        <v>809</v>
      </c>
      <c r="C48" s="229">
        <v>22</v>
      </c>
    </row>
    <row r="49" spans="1:3" ht="11.4">
      <c r="A49" s="29"/>
      <c r="B49" s="26"/>
      <c r="C49" s="81"/>
    </row>
    <row r="50" spans="1:3" ht="11.4">
      <c r="A50" s="29"/>
      <c r="B50" s="26"/>
      <c r="C50" s="81"/>
    </row>
    <row r="51" spans="1:3" ht="11.4">
      <c r="A51" s="29"/>
      <c r="B51" s="26"/>
      <c r="C51" s="81"/>
    </row>
    <row r="52" spans="1:3" ht="11.4">
      <c r="A52" s="29"/>
      <c r="B52" s="26"/>
      <c r="C52" s="81"/>
    </row>
    <row r="53" spans="1:3" ht="11.4">
      <c r="A53" s="29"/>
      <c r="B53" s="26"/>
      <c r="C53" s="81"/>
    </row>
    <row r="54" spans="1:3">
      <c r="A54" s="27"/>
      <c r="B54" s="26"/>
      <c r="C54" s="24"/>
    </row>
    <row r="55" spans="1:3">
      <c r="A55" s="27"/>
      <c r="B55" s="26"/>
      <c r="C55" s="24"/>
    </row>
    <row r="56" spans="1:3">
      <c r="A56" s="25"/>
      <c r="B56" s="26"/>
      <c r="C56" s="24"/>
    </row>
    <row r="57" spans="1:3">
      <c r="A57" s="25"/>
      <c r="B57" s="26"/>
      <c r="C57" s="24"/>
    </row>
    <row r="58" spans="1:3">
      <c r="A58" s="25"/>
      <c r="B58" s="26"/>
      <c r="C58" s="24"/>
    </row>
    <row r="59" spans="1:3">
      <c r="A59" s="25"/>
      <c r="B59" s="26"/>
      <c r="C59" s="24"/>
    </row>
    <row r="60" spans="1:3">
      <c r="A60" s="25"/>
      <c r="B60" s="26"/>
      <c r="C60" s="24"/>
    </row>
    <row r="61" spans="1:3">
      <c r="A61" s="25"/>
      <c r="B61" s="26"/>
      <c r="C61" s="24"/>
    </row>
    <row r="62" spans="1:3">
      <c r="A62" s="25"/>
      <c r="B62" s="26"/>
      <c r="C62" s="24"/>
    </row>
    <row r="63" spans="1:3">
      <c r="A63" s="25"/>
      <c r="B63" s="26"/>
      <c r="C63" s="24"/>
    </row>
    <row r="64" spans="1:3">
      <c r="A64" s="25"/>
      <c r="B64" s="26"/>
      <c r="C64" s="24"/>
    </row>
    <row r="65" spans="1:3">
      <c r="A65" s="25"/>
      <c r="B65" s="26"/>
      <c r="C65" s="24"/>
    </row>
    <row r="66" spans="1:3">
      <c r="A66" s="25"/>
      <c r="B66" s="26"/>
      <c r="C66" s="24"/>
    </row>
    <row r="67" spans="1:3">
      <c r="A67" s="25"/>
      <c r="B67" s="26"/>
      <c r="C67" s="24"/>
    </row>
    <row r="68" spans="1:3">
      <c r="A68" s="25"/>
      <c r="B68" s="26"/>
      <c r="C68" s="24"/>
    </row>
    <row r="69" spans="1:3">
      <c r="A69" s="25"/>
      <c r="B69" s="26"/>
      <c r="C69" s="24"/>
    </row>
    <row r="70" spans="1:3">
      <c r="A70" s="25"/>
      <c r="B70" s="26"/>
      <c r="C70" s="24"/>
    </row>
    <row r="71" spans="1:3">
      <c r="A71" s="25"/>
      <c r="B71" s="26"/>
      <c r="C71" s="24"/>
    </row>
    <row r="72" spans="1:3">
      <c r="A72" s="25"/>
      <c r="B72" s="26"/>
      <c r="C72" s="24"/>
    </row>
    <row r="73" spans="1:3">
      <c r="A73" s="25"/>
      <c r="B73" s="26"/>
      <c r="C73" s="24"/>
    </row>
    <row r="74" spans="1:3">
      <c r="A74" s="25"/>
      <c r="B74" s="26"/>
      <c r="C74" s="24"/>
    </row>
    <row r="75" spans="1:3">
      <c r="A75" s="25"/>
      <c r="B75" s="26"/>
      <c r="C75" s="24"/>
    </row>
    <row r="76" spans="1:3">
      <c r="A76" s="25"/>
      <c r="B76" s="26"/>
    </row>
    <row r="77" spans="1:3">
      <c r="A77" s="21"/>
    </row>
    <row r="78" spans="1:3">
      <c r="A78" s="21"/>
    </row>
    <row r="79" spans="1:3">
      <c r="A79" s="21"/>
    </row>
    <row r="80" spans="1:3">
      <c r="A80" s="21"/>
    </row>
    <row r="81" spans="1:1">
      <c r="A81" s="21"/>
    </row>
  </sheetData>
  <mergeCells count="1">
    <mergeCell ref="D1:D17"/>
  </mergeCells>
  <phoneticPr fontId="5" type="noConversion"/>
  <hyperlinks>
    <hyperlink ref="B33" location="'Tab4'!A1" display="Schuldenbewegung im Jahr 2014 und Schuldenstand am 31.12.2014 der Gemeinden und"/>
    <hyperlink ref="B18" location="'Tab1'!A1" display="in den neuen Bundesländern am 31.12.2017 nach Art der Schulden......................................."/>
    <hyperlink ref="C27" location="Tab3.2!A1" display="Tab3.2!A1"/>
    <hyperlink ref="C34" location="Tab4!A1" display="Tab4!A1"/>
    <hyperlink ref="B25" location="Tab3.1!Druckbereich" display="Schuldenstand am 31.12.2017 nach Art der Schulden"/>
    <hyperlink ref="B34" location="Tab4!A1" display="nach kreisfreien Städten und Landkreisen"/>
    <hyperlink ref="B27" location="Tab3.2!A1" display="Schuldenzugänge im Jahr 2017 nach Art der Schulden…………………………………........."/>
    <hyperlink ref="B23" location="Tab3.1!A1" display="Schulden des Kernhaushalts des Landes und der Gemeinden/Gemeindeverbände "/>
    <hyperlink ref="B17" location="Tab1!A1" display="Schulden der Kernhaushalte der Länder und der Gemeinden/Gemeindeverbände  "/>
    <hyperlink ref="B24" location="Tab3.1!A1" display="nach Körperschaftsgruppen"/>
    <hyperlink ref="A23" location="Inhaltsverzeichnis!A1" display="Inhaltsverzeichnis!A1"/>
    <hyperlink ref="A17" location="Tab1!A1" display="Tab1!A1"/>
    <hyperlink ref="C18" location="Tab1!A1" display="Tab1!A1"/>
    <hyperlink ref="C25" location="Tab3.1!A1" display="Tab3.1!A1"/>
    <hyperlink ref="B20" location="Tab2!A1" display="Entwicklung der Schulden des Kernhaushalts des Landes und der Gemeinden und"/>
    <hyperlink ref="A20" location="Tab2!A1" display="2"/>
    <hyperlink ref="A25" location="Tab3.4!A1" display="3.4"/>
    <hyperlink ref="A27" location="Tab3.4!A1" display="3.4"/>
    <hyperlink ref="A33" location="Inhaltsverzeichnis!A1" display="Inhaltsverzeichnis!A1"/>
    <hyperlink ref="C21" location="Tab2!A1" display="Tab2!A1"/>
    <hyperlink ref="B21" location="Inhaltsverzeichnis!A1" display="Gemeindeverbände  1999 bis 2012"/>
    <hyperlink ref="A39" location="Tab6!A1" display="Tab6!A1"/>
    <hyperlink ref="A41" location="Tab7!A1" display="Tab7!A1"/>
    <hyperlink ref="B39" location="Tab6!A1" display="Schuldenstand am 31.12.2012 des öffentlichen Gesamthaushalts nach Art der Schulden"/>
    <hyperlink ref="B41" location="Tab7!A1" display="Schuldenstand am 31.12.2012 der öffentlichen Fonds, Einrichtungen und Unternehmen des "/>
    <hyperlink ref="C39" location="Tab6!A1" display="Tab6!A1"/>
    <hyperlink ref="B42" location="'Tab7'!A1" display="Staatssektors nach Rechtsformen in Brandenburg"/>
    <hyperlink ref="C42" location="Tab7!A1" display="Tab7!A1"/>
    <hyperlink ref="A25:C25" location="Tab3.1!Druckbereich" display="3.1"/>
    <hyperlink ref="A29:C29" location="Tab3.3!A1" display="3.3"/>
    <hyperlink ref="A31:C31" location="Tab3.4!A1" display="3.4"/>
    <hyperlink ref="A36:C37" location="'Tab5'!A1" display="5"/>
    <hyperlink ref="A44:C45" location="'Tab8'!A1" display="'Tab8'!A1"/>
    <hyperlink ref="A47:C48" location="'Tab9'!A1" display="'Tab9'!A1"/>
    <hyperlink ref="B31" location="Tab3.4!A1" display="Schuldenabgänge im Jahr 2014 nach Art der Schulden "/>
    <hyperlink ref="B29" location="Tab3.3!A1" display="Schuldenaufnahmen im Jahr 2016 nach Laufzeit und Art der Schulden"/>
    <hyperlink ref="B44" location="'Tab8'!A1" display="Schuldenstand am 31.12.2015 der kommunalen öffentlich bestimmten Fonds, Einrichtungen"/>
    <hyperlink ref="B4:B5" r:id="rId1" display="Metadaten zu dieser Statistik"/>
    <hyperlink ref="B4" r:id="rId2"/>
    <hyperlink ref="B36" location="'Tab5'!A1" display="Schulden beim nicht-öffentlichen Bereich am 31.12.2017 nach Landkreisen"/>
    <hyperlink ref="B37" location="'Tab5'!A1" display="  Körperschaften"/>
    <hyperlink ref="B5" r:id="rId3"/>
    <hyperlink ref="A8:C9" location="'Grafik1,2'!A1" display="1"/>
    <hyperlink ref="A10:C10" location="'Grafik1,2'!A26" display="1.2."/>
    <hyperlink ref="A11:C12" location="'Grafik3,4'!A1" display="2"/>
    <hyperlink ref="A13:C13" location="'Grafik3,4'!A24" display="2.2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8" max="3" man="1"/>
  </rowBreaks>
  <ignoredErrors>
    <ignoredError sqref="A36 A20" numberStoredAsText="1"/>
  </ignoredError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/>
  </sheetViews>
  <sheetFormatPr baseColWidth="10" defaultRowHeight="13.2"/>
  <cols>
    <col min="2" max="2" width="14.88671875" customWidth="1"/>
  </cols>
  <sheetData>
    <row r="1" spans="1:7">
      <c r="A1" s="329" t="s">
        <v>822</v>
      </c>
      <c r="B1" s="329"/>
      <c r="C1" s="329"/>
      <c r="D1" s="275"/>
      <c r="E1" s="275"/>
      <c r="F1" s="275"/>
      <c r="G1" s="275"/>
    </row>
    <row r="2" spans="1:7">
      <c r="A2" s="329" t="s">
        <v>820</v>
      </c>
      <c r="B2" s="329"/>
      <c r="C2" s="329"/>
      <c r="D2" s="306"/>
      <c r="E2" s="306"/>
      <c r="F2" s="306"/>
      <c r="G2" s="306"/>
    </row>
    <row r="4" spans="1:7" ht="61.8" customHeight="1">
      <c r="A4" s="346" t="s">
        <v>817</v>
      </c>
      <c r="B4" s="312" t="s">
        <v>309</v>
      </c>
      <c r="C4" s="313" t="s">
        <v>312</v>
      </c>
      <c r="D4" s="308"/>
      <c r="E4" s="308"/>
    </row>
    <row r="5" spans="1:7" ht="13.8">
      <c r="A5" s="346"/>
      <c r="B5" s="344" t="s">
        <v>818</v>
      </c>
      <c r="C5" s="345"/>
      <c r="D5" s="309"/>
      <c r="E5" s="309"/>
    </row>
    <row r="6" spans="1:7" ht="13.8">
      <c r="A6" s="310">
        <v>2010</v>
      </c>
      <c r="B6" s="311">
        <v>17948</v>
      </c>
      <c r="C6" s="311">
        <v>98</v>
      </c>
      <c r="D6" s="308"/>
      <c r="E6" s="308"/>
    </row>
    <row r="7" spans="1:7" ht="13.8">
      <c r="A7" s="310">
        <v>2011</v>
      </c>
      <c r="B7" s="311">
        <v>17804</v>
      </c>
      <c r="C7" s="311">
        <v>118</v>
      </c>
      <c r="D7" s="308"/>
      <c r="E7" s="308"/>
    </row>
    <row r="8" spans="1:7" ht="13.8">
      <c r="A8" s="310">
        <v>2012</v>
      </c>
      <c r="B8" s="311">
        <v>17843</v>
      </c>
      <c r="C8" s="311">
        <v>118</v>
      </c>
      <c r="D8" s="308"/>
      <c r="E8" s="308"/>
    </row>
    <row r="9" spans="1:7" ht="13.8">
      <c r="A9" s="310">
        <v>2013</v>
      </c>
      <c r="B9" s="311">
        <v>17089</v>
      </c>
      <c r="C9" s="311">
        <v>123</v>
      </c>
      <c r="D9" s="308"/>
      <c r="E9" s="308"/>
    </row>
    <row r="10" spans="1:7" ht="13.8">
      <c r="A10" s="310">
        <v>2014</v>
      </c>
      <c r="B10" s="311">
        <v>16674</v>
      </c>
      <c r="C10" s="311">
        <v>123</v>
      </c>
      <c r="D10" s="308"/>
      <c r="E10" s="308"/>
    </row>
    <row r="11" spans="1:7" ht="13.8">
      <c r="A11" s="310">
        <v>2015</v>
      </c>
      <c r="B11" s="311">
        <v>16617</v>
      </c>
      <c r="C11" s="311">
        <v>128</v>
      </c>
      <c r="D11" s="308"/>
      <c r="E11" s="308"/>
    </row>
    <row r="12" spans="1:7" ht="13.8">
      <c r="A12" s="310">
        <v>2016</v>
      </c>
      <c r="B12" s="311">
        <v>16537</v>
      </c>
      <c r="C12" s="311">
        <v>128</v>
      </c>
      <c r="D12" s="308"/>
      <c r="E12" s="308"/>
    </row>
    <row r="13" spans="1:7" ht="13.8">
      <c r="A13" s="310">
        <v>2017</v>
      </c>
      <c r="B13" s="311">
        <v>15399</v>
      </c>
      <c r="C13" s="311">
        <v>523</v>
      </c>
      <c r="D13" s="308"/>
      <c r="E13" s="308"/>
    </row>
    <row r="16" spans="1:7">
      <c r="C16" s="66"/>
      <c r="D16" s="66"/>
    </row>
    <row r="26" spans="1:5">
      <c r="A26" s="329" t="s">
        <v>821</v>
      </c>
      <c r="B26" s="329"/>
      <c r="C26" s="329"/>
      <c r="D26" s="329"/>
    </row>
    <row r="28" spans="1:5" ht="61.8" customHeight="1">
      <c r="A28" s="346" t="s">
        <v>817</v>
      </c>
      <c r="B28" s="312" t="s">
        <v>309</v>
      </c>
      <c r="C28" s="313" t="s">
        <v>312</v>
      </c>
      <c r="D28" s="309"/>
      <c r="E28" s="309"/>
    </row>
    <row r="29" spans="1:5" ht="13.8">
      <c r="A29" s="346"/>
      <c r="B29" s="344" t="s">
        <v>818</v>
      </c>
      <c r="C29" s="345"/>
      <c r="D29" s="309"/>
      <c r="E29" s="309"/>
    </row>
    <row r="30" spans="1:5" ht="13.8">
      <c r="A30" s="309">
        <v>2010</v>
      </c>
      <c r="B30" s="314">
        <v>2179</v>
      </c>
      <c r="C30" s="314">
        <v>43</v>
      </c>
      <c r="D30" s="309"/>
      <c r="E30" s="309"/>
    </row>
    <row r="31" spans="1:5" ht="13.8">
      <c r="A31" s="309">
        <v>2011</v>
      </c>
      <c r="B31" s="314">
        <v>2191</v>
      </c>
      <c r="C31" s="314">
        <v>36</v>
      </c>
      <c r="D31" s="309"/>
      <c r="E31" s="309"/>
    </row>
    <row r="32" spans="1:5" ht="13.8">
      <c r="A32" s="309">
        <v>2012</v>
      </c>
      <c r="B32" s="314">
        <v>2075</v>
      </c>
      <c r="C32" s="314">
        <v>39</v>
      </c>
      <c r="D32" s="309"/>
    </row>
    <row r="33" spans="1:4" ht="13.8">
      <c r="A33" s="309">
        <v>2013</v>
      </c>
      <c r="B33" s="314">
        <v>2018</v>
      </c>
      <c r="C33" s="314">
        <v>45</v>
      </c>
      <c r="D33" s="309"/>
    </row>
    <row r="34" spans="1:4" ht="13.8">
      <c r="A34" s="309">
        <v>2014</v>
      </c>
      <c r="B34" s="314">
        <v>1942</v>
      </c>
      <c r="C34" s="314">
        <v>38</v>
      </c>
      <c r="D34" s="309"/>
    </row>
    <row r="35" spans="1:4" ht="13.8">
      <c r="A35" s="309">
        <v>2015</v>
      </c>
      <c r="B35" s="314">
        <v>1841</v>
      </c>
      <c r="C35" s="314">
        <v>36</v>
      </c>
      <c r="D35" s="309"/>
    </row>
    <row r="36" spans="1:4" ht="13.8">
      <c r="A36" s="309">
        <v>2016</v>
      </c>
      <c r="B36" s="314">
        <v>1816</v>
      </c>
      <c r="C36" s="314">
        <v>39</v>
      </c>
      <c r="D36" s="309"/>
    </row>
    <row r="37" spans="1:4" ht="13.8">
      <c r="A37" s="309">
        <v>2017</v>
      </c>
      <c r="B37" s="314">
        <v>1734</v>
      </c>
      <c r="C37" s="314">
        <v>86</v>
      </c>
      <c r="D37" s="309"/>
    </row>
  </sheetData>
  <mergeCells count="4">
    <mergeCell ref="B5:C5"/>
    <mergeCell ref="A4:A5"/>
    <mergeCell ref="A28:A29"/>
    <mergeCell ref="B29:C29"/>
  </mergeCells>
  <hyperlinks>
    <hyperlink ref="A1:G1" location="Inhaltsverzeichnis!A8" display="1. Schulden der amtsfreien Gemeinden und Ämter im Jahr 2016 in EUR je Einwohner"/>
    <hyperlink ref="A1:C2" location="Inhaltsverzeichnis!A8" display="1. Schulden am 31.12. des jeweiligen Jahres"/>
    <hyperlink ref="A26:D26" location="Inhaltsverzeichnis!A10" display="1.2 Kernhaushalte der Gemeinden und Gemeindeverbände 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1 - j/17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activeCell="A3" sqref="A3"/>
    </sheetView>
  </sheetViews>
  <sheetFormatPr baseColWidth="10" defaultRowHeight="13.2"/>
  <cols>
    <col min="1" max="1" width="24.6640625" customWidth="1"/>
    <col min="2" max="2" width="13.88671875" customWidth="1"/>
  </cols>
  <sheetData>
    <row r="1" spans="1:7">
      <c r="A1" s="327" t="s">
        <v>844</v>
      </c>
      <c r="B1" s="327"/>
      <c r="C1" s="327"/>
      <c r="D1" s="327"/>
      <c r="E1" s="327"/>
      <c r="F1" s="305"/>
      <c r="G1" s="305"/>
    </row>
    <row r="2" spans="1:7">
      <c r="A2" s="327" t="s">
        <v>845</v>
      </c>
      <c r="B2" s="327"/>
      <c r="C2" s="327"/>
      <c r="D2" s="327"/>
      <c r="E2" s="327"/>
    </row>
    <row r="4" spans="1:7">
      <c r="A4" s="347" t="s">
        <v>276</v>
      </c>
      <c r="B4" s="348" t="s">
        <v>2</v>
      </c>
    </row>
    <row r="5" spans="1:7">
      <c r="A5" s="347"/>
      <c r="B5" s="349"/>
      <c r="C5" s="66"/>
      <c r="D5" s="66"/>
    </row>
    <row r="6" spans="1:7">
      <c r="A6" s="347"/>
      <c r="B6" s="349"/>
    </row>
    <row r="7" spans="1:7">
      <c r="A7" s="347"/>
      <c r="B7" s="350"/>
    </row>
    <row r="8" spans="1:7">
      <c r="A8" s="347"/>
      <c r="B8" s="318"/>
    </row>
    <row r="9" spans="1:7">
      <c r="A9" s="317" t="s">
        <v>312</v>
      </c>
      <c r="B9" s="316">
        <v>523000</v>
      </c>
    </row>
    <row r="10" spans="1:7">
      <c r="A10" s="317" t="s">
        <v>21</v>
      </c>
      <c r="B10" s="316">
        <v>10880551</v>
      </c>
    </row>
    <row r="11" spans="1:7">
      <c r="A11" s="317" t="s">
        <v>310</v>
      </c>
      <c r="B11" s="315">
        <v>466170</v>
      </c>
    </row>
    <row r="12" spans="1:7">
      <c r="A12" s="319" t="s">
        <v>819</v>
      </c>
      <c r="B12" s="316">
        <v>1527129</v>
      </c>
    </row>
    <row r="13" spans="1:7" ht="21">
      <c r="A13" s="320" t="s">
        <v>842</v>
      </c>
      <c r="B13" s="322">
        <f>2513948+11000</f>
        <v>2524948</v>
      </c>
    </row>
    <row r="14" spans="1:7">
      <c r="A14" s="326"/>
      <c r="B14" s="321"/>
    </row>
    <row r="15" spans="1:7">
      <c r="A15" s="326"/>
      <c r="B15" s="321"/>
    </row>
    <row r="16" spans="1:7">
      <c r="A16" s="326"/>
      <c r="B16" s="321"/>
    </row>
    <row r="17" spans="1:6">
      <c r="A17" s="326"/>
      <c r="B17" s="321"/>
    </row>
    <row r="18" spans="1:6">
      <c r="A18" s="326"/>
      <c r="B18" s="321"/>
    </row>
    <row r="19" spans="1:6">
      <c r="A19" s="326"/>
      <c r="B19" s="321"/>
    </row>
    <row r="20" spans="1:6">
      <c r="A20" s="326"/>
      <c r="B20" s="321"/>
    </row>
    <row r="21" spans="1:6">
      <c r="A21" s="326"/>
      <c r="B21" s="321"/>
    </row>
    <row r="22" spans="1:6">
      <c r="A22" s="326"/>
      <c r="B22" s="321"/>
    </row>
    <row r="23" spans="1:6">
      <c r="A23" s="326"/>
      <c r="B23" s="321"/>
    </row>
    <row r="24" spans="1:6">
      <c r="A24" s="326"/>
      <c r="B24" s="321"/>
    </row>
    <row r="25" spans="1:6">
      <c r="A25" s="326"/>
      <c r="B25" s="321"/>
    </row>
    <row r="26" spans="1:6">
      <c r="A26" s="326"/>
      <c r="B26" s="321"/>
    </row>
    <row r="27" spans="1:6">
      <c r="A27" s="327" t="s">
        <v>846</v>
      </c>
      <c r="B27" s="327"/>
      <c r="C27" s="327"/>
      <c r="D27" s="327"/>
      <c r="E27" s="327"/>
      <c r="F27" s="327"/>
    </row>
    <row r="29" spans="1:6">
      <c r="A29" s="347" t="s">
        <v>276</v>
      </c>
      <c r="B29" s="351" t="s">
        <v>352</v>
      </c>
    </row>
    <row r="30" spans="1:6">
      <c r="A30" s="347"/>
      <c r="B30" s="351"/>
    </row>
    <row r="31" spans="1:6">
      <c r="A31" s="347"/>
      <c r="B31" s="351"/>
    </row>
    <row r="32" spans="1:6">
      <c r="A32" s="347"/>
      <c r="B32" s="351"/>
    </row>
    <row r="33" spans="1:2">
      <c r="A33" s="347"/>
      <c r="B33" s="324"/>
    </row>
    <row r="34" spans="1:2">
      <c r="A34" s="323" t="s">
        <v>312</v>
      </c>
      <c r="B34" s="322">
        <v>85638</v>
      </c>
    </row>
    <row r="35" spans="1:2">
      <c r="A35" s="325" t="s">
        <v>310</v>
      </c>
      <c r="B35" s="321">
        <v>730872</v>
      </c>
    </row>
    <row r="36" spans="1:2">
      <c r="A36" s="325" t="s">
        <v>819</v>
      </c>
      <c r="B36" s="321">
        <v>1003459</v>
      </c>
    </row>
  </sheetData>
  <mergeCells count="4">
    <mergeCell ref="A4:A8"/>
    <mergeCell ref="B4:B7"/>
    <mergeCell ref="A29:A33"/>
    <mergeCell ref="B29:B32"/>
  </mergeCells>
  <hyperlinks>
    <hyperlink ref="A1:G1" location="Inhaltsverzeichnis!A8" display="1. Schulden der amtsfreien Gemeinden und Ämter im Jahr 2016 in EUR je Einwohner"/>
    <hyperlink ref="A1:E2" location="Inhaltsverzeichnis!A12" display="3. Prozentuale Aufteilung der Schulden am 31.12.2017 nach Bereichen und Schuldenarten"/>
    <hyperlink ref="A27:F27" location="Inhaltsverzeichnis!A13" display="3.2 Kernhaushalte der Gemeinden und Gemeindeverbände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1 - j/17 –  Brandenburg  &amp;G</oddFooter>
  </headerFooter>
  <rowBreaks count="1" manualBreakCount="1">
    <brk id="49" max="5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:G62"/>
  <sheetViews>
    <sheetView topLeftCell="A2" zoomScaleNormal="100" workbookViewId="0">
      <pane ySplit="6" topLeftCell="A8" activePane="bottomLeft" state="frozen"/>
      <selection pane="bottomLeft" activeCell="A3" sqref="A3"/>
    </sheetView>
  </sheetViews>
  <sheetFormatPr baseColWidth="10" defaultColWidth="11.44140625" defaultRowHeight="13.2"/>
  <cols>
    <col min="1" max="1" width="19.44140625" style="2" customWidth="1"/>
    <col min="2" max="2" width="10.33203125" style="3" customWidth="1"/>
    <col min="3" max="7" width="10.33203125" style="2" customWidth="1"/>
    <col min="8" max="16384" width="11.44140625" style="2"/>
  </cols>
  <sheetData>
    <row r="2" spans="1:7" ht="24" customHeight="1">
      <c r="A2" s="355" t="s">
        <v>789</v>
      </c>
      <c r="B2" s="355"/>
      <c r="C2" s="355"/>
      <c r="D2" s="355"/>
      <c r="E2" s="355"/>
      <c r="F2" s="355"/>
      <c r="G2" s="356"/>
    </row>
    <row r="3" spans="1:7">
      <c r="A3" s="50"/>
      <c r="B3" s="50"/>
      <c r="C3" s="181"/>
      <c r="D3" s="102"/>
      <c r="E3" s="102"/>
      <c r="F3" s="103"/>
      <c r="G3" s="253"/>
    </row>
    <row r="4" spans="1:7" ht="12" customHeight="1">
      <c r="A4" s="363" t="s">
        <v>276</v>
      </c>
      <c r="B4" s="366" t="s">
        <v>349</v>
      </c>
      <c r="C4" s="357" t="s">
        <v>326</v>
      </c>
      <c r="D4" s="358"/>
      <c r="E4" s="358"/>
      <c r="F4" s="359"/>
      <c r="G4" s="359"/>
    </row>
    <row r="5" spans="1:7" ht="13.2" customHeight="1">
      <c r="A5" s="364"/>
      <c r="B5" s="367"/>
      <c r="C5" s="366" t="s">
        <v>7</v>
      </c>
      <c r="D5" s="366" t="s">
        <v>350</v>
      </c>
      <c r="E5" s="366" t="s">
        <v>8</v>
      </c>
      <c r="F5" s="360" t="s">
        <v>351</v>
      </c>
      <c r="G5" s="360" t="s">
        <v>9</v>
      </c>
    </row>
    <row r="6" spans="1:7">
      <c r="A6" s="364"/>
      <c r="B6" s="367"/>
      <c r="C6" s="367"/>
      <c r="D6" s="367"/>
      <c r="E6" s="367"/>
      <c r="F6" s="361"/>
      <c r="G6" s="361"/>
    </row>
    <row r="7" spans="1:7">
      <c r="A7" s="365"/>
      <c r="B7" s="368"/>
      <c r="C7" s="368"/>
      <c r="D7" s="368"/>
      <c r="E7" s="368"/>
      <c r="F7" s="362"/>
      <c r="G7" s="362"/>
    </row>
    <row r="8" spans="1:7" ht="12" customHeight="1">
      <c r="A8" s="48"/>
      <c r="B8" s="49"/>
      <c r="C8" s="49"/>
      <c r="D8" s="212"/>
      <c r="E8" s="212"/>
      <c r="F8" s="212"/>
      <c r="G8" s="212"/>
    </row>
    <row r="9" spans="1:7" ht="12" customHeight="1">
      <c r="A9" s="31"/>
      <c r="B9" s="31"/>
      <c r="C9" s="352" t="s">
        <v>4</v>
      </c>
      <c r="D9" s="352"/>
      <c r="E9" s="352"/>
      <c r="F9" s="352"/>
      <c r="G9" s="352"/>
    </row>
    <row r="10" spans="1:7" ht="12" customHeight="1">
      <c r="A10" s="31"/>
      <c r="B10" s="101"/>
      <c r="C10" s="353" t="s">
        <v>323</v>
      </c>
      <c r="D10" s="353"/>
      <c r="E10" s="353"/>
      <c r="F10" s="353"/>
      <c r="G10" s="353"/>
    </row>
    <row r="11" spans="1:7" ht="12" customHeight="1">
      <c r="A11" s="127" t="s">
        <v>310</v>
      </c>
      <c r="B11" s="276" t="s">
        <v>2</v>
      </c>
      <c r="C11" s="132">
        <v>466</v>
      </c>
      <c r="D11" s="133" t="s">
        <v>262</v>
      </c>
      <c r="E11" s="133" t="s">
        <v>262</v>
      </c>
      <c r="F11" s="133">
        <v>809</v>
      </c>
      <c r="G11" s="133">
        <v>767</v>
      </c>
    </row>
    <row r="12" spans="1:7" ht="12" customHeight="1">
      <c r="A12" s="127"/>
      <c r="B12" s="276" t="s">
        <v>322</v>
      </c>
      <c r="C12" s="132">
        <v>731</v>
      </c>
      <c r="D12" s="132">
        <v>495</v>
      </c>
      <c r="E12" s="133">
        <v>121</v>
      </c>
      <c r="F12" s="132">
        <v>1225</v>
      </c>
      <c r="G12" s="132">
        <v>113</v>
      </c>
    </row>
    <row r="13" spans="1:7" ht="12" customHeight="1">
      <c r="A13" s="127"/>
      <c r="B13" s="168" t="s">
        <v>22</v>
      </c>
      <c r="C13" s="121">
        <v>1197</v>
      </c>
      <c r="D13" s="121">
        <v>495</v>
      </c>
      <c r="E13" s="238">
        <v>121</v>
      </c>
      <c r="F13" s="121">
        <v>2035</v>
      </c>
      <c r="G13" s="121">
        <v>880</v>
      </c>
    </row>
    <row r="14" spans="1:7" ht="12" customHeight="1">
      <c r="A14" s="127"/>
      <c r="B14" s="168"/>
      <c r="C14" s="132"/>
      <c r="D14" s="132"/>
      <c r="E14" s="132"/>
      <c r="F14" s="132"/>
      <c r="G14" s="300"/>
    </row>
    <row r="15" spans="1:7" ht="12" customHeight="1">
      <c r="A15" s="127" t="s">
        <v>21</v>
      </c>
      <c r="B15" s="167" t="s">
        <v>2</v>
      </c>
      <c r="C15" s="132">
        <v>10881</v>
      </c>
      <c r="D15" s="132">
        <v>3920</v>
      </c>
      <c r="E15" s="132">
        <v>210</v>
      </c>
      <c r="F15" s="132">
        <v>9919</v>
      </c>
      <c r="G15" s="132">
        <v>6919</v>
      </c>
    </row>
    <row r="16" spans="1:7" ht="12" customHeight="1">
      <c r="A16" s="127"/>
      <c r="B16" s="167" t="s">
        <v>322</v>
      </c>
      <c r="C16" s="133" t="s">
        <v>262</v>
      </c>
      <c r="D16" s="133" t="s">
        <v>262</v>
      </c>
      <c r="E16" s="133" t="s">
        <v>262</v>
      </c>
      <c r="F16" s="133" t="s">
        <v>262</v>
      </c>
      <c r="G16" s="133" t="s">
        <v>262</v>
      </c>
    </row>
    <row r="17" spans="1:7" ht="12" customHeight="1">
      <c r="A17" s="127"/>
      <c r="B17" s="168" t="s">
        <v>22</v>
      </c>
      <c r="C17" s="121">
        <v>10881</v>
      </c>
      <c r="D17" s="121">
        <v>3920</v>
      </c>
      <c r="E17" s="121">
        <v>210</v>
      </c>
      <c r="F17" s="121">
        <v>9919</v>
      </c>
      <c r="G17" s="121">
        <v>6919</v>
      </c>
    </row>
    <row r="18" spans="1:7" ht="12" customHeight="1">
      <c r="A18" s="127"/>
      <c r="B18" s="169"/>
      <c r="C18" s="132"/>
      <c r="D18" s="132"/>
      <c r="E18" s="132"/>
      <c r="F18" s="132"/>
      <c r="G18" s="300"/>
    </row>
    <row r="19" spans="1:7" ht="12" customHeight="1">
      <c r="A19" s="127" t="s">
        <v>311</v>
      </c>
      <c r="B19" s="167" t="s">
        <v>2</v>
      </c>
      <c r="C19" s="132">
        <v>4052</v>
      </c>
      <c r="D19" s="132">
        <v>3918</v>
      </c>
      <c r="E19" s="132">
        <v>1345</v>
      </c>
      <c r="F19" s="174">
        <v>10058</v>
      </c>
      <c r="G19" s="132">
        <v>7658</v>
      </c>
    </row>
    <row r="20" spans="1:7" ht="12" customHeight="1">
      <c r="A20" s="127"/>
      <c r="B20" s="167" t="s">
        <v>322</v>
      </c>
      <c r="C20" s="132">
        <v>1003</v>
      </c>
      <c r="D20" s="132">
        <v>1116</v>
      </c>
      <c r="E20" s="132">
        <v>2506</v>
      </c>
      <c r="F20" s="132">
        <v>1474</v>
      </c>
      <c r="G20" s="132">
        <v>1578</v>
      </c>
    </row>
    <row r="21" spans="1:7" ht="12" customHeight="1">
      <c r="A21" s="127"/>
      <c r="B21" s="168" t="s">
        <v>22</v>
      </c>
      <c r="C21" s="121">
        <v>5056</v>
      </c>
      <c r="D21" s="121">
        <v>5034</v>
      </c>
      <c r="E21" s="121">
        <v>3851</v>
      </c>
      <c r="F21" s="178">
        <v>11532</v>
      </c>
      <c r="G21" s="121">
        <v>9236</v>
      </c>
    </row>
    <row r="22" spans="1:7" ht="12" customHeight="1">
      <c r="A22" s="127"/>
      <c r="B22" s="168"/>
      <c r="C22" s="132"/>
      <c r="D22" s="132"/>
      <c r="E22" s="132"/>
      <c r="F22" s="132"/>
      <c r="G22" s="300"/>
    </row>
    <row r="23" spans="1:7" ht="12" customHeight="1">
      <c r="A23" s="127" t="s">
        <v>22</v>
      </c>
      <c r="B23" s="167" t="s">
        <v>2</v>
      </c>
      <c r="C23" s="132">
        <v>15399</v>
      </c>
      <c r="D23" s="132">
        <v>7838</v>
      </c>
      <c r="E23" s="132">
        <v>1555</v>
      </c>
      <c r="F23" s="174">
        <v>20786</v>
      </c>
      <c r="G23" s="132">
        <v>15344</v>
      </c>
    </row>
    <row r="24" spans="1:7" ht="12" customHeight="1">
      <c r="A24" s="127"/>
      <c r="B24" s="167" t="s">
        <v>322</v>
      </c>
      <c r="C24" s="132">
        <v>1734</v>
      </c>
      <c r="D24" s="132">
        <v>1611</v>
      </c>
      <c r="E24" s="132">
        <v>2627</v>
      </c>
      <c r="F24" s="132">
        <v>2700</v>
      </c>
      <c r="G24" s="132">
        <v>1691</v>
      </c>
    </row>
    <row r="25" spans="1:7" ht="12" customHeight="1">
      <c r="A25" s="127"/>
      <c r="B25" s="168" t="s">
        <v>22</v>
      </c>
      <c r="C25" s="121">
        <v>17133</v>
      </c>
      <c r="D25" s="121">
        <v>9449</v>
      </c>
      <c r="E25" s="121">
        <v>4182</v>
      </c>
      <c r="F25" s="178">
        <v>23486</v>
      </c>
      <c r="G25" s="121">
        <v>17035</v>
      </c>
    </row>
    <row r="26" spans="1:7" ht="12" customHeight="1">
      <c r="A26" s="172"/>
      <c r="B26" s="170"/>
      <c r="C26" s="130"/>
      <c r="D26" s="131"/>
      <c r="E26" s="130"/>
      <c r="F26" s="131"/>
      <c r="G26" s="129"/>
    </row>
    <row r="27" spans="1:7" ht="12" customHeight="1">
      <c r="A27" s="172"/>
      <c r="B27" s="165"/>
      <c r="C27" s="354" t="s">
        <v>312</v>
      </c>
      <c r="D27" s="354"/>
      <c r="E27" s="354"/>
      <c r="F27" s="354"/>
      <c r="G27" s="354"/>
    </row>
    <row r="28" spans="1:7" ht="12" customHeight="1">
      <c r="A28" s="127" t="s">
        <v>310</v>
      </c>
      <c r="B28" s="167" t="s">
        <v>2</v>
      </c>
      <c r="C28" s="250">
        <v>574.40267800000004</v>
      </c>
      <c r="D28" s="133">
        <v>494</v>
      </c>
      <c r="E28" s="132">
        <v>3180</v>
      </c>
      <c r="F28" s="133">
        <v>22</v>
      </c>
      <c r="G28" s="250">
        <v>235</v>
      </c>
    </row>
    <row r="29" spans="1:7" ht="12" customHeight="1">
      <c r="A29" s="127"/>
      <c r="B29" s="167" t="s">
        <v>322</v>
      </c>
      <c r="C29" s="132">
        <v>70</v>
      </c>
      <c r="D29" s="132">
        <v>493</v>
      </c>
      <c r="E29" s="298">
        <v>1</v>
      </c>
      <c r="F29" s="132">
        <v>160</v>
      </c>
      <c r="G29" s="132">
        <v>10</v>
      </c>
    </row>
    <row r="30" spans="1:7" ht="12" customHeight="1">
      <c r="A30" s="127"/>
      <c r="B30" s="168" t="s">
        <v>22</v>
      </c>
      <c r="C30" s="178">
        <v>645</v>
      </c>
      <c r="D30" s="121">
        <v>987</v>
      </c>
      <c r="E30" s="121">
        <v>3181</v>
      </c>
      <c r="F30" s="121">
        <v>182</v>
      </c>
      <c r="G30" s="178">
        <v>245</v>
      </c>
    </row>
    <row r="31" spans="1:7" ht="12" customHeight="1">
      <c r="A31" s="127"/>
      <c r="B31" s="169"/>
      <c r="C31" s="132"/>
      <c r="D31" s="132"/>
      <c r="E31" s="132"/>
      <c r="F31" s="299"/>
      <c r="G31" s="300"/>
    </row>
    <row r="32" spans="1:7">
      <c r="A32" s="127" t="s">
        <v>311</v>
      </c>
      <c r="B32" s="167" t="s">
        <v>2</v>
      </c>
      <c r="C32" s="132">
        <v>123</v>
      </c>
      <c r="D32" s="133">
        <v>404</v>
      </c>
      <c r="E32" s="132">
        <v>3064</v>
      </c>
      <c r="F32" s="132">
        <v>210</v>
      </c>
      <c r="G32" s="132">
        <v>339</v>
      </c>
    </row>
    <row r="33" spans="1:7">
      <c r="A33" s="127"/>
      <c r="B33" s="167" t="s">
        <v>322</v>
      </c>
      <c r="C33" s="132">
        <v>15</v>
      </c>
      <c r="D33" s="132">
        <v>356</v>
      </c>
      <c r="E33" s="132">
        <v>1</v>
      </c>
      <c r="F33" s="132">
        <v>3</v>
      </c>
      <c r="G33" s="132">
        <v>38</v>
      </c>
    </row>
    <row r="34" spans="1:7" ht="12" customHeight="1">
      <c r="A34" s="127"/>
      <c r="B34" s="168" t="s">
        <v>22</v>
      </c>
      <c r="C34" s="121">
        <v>138</v>
      </c>
      <c r="D34" s="121">
        <v>759</v>
      </c>
      <c r="E34" s="121">
        <v>3065</v>
      </c>
      <c r="F34" s="121">
        <v>213</v>
      </c>
      <c r="G34" s="121">
        <v>376</v>
      </c>
    </row>
    <row r="35" spans="1:7" ht="12" customHeight="1">
      <c r="A35" s="128"/>
      <c r="B35" s="171"/>
      <c r="C35" s="300"/>
      <c r="D35" s="300"/>
      <c r="E35" s="300"/>
      <c r="F35" s="300"/>
      <c r="G35" s="300"/>
    </row>
    <row r="36" spans="1:7" ht="12" customHeight="1">
      <c r="A36" s="127" t="s">
        <v>22</v>
      </c>
      <c r="B36" s="167" t="s">
        <v>2</v>
      </c>
      <c r="C36" s="174">
        <f>C32+C28</f>
        <v>697.40267800000004</v>
      </c>
      <c r="D36" s="133">
        <v>898</v>
      </c>
      <c r="E36" s="132">
        <v>6244</v>
      </c>
      <c r="F36" s="132">
        <v>232</v>
      </c>
      <c r="G36" s="286">
        <v>573</v>
      </c>
    </row>
    <row r="37" spans="1:7" ht="12" customHeight="1">
      <c r="A37" s="127"/>
      <c r="B37" s="167" t="s">
        <v>322</v>
      </c>
      <c r="C37" s="132">
        <v>86</v>
      </c>
      <c r="D37" s="132">
        <v>848</v>
      </c>
      <c r="E37" s="132">
        <v>2</v>
      </c>
      <c r="F37" s="255">
        <v>163</v>
      </c>
      <c r="G37" s="255">
        <v>48</v>
      </c>
    </row>
    <row r="38" spans="1:7" ht="12" customHeight="1">
      <c r="A38" s="127"/>
      <c r="B38" s="168" t="s">
        <v>22</v>
      </c>
      <c r="C38" s="178">
        <f>SUM(C36:C37)</f>
        <v>783.40267800000004</v>
      </c>
      <c r="D38" s="121">
        <v>1746</v>
      </c>
      <c r="E38" s="121">
        <v>6246</v>
      </c>
      <c r="F38" s="121">
        <v>394</v>
      </c>
      <c r="G38" s="178">
        <v>621</v>
      </c>
    </row>
    <row r="39" spans="1:7" ht="12" customHeight="1">
      <c r="A39" s="127"/>
      <c r="B39" s="168"/>
      <c r="C39" s="121"/>
      <c r="D39" s="121"/>
      <c r="E39" s="121"/>
      <c r="F39" s="121"/>
      <c r="G39" s="121"/>
    </row>
    <row r="40" spans="1:7" ht="12" customHeight="1">
      <c r="A40" s="127"/>
      <c r="B40" s="168"/>
      <c r="C40" s="121"/>
      <c r="D40" s="121"/>
      <c r="E40" s="121"/>
      <c r="F40" s="121"/>
      <c r="G40" s="121"/>
    </row>
    <row r="41" spans="1:7" ht="12" customHeight="1">
      <c r="A41" s="173" t="s">
        <v>6</v>
      </c>
      <c r="B41" s="167" t="s">
        <v>2</v>
      </c>
      <c r="C41" s="174">
        <f>C36+C23</f>
        <v>16096.402678</v>
      </c>
      <c r="D41" s="132">
        <v>8736</v>
      </c>
      <c r="E41" s="132">
        <v>7799</v>
      </c>
      <c r="F41" s="174">
        <v>21018</v>
      </c>
      <c r="G41" s="132">
        <v>15686</v>
      </c>
    </row>
    <row r="42" spans="1:7" ht="12" customHeight="1">
      <c r="A42" s="173"/>
      <c r="B42" s="167" t="s">
        <v>322</v>
      </c>
      <c r="C42" s="132">
        <v>1820</v>
      </c>
      <c r="D42" s="132">
        <v>2459</v>
      </c>
      <c r="E42" s="132">
        <v>2629</v>
      </c>
      <c r="F42" s="132">
        <v>2863</v>
      </c>
      <c r="G42" s="132">
        <v>1739</v>
      </c>
    </row>
    <row r="43" spans="1:7" ht="12" customHeight="1">
      <c r="A43" s="128"/>
      <c r="B43" s="168" t="s">
        <v>22</v>
      </c>
      <c r="C43" s="178">
        <f>C42+C41</f>
        <v>17916.402677999999</v>
      </c>
      <c r="D43" s="121">
        <v>11195</v>
      </c>
      <c r="E43" s="121">
        <v>10428</v>
      </c>
      <c r="F43" s="178">
        <v>23880</v>
      </c>
      <c r="G43" s="121">
        <v>17425</v>
      </c>
    </row>
    <row r="44" spans="1:7" ht="12" customHeight="1">
      <c r="A44" s="128"/>
      <c r="B44" s="168"/>
      <c r="C44" s="129"/>
      <c r="D44" s="129"/>
      <c r="E44" s="129"/>
      <c r="F44" s="129"/>
      <c r="G44" s="129"/>
    </row>
    <row r="45" spans="1:7" ht="12" customHeight="1">
      <c r="A45" s="128"/>
      <c r="B45" s="171"/>
      <c r="C45" s="352" t="s">
        <v>19</v>
      </c>
      <c r="D45" s="352"/>
      <c r="E45" s="352"/>
      <c r="F45" s="352"/>
      <c r="G45" s="352"/>
    </row>
    <row r="46" spans="1:7" ht="12" customHeight="1">
      <c r="A46" s="127" t="s">
        <v>324</v>
      </c>
      <c r="B46" s="167" t="s">
        <v>2</v>
      </c>
      <c r="C46" s="241">
        <v>6164.6352740918783</v>
      </c>
      <c r="D46" s="241">
        <v>4865.941390176733</v>
      </c>
      <c r="E46" s="241">
        <v>381.36449518622362</v>
      </c>
      <c r="F46" s="285">
        <v>9322</v>
      </c>
      <c r="G46" s="241">
        <v>7125.1484212437526</v>
      </c>
    </row>
    <row r="47" spans="1:7" ht="12" customHeight="1">
      <c r="A47" s="127" t="s">
        <v>325</v>
      </c>
      <c r="B47" s="167" t="s">
        <v>322</v>
      </c>
      <c r="C47" s="241">
        <v>694.16699560200777</v>
      </c>
      <c r="D47" s="241">
        <v>1000.1316126020308</v>
      </c>
      <c r="E47" s="241">
        <v>644.27300890945946</v>
      </c>
      <c r="F47" s="241">
        <v>1210.9322967752873</v>
      </c>
      <c r="G47" s="241">
        <v>785.23370570406576</v>
      </c>
    </row>
    <row r="48" spans="1:7" ht="12" customHeight="1">
      <c r="A48" s="127"/>
      <c r="B48" s="168" t="s">
        <v>22</v>
      </c>
      <c r="C48" s="241">
        <v>6858.802269693886</v>
      </c>
      <c r="D48" s="241">
        <v>5866.073002778764</v>
      </c>
      <c r="E48" s="241">
        <v>1025.637504095683</v>
      </c>
      <c r="F48" s="285">
        <v>10533</v>
      </c>
      <c r="G48" s="241">
        <v>7910.3821269478185</v>
      </c>
    </row>
    <row r="49" spans="1:7" ht="12" customHeight="1">
      <c r="A49" s="127"/>
      <c r="B49" s="171"/>
      <c r="C49" s="285"/>
      <c r="D49" s="285"/>
      <c r="E49" s="285"/>
      <c r="F49" s="285"/>
      <c r="G49" s="285"/>
    </row>
    <row r="50" spans="1:7" ht="12" customHeight="1">
      <c r="A50" s="127" t="s">
        <v>333</v>
      </c>
      <c r="B50" s="167" t="s">
        <v>2</v>
      </c>
      <c r="C50" s="285">
        <v>279</v>
      </c>
      <c r="D50" s="241">
        <v>557.49111614936294</v>
      </c>
      <c r="E50" s="241">
        <v>1531.343992246161</v>
      </c>
      <c r="F50" s="241">
        <v>104.05047883402469</v>
      </c>
      <c r="G50" s="285">
        <v>266</v>
      </c>
    </row>
    <row r="51" spans="1:7" ht="12" customHeight="1">
      <c r="A51" s="127" t="s">
        <v>325</v>
      </c>
      <c r="B51" s="167" t="s">
        <v>322</v>
      </c>
      <c r="C51" s="241">
        <v>34.428120889142249</v>
      </c>
      <c r="D51" s="241">
        <v>526.45040812322918</v>
      </c>
      <c r="E51" s="241">
        <v>0.49050095843887281</v>
      </c>
      <c r="F51" s="241">
        <v>73.104431249767345</v>
      </c>
      <c r="G51" s="241">
        <v>22.289306844349593</v>
      </c>
    </row>
    <row r="52" spans="1:7" ht="12" customHeight="1">
      <c r="A52" s="128"/>
      <c r="B52" s="168" t="s">
        <v>22</v>
      </c>
      <c r="C52" s="285">
        <v>313</v>
      </c>
      <c r="D52" s="241">
        <v>1083.941524272592</v>
      </c>
      <c r="E52" s="241">
        <v>1531.8344932045998</v>
      </c>
      <c r="F52" s="241">
        <v>176.70641664054193</v>
      </c>
      <c r="G52" s="285">
        <v>288</v>
      </c>
    </row>
    <row r="53" spans="1:7" ht="12" customHeight="1">
      <c r="A53" s="128"/>
      <c r="B53" s="171"/>
      <c r="C53" s="285"/>
      <c r="D53" s="285"/>
      <c r="E53" s="285"/>
      <c r="F53" s="285"/>
      <c r="G53" s="285"/>
    </row>
    <row r="54" spans="1:7" ht="12" customHeight="1">
      <c r="A54" s="173" t="s">
        <v>6</v>
      </c>
      <c r="B54" s="167" t="s">
        <v>2</v>
      </c>
      <c r="C54" s="285">
        <v>6444</v>
      </c>
      <c r="D54" s="241">
        <v>5423.4325063260967</v>
      </c>
      <c r="E54" s="241">
        <v>1912.7084874323843</v>
      </c>
      <c r="F54" s="285">
        <v>9426</v>
      </c>
      <c r="G54" s="285">
        <v>7391</v>
      </c>
    </row>
    <row r="55" spans="1:7" ht="12" customHeight="1">
      <c r="A55" s="173"/>
      <c r="B55" s="167" t="s">
        <v>322</v>
      </c>
      <c r="C55" s="241">
        <v>728.59511649114995</v>
      </c>
      <c r="D55" s="241">
        <v>1526.58202072526</v>
      </c>
      <c r="E55" s="241">
        <v>644.76350986789828</v>
      </c>
      <c r="F55" s="241">
        <v>1284.0367280250546</v>
      </c>
      <c r="G55" s="241">
        <v>807.52301254841541</v>
      </c>
    </row>
    <row r="56" spans="1:7" ht="12" customHeight="1">
      <c r="A56" s="128"/>
      <c r="B56" s="168" t="s">
        <v>22</v>
      </c>
      <c r="C56" s="285">
        <v>7172</v>
      </c>
      <c r="D56" s="241">
        <v>6950.0145270513558</v>
      </c>
      <c r="E56" s="241">
        <v>2557.4719973002825</v>
      </c>
      <c r="F56" s="285">
        <v>10710</v>
      </c>
      <c r="G56" s="285">
        <v>8199</v>
      </c>
    </row>
    <row r="58" spans="1:7">
      <c r="C58" s="274"/>
      <c r="D58" s="274"/>
      <c r="E58" s="274"/>
      <c r="F58" s="274"/>
      <c r="G58" s="274"/>
    </row>
    <row r="59" spans="1:7">
      <c r="C59" s="274"/>
      <c r="D59" s="274"/>
      <c r="E59" s="274"/>
      <c r="F59" s="274"/>
      <c r="G59" s="274"/>
    </row>
    <row r="60" spans="1:7">
      <c r="C60" s="274"/>
      <c r="D60" s="274"/>
      <c r="E60" s="274"/>
      <c r="F60" s="274"/>
      <c r="G60" s="274"/>
    </row>
    <row r="61" spans="1:7">
      <c r="C61" s="274"/>
      <c r="D61" s="274"/>
      <c r="E61" s="274"/>
      <c r="F61" s="274"/>
      <c r="G61" s="274"/>
    </row>
    <row r="62" spans="1:7">
      <c r="C62" s="274"/>
      <c r="D62" s="274"/>
      <c r="E62" s="274"/>
      <c r="F62" s="274"/>
      <c r="G62" s="274"/>
    </row>
  </sheetData>
  <mergeCells count="13">
    <mergeCell ref="C9:G9"/>
    <mergeCell ref="C10:G10"/>
    <mergeCell ref="C27:G27"/>
    <mergeCell ref="C45:G45"/>
    <mergeCell ref="A2:G2"/>
    <mergeCell ref="C4:G4"/>
    <mergeCell ref="F5:F7"/>
    <mergeCell ref="G5:G7"/>
    <mergeCell ref="A4:A7"/>
    <mergeCell ref="B4:B7"/>
    <mergeCell ref="C5:C7"/>
    <mergeCell ref="D5:D7"/>
    <mergeCell ref="E5:E7"/>
  </mergeCells>
  <phoneticPr fontId="5" type="noConversion"/>
  <hyperlinks>
    <hyperlink ref="A2:F2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38"/>
  <sheetViews>
    <sheetView zoomScaleNormal="100" workbookViewId="0">
      <selection sqref="A1:G2"/>
    </sheetView>
  </sheetViews>
  <sheetFormatPr baseColWidth="10" defaultRowHeight="13.2"/>
  <cols>
    <col min="2" max="7" width="11.77734375" customWidth="1"/>
    <col min="9" max="9" width="15.109375" bestFit="1" customWidth="1"/>
    <col min="10" max="10" width="14.109375" customWidth="1"/>
  </cols>
  <sheetData>
    <row r="1" spans="1:12">
      <c r="A1" s="355" t="s">
        <v>776</v>
      </c>
      <c r="B1" s="355"/>
      <c r="C1" s="355"/>
      <c r="D1" s="355"/>
      <c r="E1" s="355"/>
      <c r="F1" s="355"/>
      <c r="G1" s="355"/>
    </row>
    <row r="2" spans="1:12">
      <c r="A2" s="355"/>
      <c r="B2" s="355"/>
      <c r="C2" s="355"/>
      <c r="D2" s="355"/>
      <c r="E2" s="355"/>
      <c r="F2" s="355"/>
      <c r="G2" s="355"/>
    </row>
    <row r="4" spans="1:12" ht="12.75" customHeight="1">
      <c r="A4" s="383" t="s">
        <v>338</v>
      </c>
      <c r="B4" s="379" t="s">
        <v>339</v>
      </c>
      <c r="C4" s="381"/>
      <c r="D4" s="382"/>
      <c r="E4" s="379" t="s">
        <v>742</v>
      </c>
      <c r="F4" s="380"/>
      <c r="G4" s="380"/>
    </row>
    <row r="5" spans="1:12" ht="12.75" customHeight="1">
      <c r="A5" s="384"/>
      <c r="B5" s="111" t="s">
        <v>340</v>
      </c>
      <c r="C5" s="107" t="s">
        <v>2</v>
      </c>
      <c r="D5" s="106" t="s">
        <v>341</v>
      </c>
      <c r="E5" s="107" t="s">
        <v>340</v>
      </c>
      <c r="F5" s="107" t="s">
        <v>2</v>
      </c>
      <c r="G5" s="106" t="s">
        <v>341</v>
      </c>
    </row>
    <row r="6" spans="1:12">
      <c r="A6" s="386"/>
      <c r="B6" s="379" t="s">
        <v>18</v>
      </c>
      <c r="C6" s="381"/>
      <c r="D6" s="381"/>
      <c r="E6" s="381"/>
      <c r="F6" s="381"/>
      <c r="G6" s="381"/>
    </row>
    <row r="7" spans="1:12" ht="12" customHeight="1">
      <c r="A7" s="108"/>
      <c r="B7" s="109"/>
      <c r="C7" s="109"/>
      <c r="D7" s="109"/>
      <c r="E7" s="109"/>
      <c r="F7" s="109"/>
      <c r="G7" s="109"/>
    </row>
    <row r="8" spans="1:12" ht="12" customHeight="1">
      <c r="A8" s="271">
        <v>36525</v>
      </c>
      <c r="B8" s="132">
        <v>13788526</v>
      </c>
      <c r="C8" s="116">
        <v>11972224</v>
      </c>
      <c r="D8" s="116">
        <v>1816302</v>
      </c>
      <c r="E8" s="116">
        <v>985641</v>
      </c>
      <c r="F8" s="116">
        <v>854369</v>
      </c>
      <c r="G8" s="116">
        <v>131272</v>
      </c>
      <c r="I8" s="70"/>
      <c r="J8" s="70"/>
      <c r="K8" s="70"/>
      <c r="L8" s="70"/>
    </row>
    <row r="9" spans="1:12" ht="12" customHeight="1">
      <c r="A9" s="271">
        <v>36891</v>
      </c>
      <c r="B9" s="132">
        <v>14597999</v>
      </c>
      <c r="C9" s="122">
        <v>12798663</v>
      </c>
      <c r="D9" s="122">
        <v>1799336</v>
      </c>
      <c r="E9" s="116">
        <v>577353</v>
      </c>
      <c r="F9" s="122">
        <v>391138</v>
      </c>
      <c r="G9" s="122">
        <v>186215</v>
      </c>
      <c r="I9" s="70"/>
      <c r="J9" s="70"/>
      <c r="K9" s="70"/>
      <c r="L9" s="70"/>
    </row>
    <row r="10" spans="1:12" ht="12" customHeight="1">
      <c r="A10" s="271">
        <v>37256</v>
      </c>
      <c r="B10" s="132">
        <v>15311581</v>
      </c>
      <c r="C10" s="122">
        <v>13522313</v>
      </c>
      <c r="D10" s="122">
        <v>1789268</v>
      </c>
      <c r="E10" s="116">
        <v>704254</v>
      </c>
      <c r="F10" s="122">
        <v>422000</v>
      </c>
      <c r="G10" s="122">
        <v>282254</v>
      </c>
      <c r="I10" s="70"/>
      <c r="J10" s="70"/>
      <c r="K10" s="70"/>
      <c r="L10" s="70"/>
    </row>
    <row r="11" spans="1:12" ht="12" customHeight="1">
      <c r="A11" s="271">
        <v>37621</v>
      </c>
      <c r="B11" s="132">
        <v>16446256</v>
      </c>
      <c r="C11" s="122">
        <v>14655619</v>
      </c>
      <c r="D11" s="122">
        <v>1790637</v>
      </c>
      <c r="E11" s="116">
        <v>869809</v>
      </c>
      <c r="F11" s="122">
        <v>640000</v>
      </c>
      <c r="G11" s="122">
        <v>229809</v>
      </c>
      <c r="I11" s="70"/>
      <c r="J11" s="70"/>
      <c r="K11" s="70"/>
      <c r="L11" s="70"/>
    </row>
    <row r="12" spans="1:12" ht="12" customHeight="1">
      <c r="A12" s="271">
        <v>37986</v>
      </c>
      <c r="B12" s="132">
        <v>18048614</v>
      </c>
      <c r="C12" s="122">
        <v>16264281</v>
      </c>
      <c r="D12" s="122">
        <v>1784333</v>
      </c>
      <c r="E12" s="116">
        <v>430504</v>
      </c>
      <c r="F12" s="122">
        <v>90000</v>
      </c>
      <c r="G12" s="122">
        <v>340504</v>
      </c>
      <c r="I12" s="70"/>
      <c r="J12" s="70"/>
      <c r="K12" s="70"/>
      <c r="L12" s="70"/>
    </row>
    <row r="13" spans="1:12" ht="12" customHeight="1">
      <c r="A13" s="271">
        <v>38352</v>
      </c>
      <c r="B13" s="132">
        <v>18207896</v>
      </c>
      <c r="C13" s="122">
        <v>16397261</v>
      </c>
      <c r="D13" s="122">
        <v>1810635</v>
      </c>
      <c r="E13" s="116">
        <v>1014615</v>
      </c>
      <c r="F13" s="122">
        <v>450000</v>
      </c>
      <c r="G13" s="122">
        <v>564615</v>
      </c>
      <c r="I13" s="70"/>
      <c r="J13" s="70"/>
      <c r="K13" s="70"/>
      <c r="L13" s="70"/>
    </row>
    <row r="14" spans="1:12" ht="12" customHeight="1">
      <c r="A14" s="271">
        <v>38717</v>
      </c>
      <c r="B14" s="132">
        <v>18602559</v>
      </c>
      <c r="C14" s="122">
        <v>16928400</v>
      </c>
      <c r="D14" s="122">
        <v>1674159</v>
      </c>
      <c r="E14" s="116">
        <v>1055041</v>
      </c>
      <c r="F14" s="122">
        <v>394000</v>
      </c>
      <c r="G14" s="122">
        <v>661041</v>
      </c>
      <c r="I14" s="70"/>
      <c r="J14" s="70"/>
      <c r="K14" s="70"/>
      <c r="L14" s="70"/>
    </row>
    <row r="15" spans="1:12" ht="12" customHeight="1">
      <c r="A15" s="271">
        <v>39082</v>
      </c>
      <c r="B15" s="132">
        <v>18777650</v>
      </c>
      <c r="C15" s="122">
        <v>17135598</v>
      </c>
      <c r="D15" s="122">
        <v>1642052</v>
      </c>
      <c r="E15" s="116">
        <v>1185687</v>
      </c>
      <c r="F15" s="122">
        <v>437400</v>
      </c>
      <c r="G15" s="122">
        <v>748287</v>
      </c>
      <c r="I15" s="70"/>
      <c r="J15" s="70"/>
      <c r="K15" s="70"/>
      <c r="L15" s="70"/>
    </row>
    <row r="16" spans="1:12" ht="12" customHeight="1">
      <c r="A16" s="271">
        <v>39447</v>
      </c>
      <c r="B16" s="132">
        <v>18914414</v>
      </c>
      <c r="C16" s="122">
        <v>17280030</v>
      </c>
      <c r="D16" s="122">
        <v>1634384</v>
      </c>
      <c r="E16" s="116">
        <v>766213</v>
      </c>
      <c r="F16" s="122" t="s">
        <v>262</v>
      </c>
      <c r="G16" s="122">
        <v>766213</v>
      </c>
      <c r="I16" s="70"/>
      <c r="J16" s="70"/>
      <c r="K16" s="70"/>
      <c r="L16" s="70"/>
    </row>
    <row r="17" spans="1:12" ht="12" customHeight="1">
      <c r="A17" s="271">
        <v>39813</v>
      </c>
      <c r="B17" s="132">
        <v>18736748</v>
      </c>
      <c r="C17" s="122">
        <v>17134309</v>
      </c>
      <c r="D17" s="122">
        <v>1602439</v>
      </c>
      <c r="E17" s="116">
        <v>609323</v>
      </c>
      <c r="F17" s="122" t="s">
        <v>262</v>
      </c>
      <c r="G17" s="122">
        <v>609323</v>
      </c>
      <c r="I17" s="70"/>
      <c r="J17" s="70"/>
      <c r="K17" s="70"/>
      <c r="L17" s="70"/>
    </row>
    <row r="18" spans="1:12" ht="12" customHeight="1">
      <c r="A18" s="271">
        <v>40178</v>
      </c>
      <c r="B18" s="132">
        <v>18946684</v>
      </c>
      <c r="C18" s="122">
        <v>17432907</v>
      </c>
      <c r="D18" s="122">
        <v>1513777</v>
      </c>
      <c r="E18" s="116">
        <v>618446</v>
      </c>
      <c r="F18" s="122">
        <v>101</v>
      </c>
      <c r="G18" s="122">
        <v>618345</v>
      </c>
      <c r="I18" s="70"/>
      <c r="J18" s="70"/>
      <c r="K18" s="70"/>
      <c r="L18" s="70"/>
    </row>
    <row r="19" spans="1:12">
      <c r="A19" s="105"/>
      <c r="B19" s="110"/>
      <c r="C19" s="68"/>
      <c r="D19" s="68"/>
      <c r="E19" s="67"/>
      <c r="F19" s="68"/>
      <c r="G19" s="68"/>
    </row>
    <row r="20" spans="1:12">
      <c r="A20" s="112"/>
      <c r="I20" s="70"/>
    </row>
    <row r="21" spans="1:12" ht="12.75" customHeight="1">
      <c r="A21" s="383" t="s">
        <v>338</v>
      </c>
      <c r="B21" s="369" t="s">
        <v>741</v>
      </c>
      <c r="C21" s="370"/>
      <c r="D21" s="371"/>
      <c r="E21" s="375" t="s">
        <v>345</v>
      </c>
      <c r="F21" s="376"/>
      <c r="G21" s="376"/>
      <c r="I21" s="70"/>
    </row>
    <row r="22" spans="1:12">
      <c r="A22" s="384"/>
      <c r="B22" s="372"/>
      <c r="C22" s="373"/>
      <c r="D22" s="374"/>
      <c r="E22" s="377"/>
      <c r="F22" s="378"/>
      <c r="G22" s="378"/>
      <c r="I22" s="70"/>
    </row>
    <row r="23" spans="1:12">
      <c r="A23" s="385"/>
      <c r="B23" s="111" t="s">
        <v>340</v>
      </c>
      <c r="C23" s="107" t="s">
        <v>2</v>
      </c>
      <c r="D23" s="106" t="s">
        <v>341</v>
      </c>
      <c r="E23" s="107" t="s">
        <v>340</v>
      </c>
      <c r="F23" s="107" t="s">
        <v>2</v>
      </c>
      <c r="G23" s="106" t="s">
        <v>341</v>
      </c>
      <c r="I23" s="70"/>
    </row>
    <row r="24" spans="1:12">
      <c r="A24" s="386"/>
      <c r="B24" s="379" t="s">
        <v>18</v>
      </c>
      <c r="C24" s="381"/>
      <c r="D24" s="381"/>
      <c r="E24" s="381"/>
      <c r="F24" s="381"/>
      <c r="G24" s="381"/>
      <c r="I24" s="70"/>
    </row>
    <row r="25" spans="1:12" ht="12" customHeight="1">
      <c r="B25" s="109"/>
      <c r="C25" s="109"/>
      <c r="D25" s="109"/>
      <c r="E25" s="109"/>
      <c r="F25" s="109"/>
      <c r="G25" s="109"/>
    </row>
    <row r="26" spans="1:12" ht="12" customHeight="1">
      <c r="A26" s="271">
        <v>40543</v>
      </c>
      <c r="B26" s="122">
        <v>19052233</v>
      </c>
      <c r="C26" s="122">
        <v>17583061</v>
      </c>
      <c r="D26" s="122">
        <v>1469172</v>
      </c>
      <c r="E26" s="122">
        <v>1074505</v>
      </c>
      <c r="F26" s="116">
        <v>365000</v>
      </c>
      <c r="G26" s="122">
        <v>709505</v>
      </c>
      <c r="H26" s="135"/>
    </row>
    <row r="27" spans="1:12" ht="12" customHeight="1">
      <c r="A27" s="271">
        <v>40908</v>
      </c>
      <c r="B27" s="132">
        <v>19201737</v>
      </c>
      <c r="C27" s="132">
        <v>17804087</v>
      </c>
      <c r="D27" s="132">
        <v>1397650</v>
      </c>
      <c r="E27" s="132">
        <v>793517</v>
      </c>
      <c r="F27" s="132" t="s">
        <v>262</v>
      </c>
      <c r="G27" s="132">
        <v>793517</v>
      </c>
      <c r="H27" s="135"/>
      <c r="I27" s="134"/>
    </row>
    <row r="28" spans="1:12" ht="12" customHeight="1">
      <c r="A28" s="271">
        <v>41274</v>
      </c>
      <c r="B28" s="132">
        <v>19149391</v>
      </c>
      <c r="C28" s="132">
        <v>17843001</v>
      </c>
      <c r="D28" s="132">
        <v>1306390</v>
      </c>
      <c r="E28" s="132">
        <v>768468</v>
      </c>
      <c r="F28" s="132" t="s">
        <v>262</v>
      </c>
      <c r="G28" s="132">
        <v>768468</v>
      </c>
      <c r="H28" s="135"/>
      <c r="I28" s="134"/>
    </row>
    <row r="29" spans="1:12" ht="12" customHeight="1">
      <c r="A29" s="271">
        <v>41639</v>
      </c>
      <c r="B29" s="132">
        <v>18321186</v>
      </c>
      <c r="C29" s="132">
        <v>17088874</v>
      </c>
      <c r="D29" s="132">
        <v>1232312</v>
      </c>
      <c r="E29" s="132">
        <v>786031</v>
      </c>
      <c r="F29" s="132" t="s">
        <v>262</v>
      </c>
      <c r="G29" s="132">
        <v>786031</v>
      </c>
      <c r="H29" s="135"/>
      <c r="I29" s="134"/>
    </row>
    <row r="30" spans="1:12">
      <c r="A30" s="271">
        <v>42004</v>
      </c>
      <c r="B30" s="132">
        <v>17761332</v>
      </c>
      <c r="C30" s="132">
        <v>16594466</v>
      </c>
      <c r="D30" s="132">
        <v>1166866</v>
      </c>
      <c r="E30" s="132">
        <v>854527</v>
      </c>
      <c r="F30" s="138">
        <v>79288</v>
      </c>
      <c r="G30" s="132">
        <v>775239</v>
      </c>
      <c r="H30" s="135"/>
    </row>
    <row r="31" spans="1:12">
      <c r="A31" s="271">
        <v>42369</v>
      </c>
      <c r="B31" s="132">
        <v>17669442</v>
      </c>
      <c r="C31" s="132">
        <v>16566774</v>
      </c>
      <c r="D31" s="132">
        <v>1102668</v>
      </c>
      <c r="E31" s="132">
        <v>788467</v>
      </c>
      <c r="F31" s="138">
        <v>50000</v>
      </c>
      <c r="G31" s="132">
        <v>738467</v>
      </c>
      <c r="H31" s="135"/>
    </row>
    <row r="32" spans="1:12">
      <c r="A32" s="272">
        <v>42735</v>
      </c>
      <c r="B32" s="132">
        <v>16938988</v>
      </c>
      <c r="C32" s="132">
        <v>15889774</v>
      </c>
      <c r="D32" s="132">
        <v>1049214</v>
      </c>
      <c r="E32" s="132">
        <v>1414162</v>
      </c>
      <c r="F32" s="138">
        <v>647574</v>
      </c>
      <c r="G32" s="132">
        <v>766588</v>
      </c>
      <c r="H32" s="135"/>
      <c r="I32" s="135"/>
    </row>
    <row r="33" spans="1:9">
      <c r="A33" s="272">
        <v>43100</v>
      </c>
      <c r="B33" s="132">
        <v>15936088</v>
      </c>
      <c r="C33" s="132">
        <v>14932629</v>
      </c>
      <c r="D33" s="132">
        <v>1003459</v>
      </c>
      <c r="E33" s="132">
        <v>1197042</v>
      </c>
      <c r="F33" s="138">
        <v>466170</v>
      </c>
      <c r="G33" s="132">
        <v>730872</v>
      </c>
      <c r="H33" s="135"/>
      <c r="I33" s="135"/>
    </row>
    <row r="34" spans="1:9">
      <c r="A34" s="36" t="s">
        <v>757</v>
      </c>
    </row>
    <row r="35" spans="1:9" s="34" customFormat="1" ht="12" customHeight="1">
      <c r="A35" s="34" t="s">
        <v>346</v>
      </c>
      <c r="I35" s="220"/>
    </row>
    <row r="36" spans="1:9" s="34" customFormat="1" ht="12" customHeight="1">
      <c r="A36" s="34" t="s">
        <v>768</v>
      </c>
      <c r="I36" s="264"/>
    </row>
    <row r="37" spans="1:9">
      <c r="B37" s="135"/>
      <c r="C37" s="135"/>
      <c r="D37" s="135"/>
      <c r="E37" s="135"/>
      <c r="F37" s="135"/>
      <c r="G37" s="135"/>
      <c r="I37" s="135"/>
    </row>
    <row r="38" spans="1:9" s="254" customFormat="1">
      <c r="B38" s="260"/>
      <c r="C38" s="260"/>
      <c r="D38" s="260"/>
      <c r="E38" s="260"/>
      <c r="F38" s="260"/>
      <c r="G38" s="260"/>
      <c r="I38" s="261"/>
    </row>
  </sheetData>
  <mergeCells count="9">
    <mergeCell ref="A1:G2"/>
    <mergeCell ref="B21:D22"/>
    <mergeCell ref="E21:G22"/>
    <mergeCell ref="E4:G4"/>
    <mergeCell ref="B6:G6"/>
    <mergeCell ref="B4:D4"/>
    <mergeCell ref="A21:A24"/>
    <mergeCell ref="B24:G24"/>
    <mergeCell ref="A4:A6"/>
  </mergeCells>
  <phoneticPr fontId="5" type="noConversion"/>
  <hyperlinks>
    <hyperlink ref="A1:D1" location="Inhaltsverzeichnis!A23" display="Inhaltsverzeichnis!A23"/>
    <hyperlink ref="A1:G2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47"/>
  <sheetViews>
    <sheetView zoomScaleNormal="100" workbookViewId="0">
      <pane ySplit="8" topLeftCell="A9" activePane="bottomLeft" state="frozen"/>
      <selection activeCell="H15" sqref="H14:H15"/>
      <selection pane="bottomLeft" activeCell="A9" sqref="A9"/>
    </sheetView>
  </sheetViews>
  <sheetFormatPr baseColWidth="10" defaultRowHeight="13.2"/>
  <cols>
    <col min="1" max="1" width="26.88671875" customWidth="1"/>
    <col min="2" max="8" width="9.33203125" customWidth="1"/>
    <col min="12" max="12" width="12" bestFit="1" customWidth="1"/>
  </cols>
  <sheetData>
    <row r="1" spans="1:12" s="17" customFormat="1" ht="24.75" customHeight="1">
      <c r="A1" s="389" t="s">
        <v>770</v>
      </c>
      <c r="B1" s="389"/>
      <c r="C1" s="389"/>
      <c r="D1" s="389"/>
      <c r="E1" s="389"/>
      <c r="F1" s="389"/>
      <c r="G1" s="389"/>
      <c r="H1" s="389"/>
    </row>
    <row r="2" spans="1:12" s="17" customFormat="1" ht="12" customHeight="1">
      <c r="A2" s="398" t="s">
        <v>778</v>
      </c>
      <c r="B2" s="398"/>
      <c r="C2" s="398"/>
      <c r="D2" s="398"/>
      <c r="E2" s="398"/>
      <c r="F2" s="398"/>
      <c r="G2" s="398"/>
      <c r="H2" s="398"/>
    </row>
    <row r="3" spans="1:12" s="17" customFormat="1" ht="12" customHeight="1">
      <c r="A3" s="61"/>
      <c r="B3" s="61"/>
      <c r="C3" s="61"/>
      <c r="D3"/>
      <c r="E3"/>
      <c r="F3"/>
      <c r="G3"/>
      <c r="H3"/>
    </row>
    <row r="4" spans="1:12" ht="12" customHeight="1">
      <c r="A4" s="395" t="s">
        <v>276</v>
      </c>
      <c r="B4" s="366" t="s">
        <v>10</v>
      </c>
      <c r="C4" s="366" t="s">
        <v>2</v>
      </c>
      <c r="D4" s="399" t="s">
        <v>352</v>
      </c>
      <c r="E4" s="400" t="s">
        <v>287</v>
      </c>
      <c r="F4" s="401"/>
      <c r="G4" s="401"/>
      <c r="H4" s="380"/>
    </row>
    <row r="5" spans="1:12" ht="12" customHeight="1">
      <c r="A5" s="395"/>
      <c r="B5" s="367"/>
      <c r="C5" s="367"/>
      <c r="D5" s="399"/>
      <c r="E5" s="396" t="s">
        <v>11</v>
      </c>
      <c r="F5" s="396" t="s">
        <v>353</v>
      </c>
      <c r="G5" s="366" t="s">
        <v>354</v>
      </c>
      <c r="H5" s="393" t="s">
        <v>3</v>
      </c>
      <c r="J5" s="186"/>
      <c r="K5" s="186"/>
      <c r="L5" s="186"/>
    </row>
    <row r="6" spans="1:12" ht="12" customHeight="1">
      <c r="A6" s="395"/>
      <c r="B6" s="367"/>
      <c r="C6" s="367"/>
      <c r="D6" s="399"/>
      <c r="E6" s="397"/>
      <c r="F6" s="396"/>
      <c r="G6" s="367"/>
      <c r="H6" s="393"/>
      <c r="I6" s="176"/>
    </row>
    <row r="7" spans="1:12" ht="12" customHeight="1">
      <c r="A7" s="395"/>
      <c r="B7" s="368"/>
      <c r="C7" s="368"/>
      <c r="D7" s="399"/>
      <c r="E7" s="397"/>
      <c r="F7" s="396"/>
      <c r="G7" s="368"/>
      <c r="H7" s="393"/>
    </row>
    <row r="8" spans="1:12" ht="12" customHeight="1">
      <c r="A8" s="395"/>
      <c r="B8" s="393" t="s">
        <v>18</v>
      </c>
      <c r="C8" s="394"/>
      <c r="D8" s="394"/>
      <c r="E8" s="394"/>
      <c r="F8" s="394"/>
      <c r="G8" s="394"/>
      <c r="H8" s="394"/>
    </row>
    <row r="9" spans="1:12" ht="12" customHeight="1">
      <c r="A9" s="90"/>
      <c r="B9" s="33"/>
      <c r="C9" s="33"/>
      <c r="D9" s="31"/>
      <c r="E9" s="32"/>
      <c r="F9" s="32"/>
      <c r="G9" s="32"/>
      <c r="H9" s="32"/>
    </row>
    <row r="10" spans="1:12" ht="12" customHeight="1">
      <c r="A10" s="33"/>
      <c r="B10" s="390" t="s">
        <v>309</v>
      </c>
      <c r="C10" s="392"/>
      <c r="D10" s="392"/>
      <c r="E10" s="392"/>
      <c r="F10" s="392"/>
      <c r="G10" s="392"/>
      <c r="H10" s="392"/>
    </row>
    <row r="11" spans="1:12" ht="12" customHeight="1">
      <c r="A11" s="84" t="s">
        <v>310</v>
      </c>
      <c r="B11" s="132">
        <v>1197042</v>
      </c>
      <c r="C11" s="133">
        <v>466170</v>
      </c>
      <c r="D11" s="148">
        <v>730872</v>
      </c>
      <c r="E11" s="148">
        <v>526600</v>
      </c>
      <c r="F11" s="148">
        <v>195161</v>
      </c>
      <c r="G11" s="148">
        <v>30</v>
      </c>
      <c r="H11" s="148">
        <v>9081</v>
      </c>
      <c r="I11" s="66"/>
      <c r="J11" s="292"/>
      <c r="K11" s="260"/>
      <c r="L11" s="254"/>
    </row>
    <row r="12" spans="1:12" ht="12" customHeight="1">
      <c r="A12" s="84"/>
      <c r="B12" s="174"/>
      <c r="C12" s="266"/>
      <c r="D12" s="262"/>
      <c r="E12" s="265"/>
      <c r="F12" s="265"/>
      <c r="G12" s="265"/>
      <c r="H12" s="265"/>
      <c r="J12" s="254"/>
      <c r="K12" s="254"/>
      <c r="L12" s="254"/>
    </row>
    <row r="13" spans="1:12" ht="12" customHeight="1">
      <c r="A13" s="84" t="s">
        <v>21</v>
      </c>
      <c r="B13" s="132">
        <v>10880551</v>
      </c>
      <c r="C13" s="236">
        <v>10880551</v>
      </c>
      <c r="D13" s="133" t="s">
        <v>262</v>
      </c>
      <c r="E13" s="133" t="s">
        <v>262</v>
      </c>
      <c r="F13" s="133" t="s">
        <v>262</v>
      </c>
      <c r="G13" s="133" t="s">
        <v>262</v>
      </c>
      <c r="H13" s="133" t="s">
        <v>262</v>
      </c>
      <c r="J13" s="254"/>
      <c r="K13" s="254"/>
      <c r="L13" s="254"/>
    </row>
    <row r="14" spans="1:12" ht="12" customHeight="1">
      <c r="A14" s="84"/>
      <c r="B14" s="174"/>
      <c r="C14" s="266"/>
      <c r="D14" s="262"/>
      <c r="E14" s="265"/>
      <c r="F14" s="265"/>
      <c r="G14" s="265"/>
      <c r="H14" s="265"/>
      <c r="J14" s="254"/>
      <c r="K14" s="254"/>
      <c r="L14" s="254"/>
    </row>
    <row r="15" spans="1:12" ht="12" customHeight="1">
      <c r="A15" s="84" t="s">
        <v>311</v>
      </c>
      <c r="B15" s="132">
        <v>5055537</v>
      </c>
      <c r="C15" s="236">
        <v>4052078</v>
      </c>
      <c r="D15" s="148">
        <v>1003459</v>
      </c>
      <c r="E15" s="148">
        <v>111574</v>
      </c>
      <c r="F15" s="148">
        <v>766682</v>
      </c>
      <c r="G15" s="148">
        <v>26307</v>
      </c>
      <c r="H15" s="148">
        <v>98896</v>
      </c>
      <c r="I15" s="66"/>
      <c r="J15" s="254"/>
      <c r="K15" s="254"/>
      <c r="L15" s="254"/>
    </row>
    <row r="16" spans="1:12" ht="12" customHeight="1">
      <c r="A16" s="118" t="s">
        <v>357</v>
      </c>
      <c r="B16" s="132">
        <v>2530588</v>
      </c>
      <c r="C16" s="236">
        <v>1527129</v>
      </c>
      <c r="D16" s="148">
        <v>1003459</v>
      </c>
      <c r="E16" s="148">
        <v>111574</v>
      </c>
      <c r="F16" s="148">
        <v>766682</v>
      </c>
      <c r="G16" s="148">
        <v>26307</v>
      </c>
      <c r="H16" s="148">
        <v>98896</v>
      </c>
      <c r="I16" s="66"/>
      <c r="J16" s="260"/>
      <c r="K16" s="292"/>
      <c r="L16" s="254"/>
    </row>
    <row r="17" spans="1:12" ht="12" customHeight="1">
      <c r="A17" s="119" t="s">
        <v>358</v>
      </c>
      <c r="B17" s="132">
        <v>2530588</v>
      </c>
      <c r="C17" s="236">
        <v>1527129</v>
      </c>
      <c r="D17" s="148">
        <v>1003459</v>
      </c>
      <c r="E17" s="148">
        <v>111574</v>
      </c>
      <c r="F17" s="148">
        <v>766682</v>
      </c>
      <c r="G17" s="148">
        <v>26307</v>
      </c>
      <c r="H17" s="148">
        <v>98896</v>
      </c>
      <c r="I17" s="66"/>
      <c r="J17" s="260"/>
      <c r="K17" s="292"/>
      <c r="L17" s="254"/>
    </row>
    <row r="18" spans="1:12" ht="12" customHeight="1">
      <c r="A18" s="119" t="s">
        <v>359</v>
      </c>
      <c r="B18" s="132" t="s">
        <v>262</v>
      </c>
      <c r="C18" s="132" t="s">
        <v>262</v>
      </c>
      <c r="D18" s="132" t="s">
        <v>262</v>
      </c>
      <c r="E18" s="132" t="s">
        <v>262</v>
      </c>
      <c r="F18" s="132" t="s">
        <v>262</v>
      </c>
      <c r="G18" s="132" t="s">
        <v>262</v>
      </c>
      <c r="H18" s="132" t="s">
        <v>262</v>
      </c>
      <c r="J18" s="254"/>
      <c r="K18" s="254"/>
      <c r="L18" s="254"/>
    </row>
    <row r="19" spans="1:12" ht="21.9" customHeight="1">
      <c r="A19" s="120" t="s">
        <v>415</v>
      </c>
      <c r="B19" s="132">
        <v>2513948</v>
      </c>
      <c r="C19" s="236">
        <v>2513948</v>
      </c>
      <c r="D19" s="132" t="s">
        <v>262</v>
      </c>
      <c r="E19" s="132" t="s">
        <v>262</v>
      </c>
      <c r="F19" s="132" t="s">
        <v>262</v>
      </c>
      <c r="G19" s="132" t="s">
        <v>262</v>
      </c>
      <c r="H19" s="132" t="s">
        <v>262</v>
      </c>
      <c r="I19" s="66"/>
      <c r="J19" s="254"/>
      <c r="K19" s="254"/>
      <c r="L19" s="254"/>
    </row>
    <row r="20" spans="1:12" ht="21.9" customHeight="1">
      <c r="A20" s="120" t="s">
        <v>416</v>
      </c>
      <c r="B20" s="132">
        <v>11000</v>
      </c>
      <c r="C20" s="148">
        <v>11000</v>
      </c>
      <c r="D20" s="132" t="s">
        <v>262</v>
      </c>
      <c r="E20" s="132" t="s">
        <v>262</v>
      </c>
      <c r="F20" s="132" t="s">
        <v>262</v>
      </c>
      <c r="G20" s="132" t="s">
        <v>262</v>
      </c>
      <c r="H20" s="132" t="s">
        <v>262</v>
      </c>
      <c r="I20" s="66"/>
      <c r="J20" s="254"/>
      <c r="K20" s="254"/>
      <c r="L20" s="254"/>
    </row>
    <row r="21" spans="1:12" ht="12" customHeight="1">
      <c r="A21" s="119" t="s">
        <v>358</v>
      </c>
      <c r="B21" s="132">
        <v>11000</v>
      </c>
      <c r="C21" s="148">
        <v>11000</v>
      </c>
      <c r="D21" s="132" t="s">
        <v>262</v>
      </c>
      <c r="E21" s="132" t="s">
        <v>262</v>
      </c>
      <c r="F21" s="132" t="s">
        <v>262</v>
      </c>
      <c r="G21" s="132" t="s">
        <v>262</v>
      </c>
      <c r="H21" s="132" t="s">
        <v>262</v>
      </c>
      <c r="J21" s="254"/>
      <c r="K21" s="254"/>
      <c r="L21" s="254"/>
    </row>
    <row r="22" spans="1:12" ht="12" customHeight="1">
      <c r="A22" s="119" t="s">
        <v>359</v>
      </c>
      <c r="B22" s="132" t="s">
        <v>262</v>
      </c>
      <c r="C22" s="132" t="s">
        <v>262</v>
      </c>
      <c r="D22" s="132" t="s">
        <v>262</v>
      </c>
      <c r="E22" s="132" t="s">
        <v>262</v>
      </c>
      <c r="F22" s="132" t="s">
        <v>262</v>
      </c>
      <c r="G22" s="132" t="s">
        <v>262</v>
      </c>
      <c r="H22" s="132" t="s">
        <v>262</v>
      </c>
      <c r="J22" s="254"/>
      <c r="K22" s="254"/>
      <c r="L22" s="254"/>
    </row>
    <row r="23" spans="1:12" ht="12" customHeight="1">
      <c r="A23" s="84"/>
      <c r="B23" s="174"/>
      <c r="C23" s="175"/>
      <c r="D23" s="148"/>
      <c r="E23" s="265"/>
      <c r="F23" s="265"/>
      <c r="G23" s="265"/>
      <c r="H23" s="265"/>
      <c r="J23" s="254"/>
      <c r="K23" s="254"/>
      <c r="L23" s="254"/>
    </row>
    <row r="24" spans="1:12" ht="12" customHeight="1">
      <c r="A24" s="91" t="s">
        <v>22</v>
      </c>
      <c r="B24" s="121">
        <v>17133129</v>
      </c>
      <c r="C24" s="117">
        <v>15398798</v>
      </c>
      <c r="D24" s="291">
        <v>1734331</v>
      </c>
      <c r="E24" s="291">
        <v>638174</v>
      </c>
      <c r="F24" s="291">
        <v>961843</v>
      </c>
      <c r="G24" s="291">
        <v>26337</v>
      </c>
      <c r="H24" s="291">
        <v>107977</v>
      </c>
      <c r="I24" s="135"/>
      <c r="J24" s="260"/>
      <c r="K24" s="254"/>
      <c r="L24" s="254"/>
    </row>
    <row r="25" spans="1:12" ht="12" customHeight="1">
      <c r="A25" s="91"/>
      <c r="B25" s="91"/>
      <c r="C25" s="91"/>
      <c r="D25" s="186"/>
      <c r="E25" s="186"/>
      <c r="F25" s="186"/>
      <c r="G25" s="186"/>
      <c r="H25" s="186"/>
      <c r="J25" s="254"/>
      <c r="K25" s="254"/>
      <c r="L25" s="254"/>
    </row>
    <row r="26" spans="1:12" ht="12" customHeight="1">
      <c r="A26" s="84"/>
      <c r="B26" s="390" t="s">
        <v>312</v>
      </c>
      <c r="C26" s="391"/>
      <c r="D26" s="391"/>
      <c r="E26" s="391"/>
      <c r="F26" s="391"/>
      <c r="G26" s="391"/>
      <c r="H26" s="391"/>
      <c r="J26" s="254"/>
      <c r="K26" s="254"/>
      <c r="L26" s="254"/>
    </row>
    <row r="27" spans="1:12" ht="12" customHeight="1">
      <c r="A27" s="84" t="s">
        <v>310</v>
      </c>
      <c r="B27" s="266">
        <f>C27+D27</f>
        <v>644887.67799999996</v>
      </c>
      <c r="C27" s="250">
        <v>574402.67799999996</v>
      </c>
      <c r="D27" s="236">
        <v>70485</v>
      </c>
      <c r="E27" s="133" t="s">
        <v>262</v>
      </c>
      <c r="F27" s="236">
        <v>4970</v>
      </c>
      <c r="G27" s="133">
        <v>53670</v>
      </c>
      <c r="H27" s="236">
        <v>11845</v>
      </c>
      <c r="I27" s="254"/>
      <c r="J27" s="254"/>
      <c r="K27" s="254"/>
      <c r="L27" s="254"/>
    </row>
    <row r="28" spans="1:12" ht="25.2" customHeight="1">
      <c r="A28" s="190" t="s">
        <v>834</v>
      </c>
      <c r="B28" s="266">
        <f>C28+D28</f>
        <v>244840.67800000001</v>
      </c>
      <c r="C28" s="250">
        <v>174402.67800000001</v>
      </c>
      <c r="D28" s="236">
        <v>70438</v>
      </c>
      <c r="E28" s="133" t="s">
        <v>262</v>
      </c>
      <c r="F28" s="236">
        <v>4922</v>
      </c>
      <c r="G28" s="236">
        <v>53670</v>
      </c>
      <c r="H28" s="236">
        <v>11845</v>
      </c>
      <c r="I28" s="254"/>
      <c r="J28" s="254"/>
      <c r="K28" s="254"/>
      <c r="L28" s="254"/>
    </row>
    <row r="29" spans="1:12" ht="12" customHeight="1">
      <c r="A29" s="84" t="s">
        <v>311</v>
      </c>
      <c r="B29" s="236">
        <v>138152</v>
      </c>
      <c r="C29" s="236">
        <v>123000</v>
      </c>
      <c r="D29" s="236">
        <v>15152</v>
      </c>
      <c r="E29" s="133" t="s">
        <v>262</v>
      </c>
      <c r="F29" s="236">
        <v>15098</v>
      </c>
      <c r="G29" s="236">
        <v>54</v>
      </c>
      <c r="H29" s="133" t="s">
        <v>262</v>
      </c>
      <c r="J29" s="254"/>
      <c r="K29" s="254"/>
      <c r="L29" s="254"/>
    </row>
    <row r="30" spans="1:12" ht="12" customHeight="1">
      <c r="A30" s="118" t="s">
        <v>360</v>
      </c>
      <c r="B30" s="133" t="s">
        <v>262</v>
      </c>
      <c r="C30" s="133" t="s">
        <v>262</v>
      </c>
      <c r="D30" s="133" t="s">
        <v>262</v>
      </c>
      <c r="E30" s="133" t="s">
        <v>262</v>
      </c>
      <c r="F30" s="133" t="s">
        <v>262</v>
      </c>
      <c r="G30" s="133" t="s">
        <v>262</v>
      </c>
      <c r="H30" s="133" t="s">
        <v>262</v>
      </c>
      <c r="J30" s="254"/>
      <c r="K30" s="254"/>
      <c r="L30" s="254"/>
    </row>
    <row r="31" spans="1:12" ht="12" customHeight="1">
      <c r="A31" s="118" t="s">
        <v>361</v>
      </c>
      <c r="B31" s="236">
        <v>14488</v>
      </c>
      <c r="C31" s="133" t="s">
        <v>262</v>
      </c>
      <c r="D31" s="236">
        <v>14488</v>
      </c>
      <c r="E31" s="133" t="s">
        <v>262</v>
      </c>
      <c r="F31" s="236">
        <v>14488</v>
      </c>
      <c r="G31" s="133" t="s">
        <v>262</v>
      </c>
      <c r="H31" s="133" t="s">
        <v>262</v>
      </c>
      <c r="J31" s="254"/>
      <c r="K31" s="254"/>
      <c r="L31" s="254"/>
    </row>
    <row r="32" spans="1:12" ht="22.5" customHeight="1">
      <c r="A32" s="120" t="s">
        <v>398</v>
      </c>
      <c r="B32" s="236">
        <v>7</v>
      </c>
      <c r="C32" s="133" t="s">
        <v>262</v>
      </c>
      <c r="D32" s="236">
        <v>7</v>
      </c>
      <c r="E32" s="133" t="s">
        <v>262</v>
      </c>
      <c r="F32" s="133">
        <v>0</v>
      </c>
      <c r="G32" s="236">
        <v>7</v>
      </c>
      <c r="H32" s="133" t="s">
        <v>262</v>
      </c>
      <c r="J32" s="254"/>
      <c r="K32" s="254"/>
      <c r="L32" s="254"/>
    </row>
    <row r="33" spans="1:12">
      <c r="A33" s="118" t="s">
        <v>362</v>
      </c>
      <c r="B33" s="236">
        <v>2</v>
      </c>
      <c r="C33" s="133" t="s">
        <v>262</v>
      </c>
      <c r="D33" s="236">
        <v>2</v>
      </c>
      <c r="E33" s="133" t="s">
        <v>262</v>
      </c>
      <c r="F33" s="236">
        <v>2</v>
      </c>
      <c r="G33" s="133" t="s">
        <v>262</v>
      </c>
      <c r="H33" s="133" t="s">
        <v>262</v>
      </c>
      <c r="J33" s="254"/>
      <c r="K33" s="254"/>
      <c r="L33" s="254"/>
    </row>
    <row r="34" spans="1:12" ht="24" customHeight="1">
      <c r="A34" s="190" t="s">
        <v>736</v>
      </c>
      <c r="B34" s="236">
        <v>620</v>
      </c>
      <c r="C34" s="133" t="s">
        <v>262</v>
      </c>
      <c r="D34" s="236">
        <v>620</v>
      </c>
      <c r="E34" s="133" t="s">
        <v>262</v>
      </c>
      <c r="F34" s="133">
        <v>572</v>
      </c>
      <c r="G34" s="236">
        <v>47</v>
      </c>
      <c r="H34" s="133" t="s">
        <v>262</v>
      </c>
      <c r="J34" s="254"/>
      <c r="K34" s="254"/>
      <c r="L34" s="254"/>
    </row>
    <row r="35" spans="1:12" ht="33" customHeight="1">
      <c r="A35" s="190" t="s">
        <v>737</v>
      </c>
      <c r="B35" s="236">
        <v>10035</v>
      </c>
      <c r="C35" s="236">
        <v>10000</v>
      </c>
      <c r="D35" s="236">
        <v>35</v>
      </c>
      <c r="E35" s="133" t="s">
        <v>262</v>
      </c>
      <c r="F35" s="236">
        <v>35</v>
      </c>
      <c r="G35" s="133" t="s">
        <v>262</v>
      </c>
      <c r="H35" s="133" t="s">
        <v>262</v>
      </c>
      <c r="J35" s="254"/>
      <c r="K35" s="254"/>
      <c r="L35" s="254"/>
    </row>
    <row r="36" spans="1:12" ht="24" customHeight="1">
      <c r="A36" s="190" t="s">
        <v>738</v>
      </c>
      <c r="B36" s="236">
        <v>113000</v>
      </c>
      <c r="C36" s="236">
        <v>113000</v>
      </c>
      <c r="D36" s="133" t="s">
        <v>262</v>
      </c>
      <c r="E36" s="133" t="s">
        <v>262</v>
      </c>
      <c r="F36" s="133" t="s">
        <v>262</v>
      </c>
      <c r="G36" s="133" t="s">
        <v>262</v>
      </c>
      <c r="H36" s="133" t="s">
        <v>262</v>
      </c>
      <c r="J36" s="254"/>
      <c r="K36" s="254"/>
      <c r="L36" s="254"/>
    </row>
    <row r="37" spans="1:12" ht="12" customHeight="1">
      <c r="A37" s="84"/>
      <c r="B37" s="266"/>
      <c r="C37" s="283"/>
      <c r="D37" s="266"/>
      <c r="E37" s="133" t="s">
        <v>262</v>
      </c>
      <c r="F37" s="266"/>
      <c r="G37" s="266"/>
      <c r="H37" s="266"/>
      <c r="J37" s="254"/>
      <c r="K37" s="254"/>
      <c r="L37" s="254"/>
    </row>
    <row r="38" spans="1:12" ht="12" customHeight="1">
      <c r="A38" s="91" t="s">
        <v>22</v>
      </c>
      <c r="B38" s="267">
        <v>783041</v>
      </c>
      <c r="C38" s="267">
        <v>697403</v>
      </c>
      <c r="D38" s="237">
        <v>85638</v>
      </c>
      <c r="E38" s="238" t="s">
        <v>262</v>
      </c>
      <c r="F38" s="237">
        <v>20068</v>
      </c>
      <c r="G38" s="237">
        <v>53725</v>
      </c>
      <c r="H38" s="237">
        <v>11845</v>
      </c>
      <c r="I38" s="336"/>
      <c r="J38" s="254"/>
      <c r="K38" s="254"/>
      <c r="L38" s="254"/>
    </row>
    <row r="39" spans="1:12" ht="12" customHeight="1">
      <c r="A39" s="91"/>
      <c r="B39" s="266"/>
      <c r="C39" s="267"/>
      <c r="D39" s="267"/>
      <c r="E39" s="266"/>
      <c r="F39" s="267"/>
      <c r="G39" s="267"/>
      <c r="H39" s="267"/>
      <c r="J39" s="254"/>
      <c r="K39" s="254"/>
      <c r="L39" s="254"/>
    </row>
    <row r="40" spans="1:12" ht="12" customHeight="1">
      <c r="A40" s="91" t="s">
        <v>10</v>
      </c>
      <c r="B40" s="267">
        <v>17916170</v>
      </c>
      <c r="C40" s="267">
        <v>16096201</v>
      </c>
      <c r="D40" s="237">
        <v>1819969</v>
      </c>
      <c r="E40" s="237">
        <v>638174</v>
      </c>
      <c r="F40" s="237">
        <v>981910</v>
      </c>
      <c r="G40" s="237">
        <v>80062</v>
      </c>
      <c r="H40" s="237">
        <v>119822</v>
      </c>
      <c r="I40" s="261"/>
      <c r="J40" s="260"/>
      <c r="K40" s="254"/>
      <c r="L40" s="292"/>
    </row>
    <row r="41" spans="1:12" ht="12" customHeight="1">
      <c r="A41" s="91"/>
      <c r="B41" s="237"/>
      <c r="C41" s="237"/>
      <c r="D41" s="237"/>
      <c r="E41" s="237"/>
      <c r="F41" s="237"/>
      <c r="G41" s="237"/>
      <c r="H41" s="237"/>
      <c r="J41" s="254"/>
      <c r="K41" s="254"/>
      <c r="L41" s="254"/>
    </row>
    <row r="42" spans="1:12" ht="12" customHeight="1">
      <c r="A42" s="150"/>
      <c r="B42" s="388" t="s">
        <v>832</v>
      </c>
      <c r="C42" s="388"/>
      <c r="D42" s="388"/>
      <c r="E42" s="388"/>
      <c r="F42" s="388"/>
      <c r="G42" s="388"/>
      <c r="H42" s="388"/>
      <c r="J42" s="254"/>
      <c r="K42" s="254"/>
      <c r="L42" s="254"/>
    </row>
    <row r="43" spans="1:12" ht="12" customHeight="1">
      <c r="A43" s="91" t="s">
        <v>833</v>
      </c>
      <c r="B43" s="236">
        <v>1850948</v>
      </c>
      <c r="C43" s="236">
        <v>1495104</v>
      </c>
      <c r="D43" s="236">
        <v>355844</v>
      </c>
      <c r="E43" s="236">
        <v>76679</v>
      </c>
      <c r="F43" s="236">
        <v>266673</v>
      </c>
      <c r="G43" s="133" t="s">
        <v>262</v>
      </c>
      <c r="H43" s="236">
        <v>12493</v>
      </c>
      <c r="J43" s="293"/>
      <c r="K43" s="293"/>
      <c r="L43" s="260"/>
    </row>
    <row r="44" spans="1:12">
      <c r="A44" s="36" t="s">
        <v>757</v>
      </c>
    </row>
    <row r="45" spans="1:12" ht="19.8" customHeight="1">
      <c r="A45" s="387" t="s">
        <v>835</v>
      </c>
      <c r="B45" s="387"/>
      <c r="C45" s="387"/>
      <c r="D45" s="387"/>
      <c r="E45" s="387"/>
      <c r="F45" s="387"/>
      <c r="G45" s="387"/>
      <c r="H45" s="387"/>
    </row>
    <row r="46" spans="1:12" s="34" customFormat="1" ht="12" customHeight="1">
      <c r="A46" s="34" t="s">
        <v>830</v>
      </c>
    </row>
    <row r="47" spans="1:12" s="34" customFormat="1" ht="12" customHeight="1">
      <c r="A47" s="34" t="s">
        <v>831</v>
      </c>
    </row>
  </sheetData>
  <mergeCells count="16">
    <mergeCell ref="A45:H45"/>
    <mergeCell ref="B42:H42"/>
    <mergeCell ref="A1:H1"/>
    <mergeCell ref="B26:H26"/>
    <mergeCell ref="B10:H10"/>
    <mergeCell ref="B8:H8"/>
    <mergeCell ref="A4:A8"/>
    <mergeCell ref="F5:F7"/>
    <mergeCell ref="B4:B7"/>
    <mergeCell ref="C4:C7"/>
    <mergeCell ref="E5:E7"/>
    <mergeCell ref="A2:H2"/>
    <mergeCell ref="D4:D7"/>
    <mergeCell ref="E4:H4"/>
    <mergeCell ref="H5:H7"/>
    <mergeCell ref="G5:G7"/>
  </mergeCells>
  <phoneticPr fontId="5" type="noConversion"/>
  <hyperlinks>
    <hyperlink ref="A1:A2" location="Inhaltsverzeichnis!A15" display="3     Schulden der öffentlichen Haushalte nach Körperschaftsgruppen "/>
    <hyperlink ref="A1" location="Inhaltsverzeichnis!A12" display="2.   Schulden des Kernhaushalts des Landes und der Gemeinden/Gemeindeverbände nach Körperschaftsgruppen"/>
    <hyperlink ref="A1:H1" location="Inhaltsverzeichnis!A13" display="3   Schulden des Kernhaushalts des Landes und der Gemeinden/Gemeindeverbände nach Körperschaftsgrupp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473"/>
  <sheetViews>
    <sheetView zoomScaleNormal="100" workbookViewId="0">
      <pane ySplit="7" topLeftCell="A8" activePane="bottomLeft" state="frozen"/>
      <selection activeCell="H15" sqref="H14:H15"/>
      <selection pane="bottomLeft" activeCell="A8" sqref="A8"/>
    </sheetView>
  </sheetViews>
  <sheetFormatPr baseColWidth="10" defaultColWidth="11.5546875" defaultRowHeight="13.2"/>
  <cols>
    <col min="1" max="1" width="25.6640625" style="186" customWidth="1"/>
    <col min="2" max="8" width="9.33203125" style="186" customWidth="1"/>
    <col min="9" max="16384" width="11.5546875" style="186"/>
  </cols>
  <sheetData>
    <row r="1" spans="1:10" s="17" customFormat="1" ht="12" customHeight="1">
      <c r="A1" s="402" t="s">
        <v>780</v>
      </c>
      <c r="B1" s="402"/>
      <c r="C1" s="402"/>
      <c r="D1" s="402"/>
      <c r="E1" s="402"/>
      <c r="F1" s="402"/>
      <c r="G1" s="402"/>
      <c r="H1" s="402"/>
    </row>
    <row r="2" spans="1:10" s="17" customFormat="1" ht="12" customHeight="1">
      <c r="A2" s="146"/>
      <c r="B2" s="146"/>
      <c r="C2" s="146"/>
      <c r="D2" s="186"/>
      <c r="E2" s="186"/>
      <c r="F2" s="186"/>
      <c r="G2" s="186"/>
      <c r="H2" s="176"/>
    </row>
    <row r="3" spans="1:10" ht="12" customHeight="1">
      <c r="A3" s="403" t="s">
        <v>276</v>
      </c>
      <c r="B3" s="411" t="s">
        <v>10</v>
      </c>
      <c r="C3" s="411" t="s">
        <v>2</v>
      </c>
      <c r="D3" s="408" t="s">
        <v>352</v>
      </c>
      <c r="E3" s="379" t="s">
        <v>287</v>
      </c>
      <c r="F3" s="381"/>
      <c r="G3" s="381"/>
      <c r="H3" s="415"/>
    </row>
    <row r="4" spans="1:10" ht="12" customHeight="1">
      <c r="A4" s="403"/>
      <c r="B4" s="412"/>
      <c r="C4" s="412"/>
      <c r="D4" s="408"/>
      <c r="E4" s="405" t="s">
        <v>11</v>
      </c>
      <c r="F4" s="405" t="s">
        <v>353</v>
      </c>
      <c r="G4" s="411" t="s">
        <v>354</v>
      </c>
      <c r="H4" s="407" t="s">
        <v>3</v>
      </c>
    </row>
    <row r="5" spans="1:10" ht="12" customHeight="1">
      <c r="A5" s="403"/>
      <c r="B5" s="412"/>
      <c r="C5" s="412"/>
      <c r="D5" s="408"/>
      <c r="E5" s="406"/>
      <c r="F5" s="405"/>
      <c r="G5" s="412"/>
      <c r="H5" s="407"/>
    </row>
    <row r="6" spans="1:10" ht="12" customHeight="1">
      <c r="A6" s="403"/>
      <c r="B6" s="413"/>
      <c r="C6" s="413"/>
      <c r="D6" s="408"/>
      <c r="E6" s="406"/>
      <c r="F6" s="405"/>
      <c r="G6" s="413"/>
      <c r="H6" s="407"/>
    </row>
    <row r="7" spans="1:10" ht="12" customHeight="1">
      <c r="A7" s="403"/>
      <c r="B7" s="407" t="s">
        <v>18</v>
      </c>
      <c r="C7" s="414"/>
      <c r="D7" s="414"/>
      <c r="E7" s="414"/>
      <c r="F7" s="414"/>
      <c r="G7" s="414"/>
      <c r="H7" s="414"/>
      <c r="J7" s="176"/>
    </row>
    <row r="8" spans="1:10" ht="12" customHeight="1">
      <c r="A8" s="187"/>
      <c r="B8" s="184"/>
      <c r="C8" s="184"/>
      <c r="D8" s="184"/>
      <c r="E8" s="184"/>
      <c r="F8" s="184"/>
      <c r="G8" s="184"/>
      <c r="H8" s="184"/>
    </row>
    <row r="9" spans="1:10" ht="12" customHeight="1">
      <c r="A9" s="188"/>
      <c r="B9" s="409" t="s">
        <v>316</v>
      </c>
      <c r="C9" s="410"/>
      <c r="D9" s="410"/>
      <c r="E9" s="410"/>
      <c r="F9" s="410"/>
      <c r="G9" s="410"/>
      <c r="H9" s="410"/>
    </row>
    <row r="10" spans="1:10" ht="12" customHeight="1">
      <c r="A10" s="151" t="s">
        <v>21</v>
      </c>
      <c r="B10" s="121">
        <v>800000</v>
      </c>
      <c r="C10" s="121">
        <v>800000</v>
      </c>
      <c r="D10" s="238" t="s">
        <v>262</v>
      </c>
      <c r="E10" s="238" t="s">
        <v>262</v>
      </c>
      <c r="F10" s="238" t="s">
        <v>262</v>
      </c>
      <c r="G10" s="238" t="s">
        <v>262</v>
      </c>
      <c r="H10" s="238" t="s">
        <v>262</v>
      </c>
    </row>
    <row r="11" spans="1:10" ht="12" customHeight="1">
      <c r="A11" s="189"/>
      <c r="B11" s="304"/>
      <c r="C11" s="304"/>
      <c r="D11" s="121"/>
      <c r="E11" s="121"/>
      <c r="F11" s="121"/>
      <c r="G11" s="121"/>
      <c r="H11" s="121"/>
    </row>
    <row r="12" spans="1:10" ht="21.9" customHeight="1">
      <c r="A12" s="156" t="s">
        <v>392</v>
      </c>
      <c r="B12" s="121">
        <v>388094</v>
      </c>
      <c r="C12" s="238">
        <v>291000</v>
      </c>
      <c r="D12" s="121">
        <v>97094</v>
      </c>
      <c r="E12" s="238" t="s">
        <v>262</v>
      </c>
      <c r="F12" s="121">
        <v>81688</v>
      </c>
      <c r="G12" s="121">
        <v>955</v>
      </c>
      <c r="H12" s="121">
        <v>14450</v>
      </c>
      <c r="I12" s="200"/>
      <c r="J12" s="200"/>
    </row>
    <row r="13" spans="1:10" ht="12" customHeight="1">
      <c r="A13" s="190" t="s">
        <v>357</v>
      </c>
      <c r="B13" s="132">
        <v>112094</v>
      </c>
      <c r="C13" s="133">
        <v>15000</v>
      </c>
      <c r="D13" s="132">
        <v>97094</v>
      </c>
      <c r="E13" s="133" t="s">
        <v>262</v>
      </c>
      <c r="F13" s="132">
        <v>81688</v>
      </c>
      <c r="G13" s="132">
        <v>955</v>
      </c>
      <c r="H13" s="132">
        <v>14450</v>
      </c>
      <c r="I13" s="200"/>
      <c r="J13" s="200"/>
    </row>
    <row r="14" spans="1:10" ht="12" customHeight="1">
      <c r="A14" s="191" t="s">
        <v>358</v>
      </c>
      <c r="B14" s="132">
        <v>112094</v>
      </c>
      <c r="C14" s="133">
        <v>15000</v>
      </c>
      <c r="D14" s="132">
        <v>97094</v>
      </c>
      <c r="E14" s="133" t="s">
        <v>262</v>
      </c>
      <c r="F14" s="132">
        <v>81688</v>
      </c>
      <c r="G14" s="132">
        <v>955</v>
      </c>
      <c r="H14" s="132">
        <v>14450</v>
      </c>
      <c r="I14" s="200"/>
      <c r="J14" s="200"/>
    </row>
    <row r="15" spans="1:10" ht="12" customHeight="1">
      <c r="A15" s="191" t="s">
        <v>359</v>
      </c>
      <c r="B15" s="133" t="s">
        <v>262</v>
      </c>
      <c r="C15" s="133" t="s">
        <v>262</v>
      </c>
      <c r="D15" s="133" t="s">
        <v>262</v>
      </c>
      <c r="E15" s="133" t="s">
        <v>262</v>
      </c>
      <c r="F15" s="133" t="s">
        <v>262</v>
      </c>
      <c r="G15" s="133" t="s">
        <v>262</v>
      </c>
      <c r="H15" s="133" t="s">
        <v>262</v>
      </c>
      <c r="I15" s="200"/>
      <c r="J15" s="200"/>
    </row>
    <row r="16" spans="1:10" ht="21">
      <c r="A16" s="192" t="s">
        <v>739</v>
      </c>
      <c r="B16" s="132">
        <v>276000</v>
      </c>
      <c r="C16" s="133">
        <v>276000</v>
      </c>
      <c r="D16" s="133" t="s">
        <v>262</v>
      </c>
      <c r="E16" s="133" t="s">
        <v>262</v>
      </c>
      <c r="F16" s="133" t="s">
        <v>262</v>
      </c>
      <c r="G16" s="133" t="s">
        <v>262</v>
      </c>
      <c r="H16" s="133" t="s">
        <v>262</v>
      </c>
      <c r="I16" s="200"/>
      <c r="J16" s="200"/>
    </row>
    <row r="17" spans="1:10" ht="21">
      <c r="A17" s="190" t="s">
        <v>740</v>
      </c>
      <c r="B17" s="133" t="s">
        <v>262</v>
      </c>
      <c r="C17" s="133" t="s">
        <v>262</v>
      </c>
      <c r="D17" s="133" t="s">
        <v>262</v>
      </c>
      <c r="E17" s="133" t="s">
        <v>262</v>
      </c>
      <c r="F17" s="133" t="s">
        <v>262</v>
      </c>
      <c r="G17" s="133" t="s">
        <v>262</v>
      </c>
      <c r="H17" s="133" t="s">
        <v>262</v>
      </c>
      <c r="I17" s="200"/>
      <c r="J17" s="200"/>
    </row>
    <row r="18" spans="1:10" ht="12" customHeight="1">
      <c r="A18" s="191" t="s">
        <v>358</v>
      </c>
      <c r="B18" s="133" t="s">
        <v>262</v>
      </c>
      <c r="C18" s="133" t="s">
        <v>262</v>
      </c>
      <c r="D18" s="133" t="s">
        <v>262</v>
      </c>
      <c r="E18" s="133" t="s">
        <v>262</v>
      </c>
      <c r="F18" s="133" t="s">
        <v>262</v>
      </c>
      <c r="G18" s="133" t="s">
        <v>262</v>
      </c>
      <c r="H18" s="133" t="s">
        <v>262</v>
      </c>
      <c r="I18" s="200"/>
      <c r="J18" s="200"/>
    </row>
    <row r="19" spans="1:10" ht="12" customHeight="1">
      <c r="A19" s="191" t="s">
        <v>359</v>
      </c>
      <c r="B19" s="133" t="s">
        <v>262</v>
      </c>
      <c r="C19" s="133" t="s">
        <v>262</v>
      </c>
      <c r="D19" s="133" t="s">
        <v>262</v>
      </c>
      <c r="E19" s="133" t="s">
        <v>262</v>
      </c>
      <c r="F19" s="133" t="s">
        <v>262</v>
      </c>
      <c r="G19" s="133" t="s">
        <v>262</v>
      </c>
      <c r="H19" s="133" t="s">
        <v>262</v>
      </c>
      <c r="I19" s="200"/>
      <c r="J19" s="200"/>
    </row>
    <row r="20" spans="1:10" ht="12" customHeight="1">
      <c r="A20" s="191"/>
      <c r="B20" s="133"/>
      <c r="C20" s="133"/>
      <c r="D20" s="133"/>
      <c r="E20" s="133"/>
      <c r="F20" s="133"/>
      <c r="G20" s="133"/>
      <c r="H20" s="133"/>
      <c r="I20" s="200"/>
      <c r="J20" s="200"/>
    </row>
    <row r="21" spans="1:10" ht="32.4" customHeight="1">
      <c r="A21" s="156" t="s">
        <v>409</v>
      </c>
      <c r="B21" s="121">
        <f>B10+B12</f>
        <v>1188094</v>
      </c>
      <c r="C21" s="121">
        <v>1091000</v>
      </c>
      <c r="D21" s="121">
        <v>97094</v>
      </c>
      <c r="E21" s="133" t="s">
        <v>262</v>
      </c>
      <c r="F21" s="121">
        <v>81688</v>
      </c>
      <c r="G21" s="121">
        <v>955</v>
      </c>
      <c r="H21" s="121">
        <v>14450</v>
      </c>
      <c r="I21" s="200"/>
      <c r="J21" s="200"/>
    </row>
    <row r="22" spans="1:10" ht="12" customHeight="1">
      <c r="A22" s="194"/>
      <c r="B22" s="121"/>
      <c r="C22" s="121"/>
      <c r="D22" s="121"/>
      <c r="E22" s="121"/>
      <c r="F22" s="121"/>
      <c r="G22" s="121"/>
      <c r="H22" s="121"/>
      <c r="I22" s="200"/>
      <c r="J22" s="200"/>
    </row>
    <row r="23" spans="1:10" ht="12" customHeight="1">
      <c r="A23" s="158"/>
      <c r="B23" s="256"/>
      <c r="C23" s="256"/>
      <c r="D23" s="132"/>
      <c r="E23" s="132"/>
      <c r="F23" s="132"/>
      <c r="G23" s="132"/>
      <c r="H23" s="138"/>
      <c r="I23" s="200"/>
      <c r="J23" s="200"/>
    </row>
    <row r="24" spans="1:10" ht="21.9" customHeight="1">
      <c r="A24" s="156" t="s">
        <v>393</v>
      </c>
      <c r="B24" s="238" t="s">
        <v>262</v>
      </c>
      <c r="C24" s="238" t="s">
        <v>262</v>
      </c>
      <c r="D24" s="238" t="s">
        <v>262</v>
      </c>
      <c r="E24" s="238" t="s">
        <v>262</v>
      </c>
      <c r="F24" s="238" t="s">
        <v>262</v>
      </c>
      <c r="G24" s="238" t="s">
        <v>262</v>
      </c>
      <c r="H24" s="238" t="s">
        <v>262</v>
      </c>
      <c r="I24" s="200"/>
      <c r="J24" s="200"/>
    </row>
    <row r="25" spans="1:10" ht="12" customHeight="1">
      <c r="A25" s="190" t="s">
        <v>360</v>
      </c>
      <c r="B25" s="133" t="s">
        <v>262</v>
      </c>
      <c r="C25" s="133" t="s">
        <v>262</v>
      </c>
      <c r="D25" s="133" t="s">
        <v>262</v>
      </c>
      <c r="E25" s="133" t="s">
        <v>262</v>
      </c>
      <c r="F25" s="133" t="s">
        <v>262</v>
      </c>
      <c r="G25" s="133" t="s">
        <v>262</v>
      </c>
      <c r="H25" s="133" t="s">
        <v>262</v>
      </c>
      <c r="I25" s="200"/>
      <c r="J25" s="200"/>
    </row>
    <row r="26" spans="1:10" ht="12" customHeight="1">
      <c r="A26" s="190" t="s">
        <v>361</v>
      </c>
      <c r="B26" s="133" t="s">
        <v>262</v>
      </c>
      <c r="C26" s="133" t="s">
        <v>262</v>
      </c>
      <c r="D26" s="133" t="s">
        <v>262</v>
      </c>
      <c r="E26" s="133" t="s">
        <v>262</v>
      </c>
      <c r="F26" s="133" t="s">
        <v>262</v>
      </c>
      <c r="G26" s="133" t="s">
        <v>262</v>
      </c>
      <c r="H26" s="133" t="s">
        <v>262</v>
      </c>
      <c r="I26" s="200"/>
      <c r="J26" s="200"/>
    </row>
    <row r="27" spans="1:10" ht="21.9" customHeight="1">
      <c r="A27" s="190" t="s">
        <v>398</v>
      </c>
      <c r="B27" s="133" t="s">
        <v>262</v>
      </c>
      <c r="C27" s="133" t="s">
        <v>262</v>
      </c>
      <c r="D27" s="133" t="s">
        <v>262</v>
      </c>
      <c r="E27" s="133" t="s">
        <v>262</v>
      </c>
      <c r="F27" s="133" t="s">
        <v>262</v>
      </c>
      <c r="G27" s="133" t="s">
        <v>262</v>
      </c>
      <c r="H27" s="133" t="s">
        <v>262</v>
      </c>
      <c r="I27" s="200"/>
      <c r="J27" s="200"/>
    </row>
    <row r="28" spans="1:10" s="195" customFormat="1" ht="12" customHeight="1">
      <c r="A28" s="190" t="s">
        <v>362</v>
      </c>
      <c r="B28" s="133" t="s">
        <v>262</v>
      </c>
      <c r="C28" s="133" t="s">
        <v>262</v>
      </c>
      <c r="D28" s="133" t="s">
        <v>262</v>
      </c>
      <c r="E28" s="133" t="s">
        <v>262</v>
      </c>
      <c r="F28" s="133" t="s">
        <v>262</v>
      </c>
      <c r="G28" s="133" t="s">
        <v>262</v>
      </c>
      <c r="H28" s="133" t="s">
        <v>262</v>
      </c>
      <c r="I28" s="200"/>
      <c r="J28" s="200"/>
    </row>
    <row r="29" spans="1:10" s="195" customFormat="1" ht="21.9" customHeight="1">
      <c r="A29" s="190" t="s">
        <v>396</v>
      </c>
      <c r="B29" s="133" t="s">
        <v>262</v>
      </c>
      <c r="C29" s="133" t="s">
        <v>262</v>
      </c>
      <c r="D29" s="133" t="s">
        <v>262</v>
      </c>
      <c r="E29" s="133" t="s">
        <v>262</v>
      </c>
      <c r="F29" s="133" t="s">
        <v>262</v>
      </c>
      <c r="G29" s="133" t="s">
        <v>262</v>
      </c>
      <c r="H29" s="133" t="s">
        <v>262</v>
      </c>
      <c r="I29" s="200"/>
      <c r="J29" s="200"/>
    </row>
    <row r="30" spans="1:10" ht="33.9" customHeight="1">
      <c r="A30" s="190" t="s">
        <v>394</v>
      </c>
      <c r="B30" s="133" t="s">
        <v>262</v>
      </c>
      <c r="C30" s="133" t="s">
        <v>262</v>
      </c>
      <c r="D30" s="133" t="s">
        <v>262</v>
      </c>
      <c r="E30" s="133" t="s">
        <v>262</v>
      </c>
      <c r="F30" s="133" t="s">
        <v>262</v>
      </c>
      <c r="G30" s="133" t="s">
        <v>262</v>
      </c>
      <c r="H30" s="133" t="s">
        <v>262</v>
      </c>
      <c r="I30" s="200"/>
      <c r="J30" s="200"/>
    </row>
    <row r="31" spans="1:10" ht="21.9" customHeight="1">
      <c r="A31" s="190" t="s">
        <v>395</v>
      </c>
      <c r="B31" s="133" t="s">
        <v>262</v>
      </c>
      <c r="C31" s="133" t="s">
        <v>262</v>
      </c>
      <c r="D31" s="133" t="s">
        <v>262</v>
      </c>
      <c r="E31" s="133" t="s">
        <v>262</v>
      </c>
      <c r="F31" s="133" t="s">
        <v>262</v>
      </c>
      <c r="G31" s="133" t="s">
        <v>262</v>
      </c>
      <c r="H31" s="133" t="s">
        <v>262</v>
      </c>
      <c r="I31" s="200"/>
      <c r="J31" s="200"/>
    </row>
    <row r="32" spans="1:10" ht="22.5" customHeight="1">
      <c r="A32" s="193"/>
      <c r="B32" s="140"/>
      <c r="C32" s="140"/>
      <c r="D32" s="132"/>
      <c r="E32" s="132"/>
      <c r="F32" s="132"/>
      <c r="G32" s="132"/>
      <c r="H32" s="138"/>
      <c r="I32" s="200"/>
      <c r="J32" s="200"/>
    </row>
    <row r="33" spans="1:10">
      <c r="A33" s="158" t="s">
        <v>10</v>
      </c>
      <c r="B33" s="121">
        <v>1188094</v>
      </c>
      <c r="C33" s="121">
        <v>1091000</v>
      </c>
      <c r="D33" s="121">
        <v>97094</v>
      </c>
      <c r="E33" s="133" t="s">
        <v>262</v>
      </c>
      <c r="F33" s="121">
        <v>81688</v>
      </c>
      <c r="G33" s="121">
        <v>955</v>
      </c>
      <c r="H33" s="121">
        <v>14450</v>
      </c>
      <c r="I33" s="200"/>
      <c r="J33" s="200"/>
    </row>
    <row r="34" spans="1:10" ht="12" customHeight="1">
      <c r="A34" s="158"/>
      <c r="B34" s="123"/>
      <c r="C34" s="123"/>
      <c r="D34" s="132"/>
      <c r="E34" s="155"/>
      <c r="F34" s="132"/>
      <c r="G34" s="132"/>
      <c r="H34" s="155"/>
      <c r="I34" s="200"/>
      <c r="J34" s="200"/>
    </row>
    <row r="35" spans="1:10" ht="12" customHeight="1">
      <c r="A35" s="193"/>
      <c r="B35" s="352" t="s">
        <v>317</v>
      </c>
      <c r="C35" s="404"/>
      <c r="D35" s="404"/>
      <c r="E35" s="404"/>
      <c r="F35" s="404"/>
      <c r="G35" s="404"/>
      <c r="H35" s="404"/>
      <c r="I35" s="200"/>
      <c r="J35" s="200"/>
    </row>
    <row r="36" spans="1:10" ht="12" customHeight="1">
      <c r="A36" s="158" t="s">
        <v>21</v>
      </c>
      <c r="B36" s="133" t="s">
        <v>262</v>
      </c>
      <c r="C36" s="133" t="s">
        <v>262</v>
      </c>
      <c r="D36" s="133" t="s">
        <v>262</v>
      </c>
      <c r="E36" s="133" t="s">
        <v>262</v>
      </c>
      <c r="F36" s="133" t="s">
        <v>262</v>
      </c>
      <c r="G36" s="133" t="s">
        <v>262</v>
      </c>
      <c r="H36" s="133" t="s">
        <v>262</v>
      </c>
      <c r="I36" s="200"/>
      <c r="J36" s="200"/>
    </row>
    <row r="37" spans="1:10" ht="12" customHeight="1">
      <c r="A37" s="193"/>
      <c r="B37" s="269"/>
      <c r="C37" s="269"/>
      <c r="D37" s="133"/>
      <c r="E37" s="133"/>
      <c r="F37" s="133"/>
      <c r="G37" s="133"/>
      <c r="H37" s="133"/>
      <c r="I37" s="200"/>
      <c r="J37" s="200"/>
    </row>
    <row r="38" spans="1:10" ht="21.9" customHeight="1">
      <c r="A38" s="157" t="s">
        <v>392</v>
      </c>
      <c r="B38" s="121">
        <v>68449</v>
      </c>
      <c r="C38" s="121">
        <v>63000</v>
      </c>
      <c r="D38" s="238">
        <v>5449</v>
      </c>
      <c r="E38" s="238" t="s">
        <v>262</v>
      </c>
      <c r="F38" s="238">
        <v>5449</v>
      </c>
      <c r="G38" s="238" t="s">
        <v>262</v>
      </c>
      <c r="H38" s="238" t="s">
        <v>262</v>
      </c>
      <c r="I38" s="200"/>
      <c r="J38" s="200"/>
    </row>
    <row r="39" spans="1:10" ht="12" customHeight="1">
      <c r="A39" s="190" t="s">
        <v>357</v>
      </c>
      <c r="B39" s="132">
        <v>57449</v>
      </c>
      <c r="C39" s="132">
        <v>52000</v>
      </c>
      <c r="D39" s="133">
        <v>5449</v>
      </c>
      <c r="E39" s="133" t="s">
        <v>262</v>
      </c>
      <c r="F39" s="133">
        <v>5449</v>
      </c>
      <c r="G39" s="133" t="s">
        <v>262</v>
      </c>
      <c r="H39" s="133" t="s">
        <v>262</v>
      </c>
      <c r="I39" s="200"/>
      <c r="J39" s="200"/>
    </row>
    <row r="40" spans="1:10" ht="12" customHeight="1">
      <c r="A40" s="191" t="s">
        <v>358</v>
      </c>
      <c r="B40" s="132">
        <v>57449</v>
      </c>
      <c r="C40" s="132">
        <v>52000</v>
      </c>
      <c r="D40" s="133">
        <v>5449</v>
      </c>
      <c r="E40" s="133" t="s">
        <v>262</v>
      </c>
      <c r="F40" s="133">
        <v>5449</v>
      </c>
      <c r="G40" s="133" t="s">
        <v>262</v>
      </c>
      <c r="H40" s="133" t="s">
        <v>262</v>
      </c>
      <c r="I40" s="200"/>
      <c r="J40" s="200"/>
    </row>
    <row r="41" spans="1:10" ht="12" customHeight="1">
      <c r="A41" s="191" t="s">
        <v>359</v>
      </c>
      <c r="B41" s="133" t="s">
        <v>262</v>
      </c>
      <c r="C41" s="133" t="s">
        <v>262</v>
      </c>
      <c r="D41" s="133" t="s">
        <v>262</v>
      </c>
      <c r="E41" s="133" t="s">
        <v>262</v>
      </c>
      <c r="F41" s="133" t="s">
        <v>262</v>
      </c>
      <c r="G41" s="133" t="s">
        <v>262</v>
      </c>
      <c r="H41" s="133" t="s">
        <v>262</v>
      </c>
      <c r="I41" s="200"/>
      <c r="J41" s="200"/>
    </row>
    <row r="42" spans="1:10" ht="21.9" customHeight="1">
      <c r="A42" s="192" t="s">
        <v>413</v>
      </c>
      <c r="B42" s="132">
        <v>11000</v>
      </c>
      <c r="C42" s="132">
        <v>11000</v>
      </c>
      <c r="D42" s="133" t="s">
        <v>262</v>
      </c>
      <c r="E42" s="133" t="s">
        <v>262</v>
      </c>
      <c r="F42" s="133" t="s">
        <v>262</v>
      </c>
      <c r="G42" s="133" t="s">
        <v>262</v>
      </c>
      <c r="H42" s="133" t="s">
        <v>262</v>
      </c>
      <c r="I42" s="200"/>
      <c r="J42" s="200"/>
    </row>
    <row r="43" spans="1:10" ht="21.9" customHeight="1">
      <c r="A43" s="190" t="s">
        <v>414</v>
      </c>
      <c r="B43" s="133" t="s">
        <v>262</v>
      </c>
      <c r="C43" s="133" t="s">
        <v>262</v>
      </c>
      <c r="D43" s="133" t="s">
        <v>262</v>
      </c>
      <c r="E43" s="133" t="s">
        <v>262</v>
      </c>
      <c r="F43" s="133" t="s">
        <v>262</v>
      </c>
      <c r="G43" s="133" t="s">
        <v>262</v>
      </c>
      <c r="H43" s="133" t="s">
        <v>262</v>
      </c>
      <c r="I43" s="200"/>
      <c r="J43" s="200"/>
    </row>
    <row r="44" spans="1:10" ht="12" customHeight="1">
      <c r="A44" s="191" t="s">
        <v>358</v>
      </c>
      <c r="B44" s="133" t="s">
        <v>262</v>
      </c>
      <c r="C44" s="133" t="s">
        <v>262</v>
      </c>
      <c r="D44" s="133" t="s">
        <v>262</v>
      </c>
      <c r="E44" s="133" t="s">
        <v>262</v>
      </c>
      <c r="F44" s="133" t="s">
        <v>262</v>
      </c>
      <c r="G44" s="133" t="s">
        <v>262</v>
      </c>
      <c r="H44" s="133" t="s">
        <v>262</v>
      </c>
      <c r="I44" s="200"/>
      <c r="J44" s="200"/>
    </row>
    <row r="45" spans="1:10" ht="12" customHeight="1">
      <c r="A45" s="191" t="s">
        <v>359</v>
      </c>
      <c r="B45" s="133" t="s">
        <v>262</v>
      </c>
      <c r="C45" s="133" t="s">
        <v>262</v>
      </c>
      <c r="D45" s="133" t="s">
        <v>262</v>
      </c>
      <c r="E45" s="133" t="s">
        <v>262</v>
      </c>
      <c r="F45" s="133" t="s">
        <v>262</v>
      </c>
      <c r="G45" s="133" t="s">
        <v>262</v>
      </c>
      <c r="H45" s="133" t="s">
        <v>262</v>
      </c>
      <c r="I45" s="200"/>
      <c r="J45" s="200"/>
    </row>
    <row r="46" spans="1:10" ht="12" customHeight="1">
      <c r="A46" s="193"/>
      <c r="B46" s="121"/>
      <c r="C46" s="140"/>
      <c r="D46" s="138"/>
      <c r="E46" s="138"/>
      <c r="F46" s="138"/>
      <c r="G46" s="138"/>
      <c r="H46" s="138"/>
      <c r="I46" s="200"/>
      <c r="J46" s="200"/>
    </row>
    <row r="47" spans="1:10" ht="33.9" customHeight="1">
      <c r="A47" s="156" t="s">
        <v>409</v>
      </c>
      <c r="B47" s="121">
        <v>68449</v>
      </c>
      <c r="C47" s="121">
        <v>63000</v>
      </c>
      <c r="D47" s="238">
        <v>5449</v>
      </c>
      <c r="E47" s="238" t="s">
        <v>262</v>
      </c>
      <c r="F47" s="238">
        <v>5449</v>
      </c>
      <c r="G47" s="238" t="s">
        <v>262</v>
      </c>
      <c r="H47" s="238" t="s">
        <v>262</v>
      </c>
      <c r="I47" s="200"/>
      <c r="J47" s="200"/>
    </row>
    <row r="48" spans="1:10" ht="12" customHeight="1">
      <c r="A48" s="158"/>
      <c r="B48" s="140"/>
      <c r="C48" s="140"/>
      <c r="D48" s="196"/>
      <c r="E48" s="133"/>
      <c r="F48" s="196"/>
      <c r="G48" s="196"/>
      <c r="H48" s="133"/>
    </row>
    <row r="49" spans="1:8" ht="21.9" customHeight="1">
      <c r="A49" s="156" t="s">
        <v>393</v>
      </c>
      <c r="B49" s="238" t="s">
        <v>262</v>
      </c>
      <c r="C49" s="238" t="s">
        <v>262</v>
      </c>
      <c r="D49" s="238" t="s">
        <v>262</v>
      </c>
      <c r="E49" s="238" t="s">
        <v>262</v>
      </c>
      <c r="F49" s="238" t="s">
        <v>262</v>
      </c>
      <c r="G49" s="238" t="s">
        <v>262</v>
      </c>
      <c r="H49" s="238" t="s">
        <v>262</v>
      </c>
    </row>
    <row r="50" spans="1:8" ht="12" customHeight="1">
      <c r="A50" s="190" t="s">
        <v>360</v>
      </c>
      <c r="B50" s="133" t="s">
        <v>262</v>
      </c>
      <c r="C50" s="133" t="s">
        <v>262</v>
      </c>
      <c r="D50" s="133" t="s">
        <v>262</v>
      </c>
      <c r="E50" s="133" t="s">
        <v>262</v>
      </c>
      <c r="F50" s="133" t="s">
        <v>262</v>
      </c>
      <c r="G50" s="133" t="s">
        <v>262</v>
      </c>
      <c r="H50" s="133" t="s">
        <v>262</v>
      </c>
    </row>
    <row r="51" spans="1:8" ht="12" customHeight="1">
      <c r="A51" s="190" t="s">
        <v>361</v>
      </c>
      <c r="B51" s="133" t="s">
        <v>262</v>
      </c>
      <c r="C51" s="133" t="s">
        <v>262</v>
      </c>
      <c r="D51" s="133" t="s">
        <v>262</v>
      </c>
      <c r="E51" s="133" t="s">
        <v>262</v>
      </c>
      <c r="F51" s="133" t="s">
        <v>262</v>
      </c>
      <c r="G51" s="133" t="s">
        <v>262</v>
      </c>
      <c r="H51" s="133" t="s">
        <v>262</v>
      </c>
    </row>
    <row r="52" spans="1:8" ht="21.6" customHeight="1">
      <c r="A52" s="190" t="s">
        <v>398</v>
      </c>
      <c r="B52" s="133" t="s">
        <v>262</v>
      </c>
      <c r="C52" s="133" t="s">
        <v>262</v>
      </c>
      <c r="D52" s="133" t="s">
        <v>262</v>
      </c>
      <c r="E52" s="133" t="s">
        <v>262</v>
      </c>
      <c r="F52" s="133" t="s">
        <v>262</v>
      </c>
      <c r="G52" s="133" t="s">
        <v>262</v>
      </c>
      <c r="H52" s="133" t="s">
        <v>262</v>
      </c>
    </row>
    <row r="53" spans="1:8" ht="12" customHeight="1">
      <c r="A53" s="190" t="s">
        <v>362</v>
      </c>
      <c r="B53" s="133" t="s">
        <v>262</v>
      </c>
      <c r="C53" s="133" t="s">
        <v>262</v>
      </c>
      <c r="D53" s="133" t="s">
        <v>262</v>
      </c>
      <c r="E53" s="133" t="s">
        <v>262</v>
      </c>
      <c r="F53" s="133" t="s">
        <v>262</v>
      </c>
      <c r="G53" s="133" t="s">
        <v>262</v>
      </c>
      <c r="H53" s="133" t="s">
        <v>262</v>
      </c>
    </row>
    <row r="54" spans="1:8" ht="21.9" customHeight="1">
      <c r="A54" s="190" t="s">
        <v>396</v>
      </c>
      <c r="B54" s="133" t="s">
        <v>262</v>
      </c>
      <c r="C54" s="133" t="s">
        <v>262</v>
      </c>
      <c r="D54" s="133" t="s">
        <v>262</v>
      </c>
      <c r="E54" s="133" t="s">
        <v>262</v>
      </c>
      <c r="F54" s="133" t="s">
        <v>262</v>
      </c>
      <c r="G54" s="133" t="s">
        <v>262</v>
      </c>
      <c r="H54" s="133" t="s">
        <v>262</v>
      </c>
    </row>
    <row r="55" spans="1:8" ht="33.9" customHeight="1">
      <c r="A55" s="190" t="s">
        <v>397</v>
      </c>
      <c r="B55" s="133" t="s">
        <v>262</v>
      </c>
      <c r="C55" s="133" t="s">
        <v>262</v>
      </c>
      <c r="D55" s="133" t="s">
        <v>262</v>
      </c>
      <c r="E55" s="133" t="s">
        <v>262</v>
      </c>
      <c r="F55" s="133" t="s">
        <v>262</v>
      </c>
      <c r="G55" s="133" t="s">
        <v>262</v>
      </c>
      <c r="H55" s="133" t="s">
        <v>262</v>
      </c>
    </row>
    <row r="56" spans="1:8" ht="21.9" customHeight="1">
      <c r="A56" s="190" t="s">
        <v>395</v>
      </c>
      <c r="B56" s="133" t="s">
        <v>262</v>
      </c>
      <c r="C56" s="133" t="s">
        <v>262</v>
      </c>
      <c r="D56" s="133" t="s">
        <v>262</v>
      </c>
      <c r="E56" s="133" t="s">
        <v>262</v>
      </c>
      <c r="F56" s="133" t="s">
        <v>262</v>
      </c>
      <c r="G56" s="133" t="s">
        <v>262</v>
      </c>
      <c r="H56" s="133" t="s">
        <v>262</v>
      </c>
    </row>
    <row r="57" spans="1:8" ht="12" customHeight="1">
      <c r="A57" s="193"/>
      <c r="B57" s="138"/>
      <c r="C57" s="133"/>
      <c r="D57" s="138"/>
      <c r="E57" s="133"/>
      <c r="F57" s="138"/>
      <c r="G57" s="138"/>
      <c r="H57" s="133"/>
    </row>
    <row r="58" spans="1:8" ht="12" customHeight="1">
      <c r="A58" s="158" t="s">
        <v>10</v>
      </c>
      <c r="B58" s="121">
        <v>68449</v>
      </c>
      <c r="C58" s="121">
        <v>63000</v>
      </c>
      <c r="D58" s="238">
        <v>5449</v>
      </c>
      <c r="E58" s="238" t="s">
        <v>262</v>
      </c>
      <c r="F58" s="238">
        <v>5449</v>
      </c>
      <c r="G58" s="238" t="s">
        <v>262</v>
      </c>
      <c r="H58" s="238" t="s">
        <v>262</v>
      </c>
    </row>
    <row r="59" spans="1:8">
      <c r="A59" s="197"/>
      <c r="B59" s="141"/>
      <c r="C59" s="141"/>
      <c r="D59" s="19"/>
      <c r="E59" s="19"/>
      <c r="F59" s="19"/>
      <c r="G59" s="19"/>
      <c r="H59" s="19"/>
    </row>
    <row r="60" spans="1:8">
      <c r="A60" s="141"/>
      <c r="B60" s="141"/>
      <c r="C60" s="141"/>
      <c r="D60" s="19"/>
      <c r="E60" s="19"/>
      <c r="F60" s="19"/>
      <c r="G60" s="19"/>
      <c r="H60" s="19"/>
    </row>
    <row r="61" spans="1:8">
      <c r="A61" s="141"/>
      <c r="B61" s="141"/>
      <c r="C61" s="141"/>
      <c r="D61" s="19"/>
      <c r="E61" s="19"/>
      <c r="F61" s="19"/>
      <c r="G61" s="19"/>
      <c r="H61" s="19"/>
    </row>
    <row r="62" spans="1:8">
      <c r="A62" s="141"/>
      <c r="B62" s="141"/>
      <c r="C62" s="141"/>
      <c r="D62" s="19"/>
      <c r="E62" s="19"/>
      <c r="F62" s="19"/>
      <c r="G62" s="19"/>
      <c r="H62" s="19"/>
    </row>
    <row r="63" spans="1:8">
      <c r="A63" s="141"/>
      <c r="B63" s="141"/>
      <c r="C63" s="141"/>
      <c r="D63" s="19"/>
      <c r="E63" s="19"/>
      <c r="F63" s="19"/>
      <c r="G63" s="19"/>
      <c r="H63" s="19"/>
    </row>
    <row r="64" spans="1:8">
      <c r="A64" s="141"/>
      <c r="B64" s="141"/>
      <c r="C64" s="141"/>
      <c r="D64" s="19"/>
      <c r="E64" s="19"/>
      <c r="F64" s="19"/>
      <c r="G64" s="19"/>
      <c r="H64" s="19"/>
    </row>
    <row r="65" spans="1:8">
      <c r="A65" s="141"/>
      <c r="B65" s="141"/>
      <c r="C65" s="141"/>
      <c r="D65" s="19"/>
      <c r="E65" s="19"/>
      <c r="F65" s="19"/>
      <c r="G65" s="19"/>
      <c r="H65" s="19"/>
    </row>
    <row r="66" spans="1:8">
      <c r="A66" s="141"/>
      <c r="B66" s="141"/>
      <c r="C66" s="141"/>
      <c r="D66" s="19"/>
      <c r="E66" s="19"/>
      <c r="F66" s="19"/>
      <c r="G66" s="19"/>
      <c r="H66" s="19"/>
    </row>
    <row r="67" spans="1:8">
      <c r="A67" s="141"/>
      <c r="B67" s="141"/>
      <c r="C67" s="141"/>
      <c r="D67" s="19"/>
      <c r="E67" s="19"/>
      <c r="F67" s="19"/>
      <c r="G67" s="19"/>
      <c r="H67" s="19"/>
    </row>
    <row r="68" spans="1:8">
      <c r="A68" s="141"/>
      <c r="B68" s="141"/>
      <c r="C68" s="141"/>
      <c r="D68" s="19"/>
      <c r="E68" s="19"/>
      <c r="F68" s="19"/>
      <c r="G68" s="19"/>
      <c r="H68" s="19"/>
    </row>
    <row r="69" spans="1:8">
      <c r="A69" s="141"/>
      <c r="B69" s="141"/>
      <c r="C69" s="141"/>
      <c r="D69" s="19"/>
      <c r="E69" s="19"/>
      <c r="F69" s="19"/>
      <c r="G69" s="19"/>
      <c r="H69" s="19"/>
    </row>
    <row r="70" spans="1:8">
      <c r="A70" s="141"/>
      <c r="B70" s="141"/>
      <c r="C70" s="141"/>
      <c r="D70" s="19"/>
      <c r="E70" s="19"/>
      <c r="F70" s="19"/>
      <c r="G70" s="19"/>
      <c r="H70" s="19"/>
    </row>
    <row r="71" spans="1:8">
      <c r="A71" s="141"/>
      <c r="B71" s="141"/>
      <c r="C71" s="141"/>
      <c r="D71" s="19"/>
      <c r="E71" s="19"/>
      <c r="F71" s="19"/>
      <c r="G71" s="19"/>
      <c r="H71" s="19"/>
    </row>
    <row r="72" spans="1:8">
      <c r="A72" s="141"/>
      <c r="B72" s="141"/>
      <c r="C72" s="141"/>
      <c r="D72" s="19"/>
      <c r="E72" s="19"/>
      <c r="F72" s="19"/>
      <c r="G72" s="19"/>
      <c r="H72" s="19"/>
    </row>
    <row r="73" spans="1:8">
      <c r="A73" s="141"/>
      <c r="B73" s="141"/>
      <c r="C73" s="141"/>
      <c r="D73" s="19"/>
      <c r="E73" s="19"/>
      <c r="F73" s="19"/>
      <c r="G73" s="19"/>
      <c r="H73" s="19"/>
    </row>
    <row r="74" spans="1:8">
      <c r="A74" s="141"/>
      <c r="B74" s="141"/>
      <c r="C74" s="141"/>
      <c r="D74" s="19"/>
      <c r="E74" s="19"/>
      <c r="F74" s="19"/>
      <c r="G74" s="19"/>
      <c r="H74" s="19"/>
    </row>
    <row r="75" spans="1:8">
      <c r="A75" s="198"/>
      <c r="B75" s="198"/>
      <c r="C75" s="198"/>
    </row>
    <row r="76" spans="1:8">
      <c r="A76" s="198"/>
      <c r="B76" s="198"/>
      <c r="C76" s="198"/>
    </row>
    <row r="77" spans="1:8">
      <c r="A77" s="198"/>
      <c r="B77" s="198"/>
      <c r="C77" s="198"/>
    </row>
    <row r="78" spans="1:8">
      <c r="A78" s="198"/>
      <c r="B78" s="198"/>
      <c r="C78" s="198"/>
    </row>
    <row r="79" spans="1:8">
      <c r="A79" s="198"/>
      <c r="B79" s="198"/>
      <c r="C79" s="198"/>
    </row>
    <row r="80" spans="1:8">
      <c r="A80" s="198"/>
      <c r="B80" s="198"/>
      <c r="C80" s="198"/>
    </row>
    <row r="81" spans="1:3">
      <c r="A81" s="198"/>
      <c r="B81" s="198"/>
      <c r="C81" s="198"/>
    </row>
    <row r="82" spans="1:3">
      <c r="A82" s="198"/>
      <c r="B82" s="198"/>
      <c r="C82" s="198"/>
    </row>
    <row r="83" spans="1:3">
      <c r="A83" s="198"/>
      <c r="B83" s="198"/>
      <c r="C83" s="198"/>
    </row>
    <row r="84" spans="1:3">
      <c r="A84" s="198"/>
      <c r="B84" s="198"/>
      <c r="C84" s="198"/>
    </row>
    <row r="85" spans="1:3">
      <c r="A85" s="198"/>
      <c r="B85" s="198"/>
      <c r="C85" s="198"/>
    </row>
    <row r="86" spans="1:3">
      <c r="A86" s="198"/>
      <c r="B86" s="198"/>
      <c r="C86" s="198"/>
    </row>
    <row r="87" spans="1:3">
      <c r="A87" s="198"/>
      <c r="B87" s="198"/>
      <c r="C87" s="198"/>
    </row>
    <row r="88" spans="1:3">
      <c r="A88" s="198"/>
      <c r="B88" s="198"/>
      <c r="C88" s="198"/>
    </row>
    <row r="89" spans="1:3">
      <c r="A89" s="198"/>
      <c r="B89" s="198"/>
      <c r="C89" s="198"/>
    </row>
    <row r="90" spans="1:3">
      <c r="A90" s="198"/>
      <c r="B90" s="198"/>
      <c r="C90" s="198"/>
    </row>
    <row r="91" spans="1:3">
      <c r="A91" s="198"/>
      <c r="B91" s="198"/>
      <c r="C91" s="198"/>
    </row>
    <row r="92" spans="1:3">
      <c r="A92" s="198"/>
      <c r="B92" s="198"/>
      <c r="C92" s="198"/>
    </row>
    <row r="93" spans="1:3">
      <c r="A93" s="198"/>
      <c r="B93" s="198"/>
      <c r="C93" s="198"/>
    </row>
    <row r="94" spans="1:3">
      <c r="A94" s="198"/>
      <c r="B94" s="198"/>
      <c r="C94" s="198"/>
    </row>
    <row r="95" spans="1:3">
      <c r="A95" s="198"/>
      <c r="B95" s="198"/>
      <c r="C95" s="198"/>
    </row>
    <row r="96" spans="1:3">
      <c r="A96" s="198"/>
      <c r="B96" s="198"/>
      <c r="C96" s="198"/>
    </row>
    <row r="97" spans="1:3">
      <c r="A97" s="198"/>
      <c r="B97" s="198"/>
      <c r="C97" s="198"/>
    </row>
    <row r="98" spans="1:3">
      <c r="A98" s="198"/>
      <c r="B98" s="198"/>
      <c r="C98" s="198"/>
    </row>
    <row r="99" spans="1:3">
      <c r="A99" s="198"/>
      <c r="B99" s="198"/>
      <c r="C99" s="198"/>
    </row>
    <row r="100" spans="1:3">
      <c r="A100" s="198"/>
      <c r="B100" s="198"/>
      <c r="C100" s="198"/>
    </row>
    <row r="101" spans="1:3">
      <c r="A101" s="198"/>
      <c r="B101" s="198"/>
      <c r="C101" s="198"/>
    </row>
    <row r="102" spans="1:3">
      <c r="A102" s="198"/>
      <c r="B102" s="198"/>
      <c r="C102" s="198"/>
    </row>
    <row r="103" spans="1:3">
      <c r="A103" s="198"/>
      <c r="B103" s="198"/>
      <c r="C103" s="198"/>
    </row>
    <row r="104" spans="1:3">
      <c r="A104" s="198"/>
      <c r="B104" s="198"/>
      <c r="C104" s="198"/>
    </row>
    <row r="105" spans="1:3">
      <c r="A105" s="198"/>
      <c r="B105" s="198"/>
      <c r="C105" s="198"/>
    </row>
    <row r="106" spans="1:3">
      <c r="A106" s="198"/>
      <c r="B106" s="198"/>
      <c r="C106" s="198"/>
    </row>
    <row r="107" spans="1:3">
      <c r="A107" s="198"/>
      <c r="B107" s="198"/>
      <c r="C107" s="198"/>
    </row>
    <row r="108" spans="1:3">
      <c r="A108" s="198"/>
      <c r="B108" s="198"/>
      <c r="C108" s="198"/>
    </row>
    <row r="109" spans="1:3">
      <c r="A109" s="198"/>
      <c r="B109" s="198"/>
      <c r="C109" s="198"/>
    </row>
    <row r="110" spans="1:3">
      <c r="A110" s="198"/>
      <c r="B110" s="198"/>
      <c r="C110" s="198"/>
    </row>
    <row r="111" spans="1:3">
      <c r="A111" s="198"/>
      <c r="B111" s="198"/>
      <c r="C111" s="198"/>
    </row>
    <row r="112" spans="1:3">
      <c r="A112" s="198"/>
      <c r="B112" s="198"/>
      <c r="C112" s="198"/>
    </row>
    <row r="113" spans="1:3">
      <c r="A113" s="198"/>
      <c r="B113" s="198"/>
      <c r="C113" s="198"/>
    </row>
    <row r="114" spans="1:3">
      <c r="A114" s="198"/>
      <c r="B114" s="198"/>
      <c r="C114" s="198"/>
    </row>
    <row r="115" spans="1:3">
      <c r="A115" s="198"/>
      <c r="B115" s="198"/>
      <c r="C115" s="198"/>
    </row>
    <row r="116" spans="1:3">
      <c r="A116" s="198"/>
      <c r="B116" s="198"/>
      <c r="C116" s="198"/>
    </row>
    <row r="117" spans="1:3">
      <c r="A117" s="198"/>
      <c r="B117" s="198"/>
      <c r="C117" s="198"/>
    </row>
    <row r="118" spans="1:3">
      <c r="A118" s="198"/>
      <c r="B118" s="198"/>
      <c r="C118" s="198"/>
    </row>
    <row r="119" spans="1:3">
      <c r="A119" s="198"/>
      <c r="B119" s="198"/>
      <c r="C119" s="198"/>
    </row>
    <row r="120" spans="1:3">
      <c r="A120" s="198"/>
      <c r="B120" s="198"/>
      <c r="C120" s="198"/>
    </row>
    <row r="121" spans="1:3">
      <c r="A121" s="198"/>
      <c r="B121" s="198"/>
      <c r="C121" s="198"/>
    </row>
    <row r="122" spans="1:3">
      <c r="A122" s="198"/>
      <c r="B122" s="198"/>
      <c r="C122" s="198"/>
    </row>
    <row r="123" spans="1:3">
      <c r="A123" s="198"/>
      <c r="B123" s="198"/>
      <c r="C123" s="198"/>
    </row>
    <row r="124" spans="1:3">
      <c r="A124" s="198"/>
      <c r="B124" s="198"/>
      <c r="C124" s="198"/>
    </row>
    <row r="125" spans="1:3">
      <c r="A125" s="198"/>
      <c r="B125" s="198"/>
      <c r="C125" s="198"/>
    </row>
    <row r="126" spans="1:3">
      <c r="A126" s="198"/>
      <c r="B126" s="198"/>
      <c r="C126" s="198"/>
    </row>
    <row r="127" spans="1:3">
      <c r="A127" s="198"/>
      <c r="B127" s="198"/>
      <c r="C127" s="198"/>
    </row>
    <row r="128" spans="1:3">
      <c r="A128" s="198"/>
      <c r="B128" s="198"/>
      <c r="C128" s="198"/>
    </row>
    <row r="129" spans="1:3">
      <c r="A129" s="198"/>
      <c r="B129" s="198"/>
      <c r="C129" s="198"/>
    </row>
    <row r="130" spans="1:3">
      <c r="A130" s="198"/>
      <c r="B130" s="198"/>
      <c r="C130" s="198"/>
    </row>
    <row r="131" spans="1:3">
      <c r="A131" s="198"/>
      <c r="B131" s="198"/>
      <c r="C131" s="198"/>
    </row>
    <row r="132" spans="1:3">
      <c r="A132" s="198"/>
      <c r="B132" s="198"/>
      <c r="C132" s="198"/>
    </row>
    <row r="133" spans="1:3">
      <c r="A133" s="198"/>
      <c r="B133" s="198"/>
      <c r="C133" s="198"/>
    </row>
    <row r="134" spans="1:3">
      <c r="A134" s="198"/>
      <c r="B134" s="198"/>
      <c r="C134" s="198"/>
    </row>
    <row r="135" spans="1:3">
      <c r="A135" s="198"/>
      <c r="B135" s="198"/>
      <c r="C135" s="198"/>
    </row>
    <row r="136" spans="1:3">
      <c r="A136" s="198"/>
      <c r="B136" s="198"/>
      <c r="C136" s="198"/>
    </row>
    <row r="137" spans="1:3">
      <c r="A137" s="198"/>
      <c r="B137" s="198"/>
      <c r="C137" s="198"/>
    </row>
    <row r="138" spans="1:3">
      <c r="A138" s="198"/>
      <c r="B138" s="198"/>
      <c r="C138" s="198"/>
    </row>
    <row r="139" spans="1:3">
      <c r="A139" s="198"/>
      <c r="B139" s="198"/>
      <c r="C139" s="198"/>
    </row>
    <row r="140" spans="1:3">
      <c r="A140" s="198"/>
      <c r="B140" s="198"/>
      <c r="C140" s="198"/>
    </row>
    <row r="141" spans="1:3">
      <c r="A141" s="198"/>
      <c r="B141" s="198"/>
      <c r="C141" s="198"/>
    </row>
    <row r="142" spans="1:3">
      <c r="A142" s="198"/>
      <c r="B142" s="198"/>
      <c r="C142" s="198"/>
    </row>
    <row r="143" spans="1:3">
      <c r="A143" s="198"/>
      <c r="B143" s="198"/>
      <c r="C143" s="198"/>
    </row>
    <row r="144" spans="1:3">
      <c r="A144" s="198"/>
      <c r="B144" s="198"/>
      <c r="C144" s="198"/>
    </row>
    <row r="145" spans="1:3">
      <c r="A145" s="198"/>
      <c r="B145" s="198"/>
      <c r="C145" s="198"/>
    </row>
    <row r="146" spans="1:3">
      <c r="A146" s="198"/>
      <c r="B146" s="198"/>
      <c r="C146" s="198"/>
    </row>
    <row r="147" spans="1:3">
      <c r="A147" s="198"/>
      <c r="B147" s="198"/>
      <c r="C147" s="198"/>
    </row>
    <row r="148" spans="1:3">
      <c r="A148" s="198"/>
      <c r="B148" s="198"/>
      <c r="C148" s="198"/>
    </row>
    <row r="149" spans="1:3">
      <c r="A149" s="198"/>
      <c r="B149" s="198"/>
      <c r="C149" s="198"/>
    </row>
    <row r="150" spans="1:3">
      <c r="A150" s="198"/>
      <c r="B150" s="198"/>
      <c r="C150" s="198"/>
    </row>
    <row r="151" spans="1:3">
      <c r="A151" s="198"/>
      <c r="B151" s="198"/>
      <c r="C151" s="198"/>
    </row>
    <row r="152" spans="1:3">
      <c r="A152" s="198"/>
      <c r="B152" s="198"/>
      <c r="C152" s="198"/>
    </row>
    <row r="153" spans="1:3">
      <c r="A153" s="198"/>
      <c r="B153" s="198"/>
      <c r="C153" s="198"/>
    </row>
    <row r="154" spans="1:3">
      <c r="A154" s="198"/>
      <c r="B154" s="198"/>
      <c r="C154" s="198"/>
    </row>
    <row r="155" spans="1:3">
      <c r="A155" s="198"/>
      <c r="B155" s="198"/>
      <c r="C155" s="198"/>
    </row>
    <row r="156" spans="1:3">
      <c r="A156" s="198"/>
      <c r="B156" s="198"/>
      <c r="C156" s="198"/>
    </row>
    <row r="157" spans="1:3">
      <c r="A157" s="198"/>
      <c r="B157" s="198"/>
      <c r="C157" s="198"/>
    </row>
    <row r="158" spans="1:3">
      <c r="A158" s="198"/>
      <c r="B158" s="198"/>
      <c r="C158" s="198"/>
    </row>
    <row r="159" spans="1:3">
      <c r="A159" s="198"/>
      <c r="B159" s="198"/>
      <c r="C159" s="198"/>
    </row>
    <row r="160" spans="1:3">
      <c r="A160" s="198"/>
      <c r="B160" s="198"/>
      <c r="C160" s="198"/>
    </row>
    <row r="161" spans="1:3">
      <c r="A161" s="198"/>
      <c r="B161" s="198"/>
      <c r="C161" s="198"/>
    </row>
    <row r="162" spans="1:3">
      <c r="A162" s="198"/>
      <c r="B162" s="198"/>
      <c r="C162" s="198"/>
    </row>
    <row r="163" spans="1:3">
      <c r="A163" s="198"/>
      <c r="B163" s="198"/>
      <c r="C163" s="198"/>
    </row>
    <row r="164" spans="1:3">
      <c r="A164" s="198"/>
      <c r="B164" s="198"/>
      <c r="C164" s="198"/>
    </row>
    <row r="165" spans="1:3">
      <c r="A165" s="198"/>
      <c r="B165" s="198"/>
      <c r="C165" s="198"/>
    </row>
    <row r="166" spans="1:3">
      <c r="A166" s="198"/>
      <c r="B166" s="198"/>
      <c r="C166" s="198"/>
    </row>
    <row r="167" spans="1:3">
      <c r="A167" s="198"/>
      <c r="B167" s="198"/>
      <c r="C167" s="198"/>
    </row>
    <row r="168" spans="1:3">
      <c r="A168" s="198"/>
      <c r="B168" s="198"/>
      <c r="C168" s="198"/>
    </row>
    <row r="169" spans="1:3">
      <c r="A169" s="198"/>
      <c r="B169" s="198"/>
      <c r="C169" s="198"/>
    </row>
    <row r="170" spans="1:3">
      <c r="A170" s="198"/>
      <c r="B170" s="198"/>
      <c r="C170" s="198"/>
    </row>
    <row r="171" spans="1:3">
      <c r="A171" s="198"/>
      <c r="B171" s="198"/>
      <c r="C171" s="198"/>
    </row>
    <row r="172" spans="1:3">
      <c r="A172" s="198"/>
      <c r="B172" s="198"/>
      <c r="C172" s="198"/>
    </row>
    <row r="173" spans="1:3">
      <c r="A173" s="198"/>
      <c r="B173" s="198"/>
      <c r="C173" s="198"/>
    </row>
    <row r="174" spans="1:3">
      <c r="A174" s="198"/>
      <c r="B174" s="198"/>
      <c r="C174" s="198"/>
    </row>
    <row r="175" spans="1:3">
      <c r="A175" s="198"/>
      <c r="B175" s="198"/>
      <c r="C175" s="198"/>
    </row>
    <row r="176" spans="1:3">
      <c r="A176" s="198"/>
      <c r="B176" s="198"/>
      <c r="C176" s="198"/>
    </row>
    <row r="177" spans="1:3">
      <c r="A177" s="198"/>
      <c r="B177" s="198"/>
      <c r="C177" s="198"/>
    </row>
    <row r="178" spans="1:3">
      <c r="A178" s="198"/>
      <c r="B178" s="198"/>
      <c r="C178" s="198"/>
    </row>
    <row r="179" spans="1:3">
      <c r="A179" s="198"/>
      <c r="B179" s="198"/>
      <c r="C179" s="198"/>
    </row>
    <row r="180" spans="1:3">
      <c r="A180" s="198"/>
      <c r="B180" s="198"/>
      <c r="C180" s="198"/>
    </row>
    <row r="181" spans="1:3">
      <c r="A181" s="198"/>
      <c r="B181" s="198"/>
      <c r="C181" s="198"/>
    </row>
    <row r="182" spans="1:3">
      <c r="A182" s="198"/>
      <c r="B182" s="198"/>
      <c r="C182" s="198"/>
    </row>
    <row r="183" spans="1:3">
      <c r="A183" s="198"/>
      <c r="B183" s="198"/>
      <c r="C183" s="198"/>
    </row>
    <row r="184" spans="1:3">
      <c r="A184" s="198"/>
      <c r="B184" s="198"/>
      <c r="C184" s="198"/>
    </row>
    <row r="185" spans="1:3">
      <c r="A185" s="198"/>
      <c r="B185" s="198"/>
      <c r="C185" s="198"/>
    </row>
    <row r="186" spans="1:3">
      <c r="A186" s="198"/>
      <c r="B186" s="198"/>
      <c r="C186" s="198"/>
    </row>
    <row r="187" spans="1:3">
      <c r="A187" s="198"/>
      <c r="B187" s="198"/>
      <c r="C187" s="198"/>
    </row>
    <row r="188" spans="1:3">
      <c r="A188" s="198"/>
      <c r="B188" s="198"/>
      <c r="C188" s="198"/>
    </row>
    <row r="189" spans="1:3">
      <c r="A189" s="198"/>
      <c r="B189" s="198"/>
      <c r="C189" s="198"/>
    </row>
    <row r="190" spans="1:3">
      <c r="A190" s="198"/>
      <c r="B190" s="198"/>
      <c r="C190" s="198"/>
    </row>
    <row r="191" spans="1:3">
      <c r="A191" s="198"/>
      <c r="B191" s="198"/>
      <c r="C191" s="198"/>
    </row>
    <row r="192" spans="1:3">
      <c r="A192" s="198"/>
      <c r="B192" s="198"/>
      <c r="C192" s="198"/>
    </row>
    <row r="193" spans="1:3">
      <c r="A193" s="198"/>
      <c r="B193" s="198"/>
      <c r="C193" s="198"/>
    </row>
    <row r="194" spans="1:3">
      <c r="A194" s="198"/>
      <c r="B194" s="198"/>
      <c r="C194" s="198"/>
    </row>
    <row r="195" spans="1:3">
      <c r="A195" s="198"/>
      <c r="B195" s="198"/>
      <c r="C195" s="198"/>
    </row>
    <row r="196" spans="1:3">
      <c r="A196" s="198"/>
      <c r="B196" s="198"/>
      <c r="C196" s="198"/>
    </row>
    <row r="197" spans="1:3">
      <c r="A197" s="198"/>
      <c r="B197" s="198"/>
      <c r="C197" s="198"/>
    </row>
    <row r="198" spans="1:3">
      <c r="A198" s="198"/>
      <c r="B198" s="198"/>
      <c r="C198" s="198"/>
    </row>
    <row r="199" spans="1:3">
      <c r="A199" s="198"/>
      <c r="B199" s="198"/>
      <c r="C199" s="198"/>
    </row>
    <row r="200" spans="1:3">
      <c r="A200" s="198"/>
      <c r="B200" s="198"/>
      <c r="C200" s="198"/>
    </row>
    <row r="201" spans="1:3">
      <c r="A201" s="198"/>
      <c r="B201" s="198"/>
      <c r="C201" s="198"/>
    </row>
    <row r="202" spans="1:3">
      <c r="A202" s="198"/>
      <c r="B202" s="198"/>
      <c r="C202" s="198"/>
    </row>
    <row r="203" spans="1:3">
      <c r="A203" s="198"/>
      <c r="B203" s="198"/>
      <c r="C203" s="198"/>
    </row>
    <row r="204" spans="1:3">
      <c r="A204" s="198"/>
      <c r="B204" s="198"/>
      <c r="C204" s="198"/>
    </row>
    <row r="205" spans="1:3">
      <c r="A205" s="198"/>
      <c r="B205" s="198"/>
      <c r="C205" s="198"/>
    </row>
    <row r="206" spans="1:3">
      <c r="A206" s="198"/>
      <c r="B206" s="198"/>
      <c r="C206" s="198"/>
    </row>
    <row r="207" spans="1:3">
      <c r="A207" s="198"/>
      <c r="B207" s="198"/>
      <c r="C207" s="198"/>
    </row>
    <row r="208" spans="1:3">
      <c r="A208" s="198"/>
      <c r="B208" s="198"/>
      <c r="C208" s="198"/>
    </row>
    <row r="209" spans="1:3">
      <c r="A209" s="198"/>
      <c r="B209" s="198"/>
      <c r="C209" s="198"/>
    </row>
    <row r="210" spans="1:3">
      <c r="A210" s="198"/>
      <c r="B210" s="198"/>
      <c r="C210" s="198"/>
    </row>
    <row r="211" spans="1:3">
      <c r="A211" s="198"/>
      <c r="B211" s="198"/>
      <c r="C211" s="198"/>
    </row>
    <row r="212" spans="1:3">
      <c r="A212" s="198"/>
      <c r="B212" s="198"/>
      <c r="C212" s="198"/>
    </row>
    <row r="213" spans="1:3">
      <c r="A213" s="198"/>
      <c r="B213" s="198"/>
      <c r="C213" s="198"/>
    </row>
    <row r="214" spans="1:3">
      <c r="A214" s="198"/>
      <c r="B214" s="198"/>
      <c r="C214" s="198"/>
    </row>
    <row r="215" spans="1:3">
      <c r="A215" s="198"/>
      <c r="B215" s="198"/>
      <c r="C215" s="198"/>
    </row>
    <row r="216" spans="1:3">
      <c r="A216" s="198"/>
      <c r="B216" s="198"/>
      <c r="C216" s="198"/>
    </row>
    <row r="217" spans="1:3">
      <c r="A217" s="198"/>
      <c r="B217" s="198"/>
      <c r="C217" s="198"/>
    </row>
    <row r="218" spans="1:3">
      <c r="A218" s="198"/>
      <c r="B218" s="198"/>
      <c r="C218" s="198"/>
    </row>
    <row r="219" spans="1:3">
      <c r="A219" s="198"/>
      <c r="B219" s="198"/>
      <c r="C219" s="198"/>
    </row>
    <row r="220" spans="1:3">
      <c r="A220" s="198"/>
      <c r="B220" s="198"/>
      <c r="C220" s="198"/>
    </row>
    <row r="221" spans="1:3">
      <c r="A221" s="198"/>
      <c r="B221" s="198"/>
      <c r="C221" s="198"/>
    </row>
    <row r="222" spans="1:3">
      <c r="A222" s="198"/>
      <c r="B222" s="198"/>
      <c r="C222" s="198"/>
    </row>
    <row r="223" spans="1:3">
      <c r="A223" s="198"/>
      <c r="B223" s="198"/>
      <c r="C223" s="198"/>
    </row>
    <row r="224" spans="1:3">
      <c r="A224" s="198"/>
      <c r="B224" s="198"/>
      <c r="C224" s="198"/>
    </row>
    <row r="225" spans="1:3">
      <c r="A225" s="198"/>
      <c r="B225" s="198"/>
      <c r="C225" s="198"/>
    </row>
    <row r="226" spans="1:3">
      <c r="A226" s="198"/>
      <c r="B226" s="198"/>
      <c r="C226" s="198"/>
    </row>
    <row r="227" spans="1:3">
      <c r="A227" s="198"/>
      <c r="B227" s="198"/>
      <c r="C227" s="198"/>
    </row>
    <row r="228" spans="1:3">
      <c r="A228" s="198"/>
      <c r="B228" s="198"/>
      <c r="C228" s="198"/>
    </row>
    <row r="229" spans="1:3">
      <c r="A229" s="198"/>
      <c r="B229" s="198"/>
      <c r="C229" s="198"/>
    </row>
    <row r="230" spans="1:3">
      <c r="A230" s="198"/>
      <c r="B230" s="198"/>
      <c r="C230" s="198"/>
    </row>
    <row r="231" spans="1:3">
      <c r="A231" s="198"/>
      <c r="B231" s="198"/>
      <c r="C231" s="198"/>
    </row>
    <row r="232" spans="1:3">
      <c r="A232" s="198"/>
      <c r="B232" s="198"/>
      <c r="C232" s="198"/>
    </row>
    <row r="233" spans="1:3">
      <c r="A233" s="198"/>
      <c r="B233" s="198"/>
      <c r="C233" s="198"/>
    </row>
    <row r="234" spans="1:3">
      <c r="A234" s="198"/>
      <c r="B234" s="198"/>
      <c r="C234" s="198"/>
    </row>
    <row r="235" spans="1:3">
      <c r="A235" s="198"/>
      <c r="B235" s="198"/>
      <c r="C235" s="198"/>
    </row>
    <row r="236" spans="1:3">
      <c r="A236" s="198"/>
      <c r="B236" s="198"/>
      <c r="C236" s="198"/>
    </row>
    <row r="237" spans="1:3">
      <c r="A237" s="198"/>
      <c r="B237" s="198"/>
      <c r="C237" s="198"/>
    </row>
    <row r="238" spans="1:3">
      <c r="A238" s="198"/>
      <c r="B238" s="198"/>
      <c r="C238" s="198"/>
    </row>
    <row r="239" spans="1:3">
      <c r="A239" s="198"/>
      <c r="B239" s="198"/>
      <c r="C239" s="198"/>
    </row>
    <row r="240" spans="1:3">
      <c r="A240" s="198"/>
      <c r="B240" s="198"/>
      <c r="C240" s="198"/>
    </row>
    <row r="241" spans="1:3">
      <c r="A241" s="198"/>
      <c r="B241" s="198"/>
      <c r="C241" s="198"/>
    </row>
    <row r="242" spans="1:3">
      <c r="A242" s="198"/>
      <c r="B242" s="198"/>
      <c r="C242" s="198"/>
    </row>
    <row r="243" spans="1:3">
      <c r="A243" s="198"/>
      <c r="B243" s="198"/>
      <c r="C243" s="198"/>
    </row>
    <row r="244" spans="1:3">
      <c r="A244" s="198"/>
      <c r="B244" s="198"/>
      <c r="C244" s="198"/>
    </row>
    <row r="245" spans="1:3">
      <c r="A245" s="198"/>
      <c r="B245" s="198"/>
      <c r="C245" s="198"/>
    </row>
    <row r="246" spans="1:3">
      <c r="A246" s="198"/>
      <c r="B246" s="198"/>
      <c r="C246" s="198"/>
    </row>
    <row r="247" spans="1:3">
      <c r="A247" s="198"/>
      <c r="B247" s="198"/>
      <c r="C247" s="198"/>
    </row>
    <row r="248" spans="1:3">
      <c r="A248" s="198"/>
      <c r="B248" s="198"/>
      <c r="C248" s="198"/>
    </row>
    <row r="249" spans="1:3">
      <c r="A249" s="198"/>
      <c r="B249" s="198"/>
      <c r="C249" s="198"/>
    </row>
    <row r="250" spans="1:3">
      <c r="A250" s="198"/>
      <c r="B250" s="198"/>
      <c r="C250" s="198"/>
    </row>
    <row r="251" spans="1:3">
      <c r="A251" s="198"/>
      <c r="B251" s="198"/>
      <c r="C251" s="198"/>
    </row>
    <row r="252" spans="1:3">
      <c r="A252" s="198"/>
      <c r="B252" s="198"/>
      <c r="C252" s="198"/>
    </row>
    <row r="253" spans="1:3">
      <c r="A253" s="198"/>
      <c r="B253" s="198"/>
      <c r="C253" s="198"/>
    </row>
    <row r="254" spans="1:3">
      <c r="A254" s="198"/>
      <c r="B254" s="198"/>
      <c r="C254" s="198"/>
    </row>
    <row r="255" spans="1:3">
      <c r="A255" s="198"/>
      <c r="B255" s="198"/>
      <c r="C255" s="198"/>
    </row>
    <row r="256" spans="1:3">
      <c r="A256" s="198"/>
      <c r="B256" s="198"/>
      <c r="C256" s="198"/>
    </row>
    <row r="257" spans="1:3">
      <c r="A257" s="198"/>
      <c r="B257" s="198"/>
      <c r="C257" s="198"/>
    </row>
    <row r="258" spans="1:3">
      <c r="A258" s="198"/>
      <c r="B258" s="198"/>
      <c r="C258" s="198"/>
    </row>
    <row r="259" spans="1:3">
      <c r="A259" s="198"/>
      <c r="B259" s="198"/>
      <c r="C259" s="198"/>
    </row>
    <row r="260" spans="1:3">
      <c r="A260" s="198"/>
      <c r="B260" s="198"/>
      <c r="C260" s="198"/>
    </row>
    <row r="261" spans="1:3">
      <c r="A261" s="198"/>
      <c r="B261" s="198"/>
      <c r="C261" s="198"/>
    </row>
    <row r="262" spans="1:3">
      <c r="A262" s="198"/>
      <c r="B262" s="198"/>
      <c r="C262" s="198"/>
    </row>
    <row r="263" spans="1:3">
      <c r="A263" s="198"/>
      <c r="B263" s="198"/>
      <c r="C263" s="198"/>
    </row>
    <row r="264" spans="1:3">
      <c r="A264" s="198"/>
      <c r="B264" s="198"/>
      <c r="C264" s="198"/>
    </row>
    <row r="265" spans="1:3">
      <c r="A265" s="198"/>
      <c r="B265" s="198"/>
      <c r="C265" s="198"/>
    </row>
    <row r="266" spans="1:3">
      <c r="A266" s="198"/>
      <c r="B266" s="198"/>
      <c r="C266" s="198"/>
    </row>
    <row r="267" spans="1:3">
      <c r="A267" s="198"/>
      <c r="B267" s="198"/>
      <c r="C267" s="198"/>
    </row>
    <row r="268" spans="1:3">
      <c r="A268" s="198"/>
      <c r="B268" s="198"/>
      <c r="C268" s="198"/>
    </row>
    <row r="269" spans="1:3">
      <c r="A269" s="198"/>
      <c r="B269" s="198"/>
      <c r="C269" s="198"/>
    </row>
    <row r="270" spans="1:3">
      <c r="A270" s="198"/>
      <c r="B270" s="198"/>
      <c r="C270" s="198"/>
    </row>
    <row r="271" spans="1:3">
      <c r="A271" s="198"/>
      <c r="B271" s="198"/>
      <c r="C271" s="198"/>
    </row>
    <row r="272" spans="1:3">
      <c r="A272" s="198"/>
      <c r="B272" s="198"/>
      <c r="C272" s="198"/>
    </row>
    <row r="273" spans="1:3">
      <c r="A273" s="198"/>
      <c r="B273" s="198"/>
      <c r="C273" s="198"/>
    </row>
    <row r="274" spans="1:3">
      <c r="A274" s="198"/>
      <c r="B274" s="198"/>
      <c r="C274" s="198"/>
    </row>
    <row r="275" spans="1:3">
      <c r="A275" s="198"/>
      <c r="B275" s="198"/>
      <c r="C275" s="198"/>
    </row>
    <row r="276" spans="1:3">
      <c r="A276" s="198"/>
      <c r="B276" s="198"/>
      <c r="C276" s="198"/>
    </row>
    <row r="277" spans="1:3">
      <c r="A277" s="198"/>
      <c r="B277" s="198"/>
      <c r="C277" s="198"/>
    </row>
    <row r="278" spans="1:3">
      <c r="A278" s="198"/>
      <c r="B278" s="198"/>
      <c r="C278" s="198"/>
    </row>
    <row r="279" spans="1:3">
      <c r="A279" s="198"/>
      <c r="B279" s="198"/>
      <c r="C279" s="198"/>
    </row>
    <row r="280" spans="1:3">
      <c r="A280" s="198"/>
      <c r="B280" s="198"/>
      <c r="C280" s="198"/>
    </row>
    <row r="281" spans="1:3">
      <c r="A281" s="198"/>
      <c r="B281" s="198"/>
      <c r="C281" s="198"/>
    </row>
    <row r="282" spans="1:3">
      <c r="A282" s="198"/>
      <c r="B282" s="198"/>
      <c r="C282" s="198"/>
    </row>
    <row r="283" spans="1:3">
      <c r="A283" s="198"/>
      <c r="B283" s="198"/>
      <c r="C283" s="198"/>
    </row>
    <row r="284" spans="1:3">
      <c r="A284" s="198"/>
      <c r="B284" s="198"/>
      <c r="C284" s="198"/>
    </row>
    <row r="285" spans="1:3">
      <c r="A285" s="198"/>
      <c r="B285" s="198"/>
      <c r="C285" s="198"/>
    </row>
    <row r="286" spans="1:3">
      <c r="A286" s="198"/>
      <c r="B286" s="198"/>
      <c r="C286" s="198"/>
    </row>
    <row r="287" spans="1:3">
      <c r="A287" s="198"/>
      <c r="B287" s="198"/>
      <c r="C287" s="198"/>
    </row>
    <row r="288" spans="1:3">
      <c r="A288" s="198"/>
      <c r="B288" s="198"/>
      <c r="C288" s="198"/>
    </row>
    <row r="289" spans="1:3">
      <c r="A289" s="198"/>
      <c r="B289" s="198"/>
      <c r="C289" s="198"/>
    </row>
    <row r="290" spans="1:3">
      <c r="A290" s="198"/>
      <c r="B290" s="198"/>
      <c r="C290" s="198"/>
    </row>
    <row r="291" spans="1:3">
      <c r="A291" s="198"/>
      <c r="B291" s="198"/>
      <c r="C291" s="198"/>
    </row>
    <row r="292" spans="1:3">
      <c r="A292" s="198"/>
      <c r="B292" s="198"/>
      <c r="C292" s="198"/>
    </row>
    <row r="293" spans="1:3">
      <c r="A293" s="198"/>
      <c r="B293" s="198"/>
      <c r="C293" s="198"/>
    </row>
    <row r="294" spans="1:3">
      <c r="A294" s="198"/>
      <c r="B294" s="198"/>
      <c r="C294" s="198"/>
    </row>
    <row r="295" spans="1:3">
      <c r="A295" s="198"/>
      <c r="B295" s="198"/>
      <c r="C295" s="198"/>
    </row>
    <row r="296" spans="1:3">
      <c r="A296" s="198"/>
      <c r="B296" s="198"/>
      <c r="C296" s="198"/>
    </row>
    <row r="297" spans="1:3">
      <c r="A297" s="198"/>
      <c r="B297" s="198"/>
      <c r="C297" s="198"/>
    </row>
    <row r="298" spans="1:3">
      <c r="A298" s="198"/>
      <c r="B298" s="198"/>
      <c r="C298" s="198"/>
    </row>
    <row r="299" spans="1:3">
      <c r="A299" s="198"/>
      <c r="B299" s="198"/>
      <c r="C299" s="198"/>
    </row>
    <row r="300" spans="1:3">
      <c r="A300" s="198"/>
      <c r="B300" s="198"/>
      <c r="C300" s="198"/>
    </row>
    <row r="301" spans="1:3">
      <c r="A301" s="198"/>
      <c r="B301" s="198"/>
      <c r="C301" s="198"/>
    </row>
    <row r="302" spans="1:3">
      <c r="A302" s="198"/>
      <c r="B302" s="198"/>
      <c r="C302" s="198"/>
    </row>
    <row r="303" spans="1:3">
      <c r="A303" s="198"/>
      <c r="B303" s="198"/>
      <c r="C303" s="198"/>
    </row>
    <row r="304" spans="1:3">
      <c r="A304" s="198"/>
      <c r="B304" s="198"/>
      <c r="C304" s="198"/>
    </row>
    <row r="305" spans="1:3">
      <c r="A305" s="198"/>
      <c r="B305" s="198"/>
      <c r="C305" s="198"/>
    </row>
    <row r="306" spans="1:3">
      <c r="A306" s="198"/>
      <c r="B306" s="198"/>
      <c r="C306" s="198"/>
    </row>
    <row r="307" spans="1:3">
      <c r="A307" s="198"/>
      <c r="B307" s="198"/>
      <c r="C307" s="198"/>
    </row>
    <row r="308" spans="1:3">
      <c r="A308" s="198"/>
      <c r="B308" s="198"/>
      <c r="C308" s="198"/>
    </row>
    <row r="309" spans="1:3">
      <c r="A309" s="198"/>
      <c r="B309" s="198"/>
      <c r="C309" s="198"/>
    </row>
    <row r="310" spans="1:3">
      <c r="A310" s="198"/>
      <c r="B310" s="198"/>
      <c r="C310" s="198"/>
    </row>
    <row r="311" spans="1:3">
      <c r="A311" s="198"/>
      <c r="B311" s="198"/>
      <c r="C311" s="198"/>
    </row>
    <row r="312" spans="1:3">
      <c r="A312" s="198"/>
      <c r="B312" s="198"/>
      <c r="C312" s="198"/>
    </row>
    <row r="313" spans="1:3">
      <c r="A313" s="198"/>
      <c r="B313" s="198"/>
      <c r="C313" s="198"/>
    </row>
    <row r="314" spans="1:3">
      <c r="A314" s="198"/>
      <c r="B314" s="198"/>
      <c r="C314" s="198"/>
    </row>
    <row r="315" spans="1:3">
      <c r="A315" s="198"/>
      <c r="B315" s="198"/>
      <c r="C315" s="198"/>
    </row>
    <row r="316" spans="1:3">
      <c r="A316" s="198"/>
      <c r="B316" s="198"/>
      <c r="C316" s="198"/>
    </row>
    <row r="317" spans="1:3">
      <c r="A317" s="198"/>
      <c r="B317" s="198"/>
      <c r="C317" s="198"/>
    </row>
    <row r="318" spans="1:3">
      <c r="A318" s="198"/>
      <c r="B318" s="198"/>
      <c r="C318" s="198"/>
    </row>
    <row r="319" spans="1:3">
      <c r="A319" s="198"/>
      <c r="B319" s="198"/>
      <c r="C319" s="198"/>
    </row>
    <row r="320" spans="1:3">
      <c r="A320" s="198"/>
      <c r="B320" s="198"/>
      <c r="C320" s="198"/>
    </row>
    <row r="321" spans="1:3">
      <c r="A321" s="198"/>
      <c r="B321" s="198"/>
      <c r="C321" s="198"/>
    </row>
    <row r="322" spans="1:3">
      <c r="A322" s="198"/>
      <c r="B322" s="198"/>
      <c r="C322" s="198"/>
    </row>
    <row r="323" spans="1:3">
      <c r="A323" s="198"/>
      <c r="B323" s="198"/>
      <c r="C323" s="198"/>
    </row>
    <row r="324" spans="1:3">
      <c r="A324" s="198"/>
      <c r="B324" s="198"/>
      <c r="C324" s="198"/>
    </row>
    <row r="325" spans="1:3">
      <c r="A325" s="198"/>
      <c r="B325" s="198"/>
      <c r="C325" s="198"/>
    </row>
    <row r="326" spans="1:3">
      <c r="A326" s="198"/>
      <c r="B326" s="198"/>
      <c r="C326" s="198"/>
    </row>
    <row r="327" spans="1:3">
      <c r="A327" s="198"/>
      <c r="B327" s="198"/>
      <c r="C327" s="198"/>
    </row>
    <row r="328" spans="1:3">
      <c r="A328" s="198"/>
      <c r="B328" s="198"/>
      <c r="C328" s="198"/>
    </row>
    <row r="329" spans="1:3">
      <c r="A329" s="198"/>
      <c r="B329" s="198"/>
      <c r="C329" s="198"/>
    </row>
    <row r="330" spans="1:3">
      <c r="A330" s="198"/>
      <c r="B330" s="198"/>
      <c r="C330" s="198"/>
    </row>
    <row r="331" spans="1:3">
      <c r="A331" s="198"/>
      <c r="B331" s="198"/>
      <c r="C331" s="198"/>
    </row>
    <row r="332" spans="1:3">
      <c r="A332" s="198"/>
      <c r="B332" s="198"/>
      <c r="C332" s="198"/>
    </row>
    <row r="333" spans="1:3">
      <c r="A333" s="198"/>
      <c r="B333" s="198"/>
      <c r="C333" s="198"/>
    </row>
    <row r="334" spans="1:3">
      <c r="A334" s="198"/>
      <c r="B334" s="198"/>
      <c r="C334" s="198"/>
    </row>
    <row r="335" spans="1:3">
      <c r="A335" s="198"/>
      <c r="B335" s="198"/>
      <c r="C335" s="198"/>
    </row>
    <row r="336" spans="1:3">
      <c r="A336" s="198"/>
      <c r="B336" s="198"/>
      <c r="C336" s="198"/>
    </row>
    <row r="337" spans="1:3">
      <c r="A337" s="198"/>
      <c r="B337" s="198"/>
      <c r="C337" s="198"/>
    </row>
    <row r="338" spans="1:3">
      <c r="A338" s="198"/>
      <c r="B338" s="198"/>
      <c r="C338" s="198"/>
    </row>
    <row r="339" spans="1:3">
      <c r="A339" s="198"/>
      <c r="B339" s="198"/>
      <c r="C339" s="198"/>
    </row>
    <row r="340" spans="1:3">
      <c r="A340" s="198"/>
      <c r="B340" s="198"/>
      <c r="C340" s="198"/>
    </row>
    <row r="341" spans="1:3">
      <c r="A341" s="198"/>
      <c r="B341" s="198"/>
      <c r="C341" s="198"/>
    </row>
    <row r="342" spans="1:3">
      <c r="A342" s="198"/>
      <c r="B342" s="198"/>
      <c r="C342" s="198"/>
    </row>
    <row r="343" spans="1:3">
      <c r="A343" s="198"/>
      <c r="B343" s="198"/>
      <c r="C343" s="198"/>
    </row>
    <row r="344" spans="1:3">
      <c r="A344" s="198"/>
      <c r="B344" s="198"/>
      <c r="C344" s="198"/>
    </row>
    <row r="345" spans="1:3">
      <c r="A345" s="198"/>
      <c r="B345" s="198"/>
      <c r="C345" s="198"/>
    </row>
    <row r="346" spans="1:3">
      <c r="A346" s="198"/>
      <c r="B346" s="198"/>
      <c r="C346" s="198"/>
    </row>
    <row r="347" spans="1:3">
      <c r="A347" s="198"/>
      <c r="B347" s="198"/>
      <c r="C347" s="198"/>
    </row>
    <row r="348" spans="1:3">
      <c r="A348" s="198"/>
      <c r="B348" s="198"/>
      <c r="C348" s="198"/>
    </row>
    <row r="349" spans="1:3">
      <c r="A349" s="198"/>
      <c r="B349" s="198"/>
      <c r="C349" s="198"/>
    </row>
    <row r="350" spans="1:3">
      <c r="A350" s="198"/>
      <c r="B350" s="198"/>
      <c r="C350" s="198"/>
    </row>
    <row r="351" spans="1:3">
      <c r="A351" s="198"/>
      <c r="B351" s="198"/>
      <c r="C351" s="198"/>
    </row>
    <row r="352" spans="1:3">
      <c r="A352" s="198"/>
      <c r="B352" s="198"/>
      <c r="C352" s="198"/>
    </row>
    <row r="353" spans="1:3">
      <c r="A353" s="198"/>
      <c r="B353" s="198"/>
      <c r="C353" s="198"/>
    </row>
    <row r="354" spans="1:3">
      <c r="A354" s="198"/>
      <c r="B354" s="198"/>
      <c r="C354" s="198"/>
    </row>
    <row r="355" spans="1:3">
      <c r="A355" s="198"/>
      <c r="B355" s="198"/>
      <c r="C355" s="198"/>
    </row>
    <row r="356" spans="1:3">
      <c r="A356" s="198"/>
      <c r="B356" s="198"/>
      <c r="C356" s="198"/>
    </row>
    <row r="357" spans="1:3">
      <c r="A357" s="198"/>
      <c r="B357" s="198"/>
      <c r="C357" s="198"/>
    </row>
    <row r="358" spans="1:3">
      <c r="A358" s="198"/>
      <c r="B358" s="198"/>
      <c r="C358" s="198"/>
    </row>
    <row r="359" spans="1:3">
      <c r="A359" s="198"/>
      <c r="B359" s="198"/>
      <c r="C359" s="198"/>
    </row>
    <row r="360" spans="1:3">
      <c r="A360" s="198"/>
      <c r="B360" s="198"/>
      <c r="C360" s="198"/>
    </row>
    <row r="361" spans="1:3">
      <c r="A361" s="198"/>
      <c r="B361" s="198"/>
      <c r="C361" s="198"/>
    </row>
    <row r="362" spans="1:3">
      <c r="A362" s="198"/>
      <c r="B362" s="198"/>
      <c r="C362" s="198"/>
    </row>
    <row r="363" spans="1:3">
      <c r="A363" s="198"/>
      <c r="B363" s="198"/>
      <c r="C363" s="198"/>
    </row>
    <row r="364" spans="1:3">
      <c r="A364" s="198"/>
      <c r="B364" s="198"/>
      <c r="C364" s="198"/>
    </row>
    <row r="365" spans="1:3">
      <c r="A365" s="198"/>
      <c r="B365" s="198"/>
      <c r="C365" s="198"/>
    </row>
    <row r="366" spans="1:3">
      <c r="A366" s="198"/>
      <c r="B366" s="198"/>
      <c r="C366" s="198"/>
    </row>
    <row r="367" spans="1:3">
      <c r="A367" s="198"/>
      <c r="B367" s="198"/>
      <c r="C367" s="198"/>
    </row>
    <row r="368" spans="1:3">
      <c r="A368" s="198"/>
      <c r="B368" s="198"/>
      <c r="C368" s="198"/>
    </row>
    <row r="369" spans="1:3">
      <c r="A369" s="198"/>
      <c r="B369" s="198"/>
      <c r="C369" s="198"/>
    </row>
    <row r="370" spans="1:3">
      <c r="A370" s="198"/>
      <c r="B370" s="198"/>
      <c r="C370" s="198"/>
    </row>
    <row r="371" spans="1:3">
      <c r="A371" s="198"/>
      <c r="B371" s="198"/>
      <c r="C371" s="198"/>
    </row>
    <row r="372" spans="1:3">
      <c r="A372" s="198"/>
      <c r="B372" s="198"/>
      <c r="C372" s="198"/>
    </row>
    <row r="373" spans="1:3">
      <c r="A373" s="198"/>
      <c r="B373" s="198"/>
      <c r="C373" s="198"/>
    </row>
    <row r="374" spans="1:3">
      <c r="A374" s="198"/>
      <c r="B374" s="198"/>
      <c r="C374" s="198"/>
    </row>
    <row r="375" spans="1:3">
      <c r="A375" s="198"/>
      <c r="B375" s="198"/>
      <c r="C375" s="198"/>
    </row>
    <row r="376" spans="1:3">
      <c r="A376" s="198"/>
      <c r="B376" s="198"/>
      <c r="C376" s="198"/>
    </row>
    <row r="377" spans="1:3">
      <c r="A377" s="198"/>
      <c r="B377" s="198"/>
      <c r="C377" s="198"/>
    </row>
    <row r="378" spans="1:3">
      <c r="A378" s="198"/>
      <c r="B378" s="198"/>
      <c r="C378" s="198"/>
    </row>
    <row r="379" spans="1:3">
      <c r="A379" s="198"/>
      <c r="B379" s="198"/>
      <c r="C379" s="198"/>
    </row>
    <row r="380" spans="1:3">
      <c r="A380" s="198"/>
      <c r="B380" s="198"/>
      <c r="C380" s="198"/>
    </row>
    <row r="381" spans="1:3">
      <c r="A381" s="198"/>
      <c r="B381" s="198"/>
      <c r="C381" s="198"/>
    </row>
    <row r="382" spans="1:3">
      <c r="A382" s="198"/>
      <c r="B382" s="198"/>
      <c r="C382" s="198"/>
    </row>
    <row r="383" spans="1:3">
      <c r="A383" s="198"/>
      <c r="B383" s="198"/>
      <c r="C383" s="198"/>
    </row>
    <row r="384" spans="1:3">
      <c r="A384" s="198"/>
      <c r="B384" s="198"/>
      <c r="C384" s="198"/>
    </row>
    <row r="385" spans="1:3">
      <c r="A385" s="198"/>
      <c r="B385" s="198"/>
      <c r="C385" s="198"/>
    </row>
    <row r="386" spans="1:3">
      <c r="A386" s="198"/>
      <c r="B386" s="198"/>
      <c r="C386" s="198"/>
    </row>
    <row r="387" spans="1:3">
      <c r="A387" s="198"/>
      <c r="B387" s="198"/>
      <c r="C387" s="198"/>
    </row>
    <row r="388" spans="1:3">
      <c r="A388" s="198"/>
      <c r="B388" s="198"/>
      <c r="C388" s="198"/>
    </row>
    <row r="389" spans="1:3">
      <c r="A389" s="198"/>
      <c r="B389" s="198"/>
      <c r="C389" s="198"/>
    </row>
    <row r="390" spans="1:3">
      <c r="A390" s="198"/>
      <c r="B390" s="198"/>
      <c r="C390" s="198"/>
    </row>
    <row r="391" spans="1:3">
      <c r="A391" s="198"/>
      <c r="B391" s="198"/>
      <c r="C391" s="198"/>
    </row>
    <row r="392" spans="1:3">
      <c r="A392" s="198"/>
      <c r="B392" s="198"/>
      <c r="C392" s="198"/>
    </row>
    <row r="393" spans="1:3">
      <c r="A393" s="198"/>
      <c r="B393" s="198"/>
      <c r="C393" s="198"/>
    </row>
    <row r="394" spans="1:3">
      <c r="A394" s="198"/>
      <c r="B394" s="198"/>
      <c r="C394" s="198"/>
    </row>
    <row r="395" spans="1:3">
      <c r="A395" s="198"/>
      <c r="B395" s="198"/>
      <c r="C395" s="198"/>
    </row>
    <row r="396" spans="1:3">
      <c r="A396" s="198"/>
      <c r="B396" s="198"/>
      <c r="C396" s="198"/>
    </row>
    <row r="397" spans="1:3">
      <c r="A397" s="198"/>
      <c r="B397" s="198"/>
      <c r="C397" s="198"/>
    </row>
    <row r="398" spans="1:3">
      <c r="A398" s="198"/>
      <c r="B398" s="198"/>
      <c r="C398" s="198"/>
    </row>
    <row r="399" spans="1:3">
      <c r="A399" s="198"/>
      <c r="B399" s="198"/>
      <c r="C399" s="198"/>
    </row>
    <row r="400" spans="1:3">
      <c r="A400" s="198"/>
      <c r="B400" s="198"/>
      <c r="C400" s="198"/>
    </row>
    <row r="401" spans="1:3">
      <c r="A401" s="198"/>
      <c r="B401" s="198"/>
      <c r="C401" s="198"/>
    </row>
    <row r="402" spans="1:3">
      <c r="A402" s="198"/>
      <c r="B402" s="198"/>
      <c r="C402" s="198"/>
    </row>
    <row r="403" spans="1:3">
      <c r="A403" s="198"/>
      <c r="B403" s="198"/>
      <c r="C403" s="198"/>
    </row>
    <row r="404" spans="1:3">
      <c r="A404" s="198"/>
      <c r="B404" s="198"/>
      <c r="C404" s="198"/>
    </row>
    <row r="405" spans="1:3">
      <c r="A405" s="198"/>
      <c r="B405" s="198"/>
      <c r="C405" s="198"/>
    </row>
    <row r="406" spans="1:3">
      <c r="A406" s="198"/>
      <c r="B406" s="198"/>
      <c r="C406" s="198"/>
    </row>
    <row r="407" spans="1:3">
      <c r="A407" s="198"/>
      <c r="B407" s="198"/>
      <c r="C407" s="198"/>
    </row>
    <row r="408" spans="1:3">
      <c r="A408" s="198"/>
      <c r="B408" s="198"/>
      <c r="C408" s="198"/>
    </row>
    <row r="409" spans="1:3">
      <c r="A409" s="198"/>
      <c r="B409" s="198"/>
      <c r="C409" s="198"/>
    </row>
    <row r="410" spans="1:3">
      <c r="A410" s="198"/>
      <c r="B410" s="198"/>
      <c r="C410" s="198"/>
    </row>
    <row r="411" spans="1:3">
      <c r="A411" s="198"/>
      <c r="B411" s="198"/>
      <c r="C411" s="198"/>
    </row>
    <row r="412" spans="1:3">
      <c r="A412" s="198"/>
      <c r="B412" s="198"/>
      <c r="C412" s="198"/>
    </row>
    <row r="413" spans="1:3">
      <c r="A413" s="198"/>
      <c r="B413" s="198"/>
      <c r="C413" s="198"/>
    </row>
    <row r="414" spans="1:3">
      <c r="A414" s="198"/>
      <c r="B414" s="198"/>
      <c r="C414" s="198"/>
    </row>
    <row r="415" spans="1:3">
      <c r="A415" s="198"/>
      <c r="B415" s="198"/>
      <c r="C415" s="198"/>
    </row>
    <row r="416" spans="1:3">
      <c r="A416" s="198"/>
      <c r="B416" s="198"/>
      <c r="C416" s="198"/>
    </row>
    <row r="417" spans="1:3">
      <c r="A417" s="198"/>
      <c r="B417" s="198"/>
      <c r="C417" s="198"/>
    </row>
    <row r="418" spans="1:3">
      <c r="A418" s="198"/>
      <c r="B418" s="198"/>
      <c r="C418" s="198"/>
    </row>
    <row r="419" spans="1:3">
      <c r="A419" s="198"/>
      <c r="B419" s="198"/>
      <c r="C419" s="198"/>
    </row>
    <row r="420" spans="1:3">
      <c r="A420" s="198"/>
      <c r="B420" s="198"/>
      <c r="C420" s="198"/>
    </row>
    <row r="421" spans="1:3">
      <c r="A421" s="198"/>
      <c r="B421" s="198"/>
      <c r="C421" s="198"/>
    </row>
    <row r="422" spans="1:3">
      <c r="A422" s="198"/>
      <c r="B422" s="198"/>
      <c r="C422" s="198"/>
    </row>
    <row r="423" spans="1:3">
      <c r="A423" s="198"/>
      <c r="B423" s="198"/>
      <c r="C423" s="198"/>
    </row>
    <row r="424" spans="1:3">
      <c r="A424" s="198"/>
      <c r="B424" s="198"/>
      <c r="C424" s="198"/>
    </row>
    <row r="425" spans="1:3">
      <c r="A425" s="198"/>
      <c r="B425" s="198"/>
      <c r="C425" s="198"/>
    </row>
    <row r="426" spans="1:3">
      <c r="A426" s="198"/>
      <c r="B426" s="198"/>
      <c r="C426" s="198"/>
    </row>
    <row r="427" spans="1:3">
      <c r="A427" s="198"/>
      <c r="B427" s="198"/>
      <c r="C427" s="198"/>
    </row>
    <row r="428" spans="1:3">
      <c r="A428" s="198"/>
      <c r="B428" s="198"/>
      <c r="C428" s="198"/>
    </row>
    <row r="429" spans="1:3">
      <c r="A429" s="198"/>
      <c r="B429" s="198"/>
      <c r="C429" s="198"/>
    </row>
    <row r="430" spans="1:3">
      <c r="A430" s="198"/>
      <c r="B430" s="198"/>
      <c r="C430" s="198"/>
    </row>
    <row r="431" spans="1:3">
      <c r="A431" s="198"/>
      <c r="B431" s="198"/>
      <c r="C431" s="198"/>
    </row>
    <row r="432" spans="1:3">
      <c r="A432" s="198"/>
      <c r="B432" s="198"/>
      <c r="C432" s="198"/>
    </row>
    <row r="433" spans="1:3">
      <c r="A433" s="198"/>
      <c r="B433" s="198"/>
      <c r="C433" s="198"/>
    </row>
    <row r="434" spans="1:3">
      <c r="A434" s="198"/>
      <c r="B434" s="198"/>
      <c r="C434" s="198"/>
    </row>
    <row r="435" spans="1:3">
      <c r="A435" s="198"/>
      <c r="B435" s="198"/>
      <c r="C435" s="198"/>
    </row>
    <row r="436" spans="1:3">
      <c r="A436" s="198"/>
      <c r="B436" s="198"/>
      <c r="C436" s="198"/>
    </row>
    <row r="437" spans="1:3">
      <c r="A437" s="198"/>
      <c r="B437" s="198"/>
      <c r="C437" s="198"/>
    </row>
    <row r="438" spans="1:3">
      <c r="A438" s="198"/>
      <c r="B438" s="198"/>
      <c r="C438" s="198"/>
    </row>
    <row r="439" spans="1:3">
      <c r="A439" s="198"/>
      <c r="B439" s="198"/>
      <c r="C439" s="198"/>
    </row>
    <row r="440" spans="1:3">
      <c r="A440" s="198"/>
      <c r="B440" s="198"/>
      <c r="C440" s="198"/>
    </row>
    <row r="441" spans="1:3">
      <c r="A441" s="198"/>
      <c r="B441" s="198"/>
      <c r="C441" s="198"/>
    </row>
    <row r="442" spans="1:3">
      <c r="A442" s="198"/>
      <c r="B442" s="198"/>
      <c r="C442" s="198"/>
    </row>
    <row r="443" spans="1:3">
      <c r="A443" s="198"/>
      <c r="B443" s="198"/>
      <c r="C443" s="198"/>
    </row>
    <row r="444" spans="1:3">
      <c r="A444" s="198"/>
      <c r="B444" s="198"/>
      <c r="C444" s="198"/>
    </row>
    <row r="445" spans="1:3">
      <c r="A445" s="198"/>
      <c r="B445" s="198"/>
      <c r="C445" s="198"/>
    </row>
    <row r="446" spans="1:3">
      <c r="A446" s="198"/>
      <c r="B446" s="198"/>
      <c r="C446" s="198"/>
    </row>
    <row r="447" spans="1:3">
      <c r="A447" s="198"/>
      <c r="B447" s="198"/>
      <c r="C447" s="198"/>
    </row>
    <row r="448" spans="1:3">
      <c r="A448" s="198"/>
      <c r="B448" s="198"/>
      <c r="C448" s="198"/>
    </row>
    <row r="449" spans="1:3">
      <c r="A449" s="198"/>
      <c r="B449" s="198"/>
      <c r="C449" s="198"/>
    </row>
    <row r="450" spans="1:3">
      <c r="A450" s="198"/>
      <c r="B450" s="198"/>
      <c r="C450" s="198"/>
    </row>
    <row r="451" spans="1:3">
      <c r="A451" s="198"/>
      <c r="B451" s="198"/>
      <c r="C451" s="198"/>
    </row>
    <row r="452" spans="1:3">
      <c r="A452" s="198"/>
      <c r="B452" s="198"/>
      <c r="C452" s="198"/>
    </row>
    <row r="453" spans="1:3">
      <c r="A453" s="198"/>
      <c r="B453" s="198"/>
      <c r="C453" s="198"/>
    </row>
    <row r="454" spans="1:3">
      <c r="A454" s="198"/>
      <c r="B454" s="198"/>
      <c r="C454" s="198"/>
    </row>
    <row r="455" spans="1:3">
      <c r="A455" s="198"/>
      <c r="B455" s="198"/>
      <c r="C455" s="198"/>
    </row>
    <row r="456" spans="1:3">
      <c r="A456" s="198"/>
      <c r="B456" s="198"/>
      <c r="C456" s="198"/>
    </row>
    <row r="457" spans="1:3">
      <c r="A457" s="198"/>
      <c r="B457" s="198"/>
      <c r="C457" s="198"/>
    </row>
    <row r="458" spans="1:3">
      <c r="A458" s="198"/>
      <c r="B458" s="198"/>
      <c r="C458" s="198"/>
    </row>
    <row r="459" spans="1:3">
      <c r="A459" s="198"/>
      <c r="B459" s="198"/>
      <c r="C459" s="198"/>
    </row>
    <row r="460" spans="1:3">
      <c r="A460" s="198"/>
      <c r="B460" s="198"/>
      <c r="C460" s="198"/>
    </row>
    <row r="461" spans="1:3">
      <c r="A461" s="198"/>
      <c r="B461" s="198"/>
      <c r="C461" s="198"/>
    </row>
    <row r="462" spans="1:3">
      <c r="A462" s="198"/>
      <c r="B462" s="198"/>
      <c r="C462" s="198"/>
    </row>
    <row r="463" spans="1:3">
      <c r="A463" s="198"/>
      <c r="B463" s="198"/>
      <c r="C463" s="198"/>
    </row>
    <row r="464" spans="1:3">
      <c r="A464" s="198"/>
      <c r="B464" s="198"/>
      <c r="C464" s="198"/>
    </row>
    <row r="465" spans="1:3">
      <c r="A465" s="198"/>
      <c r="B465" s="198"/>
      <c r="C465" s="198"/>
    </row>
    <row r="466" spans="1:3">
      <c r="A466" s="198"/>
      <c r="B466" s="198"/>
      <c r="C466" s="198"/>
    </row>
    <row r="467" spans="1:3">
      <c r="A467" s="198"/>
      <c r="B467" s="198"/>
      <c r="C467" s="198"/>
    </row>
    <row r="468" spans="1:3">
      <c r="A468" s="198"/>
      <c r="B468" s="198"/>
      <c r="C468" s="198"/>
    </row>
    <row r="469" spans="1:3">
      <c r="A469" s="198"/>
      <c r="B469" s="198"/>
      <c r="C469" s="198"/>
    </row>
    <row r="470" spans="1:3">
      <c r="A470" s="198"/>
      <c r="B470" s="198"/>
      <c r="C470" s="198"/>
    </row>
    <row r="471" spans="1:3">
      <c r="A471" s="198"/>
      <c r="B471" s="198"/>
      <c r="C471" s="198"/>
    </row>
    <row r="472" spans="1:3">
      <c r="A472" s="198"/>
      <c r="B472" s="198"/>
      <c r="C472" s="198"/>
    </row>
    <row r="473" spans="1:3">
      <c r="A473" s="198"/>
      <c r="B473" s="198"/>
      <c r="C473" s="198"/>
    </row>
  </sheetData>
  <mergeCells count="13">
    <mergeCell ref="A1:H1"/>
    <mergeCell ref="A3:A7"/>
    <mergeCell ref="B35:H35"/>
    <mergeCell ref="E4:E6"/>
    <mergeCell ref="H4:H6"/>
    <mergeCell ref="F4:F6"/>
    <mergeCell ref="D3:D6"/>
    <mergeCell ref="B9:H9"/>
    <mergeCell ref="G4:G6"/>
    <mergeCell ref="B3:B6"/>
    <mergeCell ref="C3:C6"/>
    <mergeCell ref="B7:H7"/>
    <mergeCell ref="E3:H3"/>
  </mergeCells>
  <phoneticPr fontId="5" type="noConversion"/>
  <hyperlinks>
    <hyperlink ref="A1" location="Inhaltsverzeichnis!A1" display="2.2  Schuldenzugänge im Jahr 2010 nach Art der Schulden"/>
    <hyperlink ref="A1:H1" location="Inhaltsverzeichnis!A17" display="3.2  Schuldenzugänge im Jahr 2013 nach Art der Schuld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j/17 –  Brandenburg  &amp;G</oddFooter>
  </headerFooter>
  <rowBreaks count="1" manualBreakCount="1">
    <brk id="4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19</vt:i4>
      </vt:variant>
    </vt:vector>
  </HeadingPairs>
  <TitlesOfParts>
    <vt:vector size="37" baseType="lpstr">
      <vt:lpstr>Titel</vt:lpstr>
      <vt:lpstr>Impressum</vt:lpstr>
      <vt:lpstr>Inhaltsverzeichnis</vt:lpstr>
      <vt:lpstr>Grafik1,2</vt:lpstr>
      <vt:lpstr>Grafik3,4</vt:lpstr>
      <vt:lpstr>Tab1</vt:lpstr>
      <vt:lpstr>Tab2</vt:lpstr>
      <vt:lpstr>Tab3.1</vt:lpstr>
      <vt:lpstr>Tab3.2</vt:lpstr>
      <vt:lpstr>Tab3.3</vt:lpstr>
      <vt:lpstr>Tab3.4</vt:lpstr>
      <vt:lpstr>Tab4</vt:lpstr>
      <vt:lpstr>Tab5</vt:lpstr>
      <vt:lpstr>Tab6</vt:lpstr>
      <vt:lpstr>Tab7</vt:lpstr>
      <vt:lpstr>Tab8</vt:lpstr>
      <vt:lpstr>Tab9</vt:lpstr>
      <vt:lpstr>U4</vt:lpstr>
      <vt:lpstr>'Grafik3,4'!Druckbereich</vt:lpstr>
      <vt:lpstr>Inhaltsverzeichnis!Druckbereich</vt:lpstr>
      <vt:lpstr>'Tab1'!Druckbereich</vt:lpstr>
      <vt:lpstr>'Tab2'!Druckbereich</vt:lpstr>
      <vt:lpstr>Tab3.1!Druckbereich</vt:lpstr>
      <vt:lpstr>Tab3.2!Druckbereich</vt:lpstr>
      <vt:lpstr>Tab3.3!Druckbereich</vt:lpstr>
      <vt:lpstr>Tab3.4!Druckbereich</vt:lpstr>
      <vt:lpstr>'Tab4'!Druckbereich</vt:lpstr>
      <vt:lpstr>'Tab5'!Druckbereich</vt:lpstr>
      <vt:lpstr>'Tab6'!Druckbereich</vt:lpstr>
      <vt:lpstr>'Tab7'!Druckbereich</vt:lpstr>
      <vt:lpstr>'Tab8'!Druckbereich</vt:lpstr>
      <vt:lpstr>'Tab9'!Druckbereich</vt:lpstr>
      <vt:lpstr>'U4'!Druckbereich</vt:lpstr>
      <vt:lpstr>Tab3.2!Drucktitel</vt:lpstr>
      <vt:lpstr>Tab3.3!Drucktitel</vt:lpstr>
      <vt:lpstr>Tab3.4!Drucktitel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der öffentlichen Haushalte und der öffentlich bestimmten Fonds, Einrichtungen und wirtschaftlichen Unternehmen im Land Brandenburg am 31.12.2017</dc:title>
  <dc:subject>Schulden</dc:subject>
  <dc:creator>Amt für Statistik Berlin-Brandenburg</dc:creator>
  <cp:keywords>Schulden der Kernhaushalte des Landes Brandenburg und der Gemeinden und Gemeindeverbände  sowie Schulden der öffentlichen Fonds</cp:keywords>
  <dc:description>Schuldenstand und Schuldenbewegung der öffentlichen Haushalte, Schulden der öffentlichen bestimmten Fonds, Einrichtungen und Unternehmen,Schuldenstand der kommunalen Haushalte und Schulden beim nicht-öffentlichen Bereich der Eigenbetriebe und Eigengesellschaften</dc:description>
  <cp:lastModifiedBy>Amt für Statistik Berlin-Brandenburg</cp:lastModifiedBy>
  <cp:lastPrinted>2019-10-25T06:45:06Z</cp:lastPrinted>
  <dcterms:created xsi:type="dcterms:W3CDTF">2004-03-08T05:48:11Z</dcterms:created>
  <dcterms:modified xsi:type="dcterms:W3CDTF">2019-10-29T09:57:58Z</dcterms:modified>
  <cp:category>Statistischer Bericht L III 1 - j/17</cp:category>
</cp:coreProperties>
</file>