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<sst xmlns="http://schemas.openxmlformats.org/spreadsheetml/2006/main" count="2134" uniqueCount="338">
  <si>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</si>
  <si>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</si>
  <si>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</si>
  <si>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</si>
  <si>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</si>
  <si>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</si>
  <si>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</si>
  <si>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</si>
  <si>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</si>
  <si>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</si>
  <si>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</si>
  <si>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</si>
  <si>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</si>
  <si>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</si>
  <si>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</si>
  <si>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</si>
  <si>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</si>
  <si>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</si>
  <si>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</si>
  <si>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</si>
  <si>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</si>
  <si>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</si>
  <si>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</si>
  <si>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</si>
  <si>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</si>
  <si>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</si>
  <si>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</si>
  <si>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</si>
  <si>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</si>
  <si>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</si>
  <si>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</si>
  <si>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</si>
  <si>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</si>
  <si>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</si>
  <si>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</si>
  <si>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</si>
  <si>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</si>
  <si>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</si>
  <si>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</si>
  <si>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</si>
  <si>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</si>
  <si>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</si>
  <si>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</si>
  <si>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</si>
  <si>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</si>
  <si>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</si>
  <si>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</si>
  <si>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</si>
  <si>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</si>
  <si>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</si>
  <si>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</si>
  <si>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</si>
  <si>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</si>
  <si>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</si>
  <si>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</si>
  <si>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</si>
  <si>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</si>
  <si>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</si>
  <si>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</si>
  <si>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</si>
  <si>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</si>
  <si>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</si>
  <si>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</si>
  <si>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</si>
  <si>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</si>
  <si>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</si>
  <si>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</si>
  <si>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</si>
  <si>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</si>
  <si>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</si>
  <si>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</si>
  <si>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</si>
  <si>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</si>
  <si>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</si>
  <si>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</si>
  <si>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</si>
  <si>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</si>
  <si>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</si>
  <si>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</si>
  <si>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</si>
  <si>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</si>
  <si>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</si>
  <si>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</si>
  <si>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</si>
  <si>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</si>
  <si>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</si>
  <si>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</si>
  <si>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</si>
  <si>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</si>
  <si>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</si>
  <si>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</si>
  <si>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</si>
  <si>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</si>
  <si>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</si>
  <si>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</si>
  <si>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</si>
  <si>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</si>
  <si>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</si>
  <si>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</si>
  <si>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</si>
  <si>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</si>
  <si>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</si>
  <si>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</si>
  <si>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</si>
  <si>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</si>
  <si>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</si>
  <si>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</si>
  <si>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</si>
  <si>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</si>
  <si>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</si>
  <si>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</si>
  <si>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</si>
  <si>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</si>
  <si>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</si>
  <si>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</si>
  <si>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</si>
  <si>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</si>
  <si>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</si>
  <si>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</si>
  <si>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</si>
  <si>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</si>
  <si>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</si>
  <si>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</si>
  <si>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</si>
  <si>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</si>
  <si>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</si>
  <si>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</si>
  <si>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</si>
  <si>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</si>
  <si>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</si>
  <si>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</si>
  <si>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</si>
  <si>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</si>
  <si>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</si>
  <si>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</si>
  <si>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</si>
  <si>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</si>
  <si>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</si>
  <si>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</si>
  <si>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</si>
  <si>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</si>
  <si>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</si>
  <si>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</si>
  <si>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</si>
  <si>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</si>
  <si>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</si>
  <si>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</si>
  <si>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</si>
  <si>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</si>
  <si>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</si>
  <si>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</si>
  <si>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</si>
  <si>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</si>
  <si>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</si>
  <si>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</si>
  <si>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</si>
  <si>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</si>
  <si>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</si>
  <si>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</si>
  <si>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</si>
  <si>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</si>
  <si>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</si>
  <si>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</si>
  <si>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</si>
  <si>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</si>
  <si>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</si>
  <si>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</si>
  <si>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</si>
  <si>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</si>
  <si>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</si>
  <si>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</si>
  <si>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</si>
  <si>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</si>
  <si>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</si>
  <si>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</si>
  <si>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</si>
  <si>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</si>
  <si>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</si>
  <si>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</si>
  <si>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</si>
  <si>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</si>
  <si>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</si>
  <si>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</si>
  <si>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</si>
  <si>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</si>
  <si>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</si>
  <si>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</si>
  <si>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</si>
  <si>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</si>
  <si>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</si>
  <si>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</si>
  <si>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</si>
  <si>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</si>
  <si>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</si>
  <si>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</si>
  <si>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</si>
  <si>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</si>
  <si>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</si>
  <si>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</si>
  <si>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</si>
  <si>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</si>
  <si>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</si>
  <si>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</si>
  <si>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</si>
  <si>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</si>
  <si>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</si>
  <si>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</si>
  <si>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</si>
  <si>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</si>
  <si>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</si>
  <si>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</si>
  <si>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</si>
  <si>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</si>
  <si>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</si>
  <si>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</si>
  <si>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</si>
  <si>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</si>
  <si>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</si>
  <si>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</si>
  <si>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</si>
  <si>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</si>
  <si>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</si>
  <si>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</si>
  <si>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</si>
  <si>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</si>
  <si>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</si>
  <si>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</si>
  <si>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</si>
  <si>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</si>
  <si>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</si>
  <si>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</si>
  <si>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</si>
  <si>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</si>
  <si>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</si>
  <si>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</si>
  <si>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</si>
  <si>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</si>
  <si>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</si>
  <si>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</si>
  <si>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</si>
  <si>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</si>
  <si>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</si>
  <si>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</si>
  <si>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</si>
  <si>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</si>
  <si>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</si>
  <si>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</si>
  <si>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</si>
  <si>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</si>
  <si>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</si>
  <si>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</si>
  <si>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</si>
  <si>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</si>
  <si>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</si>
  <si>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</si>
  <si>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</si>
  <si>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</si>
  <si>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</si>
  <si>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</si>
  <si>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</si>
  <si>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</si>
  <si>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</si>
  <si>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</si>
  <si>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</si>
  <si>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</si>
  <si>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</si>
  <si>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</si>
  <si>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</si>
  <si>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</si>
  <si>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</si>
  <si>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</si>
  <si>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</si>
  <si>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</si>
  <si>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</si>
  <si>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</si>
  <si>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</si>
  <si>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</si>
  <si>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</si>
  <si>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</si>
  <si>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</si>
  <si>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</si>
  <si>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</si>
  <si>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</si>
  <si>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</si>
  <si>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</si>
  <si>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</si>
  <si>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</si>
  <si>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</si>
  <si>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</si>
  <si>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</si>
  <si>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</si>
  <si>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</si>
  <si>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</si>
  <si>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</si>
  <si>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</si>
  <si>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</si>
  <si>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</si>
  <si>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</si>
  <si>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</si>
  <si>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</si>
  <si>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</si>
  <si>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dungen in Brandenburg seit Januar 2015</t>
  </si>
  <si>
    <t>in Brandenburg seit Januar 2015</t>
  </si>
  <si>
    <t>1  Gewerbeanmeldungen und Betriebsgründungen in Brandenburg seit Januar 2015</t>
  </si>
  <si>
    <t>2  Gewerbeabmeldungen und Betriebsaufgaben in Brandenburg seit Januar 2015</t>
  </si>
  <si>
    <t>2015 bis 2018</t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</si>
  <si>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</si>
  <si>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</si>
  <si>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</si>
  <si>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Potsdam, 2019</t>
  </si>
  <si>
    <t>D I 1  – m 12 / 18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</si>
  <si>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2018</t>
    </r>
  </si>
  <si>
    <t>D I 1 – m 12 / 18</t>
  </si>
  <si>
    <r>
      <t xml:space="preserve">Erschienen im </t>
    </r>
    <r>
      <rPr>
        <b/>
        <sz val="8"/>
        <rFont val="Arial"/>
        <family val="2"/>
      </rPr>
      <t>März 2019</t>
    </r>
  </si>
  <si>
    <t>Brandenburg im Dezember 2018</t>
  </si>
  <si>
    <t xml:space="preserve">in Brandenburg im Dezember 2018 </t>
  </si>
  <si>
    <t>von 2000 bis Dezember 2018</t>
  </si>
  <si>
    <t>bende in Brandenburg im Dezember 2018</t>
  </si>
  <si>
    <t>im Dezember 2018 nach Wirtschafts-</t>
  </si>
  <si>
    <t>im Dezember 2018 nach Art der Nieder-</t>
  </si>
  <si>
    <t>im Dezember 2018 nach ausgewählten</t>
  </si>
  <si>
    <t>in Brandenburg im Dezember 2018 nach</t>
  </si>
  <si>
    <t>in Brandenburg im Dezember 2018 nach der</t>
  </si>
  <si>
    <t>Brandenburg im Dezember 2018 nach Wirt-</t>
  </si>
  <si>
    <t>3  Betriebsgründungen und -aufgaben in Brandenburg im Dezember 2018
    nach Wirtschaftsabschnitten</t>
  </si>
  <si>
    <t>4  Gewerbean- und Gewerbeabmeldungen in Brandenburg im Dezember 2018 nach Verwaltungsbezirken</t>
  </si>
  <si>
    <t>Übersicht: Gewerbeanzeigen in Brandenburg von 2000 bis Dezember 2018</t>
  </si>
  <si>
    <t>1  Gewerbeanmeldungen in Brandenburg im Dezember 2018 nach Wirtschaftsbereichen</t>
  </si>
  <si>
    <t>2  Gewerbeanmeldungen in Brandenburg im Dezember 2018 nach Art der Niederlassung, der Rechtsform und
    bei Einzelunternehmen nach Geschlecht und Staatsangehörigkeit</t>
  </si>
  <si>
    <t>3  Neugründungen sowie Gewerbetreibende in Brandenburg im Dezember 2018 nach Wirtschaftsbereichen</t>
  </si>
  <si>
    <t xml:space="preserve">4  Neugründungen sowie Gewerbetreibende in Brandenburg im Dezember 2018 nach der Rechtsform und
    bei Einzelunternehmen nach Geschlecht und Staatsangehörigkeit </t>
  </si>
  <si>
    <t xml:space="preserve">5  Gewerbeabmeldungen in Brandenburg im Dezember 2018 nach Wirtschaftsbereichen </t>
  </si>
  <si>
    <t>6  Gewerbeabmeldungen in Brandenburg im Dezember 2018 nach Art der Niederlassung, der Rechtsform und
    bei Einzelunternehmen nach Geschlecht und Staatsangehörigkeit</t>
  </si>
  <si>
    <t>7  Vollständige Aufgaben sowie Gewerbetreibende in Brandenburg im Dezember 2018
    nach Wirtschaftsbereichen</t>
  </si>
  <si>
    <t>8  Vollständige Aufgaben sowie Gewerbetreibende in Brandenburg im Dezember 2018 nach der Rechtsform und
    bei Einzelunternehmen nach Geschlecht und Staatsangehörigkeit</t>
  </si>
  <si>
    <t xml:space="preserve">9  Gewerbeanmeldungen in Brandenburg im Dezember 2018 nach ausgewählten Merkmalen 
    und Verwaltungsbezirken </t>
  </si>
  <si>
    <t xml:space="preserve">10  Gewerbeabmeldungen in Brandenburg im Dezember 2018 nach ausgewählten Merkmalen
      und Verwaltungsbezirken </t>
  </si>
  <si>
    <t xml:space="preserve">11  Gewerbean- und -abmeldungen in Brandenburg im Dezember 2018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</si>
</sst>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9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1721</c:v>
                </c:pt>
                <c:pt idx="1">
                  <c:v>1613</c:v>
                </c:pt>
                <c:pt idx="2">
                  <c:v>1600</c:v>
                </c:pt>
                <c:pt idx="3">
                  <c:v>1361</c:v>
                </c:pt>
                <c:pt idx="4">
                  <c:v>1197</c:v>
                </c:pt>
                <c:pt idx="5">
                  <c:v>1608</c:v>
                </c:pt>
                <c:pt idx="6">
                  <c:v>1461</c:v>
                </c:pt>
                <c:pt idx="7">
                  <c:v>1353</c:v>
                </c:pt>
                <c:pt idx="8">
                  <c:v>1431</c:v>
                </c:pt>
                <c:pt idx="9">
                  <c:v>1409</c:v>
                </c:pt>
                <c:pt idx="10">
                  <c:v>1213</c:v>
                </c:pt>
                <c:pt idx="11">
                  <c:v>1315</c:v>
                </c:pt>
                <c:pt idx="12">
                  <c:v>1590</c:v>
                </c:pt>
                <c:pt idx="13">
                  <c:v>1484</c:v>
                </c:pt>
                <c:pt idx="14">
                  <c:v>1632</c:v>
                </c:pt>
                <c:pt idx="15">
                  <c:v>1459</c:v>
                </c:pt>
                <c:pt idx="16">
                  <c:v>1385</c:v>
                </c:pt>
                <c:pt idx="17">
                  <c:v>1445</c:v>
                </c:pt>
                <c:pt idx="18">
                  <c:v>1250</c:v>
                </c:pt>
                <c:pt idx="19">
                  <c:v>1369</c:v>
                </c:pt>
                <c:pt idx="20">
                  <c:v>1321</c:v>
                </c:pt>
                <c:pt idx="21">
                  <c:v>1268</c:v>
                </c:pt>
                <c:pt idx="22">
                  <c:v>1503</c:v>
                </c:pt>
                <c:pt idx="23">
                  <c:v>1374</c:v>
                </c:pt>
                <c:pt idx="24">
                  <c:v>1774</c:v>
                </c:pt>
                <c:pt idx="25">
                  <c:v>1433</c:v>
                </c:pt>
                <c:pt idx="26">
                  <c:v>1723</c:v>
                </c:pt>
                <c:pt idx="27">
                  <c:v>1255</c:v>
                </c:pt>
                <c:pt idx="28">
                  <c:v>1451</c:v>
                </c:pt>
                <c:pt idx="29">
                  <c:v>1426</c:v>
                </c:pt>
                <c:pt idx="30">
                  <c:v>1333</c:v>
                </c:pt>
                <c:pt idx="31">
                  <c:v>1410</c:v>
                </c:pt>
                <c:pt idx="32">
                  <c:v>1255</c:v>
                </c:pt>
                <c:pt idx="33">
                  <c:v>1185</c:v>
                </c:pt>
                <c:pt idx="34">
                  <c:v>1528</c:v>
                </c:pt>
                <c:pt idx="35">
                  <c:v>1276</c:v>
                </c:pt>
                <c:pt idx="36">
                  <c:v>1867</c:v>
                </c:pt>
                <c:pt idx="37">
                  <c:v>1411</c:v>
                </c:pt>
                <c:pt idx="38">
                  <c:v>1510</c:v>
                </c:pt>
                <c:pt idx="39">
                  <c:v>1394</c:v>
                </c:pt>
                <c:pt idx="40">
                  <c:v>1485</c:v>
                </c:pt>
                <c:pt idx="41">
                  <c:v>1388</c:v>
                </c:pt>
                <c:pt idx="42">
                  <c:v>1339</c:v>
                </c:pt>
                <c:pt idx="43">
                  <c:v>1406</c:v>
                </c:pt>
                <c:pt idx="44">
                  <c:v>1394</c:v>
                </c:pt>
                <c:pt idx="45">
                  <c:v>1426</c:v>
                </c:pt>
                <c:pt idx="46">
                  <c:v>1439</c:v>
                </c:pt>
                <c:pt idx="47">
                  <c:v>1192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346</c:v>
                </c:pt>
                <c:pt idx="1">
                  <c:v>356</c:v>
                </c:pt>
                <c:pt idx="2">
                  <c:v>365</c:v>
                </c:pt>
                <c:pt idx="3">
                  <c:v>316</c:v>
                </c:pt>
                <c:pt idx="4">
                  <c:v>260</c:v>
                </c:pt>
                <c:pt idx="5">
                  <c:v>339</c:v>
                </c:pt>
                <c:pt idx="6">
                  <c:v>305</c:v>
                </c:pt>
                <c:pt idx="7">
                  <c:v>298</c:v>
                </c:pt>
                <c:pt idx="8">
                  <c:v>277</c:v>
                </c:pt>
                <c:pt idx="9">
                  <c:v>314</c:v>
                </c:pt>
                <c:pt idx="10">
                  <c:v>248</c:v>
                </c:pt>
                <c:pt idx="11">
                  <c:v>296</c:v>
                </c:pt>
                <c:pt idx="12">
                  <c:v>322</c:v>
                </c:pt>
                <c:pt idx="13">
                  <c:v>289</c:v>
                </c:pt>
                <c:pt idx="14">
                  <c:v>333</c:v>
                </c:pt>
                <c:pt idx="15">
                  <c:v>277</c:v>
                </c:pt>
                <c:pt idx="16">
                  <c:v>287</c:v>
                </c:pt>
                <c:pt idx="17">
                  <c:v>298</c:v>
                </c:pt>
                <c:pt idx="18">
                  <c:v>259</c:v>
                </c:pt>
                <c:pt idx="19">
                  <c:v>285</c:v>
                </c:pt>
                <c:pt idx="20">
                  <c:v>234</c:v>
                </c:pt>
                <c:pt idx="21">
                  <c:v>272</c:v>
                </c:pt>
                <c:pt idx="22">
                  <c:v>342</c:v>
                </c:pt>
                <c:pt idx="23">
                  <c:v>325</c:v>
                </c:pt>
                <c:pt idx="24">
                  <c:v>392</c:v>
                </c:pt>
                <c:pt idx="25">
                  <c:v>324</c:v>
                </c:pt>
                <c:pt idx="26">
                  <c:v>425</c:v>
                </c:pt>
                <c:pt idx="27">
                  <c:v>264</c:v>
                </c:pt>
                <c:pt idx="28">
                  <c:v>300</c:v>
                </c:pt>
                <c:pt idx="29">
                  <c:v>325</c:v>
                </c:pt>
                <c:pt idx="30">
                  <c:v>275</c:v>
                </c:pt>
                <c:pt idx="31">
                  <c:v>295</c:v>
                </c:pt>
                <c:pt idx="32">
                  <c:v>271</c:v>
                </c:pt>
                <c:pt idx="33">
                  <c:v>249</c:v>
                </c:pt>
                <c:pt idx="34">
                  <c:v>344</c:v>
                </c:pt>
                <c:pt idx="35">
                  <c:v>284</c:v>
                </c:pt>
                <c:pt idx="36">
                  <c:v>409</c:v>
                </c:pt>
                <c:pt idx="37">
                  <c:v>325</c:v>
                </c:pt>
                <c:pt idx="38">
                  <c:v>337</c:v>
                </c:pt>
                <c:pt idx="39">
                  <c:v>292</c:v>
                </c:pt>
                <c:pt idx="40">
                  <c:v>331</c:v>
                </c:pt>
                <c:pt idx="41">
                  <c:v>290</c:v>
                </c:pt>
                <c:pt idx="42">
                  <c:v>310</c:v>
                </c:pt>
                <c:pt idx="43">
                  <c:v>298</c:v>
                </c:pt>
                <c:pt idx="44">
                  <c:v>318</c:v>
                </c:pt>
                <c:pt idx="45">
                  <c:v>287</c:v>
                </c:pt>
                <c:pt idx="46">
                  <c:v>291</c:v>
                </c:pt>
                <c:pt idx="47">
                  <c:v>276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27200"/>
        <c:axId val="104534784"/>
      </c:lineChart>
      <c:catAx>
        <c:axId val="1046272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0453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534784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6272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1938</c:v>
                </c:pt>
                <c:pt idx="1">
                  <c:v>1510</c:v>
                </c:pt>
                <c:pt idx="2">
                  <c:v>1681</c:v>
                </c:pt>
                <c:pt idx="3">
                  <c:v>1260</c:v>
                </c:pt>
                <c:pt idx="4">
                  <c:v>1080</c:v>
                </c:pt>
                <c:pt idx="5">
                  <c:v>1454</c:v>
                </c:pt>
                <c:pt idx="6">
                  <c:v>1342</c:v>
                </c:pt>
                <c:pt idx="7">
                  <c:v>1332</c:v>
                </c:pt>
                <c:pt idx="8">
                  <c:v>1419</c:v>
                </c:pt>
                <c:pt idx="9">
                  <c:v>1399</c:v>
                </c:pt>
                <c:pt idx="10">
                  <c:v>1395</c:v>
                </c:pt>
                <c:pt idx="11">
                  <c:v>2076</c:v>
                </c:pt>
                <c:pt idx="12">
                  <c:v>1745</c:v>
                </c:pt>
                <c:pt idx="13">
                  <c:v>1427</c:v>
                </c:pt>
                <c:pt idx="14">
                  <c:v>1491</c:v>
                </c:pt>
                <c:pt idx="15">
                  <c:v>1380</c:v>
                </c:pt>
                <c:pt idx="16">
                  <c:v>1286</c:v>
                </c:pt>
                <c:pt idx="17">
                  <c:v>1488</c:v>
                </c:pt>
                <c:pt idx="18">
                  <c:v>1230</c:v>
                </c:pt>
                <c:pt idx="19">
                  <c:v>1257</c:v>
                </c:pt>
                <c:pt idx="20">
                  <c:v>1316</c:v>
                </c:pt>
                <c:pt idx="21">
                  <c:v>1199</c:v>
                </c:pt>
                <c:pt idx="22">
                  <c:v>1694</c:v>
                </c:pt>
                <c:pt idx="23">
                  <c:v>2148</c:v>
                </c:pt>
                <c:pt idx="24">
                  <c:v>1966</c:v>
                </c:pt>
                <c:pt idx="25">
                  <c:v>1336</c:v>
                </c:pt>
                <c:pt idx="26">
                  <c:v>1538</c:v>
                </c:pt>
                <c:pt idx="27">
                  <c:v>1190</c:v>
                </c:pt>
                <c:pt idx="28">
                  <c:v>1271</c:v>
                </c:pt>
                <c:pt idx="29">
                  <c:v>1363</c:v>
                </c:pt>
                <c:pt idx="30">
                  <c:v>1187</c:v>
                </c:pt>
                <c:pt idx="31">
                  <c:v>1386</c:v>
                </c:pt>
                <c:pt idx="32">
                  <c:v>1213</c:v>
                </c:pt>
                <c:pt idx="33">
                  <c:v>1193</c:v>
                </c:pt>
                <c:pt idx="34">
                  <c:v>1702</c:v>
                </c:pt>
                <c:pt idx="35">
                  <c:v>2086</c:v>
                </c:pt>
                <c:pt idx="36">
                  <c:v>1964</c:v>
                </c:pt>
                <c:pt idx="37">
                  <c:v>1317</c:v>
                </c:pt>
                <c:pt idx="38">
                  <c:v>1492</c:v>
                </c:pt>
                <c:pt idx="39">
                  <c:v>1191</c:v>
                </c:pt>
                <c:pt idx="40">
                  <c:v>1240</c:v>
                </c:pt>
                <c:pt idx="41">
                  <c:v>1392</c:v>
                </c:pt>
                <c:pt idx="42">
                  <c:v>1301</c:v>
                </c:pt>
                <c:pt idx="43">
                  <c:v>1364</c:v>
                </c:pt>
                <c:pt idx="44">
                  <c:v>1307</c:v>
                </c:pt>
                <c:pt idx="45">
                  <c:v>1347</c:v>
                </c:pt>
                <c:pt idx="46">
                  <c:v>1527</c:v>
                </c:pt>
                <c:pt idx="47">
                  <c:v>1872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435</c:v>
                </c:pt>
                <c:pt idx="1">
                  <c:v>298</c:v>
                </c:pt>
                <c:pt idx="2">
                  <c:v>343</c:v>
                </c:pt>
                <c:pt idx="3">
                  <c:v>291</c:v>
                </c:pt>
                <c:pt idx="4">
                  <c:v>235</c:v>
                </c:pt>
                <c:pt idx="5">
                  <c:v>292</c:v>
                </c:pt>
                <c:pt idx="6">
                  <c:v>281</c:v>
                </c:pt>
                <c:pt idx="7">
                  <c:v>251</c:v>
                </c:pt>
                <c:pt idx="8">
                  <c:v>284</c:v>
                </c:pt>
                <c:pt idx="9">
                  <c:v>238</c:v>
                </c:pt>
                <c:pt idx="10">
                  <c:v>308</c:v>
                </c:pt>
                <c:pt idx="11">
                  <c:v>412</c:v>
                </c:pt>
                <c:pt idx="12">
                  <c:v>367</c:v>
                </c:pt>
                <c:pt idx="13">
                  <c:v>283</c:v>
                </c:pt>
                <c:pt idx="14">
                  <c:v>271</c:v>
                </c:pt>
                <c:pt idx="15">
                  <c:v>280</c:v>
                </c:pt>
                <c:pt idx="16">
                  <c:v>243</c:v>
                </c:pt>
                <c:pt idx="17">
                  <c:v>374</c:v>
                </c:pt>
                <c:pt idx="18">
                  <c:v>258</c:v>
                </c:pt>
                <c:pt idx="19">
                  <c:v>221</c:v>
                </c:pt>
                <c:pt idx="20">
                  <c:v>281</c:v>
                </c:pt>
                <c:pt idx="21">
                  <c:v>210</c:v>
                </c:pt>
                <c:pt idx="22">
                  <c:v>327</c:v>
                </c:pt>
                <c:pt idx="23">
                  <c:v>404</c:v>
                </c:pt>
                <c:pt idx="24">
                  <c:v>372</c:v>
                </c:pt>
                <c:pt idx="25">
                  <c:v>257</c:v>
                </c:pt>
                <c:pt idx="26">
                  <c:v>303</c:v>
                </c:pt>
                <c:pt idx="27">
                  <c:v>234</c:v>
                </c:pt>
                <c:pt idx="28">
                  <c:v>258</c:v>
                </c:pt>
                <c:pt idx="29">
                  <c:v>265</c:v>
                </c:pt>
                <c:pt idx="30">
                  <c:v>262</c:v>
                </c:pt>
                <c:pt idx="31">
                  <c:v>279</c:v>
                </c:pt>
                <c:pt idx="32">
                  <c:v>265</c:v>
                </c:pt>
                <c:pt idx="33">
                  <c:v>254</c:v>
                </c:pt>
                <c:pt idx="34">
                  <c:v>333</c:v>
                </c:pt>
                <c:pt idx="35">
                  <c:v>404</c:v>
                </c:pt>
                <c:pt idx="36">
                  <c:v>401</c:v>
                </c:pt>
                <c:pt idx="37">
                  <c:v>293</c:v>
                </c:pt>
                <c:pt idx="38">
                  <c:v>309</c:v>
                </c:pt>
                <c:pt idx="39">
                  <c:v>209</c:v>
                </c:pt>
                <c:pt idx="40">
                  <c:v>234</c:v>
                </c:pt>
                <c:pt idx="41">
                  <c:v>302</c:v>
                </c:pt>
                <c:pt idx="42">
                  <c:v>272</c:v>
                </c:pt>
                <c:pt idx="43">
                  <c:v>254</c:v>
                </c:pt>
                <c:pt idx="44">
                  <c:v>267</c:v>
                </c:pt>
                <c:pt idx="45">
                  <c:v>266</c:v>
                </c:pt>
                <c:pt idx="46">
                  <c:v>299</c:v>
                </c:pt>
                <c:pt idx="47">
                  <c:v>393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587648"/>
        <c:axId val="104589184"/>
      </c:lineChart>
      <c:catAx>
        <c:axId val="1045876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0458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5891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5876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28</c:v>
                </c:pt>
                <c:pt idx="1">
                  <c:v>45</c:v>
                </c:pt>
                <c:pt idx="2">
                  <c:v>25</c:v>
                </c:pt>
                <c:pt idx="3">
                  <c:v>106</c:v>
                </c:pt>
                <c:pt idx="4">
                  <c:v>81</c:v>
                </c:pt>
                <c:pt idx="5">
                  <c:v>84</c:v>
                </c:pt>
                <c:pt idx="6">
                  <c:v>32</c:v>
                </c:pt>
                <c:pt idx="7">
                  <c:v>74</c:v>
                </c:pt>
                <c:pt idx="8">
                  <c:v>81</c:v>
                </c:pt>
                <c:pt idx="9">
                  <c:v>131</c:v>
                </c:pt>
                <c:pt idx="10">
                  <c:v>23</c:v>
                </c:pt>
                <c:pt idx="11">
                  <c:v>74</c:v>
                </c:pt>
                <c:pt idx="12">
                  <c:v>31</c:v>
                </c:pt>
                <c:pt idx="13">
                  <c:v>105</c:v>
                </c:pt>
                <c:pt idx="14">
                  <c:v>36</c:v>
                </c:pt>
                <c:pt idx="15">
                  <c:v>47</c:v>
                </c:pt>
                <c:pt idx="16">
                  <c:v>139</c:v>
                </c:pt>
                <c:pt idx="17">
                  <c:v>50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63</c:v>
                </c:pt>
                <c:pt idx="1">
                  <c:v>64</c:v>
                </c:pt>
                <c:pt idx="2">
                  <c:v>37</c:v>
                </c:pt>
                <c:pt idx="3">
                  <c:v>131</c:v>
                </c:pt>
                <c:pt idx="4">
                  <c:v>149</c:v>
                </c:pt>
                <c:pt idx="5">
                  <c:v>167</c:v>
                </c:pt>
                <c:pt idx="6">
                  <c:v>72</c:v>
                </c:pt>
                <c:pt idx="7">
                  <c:v>135</c:v>
                </c:pt>
                <c:pt idx="8">
                  <c:v>152</c:v>
                </c:pt>
                <c:pt idx="9">
                  <c:v>161</c:v>
                </c:pt>
                <c:pt idx="10">
                  <c:v>50</c:v>
                </c:pt>
                <c:pt idx="11">
                  <c:v>135</c:v>
                </c:pt>
                <c:pt idx="12">
                  <c:v>59</c:v>
                </c:pt>
                <c:pt idx="13">
                  <c:v>182</c:v>
                </c:pt>
                <c:pt idx="14">
                  <c:v>39</c:v>
                </c:pt>
                <c:pt idx="15">
                  <c:v>75</c:v>
                </c:pt>
                <c:pt idx="16">
                  <c:v>131</c:v>
                </c:pt>
                <c:pt idx="17">
                  <c:v>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4399616"/>
        <c:axId val="104401152"/>
      </c:barChart>
      <c:catAx>
        <c:axId val="1043996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40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40115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39961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4</c:v>
                </c:pt>
                <c:pt idx="1">
                  <c:v>41</c:v>
                </c:pt>
                <c:pt idx="2">
                  <c:v>50</c:v>
                </c:pt>
                <c:pt idx="3">
                  <c:v>39</c:v>
                </c:pt>
                <c:pt idx="4">
                  <c:v>14</c:v>
                </c:pt>
                <c:pt idx="5">
                  <c:v>11</c:v>
                </c:pt>
                <c:pt idx="6">
                  <c:v>15</c:v>
                </c:pt>
                <c:pt idx="7">
                  <c:v>31</c:v>
                </c:pt>
                <c:pt idx="8">
                  <c:v>23</c:v>
                </c:pt>
                <c:pt idx="9">
                  <c:v>3</c:v>
                </c:pt>
                <c:pt idx="10">
                  <c:v>45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10</c:v>
                </c:pt>
                <c:pt idx="1">
                  <c:v>49</c:v>
                </c:pt>
                <c:pt idx="2">
                  <c:v>113</c:v>
                </c:pt>
                <c:pt idx="3">
                  <c:v>67</c:v>
                </c:pt>
                <c:pt idx="4">
                  <c:v>10</c:v>
                </c:pt>
                <c:pt idx="5">
                  <c:v>13</c:v>
                </c:pt>
                <c:pt idx="6">
                  <c:v>11</c:v>
                </c:pt>
                <c:pt idx="7">
                  <c:v>28</c:v>
                </c:pt>
                <c:pt idx="8">
                  <c:v>34</c:v>
                </c:pt>
                <c:pt idx="9">
                  <c:v>3</c:v>
                </c:pt>
                <c:pt idx="10">
                  <c:v>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4438784"/>
        <c:axId val="104444672"/>
      </c:barChart>
      <c:catAx>
        <c:axId val="10443878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4444672"/>
        <c:crosses val="autoZero"/>
        <c:auto val="1"/>
        <c:lblAlgn val="ctr"/>
        <c:lblOffset val="100"/>
        <c:tickMarkSkip val="1"/>
        <c:noMultiLvlLbl val="0"/>
      </c:catAx>
      <c:valAx>
        <c:axId val="10444467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43878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12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2015                                      2016                                      2017                                     2018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2015                                     2016                                      2017                                     2018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5" t="s">
        <v>203</v>
      </c>
    </row>
    <row r="2" spans="1:4" ht="40.200000000000003" customHeight="1" x14ac:dyDescent="0.55000000000000004">
      <c r="B2" s="3" t="s">
        <v>6</v>
      </c>
      <c r="D2" s="266"/>
    </row>
    <row r="3" spans="1:4" ht="34.799999999999997" x14ac:dyDescent="0.55000000000000004">
      <c r="B3" s="3" t="s">
        <v>7</v>
      </c>
      <c r="D3" s="266"/>
    </row>
    <row r="4" spans="1:4" ht="6.6" customHeight="1" x14ac:dyDescent="0.25">
      <c r="D4" s="266"/>
    </row>
    <row r="5" spans="1:4" ht="20.399999999999999" x14ac:dyDescent="0.35">
      <c r="C5" s="12" t="s">
        <v>310</v>
      </c>
      <c r="D5" s="266"/>
    </row>
    <row r="6" spans="1:4" s="5" customFormat="1" ht="34.950000000000003" customHeight="1" x14ac:dyDescent="0.2">
      <c r="D6" s="266"/>
    </row>
    <row r="7" spans="1:4" ht="84" customHeight="1" x14ac:dyDescent="0.25">
      <c r="C7" s="13" t="s">
        <v>311</v>
      </c>
      <c r="D7" s="266"/>
    </row>
    <row r="8" spans="1:4" x14ac:dyDescent="0.25">
      <c r="D8" s="266"/>
    </row>
    <row r="9" spans="1:4" ht="15" x14ac:dyDescent="0.25">
      <c r="C9" s="6"/>
      <c r="D9" s="266"/>
    </row>
    <row r="10" spans="1:4" ht="7.2" customHeight="1" x14ac:dyDescent="0.25">
      <c r="D10" s="266"/>
    </row>
    <row r="11" spans="1:4" x14ac:dyDescent="0.25">
      <c r="C11" s="182"/>
      <c r="D11" s="266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3" t="s">
        <v>331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3"/>
      <c r="K2" s="303"/>
    </row>
    <row r="3" spans="1:12" ht="15.75" customHeight="1" x14ac:dyDescent="0.2">
      <c r="A3" s="309" t="s">
        <v>247</v>
      </c>
      <c r="B3" s="310"/>
      <c r="C3" s="304" t="s">
        <v>138</v>
      </c>
      <c r="D3" s="313" t="s">
        <v>139</v>
      </c>
      <c r="E3" s="314"/>
      <c r="F3" s="315"/>
      <c r="G3" s="307" t="s">
        <v>140</v>
      </c>
      <c r="H3" s="313" t="s">
        <v>141</v>
      </c>
      <c r="I3" s="314"/>
      <c r="J3" s="314"/>
      <c r="K3" s="314"/>
    </row>
    <row r="4" spans="1:12" ht="56.25" customHeight="1" x14ac:dyDescent="0.2">
      <c r="A4" s="281"/>
      <c r="B4" s="311"/>
      <c r="C4" s="305"/>
      <c r="D4" s="96" t="s">
        <v>54</v>
      </c>
      <c r="E4" s="93" t="s">
        <v>142</v>
      </c>
      <c r="F4" s="93" t="s">
        <v>56</v>
      </c>
      <c r="G4" s="308"/>
      <c r="H4" s="96" t="s">
        <v>54</v>
      </c>
      <c r="I4" s="96" t="s">
        <v>57</v>
      </c>
      <c r="J4" s="96" t="s">
        <v>193</v>
      </c>
      <c r="K4" s="97" t="s">
        <v>143</v>
      </c>
    </row>
    <row r="5" spans="1:12" ht="15.75" customHeight="1" x14ac:dyDescent="0.2">
      <c r="A5" s="283"/>
      <c r="B5" s="312"/>
      <c r="C5" s="288" t="s">
        <v>3</v>
      </c>
      <c r="D5" s="306"/>
      <c r="E5" s="306"/>
      <c r="F5" s="306"/>
      <c r="G5" s="306"/>
      <c r="H5" s="306"/>
      <c r="I5" s="306"/>
      <c r="J5" s="306"/>
      <c r="K5" s="306"/>
    </row>
    <row r="6" spans="1:12" ht="12" customHeight="1" x14ac:dyDescent="0.2">
      <c r="A6" s="63" t="s">
        <v>60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61</v>
      </c>
      <c r="B7" s="220" t="s">
        <v>62</v>
      </c>
      <c r="C7" s="195">
        <v>16</v>
      </c>
      <c r="D7" s="195">
        <v>16</v>
      </c>
      <c r="E7" s="195">
        <v>16</v>
      </c>
      <c r="F7" s="195" t="s">
        <v>1</v>
      </c>
      <c r="G7" s="195" t="s">
        <v>1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2" customHeight="1" x14ac:dyDescent="0.2">
      <c r="A9" s="81" t="s">
        <v>63</v>
      </c>
      <c r="B9" s="223" t="s">
        <v>261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64</v>
      </c>
      <c r="B11" s="220" t="s">
        <v>65</v>
      </c>
      <c r="C11" s="195">
        <v>45</v>
      </c>
      <c r="D11" s="195">
        <v>36</v>
      </c>
      <c r="E11" s="195">
        <v>36</v>
      </c>
      <c r="F11" s="195" t="s">
        <v>1</v>
      </c>
      <c r="G11" s="195">
        <v>6</v>
      </c>
      <c r="H11" s="195">
        <v>3</v>
      </c>
      <c r="I11" s="195" t="s">
        <v>1</v>
      </c>
      <c r="J11" s="195">
        <v>1</v>
      </c>
      <c r="K11" s="195">
        <v>2</v>
      </c>
    </row>
    <row r="12" spans="1:12" ht="22.2" customHeight="1" x14ac:dyDescent="0.2">
      <c r="A12" s="82">
        <v>10</v>
      </c>
      <c r="B12" s="223" t="s">
        <v>262</v>
      </c>
      <c r="C12" s="195">
        <v>3</v>
      </c>
      <c r="D12" s="195">
        <v>3</v>
      </c>
      <c r="E12" s="195">
        <v>3</v>
      </c>
      <c r="F12" s="195" t="s">
        <v>1</v>
      </c>
      <c r="G12" s="195" t="s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66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67</v>
      </c>
      <c r="C14" s="195">
        <v>1</v>
      </c>
      <c r="D14" s="195">
        <v>1</v>
      </c>
      <c r="E14" s="195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68</v>
      </c>
      <c r="C15" s="195">
        <v>5</v>
      </c>
      <c r="D15" s="195">
        <v>5</v>
      </c>
      <c r="E15" s="195">
        <v>5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2" customHeight="1" x14ac:dyDescent="0.2">
      <c r="A16" s="82">
        <v>16</v>
      </c>
      <c r="B16" s="223" t="s">
        <v>263</v>
      </c>
      <c r="C16" s="195">
        <v>1</v>
      </c>
      <c r="D16" s="195">
        <v>1</v>
      </c>
      <c r="E16" s="195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264</v>
      </c>
      <c r="C17" s="195">
        <v>2</v>
      </c>
      <c r="D17" s="195">
        <v>2</v>
      </c>
      <c r="E17" s="195">
        <v>2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69</v>
      </c>
      <c r="C18" s="195">
        <v>13</v>
      </c>
      <c r="D18" s="195">
        <v>8</v>
      </c>
      <c r="E18" s="195">
        <v>8</v>
      </c>
      <c r="F18" s="195" t="s">
        <v>1</v>
      </c>
      <c r="G18" s="195">
        <v>3</v>
      </c>
      <c r="H18" s="195">
        <v>2</v>
      </c>
      <c r="I18" s="195" t="s">
        <v>1</v>
      </c>
      <c r="J18" s="195">
        <v>1</v>
      </c>
      <c r="K18" s="195">
        <v>1</v>
      </c>
    </row>
    <row r="19" spans="1:11" ht="33" customHeight="1" x14ac:dyDescent="0.2">
      <c r="A19" s="82">
        <v>26</v>
      </c>
      <c r="B19" s="223" t="s">
        <v>265</v>
      </c>
      <c r="C19" s="195">
        <v>1</v>
      </c>
      <c r="D19" s="195">
        <v>1</v>
      </c>
      <c r="E19" s="195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2" customHeight="1" x14ac:dyDescent="0.2">
      <c r="A20" s="82">
        <v>27</v>
      </c>
      <c r="B20" s="223" t="s">
        <v>266</v>
      </c>
      <c r="C20" s="195">
        <v>2</v>
      </c>
      <c r="D20" s="195">
        <v>2</v>
      </c>
      <c r="E20" s="195">
        <v>2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70</v>
      </c>
      <c r="C21" s="195">
        <v>1</v>
      </c>
      <c r="D21" s="195">
        <v>1</v>
      </c>
      <c r="E21" s="195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2" customHeight="1" x14ac:dyDescent="0.2">
      <c r="A22" s="82">
        <v>29</v>
      </c>
      <c r="B22" s="223" t="s">
        <v>267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71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72</v>
      </c>
      <c r="B25" s="220" t="s">
        <v>73</v>
      </c>
      <c r="C25" s="195">
        <v>13</v>
      </c>
      <c r="D25" s="195">
        <v>8</v>
      </c>
      <c r="E25" s="195">
        <v>8</v>
      </c>
      <c r="F25" s="195" t="s">
        <v>1</v>
      </c>
      <c r="G25" s="195">
        <v>2</v>
      </c>
      <c r="H25" s="195">
        <v>3</v>
      </c>
      <c r="I25" s="195" t="s">
        <v>1</v>
      </c>
      <c r="J25" s="195" t="s">
        <v>1</v>
      </c>
      <c r="K25" s="195">
        <v>3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74</v>
      </c>
      <c r="B27" s="223" t="s">
        <v>260</v>
      </c>
      <c r="C27" s="195">
        <v>6</v>
      </c>
      <c r="D27" s="195">
        <v>4</v>
      </c>
      <c r="E27" s="195">
        <v>4</v>
      </c>
      <c r="F27" s="195" t="s">
        <v>1</v>
      </c>
      <c r="G27" s="195">
        <v>1</v>
      </c>
      <c r="H27" s="195">
        <v>1</v>
      </c>
      <c r="I27" s="195" t="s">
        <v>1</v>
      </c>
      <c r="J27" s="195" t="s">
        <v>1</v>
      </c>
      <c r="K27" s="195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75</v>
      </c>
      <c r="B29" s="220" t="s">
        <v>76</v>
      </c>
      <c r="C29" s="195">
        <v>287</v>
      </c>
      <c r="D29" s="195">
        <v>240</v>
      </c>
      <c r="E29" s="195">
        <v>240</v>
      </c>
      <c r="F29" s="195" t="s">
        <v>1</v>
      </c>
      <c r="G29" s="195">
        <v>27</v>
      </c>
      <c r="H29" s="195">
        <v>20</v>
      </c>
      <c r="I29" s="195">
        <v>1</v>
      </c>
      <c r="J29" s="195">
        <v>8</v>
      </c>
      <c r="K29" s="195">
        <v>11</v>
      </c>
    </row>
    <row r="30" spans="1:11" ht="12" customHeight="1" x14ac:dyDescent="0.2">
      <c r="A30" s="82">
        <v>41</v>
      </c>
      <c r="B30" s="220" t="s">
        <v>77</v>
      </c>
      <c r="C30" s="195">
        <v>3</v>
      </c>
      <c r="D30" s="195">
        <v>3</v>
      </c>
      <c r="E30" s="195">
        <v>3</v>
      </c>
      <c r="F30" s="195" t="s">
        <v>1</v>
      </c>
      <c r="G30" s="195" t="s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78</v>
      </c>
      <c r="C31" s="195">
        <v>3</v>
      </c>
      <c r="D31" s="195">
        <v>2</v>
      </c>
      <c r="E31" s="195">
        <v>2</v>
      </c>
      <c r="F31" s="195" t="s">
        <v>1</v>
      </c>
      <c r="G31" s="195" t="s">
        <v>1</v>
      </c>
      <c r="H31" s="195">
        <v>1</v>
      </c>
      <c r="I31" s="195" t="s">
        <v>1</v>
      </c>
      <c r="J31" s="195" t="s">
        <v>1</v>
      </c>
      <c r="K31" s="195">
        <v>1</v>
      </c>
    </row>
    <row r="32" spans="1:11" ht="33" customHeight="1" x14ac:dyDescent="0.2">
      <c r="A32" s="82">
        <v>43</v>
      </c>
      <c r="B32" s="223" t="s">
        <v>268</v>
      </c>
      <c r="C32" s="195">
        <v>281</v>
      </c>
      <c r="D32" s="195">
        <v>235</v>
      </c>
      <c r="E32" s="195">
        <v>235</v>
      </c>
      <c r="F32" s="195" t="s">
        <v>1</v>
      </c>
      <c r="G32" s="195">
        <v>27</v>
      </c>
      <c r="H32" s="195">
        <v>19</v>
      </c>
      <c r="I32" s="195">
        <v>1</v>
      </c>
      <c r="J32" s="195">
        <v>8</v>
      </c>
      <c r="K32" s="195">
        <v>10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2" customHeight="1" x14ac:dyDescent="0.2">
      <c r="A34" s="81" t="s">
        <v>79</v>
      </c>
      <c r="B34" s="223" t="s">
        <v>269</v>
      </c>
      <c r="C34" s="195">
        <v>417</v>
      </c>
      <c r="D34" s="195">
        <v>360</v>
      </c>
      <c r="E34" s="195">
        <v>360</v>
      </c>
      <c r="F34" s="195" t="s">
        <v>1</v>
      </c>
      <c r="G34" s="195">
        <v>27</v>
      </c>
      <c r="H34" s="195">
        <v>30</v>
      </c>
      <c r="I34" s="195">
        <v>2</v>
      </c>
      <c r="J34" s="195">
        <v>10</v>
      </c>
      <c r="K34" s="195">
        <v>18</v>
      </c>
    </row>
    <row r="35" spans="1:11" ht="33" customHeight="1" x14ac:dyDescent="0.2">
      <c r="A35" s="82">
        <v>45</v>
      </c>
      <c r="B35" s="223" t="s">
        <v>270</v>
      </c>
      <c r="C35" s="195">
        <v>69</v>
      </c>
      <c r="D35" s="195">
        <v>54</v>
      </c>
      <c r="E35" s="195">
        <v>54</v>
      </c>
      <c r="F35" s="195" t="s">
        <v>1</v>
      </c>
      <c r="G35" s="195">
        <v>8</v>
      </c>
      <c r="H35" s="195">
        <v>7</v>
      </c>
      <c r="I35" s="195">
        <v>1</v>
      </c>
      <c r="J35" s="195">
        <v>1</v>
      </c>
      <c r="K35" s="195">
        <v>5</v>
      </c>
    </row>
    <row r="36" spans="1:11" ht="12" customHeight="1" x14ac:dyDescent="0.2">
      <c r="A36" s="82">
        <v>46</v>
      </c>
      <c r="B36" s="220" t="s">
        <v>80</v>
      </c>
      <c r="C36" s="195">
        <v>90</v>
      </c>
      <c r="D36" s="195">
        <v>77</v>
      </c>
      <c r="E36" s="195">
        <v>77</v>
      </c>
      <c r="F36" s="195" t="s">
        <v>1</v>
      </c>
      <c r="G36" s="195">
        <v>7</v>
      </c>
      <c r="H36" s="195">
        <v>6</v>
      </c>
      <c r="I36" s="195" t="s">
        <v>1</v>
      </c>
      <c r="J36" s="195">
        <v>3</v>
      </c>
      <c r="K36" s="195">
        <v>3</v>
      </c>
    </row>
    <row r="37" spans="1:11" ht="12" customHeight="1" x14ac:dyDescent="0.2">
      <c r="A37" s="82">
        <v>47</v>
      </c>
      <c r="B37" s="220" t="s">
        <v>81</v>
      </c>
      <c r="C37" s="195">
        <v>258</v>
      </c>
      <c r="D37" s="195">
        <v>229</v>
      </c>
      <c r="E37" s="195">
        <v>229</v>
      </c>
      <c r="F37" s="195" t="s">
        <v>1</v>
      </c>
      <c r="G37" s="195">
        <v>12</v>
      </c>
      <c r="H37" s="195">
        <v>17</v>
      </c>
      <c r="I37" s="195">
        <v>1</v>
      </c>
      <c r="J37" s="195">
        <v>6</v>
      </c>
      <c r="K37" s="195">
        <v>10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82</v>
      </c>
      <c r="B39" s="220" t="s">
        <v>83</v>
      </c>
      <c r="C39" s="195">
        <v>64</v>
      </c>
      <c r="D39" s="195">
        <v>60</v>
      </c>
      <c r="E39" s="195">
        <v>60</v>
      </c>
      <c r="F39" s="195" t="s">
        <v>1</v>
      </c>
      <c r="G39" s="195">
        <v>1</v>
      </c>
      <c r="H39" s="195">
        <v>3</v>
      </c>
      <c r="I39" s="195" t="s">
        <v>1</v>
      </c>
      <c r="J39" s="195">
        <v>1</v>
      </c>
      <c r="K39" s="195">
        <v>2</v>
      </c>
    </row>
    <row r="40" spans="1:11" ht="22.2" customHeight="1" x14ac:dyDescent="0.2">
      <c r="A40" s="82">
        <v>49</v>
      </c>
      <c r="B40" s="223" t="s">
        <v>271</v>
      </c>
      <c r="C40" s="195">
        <v>37</v>
      </c>
      <c r="D40" s="195">
        <v>34</v>
      </c>
      <c r="E40" s="195">
        <v>34</v>
      </c>
      <c r="F40" s="195" t="s">
        <v>1</v>
      </c>
      <c r="G40" s="195">
        <v>1</v>
      </c>
      <c r="H40" s="195">
        <v>2</v>
      </c>
      <c r="I40" s="195" t="s">
        <v>1</v>
      </c>
      <c r="J40" s="195" t="s">
        <v>1</v>
      </c>
      <c r="K40" s="195">
        <v>2</v>
      </c>
    </row>
    <row r="41" spans="1:11" ht="12" customHeight="1" x14ac:dyDescent="0.2">
      <c r="A41" s="82">
        <v>53</v>
      </c>
      <c r="B41" s="221" t="s">
        <v>84</v>
      </c>
      <c r="C41" s="195">
        <v>16</v>
      </c>
      <c r="D41" s="195">
        <v>16</v>
      </c>
      <c r="E41" s="195">
        <v>16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85</v>
      </c>
      <c r="B43" s="220" t="s">
        <v>86</v>
      </c>
      <c r="C43" s="195">
        <v>156</v>
      </c>
      <c r="D43" s="195">
        <v>134</v>
      </c>
      <c r="E43" s="195">
        <v>134</v>
      </c>
      <c r="F43" s="195" t="s">
        <v>1</v>
      </c>
      <c r="G43" s="195" t="s">
        <v>1</v>
      </c>
      <c r="H43" s="195">
        <v>22</v>
      </c>
      <c r="I43" s="195">
        <v>1</v>
      </c>
      <c r="J43" s="195">
        <v>2</v>
      </c>
      <c r="K43" s="195">
        <v>19</v>
      </c>
    </row>
    <row r="44" spans="1:11" ht="12" customHeight="1" x14ac:dyDescent="0.2">
      <c r="A44" s="82">
        <v>55</v>
      </c>
      <c r="B44" s="221" t="s">
        <v>87</v>
      </c>
      <c r="C44" s="195">
        <v>34</v>
      </c>
      <c r="D44" s="195">
        <v>30</v>
      </c>
      <c r="E44" s="195">
        <v>30</v>
      </c>
      <c r="F44" s="195" t="s">
        <v>1</v>
      </c>
      <c r="G44" s="195" t="s">
        <v>1</v>
      </c>
      <c r="H44" s="195">
        <v>4</v>
      </c>
      <c r="I44" s="195" t="s">
        <v>1</v>
      </c>
      <c r="J44" s="195">
        <v>1</v>
      </c>
      <c r="K44" s="195">
        <v>3</v>
      </c>
    </row>
    <row r="45" spans="1:11" ht="12" customHeight="1" x14ac:dyDescent="0.2">
      <c r="A45" s="82">
        <v>56</v>
      </c>
      <c r="B45" s="221" t="s">
        <v>88</v>
      </c>
      <c r="C45" s="195">
        <v>122</v>
      </c>
      <c r="D45" s="195">
        <v>104</v>
      </c>
      <c r="E45" s="195">
        <v>104</v>
      </c>
      <c r="F45" s="195" t="s">
        <v>1</v>
      </c>
      <c r="G45" s="195" t="s">
        <v>1</v>
      </c>
      <c r="H45" s="195">
        <v>18</v>
      </c>
      <c r="I45" s="195">
        <v>1</v>
      </c>
      <c r="J45" s="195">
        <v>1</v>
      </c>
      <c r="K45" s="195">
        <v>16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89</v>
      </c>
      <c r="B47" s="220" t="s">
        <v>90</v>
      </c>
      <c r="C47" s="195">
        <v>57</v>
      </c>
      <c r="D47" s="195">
        <v>45</v>
      </c>
      <c r="E47" s="195">
        <v>45</v>
      </c>
      <c r="F47" s="195" t="s">
        <v>1</v>
      </c>
      <c r="G47" s="195">
        <v>11</v>
      </c>
      <c r="H47" s="195">
        <v>1</v>
      </c>
      <c r="I47" s="195" t="s">
        <v>1</v>
      </c>
      <c r="J47" s="195">
        <v>1</v>
      </c>
      <c r="K47" s="195" t="s">
        <v>1</v>
      </c>
    </row>
    <row r="48" spans="1:11" ht="12" customHeight="1" x14ac:dyDescent="0.2">
      <c r="A48" s="82">
        <v>58</v>
      </c>
      <c r="B48" s="221" t="s">
        <v>91</v>
      </c>
      <c r="C48" s="195">
        <v>3</v>
      </c>
      <c r="D48" s="195">
        <v>1</v>
      </c>
      <c r="E48" s="195">
        <v>1</v>
      </c>
      <c r="F48" s="195" t="s">
        <v>1</v>
      </c>
      <c r="G48" s="195">
        <v>2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92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2" customHeight="1" x14ac:dyDescent="0.2">
      <c r="A50" s="82">
        <v>62</v>
      </c>
      <c r="B50" s="223" t="s">
        <v>272</v>
      </c>
      <c r="C50" s="195">
        <v>43</v>
      </c>
      <c r="D50" s="195">
        <v>36</v>
      </c>
      <c r="E50" s="195">
        <v>36</v>
      </c>
      <c r="F50" s="195" t="s">
        <v>1</v>
      </c>
      <c r="G50" s="195">
        <v>6</v>
      </c>
      <c r="H50" s="195">
        <v>1</v>
      </c>
      <c r="I50" s="195" t="s">
        <v>1</v>
      </c>
      <c r="J50" s="195">
        <v>1</v>
      </c>
      <c r="K50" s="195" t="s">
        <v>1</v>
      </c>
    </row>
    <row r="51" spans="1:11" ht="12" customHeight="1" x14ac:dyDescent="0.2">
      <c r="A51" s="82">
        <v>63</v>
      </c>
      <c r="B51" s="221" t="s">
        <v>93</v>
      </c>
      <c r="C51" s="195">
        <v>5</v>
      </c>
      <c r="D51" s="195">
        <v>3</v>
      </c>
      <c r="E51" s="195">
        <v>3</v>
      </c>
      <c r="F51" s="195" t="s">
        <v>1</v>
      </c>
      <c r="G51" s="195">
        <v>2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2" customHeight="1" x14ac:dyDescent="0.2">
      <c r="A53" s="81" t="s">
        <v>94</v>
      </c>
      <c r="B53" s="223" t="s">
        <v>273</v>
      </c>
      <c r="C53" s="195">
        <v>83</v>
      </c>
      <c r="D53" s="195">
        <v>71</v>
      </c>
      <c r="E53" s="195">
        <v>71</v>
      </c>
      <c r="F53" s="195" t="s">
        <v>1</v>
      </c>
      <c r="G53" s="195">
        <v>12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274</v>
      </c>
      <c r="C54" s="195">
        <v>71</v>
      </c>
      <c r="D54" s="195">
        <v>63</v>
      </c>
      <c r="E54" s="195">
        <v>63</v>
      </c>
      <c r="F54" s="195" t="s">
        <v>1</v>
      </c>
      <c r="G54" s="195">
        <v>8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95</v>
      </c>
      <c r="B56" s="83" t="s">
        <v>96</v>
      </c>
      <c r="C56" s="195">
        <v>60</v>
      </c>
      <c r="D56" s="195">
        <v>52</v>
      </c>
      <c r="E56" s="195">
        <v>52</v>
      </c>
      <c r="F56" s="195" t="s">
        <v>1</v>
      </c>
      <c r="G56" s="195">
        <v>6</v>
      </c>
      <c r="H56" s="195">
        <v>2</v>
      </c>
      <c r="I56" s="195">
        <v>1</v>
      </c>
      <c r="J56" s="195" t="s">
        <v>1</v>
      </c>
      <c r="K56" s="195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97</v>
      </c>
      <c r="B58" s="223" t="s">
        <v>275</v>
      </c>
      <c r="C58" s="195">
        <v>159</v>
      </c>
      <c r="D58" s="195">
        <v>136</v>
      </c>
      <c r="E58" s="195">
        <v>136</v>
      </c>
      <c r="F58" s="195" t="s">
        <v>1</v>
      </c>
      <c r="G58" s="195">
        <v>13</v>
      </c>
      <c r="H58" s="195">
        <v>10</v>
      </c>
      <c r="I58" s="195">
        <v>4</v>
      </c>
      <c r="J58" s="195">
        <v>2</v>
      </c>
      <c r="K58" s="195">
        <v>4</v>
      </c>
    </row>
    <row r="59" spans="1:11" ht="33" customHeight="1" x14ac:dyDescent="0.2">
      <c r="A59" s="82">
        <v>70</v>
      </c>
      <c r="B59" s="223" t="s">
        <v>276</v>
      </c>
      <c r="C59" s="195">
        <v>46</v>
      </c>
      <c r="D59" s="195">
        <v>37</v>
      </c>
      <c r="E59" s="195">
        <v>37</v>
      </c>
      <c r="F59" s="195" t="s">
        <v>1</v>
      </c>
      <c r="G59" s="195">
        <v>6</v>
      </c>
      <c r="H59" s="195">
        <v>3</v>
      </c>
      <c r="I59" s="195">
        <v>1</v>
      </c>
      <c r="J59" s="195">
        <v>1</v>
      </c>
      <c r="K59" s="195">
        <v>1</v>
      </c>
    </row>
    <row r="60" spans="1:11" ht="12" customHeight="1" x14ac:dyDescent="0.2">
      <c r="A60" s="82">
        <v>73</v>
      </c>
      <c r="B60" s="221" t="s">
        <v>98</v>
      </c>
      <c r="C60" s="195">
        <v>34</v>
      </c>
      <c r="D60" s="195">
        <v>30</v>
      </c>
      <c r="E60" s="195">
        <v>30</v>
      </c>
      <c r="F60" s="195" t="s">
        <v>1</v>
      </c>
      <c r="G60" s="195">
        <v>2</v>
      </c>
      <c r="H60" s="195">
        <v>2</v>
      </c>
      <c r="I60" s="195">
        <v>1</v>
      </c>
      <c r="J60" s="195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2" customHeight="1" x14ac:dyDescent="0.2">
      <c r="A62" s="81" t="s">
        <v>99</v>
      </c>
      <c r="B62" s="223" t="s">
        <v>277</v>
      </c>
      <c r="C62" s="195">
        <v>270</v>
      </c>
      <c r="D62" s="195">
        <v>226</v>
      </c>
      <c r="E62" s="195">
        <v>226</v>
      </c>
      <c r="F62" s="195" t="s">
        <v>1</v>
      </c>
      <c r="G62" s="195">
        <v>31</v>
      </c>
      <c r="H62" s="195">
        <v>13</v>
      </c>
      <c r="I62" s="195">
        <v>7</v>
      </c>
      <c r="J62" s="195">
        <v>1</v>
      </c>
      <c r="K62" s="195">
        <v>5</v>
      </c>
    </row>
    <row r="63" spans="1:11" ht="22.2" customHeight="1" x14ac:dyDescent="0.2">
      <c r="A63" s="82">
        <v>77</v>
      </c>
      <c r="B63" s="223" t="s">
        <v>278</v>
      </c>
      <c r="C63" s="195">
        <v>24</v>
      </c>
      <c r="D63" s="195">
        <v>17</v>
      </c>
      <c r="E63" s="195">
        <v>17</v>
      </c>
      <c r="F63" s="195" t="s">
        <v>1</v>
      </c>
      <c r="G63" s="195">
        <v>3</v>
      </c>
      <c r="H63" s="195">
        <v>4</v>
      </c>
      <c r="I63" s="195">
        <v>2</v>
      </c>
      <c r="J63" s="195" t="s">
        <v>1</v>
      </c>
      <c r="K63" s="195">
        <v>2</v>
      </c>
    </row>
    <row r="64" spans="1:11" ht="22.2" customHeight="1" x14ac:dyDescent="0.2">
      <c r="A64" s="82">
        <v>78</v>
      </c>
      <c r="B64" s="223" t="s">
        <v>279</v>
      </c>
      <c r="C64" s="195">
        <v>12</v>
      </c>
      <c r="D64" s="195">
        <v>11</v>
      </c>
      <c r="E64" s="195">
        <v>11</v>
      </c>
      <c r="F64" s="195" t="s">
        <v>1</v>
      </c>
      <c r="G64" s="195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280</v>
      </c>
      <c r="C65" s="195">
        <v>14</v>
      </c>
      <c r="D65" s="195">
        <v>12</v>
      </c>
      <c r="E65" s="195">
        <v>12</v>
      </c>
      <c r="F65" s="195" t="s">
        <v>1</v>
      </c>
      <c r="G65" s="195">
        <v>2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2" customHeight="1" x14ac:dyDescent="0.2">
      <c r="A66" s="82">
        <v>81</v>
      </c>
      <c r="B66" s="223" t="s">
        <v>281</v>
      </c>
      <c r="C66" s="195">
        <v>131</v>
      </c>
      <c r="D66" s="195">
        <v>110</v>
      </c>
      <c r="E66" s="195">
        <v>110</v>
      </c>
      <c r="F66" s="195" t="s">
        <v>1</v>
      </c>
      <c r="G66" s="195">
        <v>14</v>
      </c>
      <c r="H66" s="195">
        <v>7</v>
      </c>
      <c r="I66" s="195">
        <v>3</v>
      </c>
      <c r="J66" s="195">
        <v>1</v>
      </c>
      <c r="K66" s="195">
        <v>3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100</v>
      </c>
      <c r="B68" s="83" t="s">
        <v>101</v>
      </c>
      <c r="C68" s="195">
        <v>21</v>
      </c>
      <c r="D68" s="195">
        <v>15</v>
      </c>
      <c r="E68" s="195">
        <v>15</v>
      </c>
      <c r="F68" s="195" t="s">
        <v>1</v>
      </c>
      <c r="G68" s="195">
        <v>5</v>
      </c>
      <c r="H68" s="195">
        <v>1</v>
      </c>
      <c r="I68" s="195" t="s">
        <v>1</v>
      </c>
      <c r="J68" s="195" t="s">
        <v>1</v>
      </c>
      <c r="K68" s="195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102</v>
      </c>
      <c r="B70" s="83" t="s">
        <v>103</v>
      </c>
      <c r="C70" s="195">
        <v>17</v>
      </c>
      <c r="D70" s="195">
        <v>15</v>
      </c>
      <c r="E70" s="195">
        <v>15</v>
      </c>
      <c r="F70" s="195" t="s">
        <v>1</v>
      </c>
      <c r="G70" s="195">
        <v>1</v>
      </c>
      <c r="H70" s="195">
        <v>1</v>
      </c>
      <c r="I70" s="195">
        <v>1</v>
      </c>
      <c r="J70" s="195" t="s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104</v>
      </c>
      <c r="B72" s="83" t="s">
        <v>105</v>
      </c>
      <c r="C72" s="195">
        <v>31</v>
      </c>
      <c r="D72" s="195">
        <v>27</v>
      </c>
      <c r="E72" s="195">
        <v>27</v>
      </c>
      <c r="F72" s="195" t="s">
        <v>1</v>
      </c>
      <c r="G72" s="195">
        <v>3</v>
      </c>
      <c r="H72" s="195">
        <v>1</v>
      </c>
      <c r="I72" s="195" t="s">
        <v>1</v>
      </c>
      <c r="J72" s="195" t="s">
        <v>1</v>
      </c>
      <c r="K72" s="195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106</v>
      </c>
      <c r="B74" s="223" t="s">
        <v>282</v>
      </c>
      <c r="C74" s="195">
        <v>170</v>
      </c>
      <c r="D74" s="195">
        <v>152</v>
      </c>
      <c r="E74" s="195">
        <v>152</v>
      </c>
      <c r="F74" s="258" t="s">
        <v>1</v>
      </c>
      <c r="G74" s="195">
        <v>5</v>
      </c>
      <c r="H74" s="195">
        <v>13</v>
      </c>
      <c r="I74" s="195">
        <v>3</v>
      </c>
      <c r="J74" s="195">
        <v>2</v>
      </c>
      <c r="K74" s="195">
        <v>8</v>
      </c>
    </row>
    <row r="75" spans="1:11" ht="12" customHeight="1" x14ac:dyDescent="0.2">
      <c r="A75" s="81"/>
      <c r="B75" s="83"/>
      <c r="C75" s="258"/>
      <c r="D75" s="258"/>
      <c r="E75" s="258"/>
      <c r="F75" s="258"/>
      <c r="G75" s="258"/>
      <c r="H75" s="258"/>
      <c r="I75" s="258"/>
      <c r="J75" s="258"/>
      <c r="K75" s="258"/>
    </row>
    <row r="76" spans="1:11" s="51" customFormat="1" ht="12" customHeight="1" x14ac:dyDescent="0.2">
      <c r="A76" s="84" t="s">
        <v>107</v>
      </c>
      <c r="B76" s="222" t="s">
        <v>0</v>
      </c>
      <c r="C76" s="257">
        <v>1872</v>
      </c>
      <c r="D76" s="257">
        <v>1597</v>
      </c>
      <c r="E76" s="257">
        <v>1597</v>
      </c>
      <c r="F76" s="258" t="s">
        <v>1</v>
      </c>
      <c r="G76" s="257">
        <v>151</v>
      </c>
      <c r="H76" s="257">
        <v>124</v>
      </c>
      <c r="I76" s="257">
        <v>20</v>
      </c>
      <c r="J76" s="257">
        <v>28</v>
      </c>
      <c r="K76" s="257">
        <v>76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300" t="s">
        <v>332</v>
      </c>
      <c r="B1" s="301"/>
      <c r="C1" s="301"/>
      <c r="D1" s="301"/>
      <c r="E1" s="301"/>
      <c r="F1" s="301"/>
      <c r="G1" s="301"/>
      <c r="H1" s="301"/>
      <c r="I1" s="301"/>
      <c r="J1" s="301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3"/>
      <c r="J2" s="303"/>
    </row>
    <row r="3" spans="1:11" ht="15.75" customHeight="1" x14ac:dyDescent="0.2">
      <c r="A3" s="295" t="s">
        <v>191</v>
      </c>
      <c r="B3" s="289" t="s">
        <v>227</v>
      </c>
      <c r="C3" s="286" t="s">
        <v>139</v>
      </c>
      <c r="D3" s="286"/>
      <c r="E3" s="286"/>
      <c r="F3" s="286" t="s">
        <v>140</v>
      </c>
      <c r="G3" s="286" t="s">
        <v>141</v>
      </c>
      <c r="H3" s="286"/>
      <c r="I3" s="286"/>
      <c r="J3" s="288"/>
    </row>
    <row r="4" spans="1:11" ht="57.75" customHeight="1" x14ac:dyDescent="0.2">
      <c r="A4" s="295"/>
      <c r="B4" s="286"/>
      <c r="C4" s="96" t="s">
        <v>54</v>
      </c>
      <c r="D4" s="93" t="s">
        <v>142</v>
      </c>
      <c r="E4" s="93" t="s">
        <v>109</v>
      </c>
      <c r="F4" s="286"/>
      <c r="G4" s="96" t="s">
        <v>54</v>
      </c>
      <c r="H4" s="96" t="s">
        <v>57</v>
      </c>
      <c r="I4" s="96" t="s">
        <v>193</v>
      </c>
      <c r="J4" s="97" t="s">
        <v>143</v>
      </c>
    </row>
    <row r="5" spans="1:11" ht="15.75" customHeight="1" x14ac:dyDescent="0.2">
      <c r="A5" s="295"/>
      <c r="B5" s="286" t="s">
        <v>3</v>
      </c>
      <c r="C5" s="286"/>
      <c r="D5" s="286"/>
      <c r="E5" s="286"/>
      <c r="F5" s="286"/>
      <c r="G5" s="286"/>
      <c r="H5" s="286"/>
      <c r="I5" s="286"/>
      <c r="J5" s="288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260">
        <v>1872</v>
      </c>
      <c r="C7" s="260">
        <v>1597</v>
      </c>
      <c r="D7" s="260">
        <v>1597</v>
      </c>
      <c r="E7" s="260" t="s">
        <v>1</v>
      </c>
      <c r="F7" s="260">
        <v>151</v>
      </c>
      <c r="G7" s="260">
        <v>124</v>
      </c>
      <c r="H7" s="260">
        <v>20</v>
      </c>
      <c r="I7" s="260">
        <v>28</v>
      </c>
      <c r="J7" s="260">
        <v>76</v>
      </c>
    </row>
    <row r="8" spans="1:11" ht="12" customHeight="1" x14ac:dyDescent="0.2">
      <c r="A8" s="226"/>
      <c r="B8" s="259"/>
      <c r="C8" s="259"/>
      <c r="D8" s="259"/>
      <c r="E8" s="259"/>
      <c r="F8" s="259"/>
      <c r="G8" s="259"/>
      <c r="H8" s="259"/>
      <c r="I8" s="259"/>
      <c r="J8" s="259"/>
    </row>
    <row r="9" spans="1:11" ht="12" customHeight="1" x14ac:dyDescent="0.2">
      <c r="A9" s="225"/>
      <c r="B9" s="297" t="s">
        <v>183</v>
      </c>
      <c r="C9" s="297"/>
      <c r="D9" s="297"/>
      <c r="E9" s="297"/>
      <c r="F9" s="297"/>
      <c r="G9" s="297"/>
      <c r="H9" s="297"/>
      <c r="I9" s="297"/>
      <c r="J9" s="297"/>
    </row>
    <row r="10" spans="1:11" ht="12" customHeight="1" x14ac:dyDescent="0.2">
      <c r="A10" s="226" t="s">
        <v>111</v>
      </c>
      <c r="B10" s="193">
        <v>1739</v>
      </c>
      <c r="C10" s="193">
        <v>1483</v>
      </c>
      <c r="D10" s="193">
        <v>1483</v>
      </c>
      <c r="E10" s="193" t="s">
        <v>1</v>
      </c>
      <c r="F10" s="193">
        <v>146</v>
      </c>
      <c r="G10" s="193">
        <v>110</v>
      </c>
      <c r="H10" s="193">
        <v>19</v>
      </c>
      <c r="I10" s="193">
        <v>22</v>
      </c>
      <c r="J10" s="193">
        <v>69</v>
      </c>
    </row>
    <row r="11" spans="1:11" ht="12" customHeight="1" x14ac:dyDescent="0.2">
      <c r="A11" s="226" t="s">
        <v>112</v>
      </c>
      <c r="B11" s="193">
        <v>27</v>
      </c>
      <c r="C11" s="193">
        <v>24</v>
      </c>
      <c r="D11" s="193">
        <v>24</v>
      </c>
      <c r="E11" s="193" t="s">
        <v>1</v>
      </c>
      <c r="F11" s="193">
        <v>1</v>
      </c>
      <c r="G11" s="193">
        <v>2</v>
      </c>
      <c r="H11" s="193" t="s">
        <v>1</v>
      </c>
      <c r="I11" s="193">
        <v>1</v>
      </c>
      <c r="J11" s="193">
        <v>1</v>
      </c>
    </row>
    <row r="12" spans="1:11" ht="12" customHeight="1" x14ac:dyDescent="0.2">
      <c r="A12" s="249" t="s">
        <v>291</v>
      </c>
      <c r="B12" s="193">
        <v>106</v>
      </c>
      <c r="C12" s="193">
        <v>90</v>
      </c>
      <c r="D12" s="193">
        <v>90</v>
      </c>
      <c r="E12" s="193" t="s">
        <v>1</v>
      </c>
      <c r="F12" s="193">
        <v>4</v>
      </c>
      <c r="G12" s="193">
        <v>12</v>
      </c>
      <c r="H12" s="193">
        <v>1</v>
      </c>
      <c r="I12" s="193">
        <v>5</v>
      </c>
      <c r="J12" s="193">
        <v>6</v>
      </c>
    </row>
    <row r="13" spans="1:11" ht="12" customHeight="1" x14ac:dyDescent="0.2">
      <c r="A13" s="226"/>
      <c r="B13" s="259"/>
      <c r="C13" s="259"/>
      <c r="D13" s="259"/>
      <c r="E13" s="259"/>
      <c r="F13" s="259"/>
      <c r="G13" s="259"/>
      <c r="H13" s="259"/>
      <c r="I13" s="259"/>
      <c r="J13" s="259"/>
    </row>
    <row r="14" spans="1:11" ht="12" customHeight="1" x14ac:dyDescent="0.2">
      <c r="A14" s="225"/>
      <c r="B14" s="297" t="s">
        <v>184</v>
      </c>
      <c r="C14" s="297"/>
      <c r="D14" s="297"/>
      <c r="E14" s="297"/>
      <c r="F14" s="297"/>
      <c r="G14" s="297"/>
      <c r="H14" s="297"/>
      <c r="I14" s="297"/>
      <c r="J14" s="297"/>
    </row>
    <row r="15" spans="1:11" ht="12" customHeight="1" x14ac:dyDescent="0.2">
      <c r="A15" s="226" t="s">
        <v>113</v>
      </c>
      <c r="B15" s="193">
        <v>1525</v>
      </c>
      <c r="C15" s="193">
        <v>1359</v>
      </c>
      <c r="D15" s="193">
        <v>1359</v>
      </c>
      <c r="E15" s="193" t="s">
        <v>1</v>
      </c>
      <c r="F15" s="193">
        <v>93</v>
      </c>
      <c r="G15" s="193">
        <v>73</v>
      </c>
      <c r="H15" s="193">
        <v>9</v>
      </c>
      <c r="I15" s="193" t="s">
        <v>1</v>
      </c>
      <c r="J15" s="193">
        <v>64</v>
      </c>
    </row>
    <row r="16" spans="1:11" ht="12" customHeight="1" x14ac:dyDescent="0.2">
      <c r="A16" s="226" t="s">
        <v>114</v>
      </c>
      <c r="B16" s="193">
        <v>6</v>
      </c>
      <c r="C16" s="193">
        <v>3</v>
      </c>
      <c r="D16" s="193">
        <v>3</v>
      </c>
      <c r="E16" s="193" t="s">
        <v>1</v>
      </c>
      <c r="F16" s="193" t="s">
        <v>1</v>
      </c>
      <c r="G16" s="193">
        <v>3</v>
      </c>
      <c r="H16" s="193" t="s">
        <v>1</v>
      </c>
      <c r="I16" s="193">
        <v>3</v>
      </c>
      <c r="J16" s="193" t="s">
        <v>1</v>
      </c>
    </row>
    <row r="17" spans="1:69" ht="12" customHeight="1" x14ac:dyDescent="0.2">
      <c r="A17" s="226" t="s">
        <v>115</v>
      </c>
      <c r="B17" s="193" t="s">
        <v>1</v>
      </c>
      <c r="C17" s="193" t="s">
        <v>1</v>
      </c>
      <c r="D17" s="193" t="s">
        <v>1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2" customHeight="1" x14ac:dyDescent="0.2">
      <c r="A18" s="235" t="s">
        <v>241</v>
      </c>
      <c r="B18" s="193">
        <v>21</v>
      </c>
      <c r="C18" s="193">
        <v>12</v>
      </c>
      <c r="D18" s="193">
        <v>12</v>
      </c>
      <c r="E18" s="193" t="s">
        <v>1</v>
      </c>
      <c r="F18" s="193">
        <v>3</v>
      </c>
      <c r="G18" s="193">
        <v>6</v>
      </c>
      <c r="H18" s="193" t="s">
        <v>1</v>
      </c>
      <c r="I18" s="193">
        <v>4</v>
      </c>
      <c r="J18" s="193">
        <v>2</v>
      </c>
    </row>
    <row r="19" spans="1:69" ht="12" customHeight="1" x14ac:dyDescent="0.2">
      <c r="A19" s="226" t="s">
        <v>136</v>
      </c>
      <c r="B19" s="193">
        <v>130</v>
      </c>
      <c r="C19" s="193">
        <v>80</v>
      </c>
      <c r="D19" s="193">
        <v>80</v>
      </c>
      <c r="E19" s="193" t="s">
        <v>1</v>
      </c>
      <c r="F19" s="193">
        <v>15</v>
      </c>
      <c r="G19" s="193">
        <v>35</v>
      </c>
      <c r="H19" s="193">
        <v>10</v>
      </c>
      <c r="I19" s="193">
        <v>21</v>
      </c>
      <c r="J19" s="193">
        <v>4</v>
      </c>
    </row>
    <row r="20" spans="1:69" ht="12" customHeight="1" x14ac:dyDescent="0.2">
      <c r="A20" s="226" t="s">
        <v>117</v>
      </c>
      <c r="B20" s="193">
        <v>2</v>
      </c>
      <c r="C20" s="193">
        <v>1</v>
      </c>
      <c r="D20" s="193">
        <v>1</v>
      </c>
      <c r="E20" s="193" t="s">
        <v>1</v>
      </c>
      <c r="F20" s="193">
        <v>1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2" customHeight="1" x14ac:dyDescent="0.2">
      <c r="A21" s="234" t="s">
        <v>285</v>
      </c>
      <c r="B21" s="193">
        <v>169</v>
      </c>
      <c r="C21" s="193">
        <v>124</v>
      </c>
      <c r="D21" s="193">
        <v>124</v>
      </c>
      <c r="E21" s="193" t="s">
        <v>1</v>
      </c>
      <c r="F21" s="193">
        <v>38</v>
      </c>
      <c r="G21" s="193">
        <v>7</v>
      </c>
      <c r="H21" s="193">
        <v>1</v>
      </c>
      <c r="I21" s="193" t="s">
        <v>1</v>
      </c>
      <c r="J21" s="193">
        <v>6</v>
      </c>
    </row>
    <row r="22" spans="1:69" ht="22.2" customHeight="1" x14ac:dyDescent="0.2">
      <c r="A22" s="234" t="s">
        <v>243</v>
      </c>
      <c r="B22" s="193">
        <v>146</v>
      </c>
      <c r="C22" s="193">
        <v>104</v>
      </c>
      <c r="D22" s="193">
        <v>104</v>
      </c>
      <c r="E22" s="193" t="s">
        <v>1</v>
      </c>
      <c r="F22" s="193">
        <v>35</v>
      </c>
      <c r="G22" s="193">
        <v>7</v>
      </c>
      <c r="H22" s="193">
        <v>1</v>
      </c>
      <c r="I22" s="193" t="s">
        <v>1</v>
      </c>
      <c r="J22" s="193">
        <v>6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34" t="s">
        <v>284</v>
      </c>
      <c r="B23" s="193">
        <v>23</v>
      </c>
      <c r="C23" s="193">
        <v>20</v>
      </c>
      <c r="D23" s="193">
        <v>20</v>
      </c>
      <c r="E23" s="193" t="s">
        <v>1</v>
      </c>
      <c r="F23" s="193">
        <v>3</v>
      </c>
      <c r="G23" s="193" t="s">
        <v>1</v>
      </c>
      <c r="H23" s="193" t="s">
        <v>1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49" t="s">
        <v>297</v>
      </c>
      <c r="B24" s="193">
        <v>5</v>
      </c>
      <c r="C24" s="193">
        <v>5</v>
      </c>
      <c r="D24" s="193">
        <v>5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118</v>
      </c>
      <c r="B25" s="193">
        <v>4</v>
      </c>
      <c r="C25" s="193">
        <v>4</v>
      </c>
      <c r="D25" s="193">
        <v>4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119</v>
      </c>
      <c r="B26" s="193">
        <v>2</v>
      </c>
      <c r="C26" s="193">
        <v>2</v>
      </c>
      <c r="D26" s="193">
        <v>2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251</v>
      </c>
      <c r="B27" s="193">
        <v>8</v>
      </c>
      <c r="C27" s="193">
        <v>7</v>
      </c>
      <c r="D27" s="193">
        <v>7</v>
      </c>
      <c r="E27" s="193" t="s">
        <v>1</v>
      </c>
      <c r="F27" s="193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  <c r="J28" s="259"/>
    </row>
    <row r="29" spans="1:69" ht="12" customHeight="1" x14ac:dyDescent="0.2">
      <c r="A29" s="225"/>
      <c r="B29" s="297" t="s">
        <v>120</v>
      </c>
      <c r="C29" s="297"/>
      <c r="D29" s="297"/>
      <c r="E29" s="297"/>
      <c r="F29" s="297"/>
      <c r="G29" s="297"/>
      <c r="H29" s="297"/>
      <c r="I29" s="297"/>
      <c r="J29" s="297"/>
    </row>
    <row r="30" spans="1:69" ht="12" customHeight="1" x14ac:dyDescent="0.2">
      <c r="A30" s="226" t="s">
        <v>121</v>
      </c>
      <c r="B30" s="193">
        <v>500</v>
      </c>
      <c r="C30" s="193">
        <v>444</v>
      </c>
      <c r="D30" s="193">
        <v>444</v>
      </c>
      <c r="E30" s="193" t="s">
        <v>1</v>
      </c>
      <c r="F30" s="193">
        <v>26</v>
      </c>
      <c r="G30" s="193">
        <v>30</v>
      </c>
      <c r="H30" s="193">
        <v>4</v>
      </c>
      <c r="I30" s="193" t="s">
        <v>1</v>
      </c>
      <c r="J30" s="193">
        <v>26</v>
      </c>
    </row>
    <row r="31" spans="1:69" ht="12" customHeight="1" x14ac:dyDescent="0.2">
      <c r="A31" s="226" t="s">
        <v>122</v>
      </c>
      <c r="B31" s="193">
        <v>1025</v>
      </c>
      <c r="C31" s="193">
        <v>915</v>
      </c>
      <c r="D31" s="193">
        <v>915</v>
      </c>
      <c r="E31" s="193" t="s">
        <v>1</v>
      </c>
      <c r="F31" s="193">
        <v>67</v>
      </c>
      <c r="G31" s="193">
        <v>43</v>
      </c>
      <c r="H31" s="193">
        <v>5</v>
      </c>
      <c r="I31" s="193" t="s">
        <v>1</v>
      </c>
      <c r="J31" s="193">
        <v>38</v>
      </c>
    </row>
    <row r="32" spans="1:69" ht="12" customHeight="1" x14ac:dyDescent="0.2">
      <c r="A32" s="226"/>
      <c r="B32" s="259"/>
      <c r="C32" s="259"/>
      <c r="D32" s="259"/>
      <c r="E32" s="259"/>
      <c r="F32" s="259"/>
      <c r="G32" s="259"/>
      <c r="H32" s="259"/>
      <c r="I32" s="259"/>
      <c r="J32" s="259"/>
    </row>
    <row r="33" spans="1:10" ht="12" customHeight="1" x14ac:dyDescent="0.2">
      <c r="A33" s="225"/>
      <c r="B33" s="297" t="s">
        <v>225</v>
      </c>
      <c r="C33" s="297"/>
      <c r="D33" s="297"/>
      <c r="E33" s="297"/>
      <c r="F33" s="297"/>
      <c r="G33" s="297"/>
      <c r="H33" s="297"/>
      <c r="I33" s="297"/>
      <c r="J33" s="297"/>
    </row>
    <row r="34" spans="1:10" ht="12" customHeight="1" x14ac:dyDescent="0.2">
      <c r="A34" s="226" t="s">
        <v>123</v>
      </c>
      <c r="B34" s="193">
        <v>1379</v>
      </c>
      <c r="C34" s="193">
        <v>1228</v>
      </c>
      <c r="D34" s="193">
        <v>1228</v>
      </c>
      <c r="E34" s="193" t="s">
        <v>1</v>
      </c>
      <c r="F34" s="193">
        <v>88</v>
      </c>
      <c r="G34" s="193">
        <v>63</v>
      </c>
      <c r="H34" s="193">
        <v>8</v>
      </c>
      <c r="I34" s="193" t="s">
        <v>1</v>
      </c>
      <c r="J34" s="193">
        <v>55</v>
      </c>
    </row>
    <row r="35" spans="1:10" ht="12" customHeight="1" x14ac:dyDescent="0.2">
      <c r="A35" s="226" t="s">
        <v>252</v>
      </c>
      <c r="B35" s="193">
        <v>4</v>
      </c>
      <c r="C35" s="193">
        <v>4</v>
      </c>
      <c r="D35" s="193">
        <v>4</v>
      </c>
      <c r="E35" s="193" t="s">
        <v>1</v>
      </c>
      <c r="F35" s="193" t="s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124</v>
      </c>
      <c r="B36" s="193">
        <v>4</v>
      </c>
      <c r="C36" s="193">
        <v>3</v>
      </c>
      <c r="D36" s="193">
        <v>3</v>
      </c>
      <c r="E36" s="193" t="s">
        <v>1</v>
      </c>
      <c r="F36" s="193" t="s">
        <v>1</v>
      </c>
      <c r="G36" s="193">
        <v>1</v>
      </c>
      <c r="H36" s="193" t="s">
        <v>1</v>
      </c>
      <c r="I36" s="193" t="s">
        <v>1</v>
      </c>
      <c r="J36" s="193">
        <v>1</v>
      </c>
    </row>
    <row r="37" spans="1:10" ht="12" customHeight="1" x14ac:dyDescent="0.2">
      <c r="A37" s="226" t="s">
        <v>125</v>
      </c>
      <c r="B37" s="193">
        <v>1</v>
      </c>
      <c r="C37" s="193">
        <v>1</v>
      </c>
      <c r="D37" s="193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126</v>
      </c>
      <c r="B38" s="193">
        <v>28</v>
      </c>
      <c r="C38" s="193">
        <v>26</v>
      </c>
      <c r="D38" s="193">
        <v>26</v>
      </c>
      <c r="E38" s="193" t="s">
        <v>1</v>
      </c>
      <c r="F38" s="193">
        <v>2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253</v>
      </c>
      <c r="B39" s="193">
        <v>38</v>
      </c>
      <c r="C39" s="193">
        <v>38</v>
      </c>
      <c r="D39" s="193">
        <v>38</v>
      </c>
      <c r="E39" s="193" t="s">
        <v>1</v>
      </c>
      <c r="F39" s="193" t="s">
        <v>1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127</v>
      </c>
      <c r="B40" s="193">
        <v>8</v>
      </c>
      <c r="C40" s="193">
        <v>7</v>
      </c>
      <c r="D40" s="193">
        <v>7</v>
      </c>
      <c r="E40" s="193" t="s">
        <v>1</v>
      </c>
      <c r="F40" s="193" t="s">
        <v>1</v>
      </c>
      <c r="G40" s="193">
        <v>1</v>
      </c>
      <c r="H40" s="193" t="s">
        <v>1</v>
      </c>
      <c r="I40" s="193" t="s">
        <v>1</v>
      </c>
      <c r="J40" s="193">
        <v>1</v>
      </c>
    </row>
    <row r="41" spans="1:10" ht="12" customHeight="1" x14ac:dyDescent="0.2">
      <c r="A41" s="228" t="s">
        <v>254</v>
      </c>
      <c r="B41" s="193">
        <v>3</v>
      </c>
      <c r="C41" s="193">
        <v>3</v>
      </c>
      <c r="D41" s="193">
        <v>3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96"/>
      <c r="B42" s="296"/>
      <c r="C42" s="296"/>
      <c r="D42" s="296"/>
      <c r="E42" s="296"/>
      <c r="F42" s="296"/>
      <c r="G42" s="296"/>
      <c r="H42" s="296"/>
      <c r="I42" s="296"/>
      <c r="J42" s="296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0" t="s">
        <v>333</v>
      </c>
      <c r="B1" s="273"/>
      <c r="C1" s="273"/>
      <c r="D1" s="273"/>
      <c r="E1" s="273"/>
      <c r="F1" s="273"/>
      <c r="G1" s="273"/>
      <c r="H1" s="273"/>
      <c r="I1" s="273"/>
      <c r="J1" s="273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9" t="s">
        <v>246</v>
      </c>
      <c r="B3" s="316"/>
      <c r="C3" s="320" t="s">
        <v>144</v>
      </c>
      <c r="D3" s="321"/>
      <c r="E3" s="321"/>
      <c r="F3" s="321"/>
      <c r="G3" s="321"/>
      <c r="H3" s="322"/>
      <c r="I3" s="320" t="s">
        <v>137</v>
      </c>
      <c r="J3" s="321"/>
    </row>
    <row r="4" spans="1:11" ht="12" customHeight="1" x14ac:dyDescent="0.2">
      <c r="A4" s="281"/>
      <c r="B4" s="317"/>
      <c r="C4" s="323" t="s">
        <v>54</v>
      </c>
      <c r="D4" s="320" t="s">
        <v>145</v>
      </c>
      <c r="E4" s="321"/>
      <c r="F4" s="322"/>
      <c r="G4" s="320" t="s">
        <v>146</v>
      </c>
      <c r="H4" s="322"/>
      <c r="I4" s="323" t="s">
        <v>54</v>
      </c>
      <c r="J4" s="326" t="s">
        <v>131</v>
      </c>
    </row>
    <row r="5" spans="1:11" ht="43.95" customHeight="1" x14ac:dyDescent="0.2">
      <c r="A5" s="281"/>
      <c r="B5" s="317"/>
      <c r="C5" s="324"/>
      <c r="D5" s="200" t="s">
        <v>54</v>
      </c>
      <c r="E5" s="200" t="s">
        <v>132</v>
      </c>
      <c r="F5" s="251" t="s">
        <v>306</v>
      </c>
      <c r="G5" s="200" t="s">
        <v>54</v>
      </c>
      <c r="H5" s="200" t="s">
        <v>133</v>
      </c>
      <c r="I5" s="325"/>
      <c r="J5" s="327"/>
    </row>
    <row r="6" spans="1:11" ht="12.75" customHeight="1" x14ac:dyDescent="0.2">
      <c r="A6" s="318"/>
      <c r="B6" s="319"/>
      <c r="C6" s="328" t="s">
        <v>3</v>
      </c>
      <c r="D6" s="329"/>
      <c r="E6" s="329"/>
      <c r="F6" s="329"/>
      <c r="G6" s="329"/>
      <c r="H6" s="329"/>
      <c r="I6" s="329"/>
      <c r="J6" s="329"/>
    </row>
    <row r="7" spans="1:11" ht="12" customHeight="1" x14ac:dyDescent="0.2">
      <c r="A7" s="201" t="s">
        <v>60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61</v>
      </c>
      <c r="B8" s="220" t="s">
        <v>62</v>
      </c>
      <c r="C8" s="195">
        <v>16</v>
      </c>
      <c r="D8" s="195">
        <v>3</v>
      </c>
      <c r="E8" s="195">
        <v>3</v>
      </c>
      <c r="F8" s="195" t="s">
        <v>1</v>
      </c>
      <c r="G8" s="195">
        <v>13</v>
      </c>
      <c r="H8" s="195">
        <v>6</v>
      </c>
      <c r="I8" s="195">
        <v>16</v>
      </c>
      <c r="J8" s="195">
        <v>8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2" customHeight="1" x14ac:dyDescent="0.2">
      <c r="A10" s="81" t="s">
        <v>63</v>
      </c>
      <c r="B10" s="223" t="s">
        <v>261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36</v>
      </c>
      <c r="D12" s="195">
        <v>10</v>
      </c>
      <c r="E12" s="195">
        <v>6</v>
      </c>
      <c r="F12" s="195">
        <v>4</v>
      </c>
      <c r="G12" s="195">
        <v>26</v>
      </c>
      <c r="H12" s="195">
        <v>11</v>
      </c>
      <c r="I12" s="195">
        <v>35</v>
      </c>
      <c r="J12" s="195">
        <v>12</v>
      </c>
    </row>
    <row r="13" spans="1:11" ht="22.2" customHeight="1" x14ac:dyDescent="0.2">
      <c r="A13" s="82">
        <v>10</v>
      </c>
      <c r="B13" s="223" t="s">
        <v>262</v>
      </c>
      <c r="C13" s="195">
        <v>3</v>
      </c>
      <c r="D13" s="195">
        <v>2</v>
      </c>
      <c r="E13" s="195">
        <v>1</v>
      </c>
      <c r="F13" s="195">
        <v>1</v>
      </c>
      <c r="G13" s="195">
        <v>1</v>
      </c>
      <c r="H13" s="195">
        <v>1</v>
      </c>
      <c r="I13" s="195">
        <v>3</v>
      </c>
      <c r="J13" s="195" t="s">
        <v>1</v>
      </c>
    </row>
    <row r="14" spans="1:11" ht="12" customHeight="1" x14ac:dyDescent="0.2">
      <c r="A14" s="82">
        <v>11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>
        <v>1</v>
      </c>
      <c r="D15" s="195" t="s">
        <v>1</v>
      </c>
      <c r="E15" s="195" t="s">
        <v>1</v>
      </c>
      <c r="F15" s="195" t="s">
        <v>1</v>
      </c>
      <c r="G15" s="195">
        <v>1</v>
      </c>
      <c r="H15" s="195" t="s">
        <v>1</v>
      </c>
      <c r="I15" s="195">
        <v>1</v>
      </c>
      <c r="J15" s="195">
        <v>1</v>
      </c>
    </row>
    <row r="16" spans="1:11" ht="12" customHeight="1" x14ac:dyDescent="0.2">
      <c r="A16" s="82">
        <v>14</v>
      </c>
      <c r="B16" s="221" t="s">
        <v>68</v>
      </c>
      <c r="C16" s="195">
        <v>5</v>
      </c>
      <c r="D16" s="195" t="s">
        <v>1</v>
      </c>
      <c r="E16" s="195" t="s">
        <v>1</v>
      </c>
      <c r="F16" s="195" t="s">
        <v>1</v>
      </c>
      <c r="G16" s="195">
        <v>5</v>
      </c>
      <c r="H16" s="195">
        <v>4</v>
      </c>
      <c r="I16" s="195">
        <v>5</v>
      </c>
      <c r="J16" s="195">
        <v>5</v>
      </c>
    </row>
    <row r="17" spans="1:10" ht="22.2" customHeight="1" x14ac:dyDescent="0.2">
      <c r="A17" s="82">
        <v>16</v>
      </c>
      <c r="B17" s="223" t="s">
        <v>263</v>
      </c>
      <c r="C17" s="195">
        <v>1</v>
      </c>
      <c r="D17" s="195" t="s">
        <v>1</v>
      </c>
      <c r="E17" s="195" t="s">
        <v>1</v>
      </c>
      <c r="F17" s="195" t="s">
        <v>1</v>
      </c>
      <c r="G17" s="195">
        <v>1</v>
      </c>
      <c r="H17" s="195" t="s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3" t="s">
        <v>264</v>
      </c>
      <c r="C18" s="195">
        <v>2</v>
      </c>
      <c r="D18" s="195">
        <v>1</v>
      </c>
      <c r="E18" s="195">
        <v>1</v>
      </c>
      <c r="F18" s="195" t="s">
        <v>1</v>
      </c>
      <c r="G18" s="195">
        <v>1</v>
      </c>
      <c r="H18" s="195">
        <v>1</v>
      </c>
      <c r="I18" s="195">
        <v>3</v>
      </c>
      <c r="J18" s="195" t="s">
        <v>1</v>
      </c>
    </row>
    <row r="19" spans="1:10" ht="12" customHeight="1" x14ac:dyDescent="0.2">
      <c r="A19" s="82">
        <v>25</v>
      </c>
      <c r="B19" s="221" t="s">
        <v>69</v>
      </c>
      <c r="C19" s="195">
        <v>8</v>
      </c>
      <c r="D19" s="195">
        <v>4</v>
      </c>
      <c r="E19" s="195">
        <v>3</v>
      </c>
      <c r="F19" s="195">
        <v>1</v>
      </c>
      <c r="G19" s="195">
        <v>4</v>
      </c>
      <c r="H19" s="195">
        <v>1</v>
      </c>
      <c r="I19" s="195">
        <v>8</v>
      </c>
      <c r="J19" s="195">
        <v>1</v>
      </c>
    </row>
    <row r="20" spans="1:10" ht="33" customHeight="1" x14ac:dyDescent="0.2">
      <c r="A20" s="82">
        <v>26</v>
      </c>
      <c r="B20" s="223" t="s">
        <v>265</v>
      </c>
      <c r="C20" s="195">
        <v>1</v>
      </c>
      <c r="D20" s="195" t="s">
        <v>1</v>
      </c>
      <c r="E20" s="195" t="s">
        <v>1</v>
      </c>
      <c r="F20" s="195" t="s">
        <v>1</v>
      </c>
      <c r="G20" s="195">
        <v>1</v>
      </c>
      <c r="H20" s="195" t="s">
        <v>1</v>
      </c>
      <c r="I20" s="195">
        <v>1</v>
      </c>
      <c r="J20" s="195">
        <v>1</v>
      </c>
    </row>
    <row r="21" spans="1:10" ht="22.2" customHeight="1" x14ac:dyDescent="0.2">
      <c r="A21" s="82">
        <v>27</v>
      </c>
      <c r="B21" s="223" t="s">
        <v>266</v>
      </c>
      <c r="C21" s="195">
        <v>2</v>
      </c>
      <c r="D21" s="195" t="s">
        <v>1</v>
      </c>
      <c r="E21" s="195" t="s">
        <v>1</v>
      </c>
      <c r="F21" s="195" t="s">
        <v>1</v>
      </c>
      <c r="G21" s="195">
        <v>2</v>
      </c>
      <c r="H21" s="195" t="s">
        <v>1</v>
      </c>
      <c r="I21" s="195">
        <v>2</v>
      </c>
      <c r="J21" s="195">
        <v>1</v>
      </c>
    </row>
    <row r="22" spans="1:10" ht="12" customHeight="1" x14ac:dyDescent="0.2">
      <c r="A22" s="82">
        <v>28</v>
      </c>
      <c r="B22" s="83" t="s">
        <v>70</v>
      </c>
      <c r="C22" s="195">
        <v>1</v>
      </c>
      <c r="D22" s="195">
        <v>1</v>
      </c>
      <c r="E22" s="195">
        <v>1</v>
      </c>
      <c r="F22" s="195" t="s">
        <v>1</v>
      </c>
      <c r="G22" s="195" t="s">
        <v>1</v>
      </c>
      <c r="H22" s="195" t="s">
        <v>1</v>
      </c>
      <c r="I22" s="195">
        <v>1</v>
      </c>
      <c r="J22" s="195" t="s">
        <v>1</v>
      </c>
    </row>
    <row r="23" spans="1:10" ht="22.2" customHeight="1" x14ac:dyDescent="0.2">
      <c r="A23" s="82">
        <v>29</v>
      </c>
      <c r="B23" s="223" t="s">
        <v>267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8</v>
      </c>
      <c r="D26" s="195">
        <v>1</v>
      </c>
      <c r="E26" s="195">
        <v>1</v>
      </c>
      <c r="F26" s="195" t="s">
        <v>1</v>
      </c>
      <c r="G26" s="195">
        <v>7</v>
      </c>
      <c r="H26" s="195">
        <v>6</v>
      </c>
      <c r="I26" s="195">
        <v>8</v>
      </c>
      <c r="J26" s="195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260</v>
      </c>
      <c r="C28" s="195">
        <v>4</v>
      </c>
      <c r="D28" s="195">
        <v>2</v>
      </c>
      <c r="E28" s="195">
        <v>2</v>
      </c>
      <c r="F28" s="195" t="s">
        <v>1</v>
      </c>
      <c r="G28" s="195">
        <v>2</v>
      </c>
      <c r="H28" s="195">
        <v>1</v>
      </c>
      <c r="I28" s="195">
        <v>5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75</v>
      </c>
      <c r="B30" s="220" t="s">
        <v>76</v>
      </c>
      <c r="C30" s="195">
        <v>240</v>
      </c>
      <c r="D30" s="195">
        <v>49</v>
      </c>
      <c r="E30" s="195">
        <v>43</v>
      </c>
      <c r="F30" s="195">
        <v>6</v>
      </c>
      <c r="G30" s="195">
        <v>191</v>
      </c>
      <c r="H30" s="195">
        <v>39</v>
      </c>
      <c r="I30" s="195">
        <v>250</v>
      </c>
      <c r="J30" s="195">
        <v>12</v>
      </c>
    </row>
    <row r="31" spans="1:10" ht="12" customHeight="1" x14ac:dyDescent="0.2">
      <c r="A31" s="82">
        <v>41</v>
      </c>
      <c r="B31" s="220" t="s">
        <v>77</v>
      </c>
      <c r="C31" s="195">
        <v>3</v>
      </c>
      <c r="D31" s="195">
        <v>2</v>
      </c>
      <c r="E31" s="195">
        <v>1</v>
      </c>
      <c r="F31" s="195">
        <v>1</v>
      </c>
      <c r="G31" s="195">
        <v>1</v>
      </c>
      <c r="H31" s="195">
        <v>1</v>
      </c>
      <c r="I31" s="195">
        <v>3</v>
      </c>
      <c r="J31" s="195" t="s">
        <v>1</v>
      </c>
    </row>
    <row r="32" spans="1:10" ht="12" customHeight="1" x14ac:dyDescent="0.2">
      <c r="A32" s="82">
        <v>42</v>
      </c>
      <c r="B32" s="220" t="s">
        <v>78</v>
      </c>
      <c r="C32" s="195">
        <v>2</v>
      </c>
      <c r="D32" s="195">
        <v>1</v>
      </c>
      <c r="E32" s="195">
        <v>1</v>
      </c>
      <c r="F32" s="195" t="s">
        <v>1</v>
      </c>
      <c r="G32" s="195">
        <v>1</v>
      </c>
      <c r="H32" s="195" t="s">
        <v>1</v>
      </c>
      <c r="I32" s="195">
        <v>3</v>
      </c>
      <c r="J32" s="195">
        <v>1</v>
      </c>
    </row>
    <row r="33" spans="1:10" ht="33" customHeight="1" x14ac:dyDescent="0.2">
      <c r="A33" s="82">
        <v>43</v>
      </c>
      <c r="B33" s="223" t="s">
        <v>268</v>
      </c>
      <c r="C33" s="195">
        <v>235</v>
      </c>
      <c r="D33" s="195">
        <v>46</v>
      </c>
      <c r="E33" s="195">
        <v>41</v>
      </c>
      <c r="F33" s="195">
        <v>5</v>
      </c>
      <c r="G33" s="195">
        <v>189</v>
      </c>
      <c r="H33" s="195">
        <v>38</v>
      </c>
      <c r="I33" s="195">
        <v>244</v>
      </c>
      <c r="J33" s="195">
        <v>11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2" customHeight="1" x14ac:dyDescent="0.2">
      <c r="A35" s="81" t="s">
        <v>79</v>
      </c>
      <c r="B35" s="223" t="s">
        <v>269</v>
      </c>
      <c r="C35" s="195">
        <v>360</v>
      </c>
      <c r="D35" s="195">
        <v>113</v>
      </c>
      <c r="E35" s="195">
        <v>77</v>
      </c>
      <c r="F35" s="195">
        <v>36</v>
      </c>
      <c r="G35" s="195">
        <v>247</v>
      </c>
      <c r="H35" s="195">
        <v>122</v>
      </c>
      <c r="I35" s="195">
        <v>394</v>
      </c>
      <c r="J35" s="195">
        <v>134</v>
      </c>
    </row>
    <row r="36" spans="1:10" ht="33" customHeight="1" x14ac:dyDescent="0.2">
      <c r="A36" s="82">
        <v>45</v>
      </c>
      <c r="B36" s="223" t="s">
        <v>270</v>
      </c>
      <c r="C36" s="195">
        <v>54</v>
      </c>
      <c r="D36" s="195">
        <v>19</v>
      </c>
      <c r="E36" s="195">
        <v>13</v>
      </c>
      <c r="F36" s="195">
        <v>6</v>
      </c>
      <c r="G36" s="195">
        <v>35</v>
      </c>
      <c r="H36" s="195">
        <v>15</v>
      </c>
      <c r="I36" s="195">
        <v>56</v>
      </c>
      <c r="J36" s="195">
        <v>4</v>
      </c>
    </row>
    <row r="37" spans="1:10" ht="12" customHeight="1" x14ac:dyDescent="0.2">
      <c r="A37" s="82">
        <v>46</v>
      </c>
      <c r="B37" s="220" t="s">
        <v>80</v>
      </c>
      <c r="C37" s="195">
        <v>77</v>
      </c>
      <c r="D37" s="195">
        <v>24</v>
      </c>
      <c r="E37" s="195">
        <v>17</v>
      </c>
      <c r="F37" s="195">
        <v>7</v>
      </c>
      <c r="G37" s="195">
        <v>53</v>
      </c>
      <c r="H37" s="195">
        <v>23</v>
      </c>
      <c r="I37" s="195">
        <v>81</v>
      </c>
      <c r="J37" s="195">
        <v>24</v>
      </c>
    </row>
    <row r="38" spans="1:10" ht="12" customHeight="1" x14ac:dyDescent="0.2">
      <c r="A38" s="82">
        <v>47</v>
      </c>
      <c r="B38" s="220" t="s">
        <v>81</v>
      </c>
      <c r="C38" s="195">
        <v>229</v>
      </c>
      <c r="D38" s="195">
        <v>70</v>
      </c>
      <c r="E38" s="195">
        <v>47</v>
      </c>
      <c r="F38" s="195">
        <v>23</v>
      </c>
      <c r="G38" s="195">
        <v>159</v>
      </c>
      <c r="H38" s="195">
        <v>84</v>
      </c>
      <c r="I38" s="195">
        <v>257</v>
      </c>
      <c r="J38" s="195">
        <v>106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60</v>
      </c>
      <c r="D40" s="195">
        <v>20</v>
      </c>
      <c r="E40" s="195">
        <v>14</v>
      </c>
      <c r="F40" s="195">
        <v>6</v>
      </c>
      <c r="G40" s="195">
        <v>40</v>
      </c>
      <c r="H40" s="195">
        <v>12</v>
      </c>
      <c r="I40" s="195">
        <v>63</v>
      </c>
      <c r="J40" s="195">
        <v>12</v>
      </c>
    </row>
    <row r="41" spans="1:10" ht="22.2" customHeight="1" x14ac:dyDescent="0.2">
      <c r="A41" s="82">
        <v>49</v>
      </c>
      <c r="B41" s="223" t="s">
        <v>271</v>
      </c>
      <c r="C41" s="195">
        <v>34</v>
      </c>
      <c r="D41" s="195">
        <v>12</v>
      </c>
      <c r="E41" s="195">
        <v>8</v>
      </c>
      <c r="F41" s="195">
        <v>4</v>
      </c>
      <c r="G41" s="195">
        <v>22</v>
      </c>
      <c r="H41" s="195">
        <v>3</v>
      </c>
      <c r="I41" s="195">
        <v>35</v>
      </c>
      <c r="J41" s="195">
        <v>8</v>
      </c>
    </row>
    <row r="42" spans="1:10" ht="12" customHeight="1" x14ac:dyDescent="0.2">
      <c r="A42" s="82">
        <v>53</v>
      </c>
      <c r="B42" s="221" t="s">
        <v>84</v>
      </c>
      <c r="C42" s="195">
        <v>16</v>
      </c>
      <c r="D42" s="195">
        <v>3</v>
      </c>
      <c r="E42" s="195">
        <v>2</v>
      </c>
      <c r="F42" s="195">
        <v>1</v>
      </c>
      <c r="G42" s="195">
        <v>13</v>
      </c>
      <c r="H42" s="195">
        <v>7</v>
      </c>
      <c r="I42" s="195">
        <v>17</v>
      </c>
      <c r="J42" s="195">
        <v>3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85</v>
      </c>
      <c r="B44" s="220" t="s">
        <v>86</v>
      </c>
      <c r="C44" s="195">
        <v>134</v>
      </c>
      <c r="D44" s="195">
        <v>67</v>
      </c>
      <c r="E44" s="195">
        <v>47</v>
      </c>
      <c r="F44" s="195">
        <v>20</v>
      </c>
      <c r="G44" s="195">
        <v>67</v>
      </c>
      <c r="H44" s="195">
        <v>27</v>
      </c>
      <c r="I44" s="195">
        <v>152</v>
      </c>
      <c r="J44" s="195">
        <v>43</v>
      </c>
    </row>
    <row r="45" spans="1:10" ht="11.25" customHeight="1" x14ac:dyDescent="0.2">
      <c r="A45" s="82">
        <v>55</v>
      </c>
      <c r="B45" s="221" t="s">
        <v>87</v>
      </c>
      <c r="C45" s="195">
        <v>30</v>
      </c>
      <c r="D45" s="195">
        <v>8</v>
      </c>
      <c r="E45" s="195">
        <v>7</v>
      </c>
      <c r="F45" s="195">
        <v>1</v>
      </c>
      <c r="G45" s="195">
        <v>22</v>
      </c>
      <c r="H45" s="195">
        <v>15</v>
      </c>
      <c r="I45" s="195">
        <v>31</v>
      </c>
      <c r="J45" s="195">
        <v>11</v>
      </c>
    </row>
    <row r="46" spans="1:10" ht="11.25" customHeight="1" x14ac:dyDescent="0.2">
      <c r="A46" s="82">
        <v>56</v>
      </c>
      <c r="B46" s="221" t="s">
        <v>88</v>
      </c>
      <c r="C46" s="195">
        <v>104</v>
      </c>
      <c r="D46" s="195">
        <v>59</v>
      </c>
      <c r="E46" s="195">
        <v>40</v>
      </c>
      <c r="F46" s="195">
        <v>19</v>
      </c>
      <c r="G46" s="195">
        <v>45</v>
      </c>
      <c r="H46" s="195">
        <v>12</v>
      </c>
      <c r="I46" s="195">
        <v>121</v>
      </c>
      <c r="J46" s="195">
        <v>32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89</v>
      </c>
      <c r="B48" s="220" t="s">
        <v>90</v>
      </c>
      <c r="C48" s="195">
        <v>45</v>
      </c>
      <c r="D48" s="195">
        <v>10</v>
      </c>
      <c r="E48" s="195">
        <v>5</v>
      </c>
      <c r="F48" s="195">
        <v>5</v>
      </c>
      <c r="G48" s="195">
        <v>35</v>
      </c>
      <c r="H48" s="195">
        <v>24</v>
      </c>
      <c r="I48" s="195">
        <v>53</v>
      </c>
      <c r="J48" s="195">
        <v>8</v>
      </c>
    </row>
    <row r="49" spans="1:10" ht="11.25" customHeight="1" x14ac:dyDescent="0.2">
      <c r="A49" s="82">
        <v>58</v>
      </c>
      <c r="B49" s="221" t="s">
        <v>91</v>
      </c>
      <c r="C49" s="195">
        <v>1</v>
      </c>
      <c r="D49" s="195">
        <v>1</v>
      </c>
      <c r="E49" s="195" t="s">
        <v>1</v>
      </c>
      <c r="F49" s="195">
        <v>1</v>
      </c>
      <c r="G49" s="195" t="s">
        <v>1</v>
      </c>
      <c r="H49" s="195" t="s">
        <v>1</v>
      </c>
      <c r="I49" s="195">
        <v>1</v>
      </c>
      <c r="J49" s="195" t="s">
        <v>1</v>
      </c>
    </row>
    <row r="50" spans="1:10" ht="11.25" customHeight="1" x14ac:dyDescent="0.2">
      <c r="A50" s="82">
        <v>61</v>
      </c>
      <c r="B50" s="221" t="s">
        <v>92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2" customHeight="1" x14ac:dyDescent="0.2">
      <c r="A51" s="82">
        <v>62</v>
      </c>
      <c r="B51" s="223" t="s">
        <v>272</v>
      </c>
      <c r="C51" s="195">
        <v>36</v>
      </c>
      <c r="D51" s="195">
        <v>7</v>
      </c>
      <c r="E51" s="195">
        <v>4</v>
      </c>
      <c r="F51" s="195">
        <v>3</v>
      </c>
      <c r="G51" s="195">
        <v>29</v>
      </c>
      <c r="H51" s="195">
        <v>20</v>
      </c>
      <c r="I51" s="195">
        <v>44</v>
      </c>
      <c r="J51" s="195">
        <v>7</v>
      </c>
    </row>
    <row r="52" spans="1:10" ht="11.25" customHeight="1" x14ac:dyDescent="0.2">
      <c r="A52" s="82">
        <v>63</v>
      </c>
      <c r="B52" s="221" t="s">
        <v>93</v>
      </c>
      <c r="C52" s="261">
        <v>3</v>
      </c>
      <c r="D52" s="261" t="s">
        <v>1</v>
      </c>
      <c r="E52" s="261" t="s">
        <v>1</v>
      </c>
      <c r="F52" s="261" t="s">
        <v>1</v>
      </c>
      <c r="G52" s="261">
        <v>3</v>
      </c>
      <c r="H52" s="261">
        <v>2</v>
      </c>
      <c r="I52" s="261">
        <v>3</v>
      </c>
      <c r="J52" s="261" t="s">
        <v>1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2" customHeight="1" x14ac:dyDescent="0.2">
      <c r="A54" s="81" t="s">
        <v>94</v>
      </c>
      <c r="B54" s="223" t="s">
        <v>273</v>
      </c>
      <c r="C54" s="195">
        <v>71</v>
      </c>
      <c r="D54" s="195">
        <v>13</v>
      </c>
      <c r="E54" s="195">
        <v>7</v>
      </c>
      <c r="F54" s="195">
        <v>6</v>
      </c>
      <c r="G54" s="195">
        <v>58</v>
      </c>
      <c r="H54" s="195">
        <v>22</v>
      </c>
      <c r="I54" s="195">
        <v>72</v>
      </c>
      <c r="J54" s="195">
        <v>16</v>
      </c>
    </row>
    <row r="55" spans="1:10" ht="33" customHeight="1" x14ac:dyDescent="0.2">
      <c r="A55" s="82">
        <v>66</v>
      </c>
      <c r="B55" s="223" t="s">
        <v>274</v>
      </c>
      <c r="C55" s="195">
        <v>63</v>
      </c>
      <c r="D55" s="195">
        <v>6</v>
      </c>
      <c r="E55" s="195">
        <v>5</v>
      </c>
      <c r="F55" s="195">
        <v>1</v>
      </c>
      <c r="G55" s="195">
        <v>57</v>
      </c>
      <c r="H55" s="195">
        <v>22</v>
      </c>
      <c r="I55" s="195">
        <v>66</v>
      </c>
      <c r="J55" s="195">
        <v>14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95</v>
      </c>
      <c r="B57" s="83" t="s">
        <v>96</v>
      </c>
      <c r="C57" s="195">
        <v>52</v>
      </c>
      <c r="D57" s="195">
        <v>11</v>
      </c>
      <c r="E57" s="195">
        <v>8</v>
      </c>
      <c r="F57" s="195">
        <v>3</v>
      </c>
      <c r="G57" s="195">
        <v>41</v>
      </c>
      <c r="H57" s="195">
        <v>19</v>
      </c>
      <c r="I57" s="195">
        <v>55</v>
      </c>
      <c r="J57" s="195">
        <v>11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275</v>
      </c>
      <c r="C59" s="195">
        <v>136</v>
      </c>
      <c r="D59" s="195">
        <v>28</v>
      </c>
      <c r="E59" s="195">
        <v>22</v>
      </c>
      <c r="F59" s="195">
        <v>6</v>
      </c>
      <c r="G59" s="195">
        <v>108</v>
      </c>
      <c r="H59" s="195">
        <v>63</v>
      </c>
      <c r="I59" s="195">
        <v>151</v>
      </c>
      <c r="J59" s="195">
        <v>55</v>
      </c>
    </row>
    <row r="60" spans="1:10" ht="33" customHeight="1" x14ac:dyDescent="0.2">
      <c r="A60" s="82">
        <v>70</v>
      </c>
      <c r="B60" s="223" t="s">
        <v>276</v>
      </c>
      <c r="C60" s="195">
        <v>37</v>
      </c>
      <c r="D60" s="195">
        <v>15</v>
      </c>
      <c r="E60" s="195">
        <v>12</v>
      </c>
      <c r="F60" s="195">
        <v>3</v>
      </c>
      <c r="G60" s="195">
        <v>22</v>
      </c>
      <c r="H60" s="195">
        <v>16</v>
      </c>
      <c r="I60" s="195">
        <v>42</v>
      </c>
      <c r="J60" s="195">
        <v>10</v>
      </c>
    </row>
    <row r="61" spans="1:10" ht="11.25" customHeight="1" x14ac:dyDescent="0.2">
      <c r="A61" s="82">
        <v>73</v>
      </c>
      <c r="B61" s="221" t="s">
        <v>98</v>
      </c>
      <c r="C61" s="195">
        <v>30</v>
      </c>
      <c r="D61" s="195">
        <v>3</v>
      </c>
      <c r="E61" s="195">
        <v>2</v>
      </c>
      <c r="F61" s="195">
        <v>1</v>
      </c>
      <c r="G61" s="195">
        <v>27</v>
      </c>
      <c r="H61" s="195">
        <v>15</v>
      </c>
      <c r="I61" s="195">
        <v>33</v>
      </c>
      <c r="J61" s="195">
        <v>12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2" customHeight="1" x14ac:dyDescent="0.2">
      <c r="A63" s="81" t="s">
        <v>99</v>
      </c>
      <c r="B63" s="223" t="s">
        <v>277</v>
      </c>
      <c r="C63" s="195">
        <v>226</v>
      </c>
      <c r="D63" s="195">
        <v>34</v>
      </c>
      <c r="E63" s="195">
        <v>24</v>
      </c>
      <c r="F63" s="195">
        <v>10</v>
      </c>
      <c r="G63" s="195">
        <v>192</v>
      </c>
      <c r="H63" s="195">
        <v>106</v>
      </c>
      <c r="I63" s="195">
        <v>251</v>
      </c>
      <c r="J63" s="195">
        <v>59</v>
      </c>
    </row>
    <row r="64" spans="1:10" ht="22.2" customHeight="1" x14ac:dyDescent="0.2">
      <c r="A64" s="82">
        <v>77</v>
      </c>
      <c r="B64" s="223" t="s">
        <v>278</v>
      </c>
      <c r="C64" s="195">
        <v>17</v>
      </c>
      <c r="D64" s="195">
        <v>4</v>
      </c>
      <c r="E64" s="195">
        <v>3</v>
      </c>
      <c r="F64" s="195">
        <v>1</v>
      </c>
      <c r="G64" s="195">
        <v>13</v>
      </c>
      <c r="H64" s="195">
        <v>9</v>
      </c>
      <c r="I64" s="195">
        <v>17</v>
      </c>
      <c r="J64" s="195">
        <v>7</v>
      </c>
    </row>
    <row r="65" spans="1:10" ht="22.2" customHeight="1" x14ac:dyDescent="0.2">
      <c r="A65" s="82">
        <v>78</v>
      </c>
      <c r="B65" s="223" t="s">
        <v>279</v>
      </c>
      <c r="C65" s="195">
        <v>11</v>
      </c>
      <c r="D65" s="195">
        <v>4</v>
      </c>
      <c r="E65" s="195">
        <v>1</v>
      </c>
      <c r="F65" s="195">
        <v>3</v>
      </c>
      <c r="G65" s="195">
        <v>7</v>
      </c>
      <c r="H65" s="195">
        <v>4</v>
      </c>
      <c r="I65" s="195">
        <v>12</v>
      </c>
      <c r="J65" s="195">
        <v>3</v>
      </c>
    </row>
    <row r="66" spans="1:10" ht="33" customHeight="1" x14ac:dyDescent="0.2">
      <c r="A66" s="82">
        <v>79</v>
      </c>
      <c r="B66" s="223" t="s">
        <v>280</v>
      </c>
      <c r="C66" s="195">
        <v>12</v>
      </c>
      <c r="D66" s="195">
        <v>3</v>
      </c>
      <c r="E66" s="195">
        <v>2</v>
      </c>
      <c r="F66" s="195">
        <v>1</v>
      </c>
      <c r="G66" s="195">
        <v>9</v>
      </c>
      <c r="H66" s="195">
        <v>4</v>
      </c>
      <c r="I66" s="195">
        <v>13</v>
      </c>
      <c r="J66" s="195">
        <v>4</v>
      </c>
    </row>
    <row r="67" spans="1:10" ht="22.2" customHeight="1" x14ac:dyDescent="0.2">
      <c r="A67" s="82">
        <v>81</v>
      </c>
      <c r="B67" s="223" t="s">
        <v>281</v>
      </c>
      <c r="C67" s="195">
        <v>110</v>
      </c>
      <c r="D67" s="195">
        <v>9</v>
      </c>
      <c r="E67" s="195">
        <v>9</v>
      </c>
      <c r="F67" s="195" t="s">
        <v>1</v>
      </c>
      <c r="G67" s="195">
        <v>101</v>
      </c>
      <c r="H67" s="195">
        <v>49</v>
      </c>
      <c r="I67" s="195">
        <v>115</v>
      </c>
      <c r="J67" s="195">
        <v>20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100</v>
      </c>
      <c r="B69" s="83" t="s">
        <v>101</v>
      </c>
      <c r="C69" s="195">
        <v>15</v>
      </c>
      <c r="D69" s="195">
        <v>2</v>
      </c>
      <c r="E69" s="195">
        <v>1</v>
      </c>
      <c r="F69" s="195">
        <v>1</v>
      </c>
      <c r="G69" s="195">
        <v>13</v>
      </c>
      <c r="H69" s="195">
        <v>6</v>
      </c>
      <c r="I69" s="195">
        <v>16</v>
      </c>
      <c r="J69" s="195">
        <v>8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102</v>
      </c>
      <c r="B71" s="83" t="s">
        <v>103</v>
      </c>
      <c r="C71" s="195">
        <v>15</v>
      </c>
      <c r="D71" s="195">
        <v>2</v>
      </c>
      <c r="E71" s="195">
        <v>1</v>
      </c>
      <c r="F71" s="195">
        <v>1</v>
      </c>
      <c r="G71" s="195">
        <v>13</v>
      </c>
      <c r="H71" s="195">
        <v>8</v>
      </c>
      <c r="I71" s="195">
        <v>15</v>
      </c>
      <c r="J71" s="195">
        <v>11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104</v>
      </c>
      <c r="B73" s="83" t="s">
        <v>105</v>
      </c>
      <c r="C73" s="195">
        <v>27</v>
      </c>
      <c r="D73" s="195">
        <v>3</v>
      </c>
      <c r="E73" s="195">
        <v>2</v>
      </c>
      <c r="F73" s="195">
        <v>1</v>
      </c>
      <c r="G73" s="195">
        <v>24</v>
      </c>
      <c r="H73" s="195">
        <v>19</v>
      </c>
      <c r="I73" s="195">
        <v>29</v>
      </c>
      <c r="J73" s="195">
        <v>4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282</v>
      </c>
      <c r="C75" s="195">
        <v>152</v>
      </c>
      <c r="D75" s="195">
        <v>25</v>
      </c>
      <c r="E75" s="195">
        <v>16</v>
      </c>
      <c r="F75" s="195">
        <v>9</v>
      </c>
      <c r="G75" s="195">
        <v>127</v>
      </c>
      <c r="H75" s="195">
        <v>72</v>
      </c>
      <c r="I75" s="195">
        <v>154</v>
      </c>
      <c r="J75" s="195">
        <v>108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107</v>
      </c>
      <c r="B77" s="222" t="s">
        <v>0</v>
      </c>
      <c r="C77" s="257">
        <v>1597</v>
      </c>
      <c r="D77" s="257">
        <v>393</v>
      </c>
      <c r="E77" s="257">
        <v>279</v>
      </c>
      <c r="F77" s="257">
        <v>114</v>
      </c>
      <c r="G77" s="257">
        <v>1204</v>
      </c>
      <c r="H77" s="257">
        <v>563</v>
      </c>
      <c r="I77" s="257">
        <v>1719</v>
      </c>
      <c r="J77" s="257">
        <v>502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240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300" t="s">
        <v>334</v>
      </c>
      <c r="B1" s="301"/>
      <c r="C1" s="301"/>
      <c r="D1" s="301"/>
      <c r="E1" s="301"/>
      <c r="F1" s="301"/>
      <c r="G1" s="301"/>
      <c r="H1" s="301"/>
      <c r="I1" s="301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3"/>
      <c r="I2" s="303"/>
    </row>
    <row r="3" spans="1:10" ht="15.75" customHeight="1" x14ac:dyDescent="0.2">
      <c r="A3" s="295" t="s">
        <v>192</v>
      </c>
      <c r="B3" s="286" t="s">
        <v>144</v>
      </c>
      <c r="C3" s="286"/>
      <c r="D3" s="286"/>
      <c r="E3" s="286"/>
      <c r="F3" s="286"/>
      <c r="G3" s="286"/>
      <c r="H3" s="286" t="s">
        <v>137</v>
      </c>
      <c r="I3" s="288"/>
    </row>
    <row r="4" spans="1:10" ht="15.75" customHeight="1" x14ac:dyDescent="0.2">
      <c r="A4" s="295"/>
      <c r="B4" s="289" t="s">
        <v>54</v>
      </c>
      <c r="C4" s="286" t="s">
        <v>145</v>
      </c>
      <c r="D4" s="286"/>
      <c r="E4" s="286"/>
      <c r="F4" s="286" t="s">
        <v>146</v>
      </c>
      <c r="G4" s="286"/>
      <c r="H4" s="289" t="s">
        <v>54</v>
      </c>
      <c r="I4" s="299" t="s">
        <v>131</v>
      </c>
    </row>
    <row r="5" spans="1:10" ht="43.95" customHeight="1" x14ac:dyDescent="0.2">
      <c r="A5" s="295"/>
      <c r="B5" s="289"/>
      <c r="C5" s="93" t="s">
        <v>54</v>
      </c>
      <c r="D5" s="93" t="s">
        <v>132</v>
      </c>
      <c r="E5" s="250" t="s">
        <v>306</v>
      </c>
      <c r="F5" s="93" t="s">
        <v>54</v>
      </c>
      <c r="G5" s="93" t="s">
        <v>133</v>
      </c>
      <c r="H5" s="289"/>
      <c r="I5" s="299"/>
    </row>
    <row r="6" spans="1:10" ht="15.75" customHeight="1" x14ac:dyDescent="0.2">
      <c r="A6" s="295"/>
      <c r="B6" s="289" t="s">
        <v>3</v>
      </c>
      <c r="C6" s="289"/>
      <c r="D6" s="289"/>
      <c r="E6" s="289"/>
      <c r="F6" s="289"/>
      <c r="G6" s="289"/>
      <c r="H6" s="289"/>
      <c r="I6" s="299"/>
    </row>
    <row r="7" spans="1:10" ht="12" customHeight="1" x14ac:dyDescent="0.2">
      <c r="A7" s="91" t="s">
        <v>60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260">
        <v>1597</v>
      </c>
      <c r="C8" s="260">
        <v>393</v>
      </c>
      <c r="D8" s="260">
        <v>279</v>
      </c>
      <c r="E8" s="260">
        <v>114</v>
      </c>
      <c r="F8" s="260">
        <v>1204</v>
      </c>
      <c r="G8" s="260">
        <v>563</v>
      </c>
      <c r="H8" s="260">
        <v>1719</v>
      </c>
      <c r="I8" s="260">
        <v>502</v>
      </c>
    </row>
    <row r="9" spans="1:10" ht="12" customHeight="1" x14ac:dyDescent="0.2">
      <c r="A9" s="226"/>
      <c r="B9" s="259"/>
      <c r="C9" s="259"/>
      <c r="D9" s="259"/>
      <c r="E9" s="259"/>
      <c r="F9" s="259"/>
      <c r="G9" s="259"/>
      <c r="H9" s="259"/>
      <c r="I9" s="259"/>
    </row>
    <row r="10" spans="1:10" ht="12" customHeight="1" x14ac:dyDescent="0.2">
      <c r="A10" s="225"/>
      <c r="B10" s="297" t="s">
        <v>184</v>
      </c>
      <c r="C10" s="297"/>
      <c r="D10" s="297"/>
      <c r="E10" s="297"/>
      <c r="F10" s="297"/>
      <c r="G10" s="297"/>
      <c r="H10" s="297"/>
      <c r="I10" s="297"/>
    </row>
    <row r="11" spans="1:10" ht="12" customHeight="1" x14ac:dyDescent="0.2">
      <c r="A11" s="226" t="s">
        <v>134</v>
      </c>
      <c r="B11" s="193">
        <v>1359</v>
      </c>
      <c r="C11" s="193">
        <v>170</v>
      </c>
      <c r="D11" s="193">
        <v>131</v>
      </c>
      <c r="E11" s="193">
        <v>39</v>
      </c>
      <c r="F11" s="193">
        <v>1189</v>
      </c>
      <c r="G11" s="193">
        <v>548</v>
      </c>
      <c r="H11" s="193">
        <v>1359</v>
      </c>
      <c r="I11" s="193">
        <v>444</v>
      </c>
    </row>
    <row r="12" spans="1:10" ht="12" customHeight="1" x14ac:dyDescent="0.2">
      <c r="A12" s="226" t="s">
        <v>135</v>
      </c>
      <c r="B12" s="193">
        <v>3</v>
      </c>
      <c r="C12" s="193">
        <v>3</v>
      </c>
      <c r="D12" s="193">
        <v>1</v>
      </c>
      <c r="E12" s="193">
        <v>2</v>
      </c>
      <c r="F12" s="193" t="s">
        <v>1</v>
      </c>
      <c r="G12" s="193" t="s">
        <v>1</v>
      </c>
      <c r="H12" s="193">
        <v>3</v>
      </c>
      <c r="I12" s="193" t="s">
        <v>1</v>
      </c>
    </row>
    <row r="13" spans="1:10" ht="12" customHeight="1" x14ac:dyDescent="0.2">
      <c r="A13" s="226" t="s">
        <v>115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</row>
    <row r="14" spans="1:10" ht="22.2" customHeight="1" x14ac:dyDescent="0.2">
      <c r="A14" s="235" t="s">
        <v>242</v>
      </c>
      <c r="B14" s="193">
        <v>12</v>
      </c>
      <c r="C14" s="193">
        <v>12</v>
      </c>
      <c r="D14" s="193">
        <v>10</v>
      </c>
      <c r="E14" s="193">
        <v>2</v>
      </c>
      <c r="F14" s="193" t="s">
        <v>1</v>
      </c>
      <c r="G14" s="193" t="s">
        <v>1</v>
      </c>
      <c r="H14" s="193">
        <v>15</v>
      </c>
      <c r="I14" s="193">
        <v>2</v>
      </c>
    </row>
    <row r="15" spans="1:10" ht="12" customHeight="1" x14ac:dyDescent="0.2">
      <c r="A15" s="226" t="s">
        <v>136</v>
      </c>
      <c r="B15" s="193">
        <v>80</v>
      </c>
      <c r="C15" s="193">
        <v>67</v>
      </c>
      <c r="D15" s="193">
        <v>60</v>
      </c>
      <c r="E15" s="193">
        <v>7</v>
      </c>
      <c r="F15" s="193">
        <v>13</v>
      </c>
      <c r="G15" s="193">
        <v>13</v>
      </c>
      <c r="H15" s="193">
        <v>158</v>
      </c>
      <c r="I15" s="193">
        <v>28</v>
      </c>
    </row>
    <row r="16" spans="1:10" ht="12" customHeight="1" x14ac:dyDescent="0.2">
      <c r="A16" s="226" t="s">
        <v>117</v>
      </c>
      <c r="B16" s="193">
        <v>1</v>
      </c>
      <c r="C16" s="193">
        <v>1</v>
      </c>
      <c r="D16" s="193" t="s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2" customHeight="1" x14ac:dyDescent="0.2">
      <c r="A17" s="234" t="s">
        <v>285</v>
      </c>
      <c r="B17" s="193">
        <v>124</v>
      </c>
      <c r="C17" s="193">
        <v>123</v>
      </c>
      <c r="D17" s="193">
        <v>73</v>
      </c>
      <c r="E17" s="193">
        <v>50</v>
      </c>
      <c r="F17" s="193">
        <v>1</v>
      </c>
      <c r="G17" s="193">
        <v>1</v>
      </c>
      <c r="H17" s="193">
        <v>166</v>
      </c>
      <c r="I17" s="193">
        <v>25</v>
      </c>
    </row>
    <row r="18" spans="1:70" ht="22.2" customHeight="1" x14ac:dyDescent="0.2">
      <c r="A18" s="234" t="s">
        <v>243</v>
      </c>
      <c r="B18" s="193">
        <v>104</v>
      </c>
      <c r="C18" s="193">
        <v>104</v>
      </c>
      <c r="D18" s="193">
        <v>57</v>
      </c>
      <c r="E18" s="193">
        <v>47</v>
      </c>
      <c r="F18" s="193" t="s">
        <v>1</v>
      </c>
      <c r="G18" s="193" t="s">
        <v>1</v>
      </c>
      <c r="H18" s="193">
        <v>142</v>
      </c>
      <c r="I18" s="193">
        <v>21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34" t="s">
        <v>284</v>
      </c>
      <c r="B19" s="193">
        <v>20</v>
      </c>
      <c r="C19" s="193">
        <v>19</v>
      </c>
      <c r="D19" s="193">
        <v>16</v>
      </c>
      <c r="E19" s="193">
        <v>3</v>
      </c>
      <c r="F19" s="193">
        <v>1</v>
      </c>
      <c r="G19" s="193">
        <v>1</v>
      </c>
      <c r="H19" s="193">
        <v>24</v>
      </c>
      <c r="I19" s="193">
        <v>4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49" t="s">
        <v>297</v>
      </c>
      <c r="B20" s="193">
        <v>5</v>
      </c>
      <c r="C20" s="193">
        <v>5</v>
      </c>
      <c r="D20" s="193" t="s">
        <v>1</v>
      </c>
      <c r="E20" s="193">
        <v>5</v>
      </c>
      <c r="F20" s="193" t="s">
        <v>1</v>
      </c>
      <c r="G20" s="193" t="s">
        <v>1</v>
      </c>
      <c r="H20" s="193">
        <v>7</v>
      </c>
      <c r="I20" s="193">
        <v>3</v>
      </c>
    </row>
    <row r="21" spans="1:70" ht="12" customHeight="1" x14ac:dyDescent="0.2">
      <c r="A21" s="226" t="s">
        <v>118</v>
      </c>
      <c r="B21" s="193">
        <v>4</v>
      </c>
      <c r="C21" s="193">
        <v>4</v>
      </c>
      <c r="D21" s="193">
        <v>3</v>
      </c>
      <c r="E21" s="193">
        <v>1</v>
      </c>
      <c r="F21" s="193" t="s">
        <v>1</v>
      </c>
      <c r="G21" s="193" t="s">
        <v>1</v>
      </c>
      <c r="H21" s="193">
        <v>4</v>
      </c>
      <c r="I21" s="193" t="s">
        <v>1</v>
      </c>
    </row>
    <row r="22" spans="1:70" ht="12" customHeight="1" x14ac:dyDescent="0.2">
      <c r="A22" s="226" t="s">
        <v>119</v>
      </c>
      <c r="B22" s="193">
        <v>2</v>
      </c>
      <c r="C22" s="193">
        <v>1</v>
      </c>
      <c r="D22" s="193">
        <v>1</v>
      </c>
      <c r="E22" s="193" t="s">
        <v>1</v>
      </c>
      <c r="F22" s="193">
        <v>1</v>
      </c>
      <c r="G22" s="193">
        <v>1</v>
      </c>
      <c r="H22" s="193">
        <v>3</v>
      </c>
      <c r="I22" s="193" t="s">
        <v>1</v>
      </c>
    </row>
    <row r="23" spans="1:70" ht="12" customHeight="1" x14ac:dyDescent="0.2">
      <c r="A23" s="226" t="s">
        <v>251</v>
      </c>
      <c r="B23" s="193">
        <v>7</v>
      </c>
      <c r="C23" s="193">
        <v>7</v>
      </c>
      <c r="D23" s="193" t="s">
        <v>1</v>
      </c>
      <c r="E23" s="193">
        <v>7</v>
      </c>
      <c r="F23" s="193" t="s">
        <v>1</v>
      </c>
      <c r="G23" s="193" t="s">
        <v>1</v>
      </c>
      <c r="H23" s="193">
        <v>4</v>
      </c>
      <c r="I23" s="193" t="s">
        <v>1</v>
      </c>
    </row>
    <row r="24" spans="1:70" ht="12" customHeight="1" x14ac:dyDescent="0.2">
      <c r="A24" s="226"/>
      <c r="B24" s="259"/>
      <c r="C24" s="259"/>
      <c r="D24" s="259"/>
      <c r="E24" s="259"/>
      <c r="F24" s="259"/>
      <c r="G24" s="259"/>
      <c r="H24" s="259"/>
      <c r="I24" s="259"/>
    </row>
    <row r="25" spans="1:70" ht="12" customHeight="1" x14ac:dyDescent="0.2">
      <c r="A25" s="225"/>
      <c r="B25" s="297" t="s">
        <v>120</v>
      </c>
      <c r="C25" s="297"/>
      <c r="D25" s="297"/>
      <c r="E25" s="297"/>
      <c r="F25" s="297"/>
      <c r="G25" s="297"/>
      <c r="H25" s="297"/>
      <c r="I25" s="297"/>
    </row>
    <row r="26" spans="1:70" ht="12" customHeight="1" x14ac:dyDescent="0.2">
      <c r="A26" s="226" t="s">
        <v>121</v>
      </c>
      <c r="B26" s="193">
        <v>444</v>
      </c>
      <c r="C26" s="193">
        <v>49</v>
      </c>
      <c r="D26" s="193">
        <v>34</v>
      </c>
      <c r="E26" s="193">
        <v>15</v>
      </c>
      <c r="F26" s="193">
        <v>395</v>
      </c>
      <c r="G26" s="193">
        <v>222</v>
      </c>
      <c r="H26" s="193" t="s">
        <v>4</v>
      </c>
      <c r="I26" s="193" t="s">
        <v>4</v>
      </c>
    </row>
    <row r="27" spans="1:70" ht="12" customHeight="1" x14ac:dyDescent="0.2">
      <c r="A27" s="226" t="s">
        <v>122</v>
      </c>
      <c r="B27" s="193">
        <v>915</v>
      </c>
      <c r="C27" s="193">
        <v>121</v>
      </c>
      <c r="D27" s="193">
        <v>97</v>
      </c>
      <c r="E27" s="193">
        <v>24</v>
      </c>
      <c r="F27" s="193">
        <v>794</v>
      </c>
      <c r="G27" s="193">
        <v>326</v>
      </c>
      <c r="H27" s="193" t="s">
        <v>4</v>
      </c>
      <c r="I27" s="193" t="s">
        <v>4</v>
      </c>
    </row>
    <row r="28" spans="1:70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</row>
    <row r="29" spans="1:70" ht="12" customHeight="1" x14ac:dyDescent="0.2">
      <c r="A29" s="225"/>
      <c r="B29" s="297" t="s">
        <v>225</v>
      </c>
      <c r="C29" s="297"/>
      <c r="D29" s="297"/>
      <c r="E29" s="297"/>
      <c r="F29" s="297"/>
      <c r="G29" s="297"/>
      <c r="H29" s="297"/>
      <c r="I29" s="297"/>
    </row>
    <row r="30" spans="1:70" ht="12" customHeight="1" x14ac:dyDescent="0.2">
      <c r="A30" s="226" t="s">
        <v>123</v>
      </c>
      <c r="B30" s="193">
        <v>1228</v>
      </c>
      <c r="C30" s="193">
        <v>153</v>
      </c>
      <c r="D30" s="193">
        <v>116</v>
      </c>
      <c r="E30" s="193">
        <v>37</v>
      </c>
      <c r="F30" s="193">
        <v>1075</v>
      </c>
      <c r="G30" s="193">
        <v>531</v>
      </c>
      <c r="H30" s="193">
        <v>1228</v>
      </c>
      <c r="I30" s="193">
        <v>420</v>
      </c>
    </row>
    <row r="31" spans="1:70" ht="12" customHeight="1" x14ac:dyDescent="0.2">
      <c r="A31" s="226" t="s">
        <v>252</v>
      </c>
      <c r="B31" s="193">
        <v>4</v>
      </c>
      <c r="C31" s="193" t="s">
        <v>1</v>
      </c>
      <c r="D31" s="193" t="s">
        <v>1</v>
      </c>
      <c r="E31" s="193" t="s">
        <v>1</v>
      </c>
      <c r="F31" s="193">
        <v>4</v>
      </c>
      <c r="G31" s="193" t="s">
        <v>1</v>
      </c>
      <c r="H31" s="193">
        <v>4</v>
      </c>
      <c r="I31" s="193">
        <v>1</v>
      </c>
    </row>
    <row r="32" spans="1:70" ht="12" customHeight="1" x14ac:dyDescent="0.2">
      <c r="A32" s="226" t="s">
        <v>124</v>
      </c>
      <c r="B32" s="193">
        <v>3</v>
      </c>
      <c r="C32" s="193">
        <v>1</v>
      </c>
      <c r="D32" s="193">
        <v>1</v>
      </c>
      <c r="E32" s="193" t="s">
        <v>1</v>
      </c>
      <c r="F32" s="193">
        <v>2</v>
      </c>
      <c r="G32" s="193">
        <v>1</v>
      </c>
      <c r="H32" s="193">
        <v>3</v>
      </c>
      <c r="I32" s="193">
        <v>1</v>
      </c>
    </row>
    <row r="33" spans="1:10" ht="12" customHeight="1" x14ac:dyDescent="0.2">
      <c r="A33" s="226" t="s">
        <v>125</v>
      </c>
      <c r="B33" s="193">
        <v>1</v>
      </c>
      <c r="C33" s="193" t="s">
        <v>1</v>
      </c>
      <c r="D33" s="193" t="s">
        <v>1</v>
      </c>
      <c r="E33" s="193" t="s">
        <v>1</v>
      </c>
      <c r="F33" s="193">
        <v>1</v>
      </c>
      <c r="G33" s="193" t="s">
        <v>1</v>
      </c>
      <c r="H33" s="193">
        <v>1</v>
      </c>
      <c r="I33" s="193" t="s">
        <v>1</v>
      </c>
    </row>
    <row r="34" spans="1:10" ht="12" customHeight="1" x14ac:dyDescent="0.2">
      <c r="A34" s="226" t="s">
        <v>126</v>
      </c>
      <c r="B34" s="193">
        <v>26</v>
      </c>
      <c r="C34" s="193">
        <v>1</v>
      </c>
      <c r="D34" s="193">
        <v>1</v>
      </c>
      <c r="E34" s="193" t="s">
        <v>1</v>
      </c>
      <c r="F34" s="193">
        <v>25</v>
      </c>
      <c r="G34" s="193">
        <v>4</v>
      </c>
      <c r="H34" s="193">
        <v>26</v>
      </c>
      <c r="I34" s="193">
        <v>11</v>
      </c>
    </row>
    <row r="35" spans="1:10" ht="12" customHeight="1" x14ac:dyDescent="0.2">
      <c r="A35" s="226" t="s">
        <v>253</v>
      </c>
      <c r="B35" s="193">
        <v>38</v>
      </c>
      <c r="C35" s="193" t="s">
        <v>1</v>
      </c>
      <c r="D35" s="193" t="s">
        <v>1</v>
      </c>
      <c r="E35" s="193" t="s">
        <v>1</v>
      </c>
      <c r="F35" s="193">
        <v>38</v>
      </c>
      <c r="G35" s="193">
        <v>1</v>
      </c>
      <c r="H35" s="193">
        <v>38</v>
      </c>
      <c r="I35" s="193" t="s">
        <v>1</v>
      </c>
    </row>
    <row r="36" spans="1:10" ht="12" customHeight="1" x14ac:dyDescent="0.2">
      <c r="A36" s="226" t="s">
        <v>127</v>
      </c>
      <c r="B36" s="193">
        <v>7</v>
      </c>
      <c r="C36" s="193">
        <v>3</v>
      </c>
      <c r="D36" s="193">
        <v>3</v>
      </c>
      <c r="E36" s="193" t="s">
        <v>1</v>
      </c>
      <c r="F36" s="193">
        <v>4</v>
      </c>
      <c r="G36" s="193">
        <v>1</v>
      </c>
      <c r="H36" s="193">
        <v>7</v>
      </c>
      <c r="I36" s="193">
        <v>1</v>
      </c>
    </row>
    <row r="37" spans="1:10" ht="12" customHeight="1" x14ac:dyDescent="0.2">
      <c r="A37" s="228" t="s">
        <v>254</v>
      </c>
      <c r="B37" s="193">
        <v>3</v>
      </c>
      <c r="C37" s="193" t="s">
        <v>1</v>
      </c>
      <c r="D37" s="193" t="s">
        <v>1</v>
      </c>
      <c r="E37" s="193" t="s">
        <v>1</v>
      </c>
      <c r="F37" s="193">
        <v>3</v>
      </c>
      <c r="G37" s="193">
        <v>1</v>
      </c>
      <c r="H37" s="193">
        <v>3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8" t="s">
        <v>240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2" t="s">
        <v>335</v>
      </c>
      <c r="B1" s="332"/>
      <c r="C1" s="332"/>
      <c r="D1" s="332"/>
      <c r="E1" s="332"/>
      <c r="F1" s="332"/>
      <c r="G1" s="332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30" t="s">
        <v>204</v>
      </c>
      <c r="B3" s="330" t="s">
        <v>197</v>
      </c>
      <c r="C3" s="333" t="s">
        <v>147</v>
      </c>
      <c r="D3" s="333" t="s">
        <v>148</v>
      </c>
      <c r="E3" s="333" t="s">
        <v>149</v>
      </c>
      <c r="F3" s="333" t="s">
        <v>52</v>
      </c>
      <c r="G3" s="335" t="s">
        <v>53</v>
      </c>
    </row>
    <row r="4" spans="1:7" ht="42.75" customHeight="1" x14ac:dyDescent="0.2">
      <c r="A4" s="331"/>
      <c r="B4" s="331"/>
      <c r="C4" s="334"/>
      <c r="D4" s="334"/>
      <c r="E4" s="334"/>
      <c r="F4" s="334"/>
      <c r="G4" s="336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150</v>
      </c>
      <c r="C6" s="262">
        <v>28</v>
      </c>
      <c r="D6" s="262">
        <v>22</v>
      </c>
      <c r="E6" s="262" t="s">
        <v>1</v>
      </c>
      <c r="F6" s="262" t="s">
        <v>1</v>
      </c>
      <c r="G6" s="262">
        <v>6</v>
      </c>
    </row>
    <row r="7" spans="1:7" ht="12" customHeight="1" x14ac:dyDescent="0.2">
      <c r="A7" s="104">
        <v>12052000</v>
      </c>
      <c r="B7" s="229" t="s">
        <v>151</v>
      </c>
      <c r="C7" s="262">
        <v>45</v>
      </c>
      <c r="D7" s="262">
        <v>38</v>
      </c>
      <c r="E7" s="262" t="s">
        <v>1</v>
      </c>
      <c r="F7" s="262">
        <v>4</v>
      </c>
      <c r="G7" s="262">
        <v>3</v>
      </c>
    </row>
    <row r="8" spans="1:7" ht="12" customHeight="1" x14ac:dyDescent="0.2">
      <c r="A8" s="104">
        <v>12053000</v>
      </c>
      <c r="B8" s="229" t="s">
        <v>152</v>
      </c>
      <c r="C8" s="262">
        <v>25</v>
      </c>
      <c r="D8" s="262">
        <v>20</v>
      </c>
      <c r="E8" s="262" t="s">
        <v>1</v>
      </c>
      <c r="F8" s="262">
        <v>1</v>
      </c>
      <c r="G8" s="262">
        <v>4</v>
      </c>
    </row>
    <row r="9" spans="1:7" ht="12" customHeight="1" x14ac:dyDescent="0.2">
      <c r="A9" s="104">
        <v>12054000</v>
      </c>
      <c r="B9" s="229" t="s">
        <v>33</v>
      </c>
      <c r="C9" s="262">
        <v>106</v>
      </c>
      <c r="D9" s="262">
        <v>90</v>
      </c>
      <c r="E9" s="262" t="s">
        <v>1</v>
      </c>
      <c r="F9" s="262">
        <v>14</v>
      </c>
      <c r="G9" s="262">
        <v>2</v>
      </c>
    </row>
    <row r="10" spans="1:7" ht="12" customHeight="1" x14ac:dyDescent="0.2">
      <c r="A10" s="104"/>
      <c r="B10" s="229"/>
      <c r="C10" s="262"/>
      <c r="D10" s="262"/>
      <c r="E10" s="262"/>
      <c r="F10" s="262"/>
      <c r="G10" s="262"/>
    </row>
    <row r="11" spans="1:7" ht="12" customHeight="1" x14ac:dyDescent="0.2">
      <c r="A11" s="104">
        <v>12060000</v>
      </c>
      <c r="B11" s="229" t="s">
        <v>153</v>
      </c>
      <c r="C11" s="262">
        <v>81</v>
      </c>
      <c r="D11" s="262">
        <v>58</v>
      </c>
      <c r="E11" s="262" t="s">
        <v>1</v>
      </c>
      <c r="F11" s="262">
        <v>16</v>
      </c>
      <c r="G11" s="262">
        <v>7</v>
      </c>
    </row>
    <row r="12" spans="1:7" ht="12" customHeight="1" x14ac:dyDescent="0.2">
      <c r="A12" s="104">
        <v>12061000</v>
      </c>
      <c r="B12" s="229" t="s">
        <v>154</v>
      </c>
      <c r="C12" s="262">
        <v>84</v>
      </c>
      <c r="D12" s="262">
        <v>55</v>
      </c>
      <c r="E12" s="262" t="s">
        <v>1</v>
      </c>
      <c r="F12" s="262">
        <v>23</v>
      </c>
      <c r="G12" s="262">
        <v>6</v>
      </c>
    </row>
    <row r="13" spans="1:7" ht="12" customHeight="1" x14ac:dyDescent="0.2">
      <c r="A13" s="104">
        <v>12062000</v>
      </c>
      <c r="B13" s="229" t="s">
        <v>155</v>
      </c>
      <c r="C13" s="262">
        <v>32</v>
      </c>
      <c r="D13" s="262">
        <v>26</v>
      </c>
      <c r="E13" s="262" t="s">
        <v>1</v>
      </c>
      <c r="F13" s="262">
        <v>1</v>
      </c>
      <c r="G13" s="262">
        <v>5</v>
      </c>
    </row>
    <row r="14" spans="1:7" ht="12" customHeight="1" x14ac:dyDescent="0.2">
      <c r="A14" s="104">
        <v>12063000</v>
      </c>
      <c r="B14" s="229" t="s">
        <v>156</v>
      </c>
      <c r="C14" s="262">
        <v>74</v>
      </c>
      <c r="D14" s="262">
        <v>54</v>
      </c>
      <c r="E14" s="262" t="s">
        <v>1</v>
      </c>
      <c r="F14" s="262">
        <v>11</v>
      </c>
      <c r="G14" s="262">
        <v>9</v>
      </c>
    </row>
    <row r="15" spans="1:7" ht="12" customHeight="1" x14ac:dyDescent="0.2">
      <c r="A15" s="104">
        <v>12064000</v>
      </c>
      <c r="B15" s="229" t="s">
        <v>157</v>
      </c>
      <c r="C15" s="262">
        <v>81</v>
      </c>
      <c r="D15" s="262">
        <v>61</v>
      </c>
      <c r="E15" s="262" t="s">
        <v>1</v>
      </c>
      <c r="F15" s="262">
        <v>11</v>
      </c>
      <c r="G15" s="262">
        <v>9</v>
      </c>
    </row>
    <row r="16" spans="1:7" ht="12" customHeight="1" x14ac:dyDescent="0.2">
      <c r="A16" s="104">
        <v>12065000</v>
      </c>
      <c r="B16" s="229" t="s">
        <v>158</v>
      </c>
      <c r="C16" s="262">
        <v>131</v>
      </c>
      <c r="D16" s="262">
        <v>88</v>
      </c>
      <c r="E16" s="262" t="s">
        <v>1</v>
      </c>
      <c r="F16" s="262">
        <v>22</v>
      </c>
      <c r="G16" s="262">
        <v>21</v>
      </c>
    </row>
    <row r="17" spans="1:7" ht="12" customHeight="1" x14ac:dyDescent="0.2">
      <c r="A17" s="104">
        <v>12066000</v>
      </c>
      <c r="B17" s="229" t="s">
        <v>259</v>
      </c>
      <c r="C17" s="262">
        <v>23</v>
      </c>
      <c r="D17" s="262">
        <v>13</v>
      </c>
      <c r="E17" s="262" t="s">
        <v>1</v>
      </c>
      <c r="F17" s="262">
        <v>2</v>
      </c>
      <c r="G17" s="262">
        <v>8</v>
      </c>
    </row>
    <row r="18" spans="1:7" ht="12" customHeight="1" x14ac:dyDescent="0.2">
      <c r="A18" s="104">
        <v>12067000</v>
      </c>
      <c r="B18" s="229" t="s">
        <v>159</v>
      </c>
      <c r="C18" s="262">
        <v>74</v>
      </c>
      <c r="D18" s="262">
        <v>56</v>
      </c>
      <c r="E18" s="262" t="s">
        <v>1</v>
      </c>
      <c r="F18" s="262">
        <v>11</v>
      </c>
      <c r="G18" s="262">
        <v>7</v>
      </c>
    </row>
    <row r="19" spans="1:7" ht="12" customHeight="1" x14ac:dyDescent="0.2">
      <c r="A19" s="104">
        <v>12068000</v>
      </c>
      <c r="B19" s="229" t="s">
        <v>160</v>
      </c>
      <c r="C19" s="262">
        <v>31</v>
      </c>
      <c r="D19" s="262">
        <v>22</v>
      </c>
      <c r="E19" s="262" t="s">
        <v>1</v>
      </c>
      <c r="F19" s="262">
        <v>5</v>
      </c>
      <c r="G19" s="262">
        <v>4</v>
      </c>
    </row>
    <row r="20" spans="1:7" ht="12" customHeight="1" x14ac:dyDescent="0.2">
      <c r="A20" s="104">
        <v>12069000</v>
      </c>
      <c r="B20" s="229" t="s">
        <v>161</v>
      </c>
      <c r="C20" s="262">
        <v>105</v>
      </c>
      <c r="D20" s="262">
        <v>77</v>
      </c>
      <c r="E20" s="262" t="s">
        <v>1</v>
      </c>
      <c r="F20" s="262">
        <v>20</v>
      </c>
      <c r="G20" s="262">
        <v>8</v>
      </c>
    </row>
    <row r="21" spans="1:7" ht="12" customHeight="1" x14ac:dyDescent="0.2">
      <c r="A21" s="104">
        <v>12070000</v>
      </c>
      <c r="B21" s="229" t="s">
        <v>162</v>
      </c>
      <c r="C21" s="262">
        <v>36</v>
      </c>
      <c r="D21" s="262">
        <v>26</v>
      </c>
      <c r="E21" s="262" t="s">
        <v>1</v>
      </c>
      <c r="F21" s="262">
        <v>6</v>
      </c>
      <c r="G21" s="262">
        <v>4</v>
      </c>
    </row>
    <row r="22" spans="1:7" ht="12" customHeight="1" x14ac:dyDescent="0.2">
      <c r="A22" s="104">
        <v>12071000</v>
      </c>
      <c r="B22" s="229" t="s">
        <v>163</v>
      </c>
      <c r="C22" s="262">
        <v>47</v>
      </c>
      <c r="D22" s="262">
        <v>34</v>
      </c>
      <c r="E22" s="262" t="s">
        <v>1</v>
      </c>
      <c r="F22" s="262">
        <v>6</v>
      </c>
      <c r="G22" s="262">
        <v>7</v>
      </c>
    </row>
    <row r="23" spans="1:7" ht="12" customHeight="1" x14ac:dyDescent="0.2">
      <c r="A23" s="104">
        <v>12072000</v>
      </c>
      <c r="B23" s="229" t="s">
        <v>164</v>
      </c>
      <c r="C23" s="262">
        <v>139</v>
      </c>
      <c r="D23" s="262">
        <v>101</v>
      </c>
      <c r="E23" s="262" t="s">
        <v>1</v>
      </c>
      <c r="F23" s="262">
        <v>32</v>
      </c>
      <c r="G23" s="262">
        <v>6</v>
      </c>
    </row>
    <row r="24" spans="1:7" ht="12" customHeight="1" x14ac:dyDescent="0.2">
      <c r="A24" s="104">
        <v>12073000</v>
      </c>
      <c r="B24" s="229" t="s">
        <v>165</v>
      </c>
      <c r="C24" s="262">
        <v>50</v>
      </c>
      <c r="D24" s="262">
        <v>40</v>
      </c>
      <c r="E24" s="262" t="s">
        <v>1</v>
      </c>
      <c r="F24" s="262">
        <v>5</v>
      </c>
      <c r="G24" s="262">
        <v>5</v>
      </c>
    </row>
    <row r="25" spans="1:7" ht="12" customHeight="1" x14ac:dyDescent="0.2">
      <c r="A25" s="105">
        <v>12000000</v>
      </c>
      <c r="B25" s="230" t="s">
        <v>166</v>
      </c>
      <c r="C25" s="263">
        <v>1192</v>
      </c>
      <c r="D25" s="263">
        <v>881</v>
      </c>
      <c r="E25" s="263" t="s">
        <v>1</v>
      </c>
      <c r="F25" s="263">
        <v>190</v>
      </c>
      <c r="G25" s="263">
        <v>121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32" t="s">
        <v>336</v>
      </c>
      <c r="B31" s="332"/>
      <c r="C31" s="332"/>
      <c r="D31" s="332"/>
      <c r="E31" s="332"/>
      <c r="F31" s="332"/>
      <c r="G31" s="332"/>
    </row>
    <row r="32" spans="1:7" ht="12" customHeight="1" x14ac:dyDescent="0.2">
      <c r="B32" s="71"/>
      <c r="C32" s="72"/>
      <c r="F32" s="58"/>
      <c r="G32" s="239"/>
    </row>
    <row r="33" spans="1:7" ht="15.75" customHeight="1" x14ac:dyDescent="0.2">
      <c r="A33" s="330" t="s">
        <v>204</v>
      </c>
      <c r="B33" s="330" t="s">
        <v>197</v>
      </c>
      <c r="C33" s="333" t="s">
        <v>167</v>
      </c>
      <c r="D33" s="333" t="s">
        <v>286</v>
      </c>
      <c r="E33" s="333" t="s">
        <v>149</v>
      </c>
      <c r="F33" s="333" t="s">
        <v>140</v>
      </c>
      <c r="G33" s="335" t="s">
        <v>141</v>
      </c>
    </row>
    <row r="34" spans="1:7" ht="42.75" customHeight="1" x14ac:dyDescent="0.2">
      <c r="A34" s="331"/>
      <c r="B34" s="331"/>
      <c r="C34" s="334"/>
      <c r="D34" s="334"/>
      <c r="E34" s="334"/>
      <c r="F34" s="334"/>
      <c r="G34" s="336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150</v>
      </c>
      <c r="C36" s="262">
        <v>63</v>
      </c>
      <c r="D36" s="262">
        <v>50</v>
      </c>
      <c r="E36" s="262" t="s">
        <v>1</v>
      </c>
      <c r="F36" s="262">
        <v>4</v>
      </c>
      <c r="G36" s="262">
        <v>9</v>
      </c>
    </row>
    <row r="37" spans="1:7" ht="12" customHeight="1" x14ac:dyDescent="0.2">
      <c r="A37" s="104">
        <v>12052000</v>
      </c>
      <c r="B37" s="229" t="s">
        <v>151</v>
      </c>
      <c r="C37" s="262">
        <v>64</v>
      </c>
      <c r="D37" s="262">
        <v>60</v>
      </c>
      <c r="E37" s="262" t="s">
        <v>1</v>
      </c>
      <c r="F37" s="262">
        <v>2</v>
      </c>
      <c r="G37" s="262">
        <v>2</v>
      </c>
    </row>
    <row r="38" spans="1:7" ht="12" customHeight="1" x14ac:dyDescent="0.2">
      <c r="A38" s="104">
        <v>12053000</v>
      </c>
      <c r="B38" s="229" t="s">
        <v>152</v>
      </c>
      <c r="C38" s="262">
        <v>37</v>
      </c>
      <c r="D38" s="262">
        <v>32</v>
      </c>
      <c r="E38" s="262" t="s">
        <v>1</v>
      </c>
      <c r="F38" s="262">
        <v>2</v>
      </c>
      <c r="G38" s="262">
        <v>3</v>
      </c>
    </row>
    <row r="39" spans="1:7" ht="12" customHeight="1" x14ac:dyDescent="0.2">
      <c r="A39" s="104">
        <v>12054000</v>
      </c>
      <c r="B39" s="229" t="s">
        <v>33</v>
      </c>
      <c r="C39" s="262">
        <v>131</v>
      </c>
      <c r="D39" s="262">
        <v>118</v>
      </c>
      <c r="E39" s="262" t="s">
        <v>1</v>
      </c>
      <c r="F39" s="262">
        <v>12</v>
      </c>
      <c r="G39" s="262">
        <v>1</v>
      </c>
    </row>
    <row r="40" spans="1:7" ht="12" customHeight="1" x14ac:dyDescent="0.2">
      <c r="A40" s="104"/>
      <c r="B40" s="229"/>
      <c r="C40" s="262"/>
      <c r="D40" s="262"/>
      <c r="E40" s="262"/>
      <c r="F40" s="262"/>
      <c r="G40" s="262"/>
    </row>
    <row r="41" spans="1:7" ht="12" customHeight="1" x14ac:dyDescent="0.2">
      <c r="A41" s="104">
        <v>12060000</v>
      </c>
      <c r="B41" s="229" t="s">
        <v>153</v>
      </c>
      <c r="C41" s="262">
        <v>149</v>
      </c>
      <c r="D41" s="262">
        <v>121</v>
      </c>
      <c r="E41" s="262" t="s">
        <v>1</v>
      </c>
      <c r="F41" s="262">
        <v>14</v>
      </c>
      <c r="G41" s="262">
        <v>14</v>
      </c>
    </row>
    <row r="42" spans="1:7" ht="12" customHeight="1" x14ac:dyDescent="0.2">
      <c r="A42" s="104">
        <v>12061000</v>
      </c>
      <c r="B42" s="229" t="s">
        <v>154</v>
      </c>
      <c r="C42" s="262">
        <v>167</v>
      </c>
      <c r="D42" s="262">
        <v>140</v>
      </c>
      <c r="E42" s="262" t="s">
        <v>1</v>
      </c>
      <c r="F42" s="262">
        <v>19</v>
      </c>
      <c r="G42" s="262">
        <v>8</v>
      </c>
    </row>
    <row r="43" spans="1:7" ht="12" customHeight="1" x14ac:dyDescent="0.2">
      <c r="A43" s="104">
        <v>12062000</v>
      </c>
      <c r="B43" s="229" t="s">
        <v>155</v>
      </c>
      <c r="C43" s="262">
        <v>72</v>
      </c>
      <c r="D43" s="262">
        <v>66</v>
      </c>
      <c r="E43" s="262" t="s">
        <v>1</v>
      </c>
      <c r="F43" s="262">
        <v>3</v>
      </c>
      <c r="G43" s="262">
        <v>3</v>
      </c>
    </row>
    <row r="44" spans="1:7" ht="12" customHeight="1" x14ac:dyDescent="0.2">
      <c r="A44" s="104">
        <v>12063000</v>
      </c>
      <c r="B44" s="229" t="s">
        <v>156</v>
      </c>
      <c r="C44" s="262">
        <v>135</v>
      </c>
      <c r="D44" s="262">
        <v>117</v>
      </c>
      <c r="E44" s="262" t="s">
        <v>1</v>
      </c>
      <c r="F44" s="262">
        <v>12</v>
      </c>
      <c r="G44" s="262">
        <v>6</v>
      </c>
    </row>
    <row r="45" spans="1:7" ht="12" customHeight="1" x14ac:dyDescent="0.2">
      <c r="A45" s="104">
        <v>12064000</v>
      </c>
      <c r="B45" s="229" t="s">
        <v>157</v>
      </c>
      <c r="C45" s="262">
        <v>152</v>
      </c>
      <c r="D45" s="262">
        <v>139</v>
      </c>
      <c r="E45" s="262" t="s">
        <v>1</v>
      </c>
      <c r="F45" s="262">
        <v>6</v>
      </c>
      <c r="G45" s="262">
        <v>7</v>
      </c>
    </row>
    <row r="46" spans="1:7" ht="12" customHeight="1" x14ac:dyDescent="0.2">
      <c r="A46" s="104">
        <v>12065000</v>
      </c>
      <c r="B46" s="229" t="s">
        <v>158</v>
      </c>
      <c r="C46" s="262">
        <v>161</v>
      </c>
      <c r="D46" s="262">
        <v>136</v>
      </c>
      <c r="E46" s="262" t="s">
        <v>1</v>
      </c>
      <c r="F46" s="262">
        <v>8</v>
      </c>
      <c r="G46" s="262">
        <v>17</v>
      </c>
    </row>
    <row r="47" spans="1:7" ht="12" customHeight="1" x14ac:dyDescent="0.2">
      <c r="A47" s="104">
        <v>12066000</v>
      </c>
      <c r="B47" s="229" t="s">
        <v>259</v>
      </c>
      <c r="C47" s="262">
        <v>50</v>
      </c>
      <c r="D47" s="262">
        <v>39</v>
      </c>
      <c r="E47" s="262" t="s">
        <v>1</v>
      </c>
      <c r="F47" s="262">
        <v>7</v>
      </c>
      <c r="G47" s="262">
        <v>4</v>
      </c>
    </row>
    <row r="48" spans="1:7" ht="12" customHeight="1" x14ac:dyDescent="0.2">
      <c r="A48" s="104">
        <v>12067000</v>
      </c>
      <c r="B48" s="229" t="s">
        <v>159</v>
      </c>
      <c r="C48" s="262">
        <v>135</v>
      </c>
      <c r="D48" s="262">
        <v>115</v>
      </c>
      <c r="E48" s="262" t="s">
        <v>1</v>
      </c>
      <c r="F48" s="262">
        <v>10</v>
      </c>
      <c r="G48" s="262">
        <v>10</v>
      </c>
    </row>
    <row r="49" spans="1:7" ht="12" customHeight="1" x14ac:dyDescent="0.2">
      <c r="A49" s="104">
        <v>12068000</v>
      </c>
      <c r="B49" s="229" t="s">
        <v>160</v>
      </c>
      <c r="C49" s="262">
        <v>59</v>
      </c>
      <c r="D49" s="262">
        <v>49</v>
      </c>
      <c r="E49" s="262" t="s">
        <v>1</v>
      </c>
      <c r="F49" s="262">
        <v>5</v>
      </c>
      <c r="G49" s="262">
        <v>5</v>
      </c>
    </row>
    <row r="50" spans="1:7" ht="12" customHeight="1" x14ac:dyDescent="0.2">
      <c r="A50" s="104">
        <v>12069000</v>
      </c>
      <c r="B50" s="229" t="s">
        <v>161</v>
      </c>
      <c r="C50" s="262">
        <v>182</v>
      </c>
      <c r="D50" s="262">
        <v>147</v>
      </c>
      <c r="E50" s="262" t="s">
        <v>1</v>
      </c>
      <c r="F50" s="262">
        <v>23</v>
      </c>
      <c r="G50" s="262">
        <v>12</v>
      </c>
    </row>
    <row r="51" spans="1:7" ht="12" customHeight="1" x14ac:dyDescent="0.2">
      <c r="A51" s="104">
        <v>12070000</v>
      </c>
      <c r="B51" s="229" t="s">
        <v>162</v>
      </c>
      <c r="C51" s="262">
        <v>39</v>
      </c>
      <c r="D51" s="262">
        <v>34</v>
      </c>
      <c r="E51" s="262" t="s">
        <v>1</v>
      </c>
      <c r="F51" s="262">
        <v>3</v>
      </c>
      <c r="G51" s="262">
        <v>2</v>
      </c>
    </row>
    <row r="52" spans="1:7" ht="12" customHeight="1" x14ac:dyDescent="0.2">
      <c r="A52" s="104">
        <v>12071000</v>
      </c>
      <c r="B52" s="229" t="s">
        <v>163</v>
      </c>
      <c r="C52" s="262">
        <v>75</v>
      </c>
      <c r="D52" s="262">
        <v>67</v>
      </c>
      <c r="E52" s="262" t="s">
        <v>1</v>
      </c>
      <c r="F52" s="262">
        <v>3</v>
      </c>
      <c r="G52" s="262">
        <v>5</v>
      </c>
    </row>
    <row r="53" spans="1:7" ht="12" customHeight="1" x14ac:dyDescent="0.2">
      <c r="A53" s="104">
        <v>12072000</v>
      </c>
      <c r="B53" s="229" t="s">
        <v>164</v>
      </c>
      <c r="C53" s="262">
        <v>131</v>
      </c>
      <c r="D53" s="262">
        <v>107</v>
      </c>
      <c r="E53" s="262" t="s">
        <v>1</v>
      </c>
      <c r="F53" s="262">
        <v>15</v>
      </c>
      <c r="G53" s="262">
        <v>9</v>
      </c>
    </row>
    <row r="54" spans="1:7" ht="12" customHeight="1" x14ac:dyDescent="0.2">
      <c r="A54" s="104">
        <v>12073000</v>
      </c>
      <c r="B54" s="229" t="s">
        <v>165</v>
      </c>
      <c r="C54" s="262">
        <v>70</v>
      </c>
      <c r="D54" s="262">
        <v>60</v>
      </c>
      <c r="E54" s="262" t="s">
        <v>1</v>
      </c>
      <c r="F54" s="262">
        <v>3</v>
      </c>
      <c r="G54" s="262">
        <v>7</v>
      </c>
    </row>
    <row r="55" spans="1:7" ht="12" customHeight="1" x14ac:dyDescent="0.2">
      <c r="A55" s="105">
        <v>12000000</v>
      </c>
      <c r="B55" s="230" t="s">
        <v>166</v>
      </c>
      <c r="C55" s="263">
        <v>1872</v>
      </c>
      <c r="D55" s="263">
        <v>1597</v>
      </c>
      <c r="E55" s="263" t="s">
        <v>1</v>
      </c>
      <c r="F55" s="263">
        <v>151</v>
      </c>
      <c r="G55" s="263">
        <v>124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2" t="s">
        <v>337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37" t="s">
        <v>204</v>
      </c>
      <c r="B3" s="339" t="s">
        <v>197</v>
      </c>
      <c r="C3" s="339" t="s">
        <v>289</v>
      </c>
      <c r="D3" s="243"/>
      <c r="E3" s="244"/>
      <c r="F3" s="244"/>
      <c r="G3" s="244"/>
      <c r="H3" s="244"/>
      <c r="I3" s="244" t="s">
        <v>231</v>
      </c>
      <c r="J3" s="244"/>
      <c r="K3" s="244"/>
      <c r="L3" s="244"/>
      <c r="M3" s="244"/>
      <c r="N3" s="244"/>
      <c r="O3" s="245"/>
      <c r="P3" s="338" t="s">
        <v>204</v>
      </c>
    </row>
    <row r="4" spans="1:16" ht="82.2" customHeight="1" x14ac:dyDescent="0.2">
      <c r="A4" s="337"/>
      <c r="B4" s="340"/>
      <c r="C4" s="339"/>
      <c r="D4" s="99" t="s">
        <v>168</v>
      </c>
      <c r="E4" s="99" t="s">
        <v>169</v>
      </c>
      <c r="F4" s="99" t="s">
        <v>170</v>
      </c>
      <c r="G4" s="99" t="s">
        <v>171</v>
      </c>
      <c r="H4" s="100" t="s">
        <v>172</v>
      </c>
      <c r="I4" s="98" t="s">
        <v>86</v>
      </c>
      <c r="J4" s="99" t="s">
        <v>229</v>
      </c>
      <c r="K4" s="99" t="s">
        <v>248</v>
      </c>
      <c r="L4" s="99" t="s">
        <v>173</v>
      </c>
      <c r="M4" s="99" t="s">
        <v>283</v>
      </c>
      <c r="N4" s="99" t="s">
        <v>230</v>
      </c>
      <c r="O4" s="99" t="s">
        <v>174</v>
      </c>
      <c r="P4" s="338"/>
    </row>
    <row r="5" spans="1:16" ht="15.75" customHeight="1" x14ac:dyDescent="0.2">
      <c r="A5" s="337"/>
      <c r="B5" s="340"/>
      <c r="C5" s="181" t="s">
        <v>107</v>
      </c>
      <c r="D5" s="99" t="s">
        <v>61</v>
      </c>
      <c r="E5" s="99" t="s">
        <v>64</v>
      </c>
      <c r="F5" s="99" t="s">
        <v>75</v>
      </c>
      <c r="G5" s="99" t="s">
        <v>79</v>
      </c>
      <c r="H5" s="185" t="s">
        <v>82</v>
      </c>
      <c r="I5" s="98" t="s">
        <v>85</v>
      </c>
      <c r="J5" s="99" t="s">
        <v>89</v>
      </c>
      <c r="K5" s="99" t="s">
        <v>94</v>
      </c>
      <c r="L5" s="99" t="s">
        <v>95</v>
      </c>
      <c r="M5" s="99" t="s">
        <v>97</v>
      </c>
      <c r="N5" s="99" t="s">
        <v>99</v>
      </c>
      <c r="O5" s="99" t="s">
        <v>228</v>
      </c>
      <c r="P5" s="338"/>
    </row>
    <row r="6" spans="1:16" ht="12" customHeight="1" x14ac:dyDescent="0.2">
      <c r="A6" s="240"/>
      <c r="B6" s="241"/>
      <c r="C6" s="242"/>
      <c r="D6" s="240"/>
      <c r="E6" s="240"/>
      <c r="F6" s="240"/>
      <c r="G6" s="240"/>
      <c r="H6" s="242"/>
      <c r="I6" s="240"/>
      <c r="J6" s="240"/>
      <c r="K6" s="240"/>
      <c r="L6" s="240"/>
      <c r="M6" s="240"/>
      <c r="N6" s="240"/>
      <c r="O6" s="240"/>
      <c r="P6" s="240"/>
    </row>
    <row r="7" spans="1:16" ht="12" customHeight="1" x14ac:dyDescent="0.25">
      <c r="A7" s="76"/>
      <c r="B7" s="76"/>
      <c r="C7" s="246"/>
      <c r="D7" s="247"/>
      <c r="E7" s="247"/>
      <c r="F7" s="247"/>
      <c r="G7" s="247"/>
      <c r="H7" s="247"/>
      <c r="I7" s="246" t="s">
        <v>34</v>
      </c>
      <c r="J7" s="247"/>
      <c r="K7" s="247"/>
      <c r="L7" s="247"/>
      <c r="M7" s="247"/>
      <c r="N7" s="247"/>
      <c r="O7" s="247"/>
    </row>
    <row r="8" spans="1:16" ht="12" customHeight="1" x14ac:dyDescent="0.2">
      <c r="A8" s="104">
        <v>12051000</v>
      </c>
      <c r="B8" s="229" t="s">
        <v>150</v>
      </c>
      <c r="C8" s="264">
        <v>28</v>
      </c>
      <c r="D8" s="262" t="s">
        <v>1</v>
      </c>
      <c r="E8" s="262">
        <v>1</v>
      </c>
      <c r="F8" s="262">
        <v>6</v>
      </c>
      <c r="G8" s="262">
        <v>4</v>
      </c>
      <c r="H8" s="262">
        <v>2</v>
      </c>
      <c r="I8" s="262">
        <v>3</v>
      </c>
      <c r="J8" s="262">
        <v>1</v>
      </c>
      <c r="K8" s="262">
        <v>1</v>
      </c>
      <c r="L8" s="262" t="s">
        <v>1</v>
      </c>
      <c r="M8" s="262">
        <v>3</v>
      </c>
      <c r="N8" s="262">
        <v>3</v>
      </c>
      <c r="O8" s="262">
        <v>4</v>
      </c>
      <c r="P8" s="214">
        <v>12051000</v>
      </c>
    </row>
    <row r="9" spans="1:16" ht="12" customHeight="1" x14ac:dyDescent="0.2">
      <c r="A9" s="104">
        <v>12052000</v>
      </c>
      <c r="B9" s="229" t="s">
        <v>151</v>
      </c>
      <c r="C9" s="264">
        <v>45</v>
      </c>
      <c r="D9" s="262" t="s">
        <v>1</v>
      </c>
      <c r="E9" s="262">
        <v>1</v>
      </c>
      <c r="F9" s="262">
        <v>3</v>
      </c>
      <c r="G9" s="262">
        <v>8</v>
      </c>
      <c r="H9" s="262" t="s">
        <v>1</v>
      </c>
      <c r="I9" s="262">
        <v>3</v>
      </c>
      <c r="J9" s="262">
        <v>2</v>
      </c>
      <c r="K9" s="262">
        <v>6</v>
      </c>
      <c r="L9" s="262">
        <v>1</v>
      </c>
      <c r="M9" s="262">
        <v>9</v>
      </c>
      <c r="N9" s="262">
        <v>4</v>
      </c>
      <c r="O9" s="262">
        <v>8</v>
      </c>
      <c r="P9" s="214">
        <v>12052000</v>
      </c>
    </row>
    <row r="10" spans="1:16" ht="12" customHeight="1" x14ac:dyDescent="0.2">
      <c r="A10" s="104">
        <v>12053000</v>
      </c>
      <c r="B10" s="229" t="s">
        <v>152</v>
      </c>
      <c r="C10" s="264">
        <v>25</v>
      </c>
      <c r="D10" s="262" t="s">
        <v>1</v>
      </c>
      <c r="E10" s="262" t="s">
        <v>1</v>
      </c>
      <c r="F10" s="262">
        <v>3</v>
      </c>
      <c r="G10" s="262">
        <v>7</v>
      </c>
      <c r="H10" s="262">
        <v>2</v>
      </c>
      <c r="I10" s="262">
        <v>2</v>
      </c>
      <c r="J10" s="262" t="s">
        <v>1</v>
      </c>
      <c r="K10" s="262" t="s">
        <v>1</v>
      </c>
      <c r="L10" s="262" t="s">
        <v>1</v>
      </c>
      <c r="M10" s="262">
        <v>2</v>
      </c>
      <c r="N10" s="262">
        <v>6</v>
      </c>
      <c r="O10" s="262">
        <v>3</v>
      </c>
      <c r="P10" s="214">
        <v>12053000</v>
      </c>
    </row>
    <row r="11" spans="1:16" ht="12" customHeight="1" x14ac:dyDescent="0.2">
      <c r="A11" s="104">
        <v>12054000</v>
      </c>
      <c r="B11" s="229" t="s">
        <v>33</v>
      </c>
      <c r="C11" s="264">
        <v>106</v>
      </c>
      <c r="D11" s="262" t="s">
        <v>1</v>
      </c>
      <c r="E11" s="262">
        <v>1</v>
      </c>
      <c r="F11" s="262">
        <v>11</v>
      </c>
      <c r="G11" s="262">
        <v>16</v>
      </c>
      <c r="H11" s="262">
        <v>2</v>
      </c>
      <c r="I11" s="262">
        <v>12</v>
      </c>
      <c r="J11" s="262">
        <v>15</v>
      </c>
      <c r="K11" s="262">
        <v>5</v>
      </c>
      <c r="L11" s="262">
        <v>3</v>
      </c>
      <c r="M11" s="262">
        <v>13</v>
      </c>
      <c r="N11" s="262">
        <v>13</v>
      </c>
      <c r="O11" s="262">
        <v>15</v>
      </c>
      <c r="P11" s="214">
        <v>12054000</v>
      </c>
    </row>
    <row r="12" spans="1:16" ht="12" customHeight="1" x14ac:dyDescent="0.2">
      <c r="A12" s="104"/>
      <c r="B12" s="229"/>
      <c r="C12" s="264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14"/>
    </row>
    <row r="13" spans="1:16" ht="12" customHeight="1" x14ac:dyDescent="0.2">
      <c r="A13" s="104">
        <v>12060000</v>
      </c>
      <c r="B13" s="229" t="s">
        <v>153</v>
      </c>
      <c r="C13" s="264">
        <v>81</v>
      </c>
      <c r="D13" s="262" t="s">
        <v>1</v>
      </c>
      <c r="E13" s="262">
        <v>2</v>
      </c>
      <c r="F13" s="262">
        <v>13</v>
      </c>
      <c r="G13" s="262">
        <v>21</v>
      </c>
      <c r="H13" s="262" t="s">
        <v>1</v>
      </c>
      <c r="I13" s="262">
        <v>9</v>
      </c>
      <c r="J13" s="262">
        <v>3</v>
      </c>
      <c r="K13" s="262">
        <v>1</v>
      </c>
      <c r="L13" s="262" t="s">
        <v>1</v>
      </c>
      <c r="M13" s="262">
        <v>6</v>
      </c>
      <c r="N13" s="262">
        <v>9</v>
      </c>
      <c r="O13" s="262">
        <v>17</v>
      </c>
      <c r="P13" s="214">
        <v>12060000</v>
      </c>
    </row>
    <row r="14" spans="1:16" ht="12" customHeight="1" x14ac:dyDescent="0.2">
      <c r="A14" s="104">
        <v>12061000</v>
      </c>
      <c r="B14" s="229" t="s">
        <v>154</v>
      </c>
      <c r="C14" s="264">
        <v>84</v>
      </c>
      <c r="D14" s="262">
        <v>2</v>
      </c>
      <c r="E14" s="262">
        <v>1</v>
      </c>
      <c r="F14" s="262">
        <v>13</v>
      </c>
      <c r="G14" s="262">
        <v>17</v>
      </c>
      <c r="H14" s="262">
        <v>3</v>
      </c>
      <c r="I14" s="262">
        <v>3</v>
      </c>
      <c r="J14" s="262">
        <v>4</v>
      </c>
      <c r="K14" s="262">
        <v>4</v>
      </c>
      <c r="L14" s="262">
        <v>3</v>
      </c>
      <c r="M14" s="262">
        <v>9</v>
      </c>
      <c r="N14" s="262">
        <v>15</v>
      </c>
      <c r="O14" s="262">
        <v>10</v>
      </c>
      <c r="P14" s="214">
        <v>12061000</v>
      </c>
    </row>
    <row r="15" spans="1:16" ht="12" customHeight="1" x14ac:dyDescent="0.2">
      <c r="A15" s="104">
        <v>12062000</v>
      </c>
      <c r="B15" s="229" t="s">
        <v>155</v>
      </c>
      <c r="C15" s="264">
        <v>32</v>
      </c>
      <c r="D15" s="262" t="s">
        <v>1</v>
      </c>
      <c r="E15" s="262" t="s">
        <v>1</v>
      </c>
      <c r="F15" s="262">
        <v>7</v>
      </c>
      <c r="G15" s="262">
        <v>10</v>
      </c>
      <c r="H15" s="262">
        <v>4</v>
      </c>
      <c r="I15" s="262">
        <v>3</v>
      </c>
      <c r="J15" s="262" t="s">
        <v>1</v>
      </c>
      <c r="K15" s="262" t="s">
        <v>1</v>
      </c>
      <c r="L15" s="262" t="s">
        <v>1</v>
      </c>
      <c r="M15" s="262">
        <v>2</v>
      </c>
      <c r="N15" s="262">
        <v>3</v>
      </c>
      <c r="O15" s="262">
        <v>3</v>
      </c>
      <c r="P15" s="214">
        <v>12062000</v>
      </c>
    </row>
    <row r="16" spans="1:16" ht="12" customHeight="1" x14ac:dyDescent="0.2">
      <c r="A16" s="104">
        <v>12063000</v>
      </c>
      <c r="B16" s="229" t="s">
        <v>156</v>
      </c>
      <c r="C16" s="264">
        <v>74</v>
      </c>
      <c r="D16" s="262">
        <v>1</v>
      </c>
      <c r="E16" s="262">
        <v>1</v>
      </c>
      <c r="F16" s="262">
        <v>9</v>
      </c>
      <c r="G16" s="262">
        <v>18</v>
      </c>
      <c r="H16" s="262">
        <v>2</v>
      </c>
      <c r="I16" s="262">
        <v>6</v>
      </c>
      <c r="J16" s="262" t="s">
        <v>1</v>
      </c>
      <c r="K16" s="262">
        <v>2</v>
      </c>
      <c r="L16" s="262">
        <v>4</v>
      </c>
      <c r="M16" s="262">
        <v>10</v>
      </c>
      <c r="N16" s="262">
        <v>12</v>
      </c>
      <c r="O16" s="262">
        <v>9</v>
      </c>
      <c r="P16" s="214">
        <v>12063000</v>
      </c>
    </row>
    <row r="17" spans="1:16" ht="12" customHeight="1" x14ac:dyDescent="0.2">
      <c r="A17" s="104">
        <v>12064000</v>
      </c>
      <c r="B17" s="229" t="s">
        <v>157</v>
      </c>
      <c r="C17" s="264">
        <v>81</v>
      </c>
      <c r="D17" s="262">
        <v>2</v>
      </c>
      <c r="E17" s="262">
        <v>2</v>
      </c>
      <c r="F17" s="262">
        <v>13</v>
      </c>
      <c r="G17" s="262">
        <v>17</v>
      </c>
      <c r="H17" s="262">
        <v>1</v>
      </c>
      <c r="I17" s="262">
        <v>6</v>
      </c>
      <c r="J17" s="262">
        <v>2</v>
      </c>
      <c r="K17" s="262">
        <v>6</v>
      </c>
      <c r="L17" s="262">
        <v>1</v>
      </c>
      <c r="M17" s="262">
        <v>8</v>
      </c>
      <c r="N17" s="262">
        <v>11</v>
      </c>
      <c r="O17" s="262">
        <v>12</v>
      </c>
      <c r="P17" s="214">
        <v>12064000</v>
      </c>
    </row>
    <row r="18" spans="1:16" ht="12" customHeight="1" x14ac:dyDescent="0.2">
      <c r="A18" s="104">
        <v>12065000</v>
      </c>
      <c r="B18" s="229" t="s">
        <v>158</v>
      </c>
      <c r="C18" s="264">
        <v>131</v>
      </c>
      <c r="D18" s="262">
        <v>2</v>
      </c>
      <c r="E18" s="262">
        <v>4</v>
      </c>
      <c r="F18" s="262">
        <v>20</v>
      </c>
      <c r="G18" s="262">
        <v>25</v>
      </c>
      <c r="H18" s="262">
        <v>6</v>
      </c>
      <c r="I18" s="262">
        <v>10</v>
      </c>
      <c r="J18" s="262">
        <v>8</v>
      </c>
      <c r="K18" s="262">
        <v>3</v>
      </c>
      <c r="L18" s="262">
        <v>6</v>
      </c>
      <c r="M18" s="262">
        <v>15</v>
      </c>
      <c r="N18" s="262">
        <v>14</v>
      </c>
      <c r="O18" s="262">
        <v>18</v>
      </c>
      <c r="P18" s="214">
        <v>12065000</v>
      </c>
    </row>
    <row r="19" spans="1:16" ht="12" customHeight="1" x14ac:dyDescent="0.2">
      <c r="A19" s="104">
        <v>12066000</v>
      </c>
      <c r="B19" s="229" t="s">
        <v>259</v>
      </c>
      <c r="C19" s="264">
        <v>23</v>
      </c>
      <c r="D19" s="262" t="s">
        <v>1</v>
      </c>
      <c r="E19" s="262" t="s">
        <v>1</v>
      </c>
      <c r="F19" s="262">
        <v>1</v>
      </c>
      <c r="G19" s="262">
        <v>7</v>
      </c>
      <c r="H19" s="262">
        <v>1</v>
      </c>
      <c r="I19" s="262">
        <v>4</v>
      </c>
      <c r="J19" s="262" t="s">
        <v>1</v>
      </c>
      <c r="K19" s="262">
        <v>1</v>
      </c>
      <c r="L19" s="262" t="s">
        <v>1</v>
      </c>
      <c r="M19" s="262">
        <v>1</v>
      </c>
      <c r="N19" s="262">
        <v>3</v>
      </c>
      <c r="O19" s="262">
        <v>5</v>
      </c>
      <c r="P19" s="214">
        <v>12066000</v>
      </c>
    </row>
    <row r="20" spans="1:16" ht="12" customHeight="1" x14ac:dyDescent="0.2">
      <c r="A20" s="104">
        <v>12067000</v>
      </c>
      <c r="B20" s="229" t="s">
        <v>159</v>
      </c>
      <c r="C20" s="264">
        <v>74</v>
      </c>
      <c r="D20" s="262">
        <v>1</v>
      </c>
      <c r="E20" s="262">
        <v>4</v>
      </c>
      <c r="F20" s="262">
        <v>9</v>
      </c>
      <c r="G20" s="262">
        <v>12</v>
      </c>
      <c r="H20" s="262">
        <v>1</v>
      </c>
      <c r="I20" s="262">
        <v>4</v>
      </c>
      <c r="J20" s="262">
        <v>2</v>
      </c>
      <c r="K20" s="262">
        <v>2</v>
      </c>
      <c r="L20" s="262">
        <v>4</v>
      </c>
      <c r="M20" s="262">
        <v>5</v>
      </c>
      <c r="N20" s="262">
        <v>14</v>
      </c>
      <c r="O20" s="262">
        <v>16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160</v>
      </c>
      <c r="C21" s="264">
        <v>31</v>
      </c>
      <c r="D21" s="264">
        <v>1</v>
      </c>
      <c r="E21" s="264" t="s">
        <v>1</v>
      </c>
      <c r="F21" s="264">
        <v>6</v>
      </c>
      <c r="G21" s="264">
        <v>7</v>
      </c>
      <c r="H21" s="264">
        <v>1</v>
      </c>
      <c r="I21" s="264">
        <v>1</v>
      </c>
      <c r="J21" s="264">
        <v>2</v>
      </c>
      <c r="K21" s="264" t="s">
        <v>1</v>
      </c>
      <c r="L21" s="264">
        <v>1</v>
      </c>
      <c r="M21" s="264">
        <v>2</v>
      </c>
      <c r="N21" s="264">
        <v>4</v>
      </c>
      <c r="O21" s="264">
        <v>6</v>
      </c>
      <c r="P21" s="214">
        <v>12068000</v>
      </c>
    </row>
    <row r="22" spans="1:16" ht="12" customHeight="1" x14ac:dyDescent="0.2">
      <c r="A22" s="104">
        <v>12069000</v>
      </c>
      <c r="B22" s="229" t="s">
        <v>161</v>
      </c>
      <c r="C22" s="264">
        <v>105</v>
      </c>
      <c r="D22" s="262">
        <v>2</v>
      </c>
      <c r="E22" s="262" t="s">
        <v>1</v>
      </c>
      <c r="F22" s="262">
        <v>16</v>
      </c>
      <c r="G22" s="262">
        <v>27</v>
      </c>
      <c r="H22" s="262">
        <v>2</v>
      </c>
      <c r="I22" s="262">
        <v>5</v>
      </c>
      <c r="J22" s="262">
        <v>2</v>
      </c>
      <c r="K22" s="262">
        <v>5</v>
      </c>
      <c r="L22" s="262">
        <v>4</v>
      </c>
      <c r="M22" s="262">
        <v>12</v>
      </c>
      <c r="N22" s="262">
        <v>12</v>
      </c>
      <c r="O22" s="262">
        <v>18</v>
      </c>
      <c r="P22" s="214">
        <v>12069000</v>
      </c>
    </row>
    <row r="23" spans="1:16" ht="12" customHeight="1" x14ac:dyDescent="0.2">
      <c r="A23" s="104">
        <v>12070000</v>
      </c>
      <c r="B23" s="229" t="s">
        <v>162</v>
      </c>
      <c r="C23" s="264">
        <v>36</v>
      </c>
      <c r="D23" s="262">
        <v>3</v>
      </c>
      <c r="E23" s="262" t="s">
        <v>1</v>
      </c>
      <c r="F23" s="262">
        <v>4</v>
      </c>
      <c r="G23" s="262">
        <v>9</v>
      </c>
      <c r="H23" s="262">
        <v>3</v>
      </c>
      <c r="I23" s="262">
        <v>2</v>
      </c>
      <c r="J23" s="262" t="s">
        <v>1</v>
      </c>
      <c r="K23" s="262">
        <v>2</v>
      </c>
      <c r="L23" s="262" t="s">
        <v>1</v>
      </c>
      <c r="M23" s="262">
        <v>3</v>
      </c>
      <c r="N23" s="262">
        <v>6</v>
      </c>
      <c r="O23" s="262">
        <v>4</v>
      </c>
      <c r="P23" s="214">
        <v>12070000</v>
      </c>
    </row>
    <row r="24" spans="1:16" ht="12" customHeight="1" x14ac:dyDescent="0.2">
      <c r="A24" s="104">
        <v>12071000</v>
      </c>
      <c r="B24" s="229" t="s">
        <v>163</v>
      </c>
      <c r="C24" s="264">
        <v>47</v>
      </c>
      <c r="D24" s="262">
        <v>1</v>
      </c>
      <c r="E24" s="262" t="s">
        <v>1</v>
      </c>
      <c r="F24" s="262">
        <v>10</v>
      </c>
      <c r="G24" s="262">
        <v>15</v>
      </c>
      <c r="H24" s="262">
        <v>1</v>
      </c>
      <c r="I24" s="262">
        <v>7</v>
      </c>
      <c r="J24" s="262">
        <v>2</v>
      </c>
      <c r="K24" s="262" t="s">
        <v>1</v>
      </c>
      <c r="L24" s="262" t="s">
        <v>1</v>
      </c>
      <c r="M24" s="262">
        <v>3</v>
      </c>
      <c r="N24" s="262">
        <v>2</v>
      </c>
      <c r="O24" s="262">
        <v>6</v>
      </c>
      <c r="P24" s="214">
        <v>12071000</v>
      </c>
    </row>
    <row r="25" spans="1:16" ht="12" customHeight="1" x14ac:dyDescent="0.2">
      <c r="A25" s="104">
        <v>12072000</v>
      </c>
      <c r="B25" s="229" t="s">
        <v>164</v>
      </c>
      <c r="C25" s="264">
        <v>139</v>
      </c>
      <c r="D25" s="262">
        <v>1</v>
      </c>
      <c r="E25" s="262" t="s">
        <v>1</v>
      </c>
      <c r="F25" s="262">
        <v>12</v>
      </c>
      <c r="G25" s="262">
        <v>24</v>
      </c>
      <c r="H25" s="262">
        <v>6</v>
      </c>
      <c r="I25" s="262">
        <v>10</v>
      </c>
      <c r="J25" s="262">
        <v>10</v>
      </c>
      <c r="K25" s="262">
        <v>8</v>
      </c>
      <c r="L25" s="262">
        <v>18</v>
      </c>
      <c r="M25" s="262">
        <v>12</v>
      </c>
      <c r="N25" s="262">
        <v>10</v>
      </c>
      <c r="O25" s="262">
        <v>28</v>
      </c>
      <c r="P25" s="214">
        <v>12072000</v>
      </c>
    </row>
    <row r="26" spans="1:16" ht="12" customHeight="1" x14ac:dyDescent="0.2">
      <c r="A26" s="104">
        <v>12073000</v>
      </c>
      <c r="B26" s="229" t="s">
        <v>165</v>
      </c>
      <c r="C26" s="264">
        <v>50</v>
      </c>
      <c r="D26" s="262" t="s">
        <v>1</v>
      </c>
      <c r="E26" s="262">
        <v>2</v>
      </c>
      <c r="F26" s="262">
        <v>5</v>
      </c>
      <c r="G26" s="262">
        <v>5</v>
      </c>
      <c r="H26" s="262">
        <v>1</v>
      </c>
      <c r="I26" s="262">
        <v>6</v>
      </c>
      <c r="J26" s="262">
        <v>2</v>
      </c>
      <c r="K26" s="262">
        <v>2</v>
      </c>
      <c r="L26" s="262" t="s">
        <v>1</v>
      </c>
      <c r="M26" s="262">
        <v>10</v>
      </c>
      <c r="N26" s="262">
        <v>5</v>
      </c>
      <c r="O26" s="262">
        <v>12</v>
      </c>
      <c r="P26" s="214">
        <v>12073000</v>
      </c>
    </row>
    <row r="27" spans="1:16" ht="12" customHeight="1" x14ac:dyDescent="0.2">
      <c r="A27" s="105">
        <v>12000000</v>
      </c>
      <c r="B27" s="230" t="s">
        <v>175</v>
      </c>
      <c r="C27" s="263">
        <v>1192</v>
      </c>
      <c r="D27" s="263">
        <v>16</v>
      </c>
      <c r="E27" s="263">
        <v>19</v>
      </c>
      <c r="F27" s="263">
        <v>161</v>
      </c>
      <c r="G27" s="263">
        <v>249</v>
      </c>
      <c r="H27" s="263">
        <v>38</v>
      </c>
      <c r="I27" s="263">
        <v>96</v>
      </c>
      <c r="J27" s="263">
        <v>55</v>
      </c>
      <c r="K27" s="263">
        <v>48</v>
      </c>
      <c r="L27" s="263">
        <v>45</v>
      </c>
      <c r="M27" s="263">
        <v>125</v>
      </c>
      <c r="N27" s="263">
        <v>146</v>
      </c>
      <c r="O27" s="263">
        <v>194</v>
      </c>
      <c r="P27" s="215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9" t="s">
        <v>150</v>
      </c>
      <c r="C30" s="264">
        <v>63</v>
      </c>
      <c r="D30" s="262" t="s">
        <v>1</v>
      </c>
      <c r="E30" s="262">
        <v>1</v>
      </c>
      <c r="F30" s="262">
        <v>11</v>
      </c>
      <c r="G30" s="262">
        <v>22</v>
      </c>
      <c r="H30" s="262">
        <v>1</v>
      </c>
      <c r="I30" s="262">
        <v>3</v>
      </c>
      <c r="J30" s="262">
        <v>4</v>
      </c>
      <c r="K30" s="262">
        <v>3</v>
      </c>
      <c r="L30" s="262">
        <v>1</v>
      </c>
      <c r="M30" s="262">
        <v>8</v>
      </c>
      <c r="N30" s="262">
        <v>4</v>
      </c>
      <c r="O30" s="262">
        <v>5</v>
      </c>
      <c r="P30" s="214">
        <v>12051000</v>
      </c>
    </row>
    <row r="31" spans="1:16" ht="12" customHeight="1" x14ac:dyDescent="0.2">
      <c r="A31" s="104">
        <v>12052000</v>
      </c>
      <c r="B31" s="229" t="s">
        <v>151</v>
      </c>
      <c r="C31" s="264">
        <v>64</v>
      </c>
      <c r="D31" s="262" t="s">
        <v>1</v>
      </c>
      <c r="E31" s="262">
        <v>2</v>
      </c>
      <c r="F31" s="262">
        <v>8</v>
      </c>
      <c r="G31" s="262">
        <v>16</v>
      </c>
      <c r="H31" s="262" t="s">
        <v>1</v>
      </c>
      <c r="I31" s="262">
        <v>5</v>
      </c>
      <c r="J31" s="262">
        <v>2</v>
      </c>
      <c r="K31" s="262">
        <v>3</v>
      </c>
      <c r="L31" s="262">
        <v>2</v>
      </c>
      <c r="M31" s="262">
        <v>6</v>
      </c>
      <c r="N31" s="262">
        <v>9</v>
      </c>
      <c r="O31" s="262">
        <v>11</v>
      </c>
      <c r="P31" s="214">
        <v>12052000</v>
      </c>
    </row>
    <row r="32" spans="1:16" ht="12" customHeight="1" x14ac:dyDescent="0.2">
      <c r="A32" s="104">
        <v>12053000</v>
      </c>
      <c r="B32" s="229" t="s">
        <v>152</v>
      </c>
      <c r="C32" s="264">
        <v>37</v>
      </c>
      <c r="D32" s="262" t="s">
        <v>1</v>
      </c>
      <c r="E32" s="262" t="s">
        <v>1</v>
      </c>
      <c r="F32" s="262">
        <v>10</v>
      </c>
      <c r="G32" s="262">
        <v>10</v>
      </c>
      <c r="H32" s="262" t="s">
        <v>1</v>
      </c>
      <c r="I32" s="262">
        <v>5</v>
      </c>
      <c r="J32" s="262">
        <v>1</v>
      </c>
      <c r="K32" s="262">
        <v>3</v>
      </c>
      <c r="L32" s="262">
        <v>1</v>
      </c>
      <c r="M32" s="262">
        <v>1</v>
      </c>
      <c r="N32" s="262">
        <v>4</v>
      </c>
      <c r="O32" s="262">
        <v>2</v>
      </c>
      <c r="P32" s="214">
        <v>12053000</v>
      </c>
    </row>
    <row r="33" spans="1:16" ht="12" customHeight="1" x14ac:dyDescent="0.2">
      <c r="A33" s="104">
        <v>12054000</v>
      </c>
      <c r="B33" s="229" t="s">
        <v>33</v>
      </c>
      <c r="C33" s="264">
        <v>131</v>
      </c>
      <c r="D33" s="262">
        <v>1</v>
      </c>
      <c r="E33" s="262">
        <v>2</v>
      </c>
      <c r="F33" s="262">
        <v>9</v>
      </c>
      <c r="G33" s="262">
        <v>30</v>
      </c>
      <c r="H33" s="262">
        <v>8</v>
      </c>
      <c r="I33" s="262">
        <v>11</v>
      </c>
      <c r="J33" s="262">
        <v>10</v>
      </c>
      <c r="K33" s="262">
        <v>8</v>
      </c>
      <c r="L33" s="262">
        <v>5</v>
      </c>
      <c r="M33" s="262">
        <v>17</v>
      </c>
      <c r="N33" s="262">
        <v>16</v>
      </c>
      <c r="O33" s="262">
        <v>14</v>
      </c>
      <c r="P33" s="214">
        <v>12054000</v>
      </c>
    </row>
    <row r="34" spans="1:16" ht="12" customHeight="1" x14ac:dyDescent="0.2">
      <c r="A34" s="104"/>
      <c r="B34" s="229"/>
      <c r="C34" s="264"/>
      <c r="D34" s="262"/>
      <c r="E34" s="262"/>
      <c r="F34" s="262"/>
      <c r="G34" s="262"/>
      <c r="H34" s="262"/>
      <c r="I34" s="262"/>
      <c r="J34" s="262"/>
      <c r="K34" s="262"/>
      <c r="L34" s="262"/>
      <c r="M34" s="262"/>
      <c r="N34" s="262"/>
      <c r="O34" s="262"/>
      <c r="P34" s="214"/>
    </row>
    <row r="35" spans="1:16" ht="12" customHeight="1" x14ac:dyDescent="0.2">
      <c r="A35" s="104">
        <v>12060000</v>
      </c>
      <c r="B35" s="229" t="s">
        <v>153</v>
      </c>
      <c r="C35" s="264">
        <v>149</v>
      </c>
      <c r="D35" s="262">
        <v>1</v>
      </c>
      <c r="E35" s="262">
        <v>5</v>
      </c>
      <c r="F35" s="262">
        <v>18</v>
      </c>
      <c r="G35" s="262">
        <v>36</v>
      </c>
      <c r="H35" s="262">
        <v>7</v>
      </c>
      <c r="I35" s="262">
        <v>14</v>
      </c>
      <c r="J35" s="262">
        <v>2</v>
      </c>
      <c r="K35" s="262">
        <v>4</v>
      </c>
      <c r="L35" s="262">
        <v>9</v>
      </c>
      <c r="M35" s="262">
        <v>11</v>
      </c>
      <c r="N35" s="262">
        <v>22</v>
      </c>
      <c r="O35" s="262">
        <v>20</v>
      </c>
      <c r="P35" s="214">
        <v>12060000</v>
      </c>
    </row>
    <row r="36" spans="1:16" ht="12" customHeight="1" x14ac:dyDescent="0.2">
      <c r="A36" s="104">
        <v>12061000</v>
      </c>
      <c r="B36" s="229" t="s">
        <v>154</v>
      </c>
      <c r="C36" s="264">
        <v>167</v>
      </c>
      <c r="D36" s="262">
        <v>4</v>
      </c>
      <c r="E36" s="262">
        <v>7</v>
      </c>
      <c r="F36" s="262">
        <v>36</v>
      </c>
      <c r="G36" s="262">
        <v>30</v>
      </c>
      <c r="H36" s="262">
        <v>9</v>
      </c>
      <c r="I36" s="262">
        <v>9</v>
      </c>
      <c r="J36" s="262">
        <v>3</v>
      </c>
      <c r="K36" s="262">
        <v>9</v>
      </c>
      <c r="L36" s="262">
        <v>3</v>
      </c>
      <c r="M36" s="262">
        <v>10</v>
      </c>
      <c r="N36" s="262">
        <v>31</v>
      </c>
      <c r="O36" s="262">
        <v>16</v>
      </c>
      <c r="P36" s="214">
        <v>12061000</v>
      </c>
    </row>
    <row r="37" spans="1:16" ht="12" customHeight="1" x14ac:dyDescent="0.2">
      <c r="A37" s="104">
        <v>12062000</v>
      </c>
      <c r="B37" s="229" t="s">
        <v>155</v>
      </c>
      <c r="C37" s="264">
        <v>72</v>
      </c>
      <c r="D37" s="262">
        <v>1</v>
      </c>
      <c r="E37" s="262">
        <v>1</v>
      </c>
      <c r="F37" s="262">
        <v>11</v>
      </c>
      <c r="G37" s="262">
        <v>17</v>
      </c>
      <c r="H37" s="262">
        <v>1</v>
      </c>
      <c r="I37" s="262">
        <v>7</v>
      </c>
      <c r="J37" s="262">
        <v>2</v>
      </c>
      <c r="K37" s="262">
        <v>2</v>
      </c>
      <c r="L37" s="262">
        <v>1</v>
      </c>
      <c r="M37" s="262">
        <v>6</v>
      </c>
      <c r="N37" s="262">
        <v>11</v>
      </c>
      <c r="O37" s="262">
        <v>12</v>
      </c>
      <c r="P37" s="214">
        <v>12062000</v>
      </c>
    </row>
    <row r="38" spans="1:16" ht="12" customHeight="1" x14ac:dyDescent="0.2">
      <c r="A38" s="104">
        <v>12063000</v>
      </c>
      <c r="B38" s="229" t="s">
        <v>156</v>
      </c>
      <c r="C38" s="264">
        <v>135</v>
      </c>
      <c r="D38" s="262" t="s">
        <v>1</v>
      </c>
      <c r="E38" s="262">
        <v>3</v>
      </c>
      <c r="F38" s="262">
        <v>22</v>
      </c>
      <c r="G38" s="262">
        <v>28</v>
      </c>
      <c r="H38" s="262">
        <v>10</v>
      </c>
      <c r="I38" s="262">
        <v>8</v>
      </c>
      <c r="J38" s="262">
        <v>4</v>
      </c>
      <c r="K38" s="262">
        <v>4</v>
      </c>
      <c r="L38" s="262">
        <v>9</v>
      </c>
      <c r="M38" s="262">
        <v>12</v>
      </c>
      <c r="N38" s="262">
        <v>19</v>
      </c>
      <c r="O38" s="262">
        <v>16</v>
      </c>
      <c r="P38" s="214">
        <v>12063000</v>
      </c>
    </row>
    <row r="39" spans="1:16" ht="12" customHeight="1" x14ac:dyDescent="0.2">
      <c r="A39" s="104">
        <v>12064000</v>
      </c>
      <c r="B39" s="229" t="s">
        <v>157</v>
      </c>
      <c r="C39" s="264">
        <v>152</v>
      </c>
      <c r="D39" s="262">
        <v>3</v>
      </c>
      <c r="E39" s="262">
        <v>2</v>
      </c>
      <c r="F39" s="262">
        <v>31</v>
      </c>
      <c r="G39" s="262">
        <v>30</v>
      </c>
      <c r="H39" s="262">
        <v>3</v>
      </c>
      <c r="I39" s="262">
        <v>14</v>
      </c>
      <c r="J39" s="262">
        <v>3</v>
      </c>
      <c r="K39" s="262">
        <v>6</v>
      </c>
      <c r="L39" s="262">
        <v>6</v>
      </c>
      <c r="M39" s="262">
        <v>11</v>
      </c>
      <c r="N39" s="262">
        <v>15</v>
      </c>
      <c r="O39" s="262">
        <v>28</v>
      </c>
      <c r="P39" s="214">
        <v>12064000</v>
      </c>
    </row>
    <row r="40" spans="1:16" ht="12" customHeight="1" x14ac:dyDescent="0.2">
      <c r="A40" s="104">
        <v>12065000</v>
      </c>
      <c r="B40" s="229" t="s">
        <v>158</v>
      </c>
      <c r="C40" s="264">
        <v>161</v>
      </c>
      <c r="D40" s="262" t="s">
        <v>1</v>
      </c>
      <c r="E40" s="262">
        <v>2</v>
      </c>
      <c r="F40" s="262">
        <v>34</v>
      </c>
      <c r="G40" s="262">
        <v>33</v>
      </c>
      <c r="H40" s="262">
        <v>7</v>
      </c>
      <c r="I40" s="262">
        <v>13</v>
      </c>
      <c r="J40" s="262">
        <v>4</v>
      </c>
      <c r="K40" s="262">
        <v>2</v>
      </c>
      <c r="L40" s="262">
        <v>2</v>
      </c>
      <c r="M40" s="262">
        <v>14</v>
      </c>
      <c r="N40" s="262">
        <v>26</v>
      </c>
      <c r="O40" s="262">
        <v>24</v>
      </c>
      <c r="P40" s="214">
        <v>12065000</v>
      </c>
    </row>
    <row r="41" spans="1:16" ht="12" customHeight="1" x14ac:dyDescent="0.2">
      <c r="A41" s="104">
        <v>12066000</v>
      </c>
      <c r="B41" s="229" t="s">
        <v>259</v>
      </c>
      <c r="C41" s="264">
        <v>50</v>
      </c>
      <c r="D41" s="262" t="s">
        <v>1</v>
      </c>
      <c r="E41" s="262">
        <v>3</v>
      </c>
      <c r="F41" s="262">
        <v>6</v>
      </c>
      <c r="G41" s="262">
        <v>13</v>
      </c>
      <c r="H41" s="262">
        <v>1</v>
      </c>
      <c r="I41" s="262">
        <v>9</v>
      </c>
      <c r="J41" s="262" t="s">
        <v>1</v>
      </c>
      <c r="K41" s="262">
        <v>2</v>
      </c>
      <c r="L41" s="262" t="s">
        <v>1</v>
      </c>
      <c r="M41" s="262">
        <v>2</v>
      </c>
      <c r="N41" s="262">
        <v>4</v>
      </c>
      <c r="O41" s="262">
        <v>10</v>
      </c>
      <c r="P41" s="214">
        <v>12066000</v>
      </c>
    </row>
    <row r="42" spans="1:16" ht="12" customHeight="1" x14ac:dyDescent="0.2">
      <c r="A42" s="104">
        <v>12067000</v>
      </c>
      <c r="B42" s="229" t="s">
        <v>159</v>
      </c>
      <c r="C42" s="264">
        <v>135</v>
      </c>
      <c r="D42" s="262">
        <v>1</v>
      </c>
      <c r="E42" s="262">
        <v>6</v>
      </c>
      <c r="F42" s="262">
        <v>16</v>
      </c>
      <c r="G42" s="262">
        <v>31</v>
      </c>
      <c r="H42" s="262">
        <v>5</v>
      </c>
      <c r="I42" s="262">
        <v>7</v>
      </c>
      <c r="J42" s="262">
        <v>2</v>
      </c>
      <c r="K42" s="262">
        <v>5</v>
      </c>
      <c r="L42" s="262">
        <v>4</v>
      </c>
      <c r="M42" s="262">
        <v>9</v>
      </c>
      <c r="N42" s="262">
        <v>23</v>
      </c>
      <c r="O42" s="262">
        <v>26</v>
      </c>
      <c r="P42" s="214">
        <v>12067000</v>
      </c>
    </row>
    <row r="43" spans="1:16" ht="12" customHeight="1" x14ac:dyDescent="0.2">
      <c r="A43" s="104">
        <v>12068000</v>
      </c>
      <c r="B43" s="229" t="s">
        <v>160</v>
      </c>
      <c r="C43" s="264">
        <v>59</v>
      </c>
      <c r="D43" s="262" t="s">
        <v>1</v>
      </c>
      <c r="E43" s="262">
        <v>2</v>
      </c>
      <c r="F43" s="262">
        <v>10</v>
      </c>
      <c r="G43" s="262">
        <v>10</v>
      </c>
      <c r="H43" s="262" t="s">
        <v>1</v>
      </c>
      <c r="I43" s="262">
        <v>4</v>
      </c>
      <c r="J43" s="262">
        <v>4</v>
      </c>
      <c r="K43" s="262">
        <v>3</v>
      </c>
      <c r="L43" s="262">
        <v>1</v>
      </c>
      <c r="M43" s="262">
        <v>11</v>
      </c>
      <c r="N43" s="262">
        <v>9</v>
      </c>
      <c r="O43" s="262">
        <v>5</v>
      </c>
      <c r="P43" s="214">
        <v>12068000</v>
      </c>
    </row>
    <row r="44" spans="1:16" ht="12" customHeight="1" x14ac:dyDescent="0.2">
      <c r="A44" s="104">
        <v>12069000</v>
      </c>
      <c r="B44" s="229" t="s">
        <v>161</v>
      </c>
      <c r="C44" s="264">
        <v>182</v>
      </c>
      <c r="D44" s="262">
        <v>1</v>
      </c>
      <c r="E44" s="262">
        <v>3</v>
      </c>
      <c r="F44" s="262">
        <v>27</v>
      </c>
      <c r="G44" s="262">
        <v>37</v>
      </c>
      <c r="H44" s="262">
        <v>2</v>
      </c>
      <c r="I44" s="262">
        <v>16</v>
      </c>
      <c r="J44" s="262">
        <v>9</v>
      </c>
      <c r="K44" s="262">
        <v>10</v>
      </c>
      <c r="L44" s="262">
        <v>5</v>
      </c>
      <c r="M44" s="262">
        <v>16</v>
      </c>
      <c r="N44" s="262">
        <v>26</v>
      </c>
      <c r="O44" s="262">
        <v>30</v>
      </c>
      <c r="P44" s="214">
        <v>12069000</v>
      </c>
    </row>
    <row r="45" spans="1:16" ht="12" customHeight="1" x14ac:dyDescent="0.2">
      <c r="A45" s="104">
        <v>12070000</v>
      </c>
      <c r="B45" s="229" t="s">
        <v>162</v>
      </c>
      <c r="C45" s="264">
        <v>39</v>
      </c>
      <c r="D45" s="262" t="s">
        <v>1</v>
      </c>
      <c r="E45" s="262" t="s">
        <v>1</v>
      </c>
      <c r="F45" s="262">
        <v>5</v>
      </c>
      <c r="G45" s="262">
        <v>9</v>
      </c>
      <c r="H45" s="262">
        <v>1</v>
      </c>
      <c r="I45" s="262">
        <v>4</v>
      </c>
      <c r="J45" s="262" t="s">
        <v>1</v>
      </c>
      <c r="K45" s="262">
        <v>2</v>
      </c>
      <c r="L45" s="262" t="s">
        <v>1</v>
      </c>
      <c r="M45" s="262">
        <v>5</v>
      </c>
      <c r="N45" s="262">
        <v>9</v>
      </c>
      <c r="O45" s="262">
        <v>4</v>
      </c>
      <c r="P45" s="214">
        <v>12070000</v>
      </c>
    </row>
    <row r="46" spans="1:16" ht="12" customHeight="1" x14ac:dyDescent="0.2">
      <c r="A46" s="104">
        <v>12071000</v>
      </c>
      <c r="B46" s="229" t="s">
        <v>163</v>
      </c>
      <c r="C46" s="264">
        <v>75</v>
      </c>
      <c r="D46" s="262">
        <v>1</v>
      </c>
      <c r="E46" s="262">
        <v>1</v>
      </c>
      <c r="F46" s="262">
        <v>15</v>
      </c>
      <c r="G46" s="262">
        <v>19</v>
      </c>
      <c r="H46" s="262">
        <v>1</v>
      </c>
      <c r="I46" s="262">
        <v>9</v>
      </c>
      <c r="J46" s="262" t="s">
        <v>1</v>
      </c>
      <c r="K46" s="262">
        <v>3</v>
      </c>
      <c r="L46" s="262">
        <v>2</v>
      </c>
      <c r="M46" s="262">
        <v>4</v>
      </c>
      <c r="N46" s="262">
        <v>13</v>
      </c>
      <c r="O46" s="262">
        <v>7</v>
      </c>
      <c r="P46" s="214">
        <v>12071000</v>
      </c>
    </row>
    <row r="47" spans="1:16" ht="12" customHeight="1" x14ac:dyDescent="0.2">
      <c r="A47" s="104">
        <v>12072000</v>
      </c>
      <c r="B47" s="229" t="s">
        <v>164</v>
      </c>
      <c r="C47" s="264">
        <v>131</v>
      </c>
      <c r="D47" s="262">
        <v>2</v>
      </c>
      <c r="E47" s="262">
        <v>2</v>
      </c>
      <c r="F47" s="262">
        <v>9</v>
      </c>
      <c r="G47" s="262">
        <v>31</v>
      </c>
      <c r="H47" s="262">
        <v>7</v>
      </c>
      <c r="I47" s="262">
        <v>11</v>
      </c>
      <c r="J47" s="262">
        <v>4</v>
      </c>
      <c r="K47" s="262">
        <v>14</v>
      </c>
      <c r="L47" s="262">
        <v>5</v>
      </c>
      <c r="M47" s="262">
        <v>12</v>
      </c>
      <c r="N47" s="262">
        <v>19</v>
      </c>
      <c r="O47" s="262">
        <v>15</v>
      </c>
      <c r="P47" s="214">
        <v>12072000</v>
      </c>
    </row>
    <row r="48" spans="1:16" ht="12" customHeight="1" x14ac:dyDescent="0.2">
      <c r="A48" s="104">
        <v>12073000</v>
      </c>
      <c r="B48" s="229" t="s">
        <v>165</v>
      </c>
      <c r="C48" s="264">
        <v>70</v>
      </c>
      <c r="D48" s="262">
        <v>1</v>
      </c>
      <c r="E48" s="262">
        <v>3</v>
      </c>
      <c r="F48" s="262">
        <v>9</v>
      </c>
      <c r="G48" s="262">
        <v>15</v>
      </c>
      <c r="H48" s="262">
        <v>1</v>
      </c>
      <c r="I48" s="262">
        <v>7</v>
      </c>
      <c r="J48" s="262">
        <v>3</v>
      </c>
      <c r="K48" s="262" t="s">
        <v>1</v>
      </c>
      <c r="L48" s="262">
        <v>4</v>
      </c>
      <c r="M48" s="262">
        <v>4</v>
      </c>
      <c r="N48" s="262">
        <v>10</v>
      </c>
      <c r="O48" s="262">
        <v>13</v>
      </c>
      <c r="P48" s="214">
        <v>12073000</v>
      </c>
    </row>
    <row r="49" spans="1:16" ht="12" customHeight="1" x14ac:dyDescent="0.2">
      <c r="A49" s="105">
        <v>12000000</v>
      </c>
      <c r="B49" s="230" t="s">
        <v>175</v>
      </c>
      <c r="C49" s="263">
        <v>1872</v>
      </c>
      <c r="D49" s="263">
        <v>16</v>
      </c>
      <c r="E49" s="263">
        <v>45</v>
      </c>
      <c r="F49" s="263">
        <v>287</v>
      </c>
      <c r="G49" s="263">
        <v>417</v>
      </c>
      <c r="H49" s="263">
        <v>64</v>
      </c>
      <c r="I49" s="263">
        <v>156</v>
      </c>
      <c r="J49" s="263">
        <v>57</v>
      </c>
      <c r="K49" s="263">
        <v>83</v>
      </c>
      <c r="L49" s="263">
        <v>60</v>
      </c>
      <c r="M49" s="263">
        <v>159</v>
      </c>
      <c r="N49" s="263">
        <v>270</v>
      </c>
      <c r="O49" s="263">
        <v>258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221</v>
      </c>
      <c r="B1" s="341">
        <v>2015</v>
      </c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3"/>
      <c r="N1" s="341">
        <v>2016</v>
      </c>
      <c r="O1" s="342"/>
      <c r="P1" s="342"/>
      <c r="Q1" s="342"/>
      <c r="R1" s="342"/>
      <c r="S1" s="342"/>
      <c r="T1" s="342"/>
      <c r="U1" s="342"/>
      <c r="V1" s="342"/>
      <c r="W1" s="342"/>
      <c r="X1" s="342"/>
      <c r="Y1" s="343"/>
      <c r="Z1" s="341">
        <v>2017</v>
      </c>
      <c r="AA1" s="342"/>
      <c r="AB1" s="342"/>
      <c r="AC1" s="342"/>
      <c r="AD1" s="342"/>
      <c r="AE1" s="342"/>
      <c r="AF1" s="342"/>
      <c r="AG1" s="342"/>
      <c r="AH1" s="342"/>
      <c r="AI1" s="342"/>
      <c r="AJ1" s="342"/>
      <c r="AK1" s="343"/>
      <c r="AL1" s="341">
        <v>2018</v>
      </c>
      <c r="AM1" s="342"/>
      <c r="AN1" s="342"/>
      <c r="AO1" s="342"/>
      <c r="AP1" s="342"/>
      <c r="AQ1" s="342"/>
      <c r="AR1" s="342"/>
      <c r="AS1" s="342"/>
      <c r="AT1" s="342"/>
      <c r="AU1" s="342"/>
      <c r="AV1" s="342"/>
      <c r="AW1" s="343"/>
    </row>
    <row r="2" spans="1:49" s="124" customFormat="1" ht="12.75" customHeight="1" x14ac:dyDescent="0.2">
      <c r="A2" s="122" t="s">
        <v>305</v>
      </c>
      <c r="B2" s="123" t="s">
        <v>89</v>
      </c>
      <c r="C2" s="123" t="s">
        <v>75</v>
      </c>
      <c r="D2" s="123" t="s">
        <v>97</v>
      </c>
      <c r="E2" s="123" t="s">
        <v>61</v>
      </c>
      <c r="F2" s="123" t="s">
        <v>97</v>
      </c>
      <c r="G2" s="123" t="s">
        <v>89</v>
      </c>
      <c r="H2" s="123" t="s">
        <v>89</v>
      </c>
      <c r="I2" s="123" t="s">
        <v>61</v>
      </c>
      <c r="J2" s="123" t="s">
        <v>218</v>
      </c>
      <c r="K2" s="123" t="s">
        <v>219</v>
      </c>
      <c r="L2" s="123" t="s">
        <v>99</v>
      </c>
      <c r="M2" s="123" t="s">
        <v>72</v>
      </c>
      <c r="N2" s="123" t="s">
        <v>89</v>
      </c>
      <c r="O2" s="123" t="s">
        <v>75</v>
      </c>
      <c r="P2" s="123" t="s">
        <v>97</v>
      </c>
      <c r="Q2" s="123" t="s">
        <v>61</v>
      </c>
      <c r="R2" s="123" t="s">
        <v>97</v>
      </c>
      <c r="S2" s="123" t="s">
        <v>89</v>
      </c>
      <c r="T2" s="123" t="s">
        <v>89</v>
      </c>
      <c r="U2" s="123" t="s">
        <v>61</v>
      </c>
      <c r="V2" s="123" t="s">
        <v>218</v>
      </c>
      <c r="W2" s="123" t="s">
        <v>219</v>
      </c>
      <c r="X2" s="123" t="s">
        <v>99</v>
      </c>
      <c r="Y2" s="123" t="s">
        <v>72</v>
      </c>
      <c r="Z2" s="123" t="s">
        <v>89</v>
      </c>
      <c r="AA2" s="123" t="s">
        <v>75</v>
      </c>
      <c r="AB2" s="123" t="s">
        <v>97</v>
      </c>
      <c r="AC2" s="123" t="s">
        <v>61</v>
      </c>
      <c r="AD2" s="123" t="s">
        <v>97</v>
      </c>
      <c r="AE2" s="123" t="s">
        <v>89</v>
      </c>
      <c r="AF2" s="123" t="s">
        <v>89</v>
      </c>
      <c r="AG2" s="123" t="s">
        <v>61</v>
      </c>
      <c r="AH2" s="123" t="s">
        <v>218</v>
      </c>
      <c r="AI2" s="123" t="s">
        <v>219</v>
      </c>
      <c r="AJ2" s="123" t="s">
        <v>99</v>
      </c>
      <c r="AK2" s="123" t="s">
        <v>72</v>
      </c>
      <c r="AL2" s="123" t="s">
        <v>89</v>
      </c>
      <c r="AM2" s="123" t="s">
        <v>75</v>
      </c>
      <c r="AN2" s="123" t="s">
        <v>97</v>
      </c>
      <c r="AO2" s="123" t="s">
        <v>61</v>
      </c>
      <c r="AP2" s="123" t="s">
        <v>97</v>
      </c>
      <c r="AQ2" s="123" t="s">
        <v>89</v>
      </c>
      <c r="AR2" s="123" t="s">
        <v>89</v>
      </c>
      <c r="AS2" s="123" t="s">
        <v>61</v>
      </c>
      <c r="AT2" s="123" t="s">
        <v>218</v>
      </c>
      <c r="AU2" s="123" t="s">
        <v>219</v>
      </c>
      <c r="AV2" s="123" t="s">
        <v>99</v>
      </c>
      <c r="AW2" s="123" t="s">
        <v>72</v>
      </c>
    </row>
    <row r="3" spans="1:49" s="124" customFormat="1" ht="12.75" customHeight="1" x14ac:dyDescent="0.2">
      <c r="A3" s="125" t="s">
        <v>205</v>
      </c>
      <c r="B3" s="127">
        <v>1721</v>
      </c>
      <c r="C3" s="124">
        <v>1613</v>
      </c>
      <c r="D3" s="124">
        <v>1600</v>
      </c>
      <c r="E3" s="124">
        <v>1361</v>
      </c>
      <c r="F3" s="124">
        <v>1197</v>
      </c>
      <c r="G3" s="124">
        <v>1608</v>
      </c>
      <c r="H3" s="124">
        <v>1461</v>
      </c>
      <c r="I3" s="124">
        <v>1353</v>
      </c>
      <c r="J3" s="124">
        <v>1431</v>
      </c>
      <c r="K3" s="124">
        <v>1409</v>
      </c>
      <c r="L3" s="124">
        <v>1213</v>
      </c>
      <c r="M3" s="124">
        <v>1315</v>
      </c>
      <c r="N3" s="186">
        <v>1590</v>
      </c>
      <c r="O3" s="187">
        <v>1484</v>
      </c>
      <c r="P3" s="187">
        <v>1632</v>
      </c>
      <c r="Q3" s="187">
        <v>1459</v>
      </c>
      <c r="R3" s="187">
        <v>1385</v>
      </c>
      <c r="S3" s="124">
        <v>1445</v>
      </c>
      <c r="T3" s="124">
        <v>1250</v>
      </c>
      <c r="U3" s="124">
        <v>1369</v>
      </c>
      <c r="V3" s="124">
        <v>1321</v>
      </c>
      <c r="W3" s="124">
        <v>1268</v>
      </c>
      <c r="X3" s="124">
        <v>1503</v>
      </c>
      <c r="Y3" s="124">
        <v>1374</v>
      </c>
      <c r="Z3" s="124">
        <v>1774</v>
      </c>
      <c r="AA3" s="124">
        <v>1433</v>
      </c>
      <c r="AB3" s="124">
        <v>1723</v>
      </c>
      <c r="AC3" s="124">
        <v>1255</v>
      </c>
      <c r="AD3" s="124">
        <v>1451</v>
      </c>
      <c r="AE3" s="124">
        <v>1426</v>
      </c>
      <c r="AF3" s="124">
        <v>1333</v>
      </c>
      <c r="AG3" s="124">
        <v>1410</v>
      </c>
      <c r="AH3" s="124">
        <v>1255</v>
      </c>
      <c r="AI3" s="124">
        <v>1185</v>
      </c>
      <c r="AJ3" s="124">
        <v>1528</v>
      </c>
      <c r="AK3" s="126">
        <v>1276</v>
      </c>
      <c r="AL3" s="124">
        <v>1867</v>
      </c>
      <c r="AM3" s="124">
        <v>1411</v>
      </c>
      <c r="AN3" s="124">
        <v>1510</v>
      </c>
      <c r="AO3" s="124">
        <v>1394</v>
      </c>
      <c r="AP3" s="124">
        <v>1485</v>
      </c>
      <c r="AQ3" s="124">
        <v>1388</v>
      </c>
      <c r="AR3" s="124">
        <v>1339</v>
      </c>
      <c r="AS3" s="124">
        <v>1406</v>
      </c>
      <c r="AT3" s="124">
        <v>1394</v>
      </c>
      <c r="AU3" s="124">
        <v>1426</v>
      </c>
      <c r="AV3" s="124">
        <v>1439</v>
      </c>
      <c r="AW3" s="126">
        <v>1192</v>
      </c>
    </row>
    <row r="4" spans="1:49" s="124" customFormat="1" ht="12.75" customHeight="1" x14ac:dyDescent="0.2">
      <c r="A4" s="129" t="s">
        <v>206</v>
      </c>
      <c r="B4" s="128">
        <v>346</v>
      </c>
      <c r="C4" s="124">
        <v>356</v>
      </c>
      <c r="D4" s="124">
        <v>365</v>
      </c>
      <c r="E4" s="124">
        <v>316</v>
      </c>
      <c r="F4" s="124">
        <v>260</v>
      </c>
      <c r="G4" s="124">
        <v>339</v>
      </c>
      <c r="H4" s="124">
        <v>305</v>
      </c>
      <c r="I4" s="124">
        <v>298</v>
      </c>
      <c r="J4" s="124">
        <v>277</v>
      </c>
      <c r="K4" s="124">
        <v>314</v>
      </c>
      <c r="L4" s="124">
        <v>248</v>
      </c>
      <c r="M4" s="124">
        <v>296</v>
      </c>
      <c r="N4" s="186">
        <v>322</v>
      </c>
      <c r="O4" s="187">
        <v>289</v>
      </c>
      <c r="P4" s="187">
        <v>333</v>
      </c>
      <c r="Q4" s="187">
        <v>277</v>
      </c>
      <c r="R4" s="187">
        <v>287</v>
      </c>
      <c r="S4" s="124">
        <v>298</v>
      </c>
      <c r="T4" s="124">
        <v>259</v>
      </c>
      <c r="U4" s="124">
        <v>285</v>
      </c>
      <c r="V4" s="124">
        <v>234</v>
      </c>
      <c r="W4" s="124">
        <v>272</v>
      </c>
      <c r="X4" s="124">
        <v>342</v>
      </c>
      <c r="Y4" s="124">
        <v>325</v>
      </c>
      <c r="Z4" s="124">
        <v>392</v>
      </c>
      <c r="AA4" s="124">
        <v>324</v>
      </c>
      <c r="AB4" s="124">
        <v>425</v>
      </c>
      <c r="AC4" s="124">
        <v>264</v>
      </c>
      <c r="AD4" s="124">
        <v>300</v>
      </c>
      <c r="AE4" s="124">
        <v>325</v>
      </c>
      <c r="AF4" s="124">
        <v>275</v>
      </c>
      <c r="AG4" s="124">
        <v>295</v>
      </c>
      <c r="AH4" s="124">
        <v>271</v>
      </c>
      <c r="AI4" s="124">
        <v>249</v>
      </c>
      <c r="AJ4" s="124">
        <v>344</v>
      </c>
      <c r="AK4" s="130">
        <v>284</v>
      </c>
      <c r="AL4" s="124">
        <v>409</v>
      </c>
      <c r="AM4" s="124">
        <v>325</v>
      </c>
      <c r="AN4" s="124">
        <v>337</v>
      </c>
      <c r="AO4" s="124">
        <v>292</v>
      </c>
      <c r="AP4" s="124">
        <v>331</v>
      </c>
      <c r="AQ4" s="124">
        <v>290</v>
      </c>
      <c r="AR4" s="124">
        <v>310</v>
      </c>
      <c r="AS4" s="124">
        <v>298</v>
      </c>
      <c r="AT4" s="124">
        <v>318</v>
      </c>
      <c r="AU4" s="124">
        <v>287</v>
      </c>
      <c r="AV4" s="124">
        <v>291</v>
      </c>
      <c r="AW4" s="130">
        <v>276</v>
      </c>
    </row>
    <row r="5" spans="1:49" s="124" customFormat="1" ht="12.75" customHeight="1" x14ac:dyDescent="0.2">
      <c r="A5" s="129" t="s">
        <v>207</v>
      </c>
      <c r="B5" s="344">
        <f>SUM(B3:M3)</f>
        <v>17282</v>
      </c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6"/>
      <c r="N5" s="344">
        <f>SUM(N3:Y3)</f>
        <v>17080</v>
      </c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6"/>
      <c r="Z5" s="344">
        <f>SUM(Z3:AK3)</f>
        <v>17049</v>
      </c>
      <c r="AA5" s="345"/>
      <c r="AB5" s="345"/>
      <c r="AC5" s="345"/>
      <c r="AD5" s="345"/>
      <c r="AE5" s="345"/>
      <c r="AF5" s="345"/>
      <c r="AG5" s="345"/>
      <c r="AH5" s="345"/>
      <c r="AI5" s="345"/>
      <c r="AJ5" s="345"/>
      <c r="AK5" s="346"/>
      <c r="AL5" s="344">
        <f>SUM(AL3:AW3)</f>
        <v>17251</v>
      </c>
      <c r="AM5" s="345"/>
      <c r="AN5" s="345"/>
      <c r="AO5" s="345"/>
      <c r="AP5" s="345"/>
      <c r="AQ5" s="345"/>
      <c r="AR5" s="345"/>
      <c r="AS5" s="345"/>
      <c r="AT5" s="345"/>
      <c r="AU5" s="345"/>
      <c r="AV5" s="345"/>
      <c r="AW5" s="346"/>
    </row>
    <row r="6" spans="1:49" s="124" customFormat="1" ht="12.75" customHeight="1" x14ac:dyDescent="0.2">
      <c r="A6" s="129" t="s">
        <v>207</v>
      </c>
      <c r="B6" s="344">
        <f>SUM(B4:M4)</f>
        <v>3720</v>
      </c>
      <c r="C6" s="345"/>
      <c r="D6" s="345"/>
      <c r="E6" s="345"/>
      <c r="F6" s="345"/>
      <c r="G6" s="345"/>
      <c r="H6" s="345"/>
      <c r="I6" s="345"/>
      <c r="J6" s="345"/>
      <c r="K6" s="345"/>
      <c r="L6" s="345"/>
      <c r="M6" s="346"/>
      <c r="N6" s="344">
        <f>SUM(N4:Y4)</f>
        <v>3523</v>
      </c>
      <c r="O6" s="345"/>
      <c r="P6" s="345"/>
      <c r="Q6" s="345"/>
      <c r="R6" s="345"/>
      <c r="S6" s="345"/>
      <c r="T6" s="345"/>
      <c r="U6" s="345"/>
      <c r="V6" s="345"/>
      <c r="W6" s="345"/>
      <c r="X6" s="345"/>
      <c r="Y6" s="346"/>
      <c r="Z6" s="344">
        <f>SUM(Z4:AK4)</f>
        <v>3748</v>
      </c>
      <c r="AA6" s="345"/>
      <c r="AB6" s="345"/>
      <c r="AC6" s="345"/>
      <c r="AD6" s="345"/>
      <c r="AE6" s="345"/>
      <c r="AF6" s="345"/>
      <c r="AG6" s="345"/>
      <c r="AH6" s="345"/>
      <c r="AI6" s="345"/>
      <c r="AJ6" s="345"/>
      <c r="AK6" s="346"/>
      <c r="AL6" s="344">
        <f>SUM(AL4:AW4)</f>
        <v>3764</v>
      </c>
      <c r="AM6" s="345"/>
      <c r="AN6" s="345"/>
      <c r="AO6" s="345"/>
      <c r="AP6" s="345"/>
      <c r="AQ6" s="345"/>
      <c r="AR6" s="345"/>
      <c r="AS6" s="345"/>
      <c r="AT6" s="345"/>
      <c r="AU6" s="345"/>
      <c r="AV6" s="345"/>
      <c r="AW6" s="346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220</v>
      </c>
      <c r="B9" s="341">
        <v>2015</v>
      </c>
      <c r="C9" s="342"/>
      <c r="D9" s="342"/>
      <c r="E9" s="342"/>
      <c r="F9" s="342"/>
      <c r="G9" s="342"/>
      <c r="H9" s="342"/>
      <c r="I9" s="342"/>
      <c r="J9" s="342"/>
      <c r="K9" s="342"/>
      <c r="L9" s="342"/>
      <c r="M9" s="343"/>
      <c r="N9" s="341">
        <v>2016</v>
      </c>
      <c r="O9" s="342"/>
      <c r="P9" s="342"/>
      <c r="Q9" s="342"/>
      <c r="R9" s="342"/>
      <c r="S9" s="342"/>
      <c r="T9" s="342"/>
      <c r="U9" s="342"/>
      <c r="V9" s="342"/>
      <c r="W9" s="342"/>
      <c r="X9" s="342"/>
      <c r="Y9" s="343"/>
      <c r="Z9" s="341">
        <v>2017</v>
      </c>
      <c r="AA9" s="342"/>
      <c r="AB9" s="342"/>
      <c r="AC9" s="342"/>
      <c r="AD9" s="342"/>
      <c r="AE9" s="342"/>
      <c r="AF9" s="342"/>
      <c r="AG9" s="342"/>
      <c r="AH9" s="342"/>
      <c r="AI9" s="342"/>
      <c r="AJ9" s="342"/>
      <c r="AK9" s="343"/>
      <c r="AL9" s="341">
        <v>2018</v>
      </c>
      <c r="AM9" s="342"/>
      <c r="AN9" s="342"/>
      <c r="AO9" s="342"/>
      <c r="AP9" s="342"/>
      <c r="AQ9" s="342"/>
      <c r="AR9" s="342"/>
      <c r="AS9" s="342"/>
      <c r="AT9" s="342"/>
      <c r="AU9" s="342"/>
      <c r="AV9" s="342"/>
      <c r="AW9" s="343"/>
    </row>
    <row r="10" spans="1:49" s="124" customFormat="1" ht="12.75" customHeight="1" x14ac:dyDescent="0.2">
      <c r="A10" s="122" t="s">
        <v>305</v>
      </c>
      <c r="B10" s="167" t="s">
        <v>89</v>
      </c>
      <c r="C10" s="167" t="s">
        <v>75</v>
      </c>
      <c r="D10" s="167" t="s">
        <v>97</v>
      </c>
      <c r="E10" s="167" t="s">
        <v>61</v>
      </c>
      <c r="F10" s="167" t="s">
        <v>97</v>
      </c>
      <c r="G10" s="167" t="s">
        <v>89</v>
      </c>
      <c r="H10" s="167" t="s">
        <v>89</v>
      </c>
      <c r="I10" s="167" t="s">
        <v>61</v>
      </c>
      <c r="J10" s="167" t="s">
        <v>218</v>
      </c>
      <c r="K10" s="167" t="s">
        <v>219</v>
      </c>
      <c r="L10" s="167" t="s">
        <v>99</v>
      </c>
      <c r="M10" s="167" t="s">
        <v>72</v>
      </c>
      <c r="N10" s="167" t="s">
        <v>89</v>
      </c>
      <c r="O10" s="167" t="s">
        <v>75</v>
      </c>
      <c r="P10" s="167" t="s">
        <v>97</v>
      </c>
      <c r="Q10" s="167" t="s">
        <v>61</v>
      </c>
      <c r="R10" s="167" t="s">
        <v>97</v>
      </c>
      <c r="S10" s="167" t="s">
        <v>89</v>
      </c>
      <c r="T10" s="167" t="s">
        <v>89</v>
      </c>
      <c r="U10" s="167" t="s">
        <v>61</v>
      </c>
      <c r="V10" s="167" t="s">
        <v>218</v>
      </c>
      <c r="W10" s="167" t="s">
        <v>219</v>
      </c>
      <c r="X10" s="167" t="s">
        <v>99</v>
      </c>
      <c r="Y10" s="167" t="s">
        <v>72</v>
      </c>
      <c r="Z10" s="167" t="s">
        <v>89</v>
      </c>
      <c r="AA10" s="167" t="s">
        <v>75</v>
      </c>
      <c r="AB10" s="167" t="s">
        <v>97</v>
      </c>
      <c r="AC10" s="167" t="s">
        <v>61</v>
      </c>
      <c r="AD10" s="167" t="s">
        <v>97</v>
      </c>
      <c r="AE10" s="167" t="s">
        <v>89</v>
      </c>
      <c r="AF10" s="167" t="s">
        <v>89</v>
      </c>
      <c r="AG10" s="167" t="s">
        <v>61</v>
      </c>
      <c r="AH10" s="167" t="s">
        <v>218</v>
      </c>
      <c r="AI10" s="167" t="s">
        <v>219</v>
      </c>
      <c r="AJ10" s="167" t="s">
        <v>99</v>
      </c>
      <c r="AK10" s="167" t="s">
        <v>72</v>
      </c>
      <c r="AL10" s="167" t="s">
        <v>89</v>
      </c>
      <c r="AM10" s="167" t="s">
        <v>75</v>
      </c>
      <c r="AN10" s="167" t="s">
        <v>97</v>
      </c>
      <c r="AO10" s="167" t="s">
        <v>61</v>
      </c>
      <c r="AP10" s="167" t="s">
        <v>97</v>
      </c>
      <c r="AQ10" s="167" t="s">
        <v>89</v>
      </c>
      <c r="AR10" s="167" t="s">
        <v>89</v>
      </c>
      <c r="AS10" s="167" t="s">
        <v>61</v>
      </c>
      <c r="AT10" s="167" t="s">
        <v>218</v>
      </c>
      <c r="AU10" s="167" t="s">
        <v>219</v>
      </c>
      <c r="AV10" s="167" t="s">
        <v>99</v>
      </c>
      <c r="AW10" s="167" t="s">
        <v>72</v>
      </c>
    </row>
    <row r="11" spans="1:49" s="124" customFormat="1" ht="12.75" customHeight="1" x14ac:dyDescent="0.2">
      <c r="A11" s="125" t="s">
        <v>208</v>
      </c>
      <c r="B11" s="127">
        <v>1938</v>
      </c>
      <c r="C11" s="124">
        <v>1510</v>
      </c>
      <c r="D11" s="124">
        <v>1681</v>
      </c>
      <c r="E11" s="124">
        <v>1260</v>
      </c>
      <c r="F11" s="124">
        <v>1080</v>
      </c>
      <c r="G11" s="124">
        <v>1454</v>
      </c>
      <c r="H11" s="124">
        <v>1342</v>
      </c>
      <c r="I11" s="124">
        <v>1332</v>
      </c>
      <c r="J11" s="124">
        <v>1419</v>
      </c>
      <c r="K11" s="124">
        <v>1399</v>
      </c>
      <c r="L11" s="124">
        <v>1395</v>
      </c>
      <c r="M11" s="124">
        <v>2076</v>
      </c>
      <c r="N11" s="188">
        <v>1745</v>
      </c>
      <c r="O11" s="187">
        <v>1427</v>
      </c>
      <c r="P11" s="187">
        <v>1491</v>
      </c>
      <c r="Q11" s="187">
        <v>1380</v>
      </c>
      <c r="R11" s="187">
        <v>1286</v>
      </c>
      <c r="S11" s="124">
        <v>1488</v>
      </c>
      <c r="T11" s="124">
        <v>1230</v>
      </c>
      <c r="U11" s="124">
        <v>1257</v>
      </c>
      <c r="V11" s="124">
        <v>1316</v>
      </c>
      <c r="W11" s="124">
        <v>1199</v>
      </c>
      <c r="X11" s="124">
        <v>1694</v>
      </c>
      <c r="Y11" s="124">
        <v>2148</v>
      </c>
      <c r="Z11" s="124">
        <v>1966</v>
      </c>
      <c r="AA11" s="124">
        <v>1336</v>
      </c>
      <c r="AB11" s="124">
        <v>1538</v>
      </c>
      <c r="AC11" s="124">
        <v>1190</v>
      </c>
      <c r="AD11" s="124">
        <v>1271</v>
      </c>
      <c r="AE11" s="124">
        <v>1363</v>
      </c>
      <c r="AF11" s="124">
        <v>1187</v>
      </c>
      <c r="AG11" s="124">
        <v>1386</v>
      </c>
      <c r="AH11" s="124">
        <v>1213</v>
      </c>
      <c r="AI11" s="124">
        <v>1193</v>
      </c>
      <c r="AJ11" s="124">
        <v>1702</v>
      </c>
      <c r="AK11" s="126">
        <v>2086</v>
      </c>
      <c r="AL11" s="124">
        <v>1964</v>
      </c>
      <c r="AM11" s="124">
        <v>1317</v>
      </c>
      <c r="AN11" s="124">
        <v>1492</v>
      </c>
      <c r="AO11" s="124">
        <v>1191</v>
      </c>
      <c r="AP11" s="124">
        <v>1240</v>
      </c>
      <c r="AQ11" s="124">
        <v>1392</v>
      </c>
      <c r="AR11" s="124">
        <v>1301</v>
      </c>
      <c r="AS11" s="124">
        <v>1364</v>
      </c>
      <c r="AT11" s="124">
        <v>1307</v>
      </c>
      <c r="AU11" s="124">
        <v>1347</v>
      </c>
      <c r="AV11" s="124">
        <v>1527</v>
      </c>
      <c r="AW11" s="126">
        <v>1872</v>
      </c>
    </row>
    <row r="12" spans="1:49" s="124" customFormat="1" ht="12.75" customHeight="1" x14ac:dyDescent="0.2">
      <c r="A12" s="129" t="s">
        <v>209</v>
      </c>
      <c r="B12" s="128">
        <v>435</v>
      </c>
      <c r="C12" s="124">
        <v>298</v>
      </c>
      <c r="D12" s="124">
        <v>343</v>
      </c>
      <c r="E12" s="124">
        <v>291</v>
      </c>
      <c r="F12" s="124">
        <v>235</v>
      </c>
      <c r="G12" s="124">
        <v>292</v>
      </c>
      <c r="H12" s="124">
        <v>281</v>
      </c>
      <c r="I12" s="124">
        <v>251</v>
      </c>
      <c r="J12" s="124">
        <v>284</v>
      </c>
      <c r="K12" s="124">
        <v>238</v>
      </c>
      <c r="L12" s="124">
        <v>308</v>
      </c>
      <c r="M12" s="124">
        <v>412</v>
      </c>
      <c r="N12" s="186">
        <v>367</v>
      </c>
      <c r="O12" s="187">
        <v>283</v>
      </c>
      <c r="P12" s="187">
        <v>271</v>
      </c>
      <c r="Q12" s="187">
        <v>280</v>
      </c>
      <c r="R12" s="187">
        <v>243</v>
      </c>
      <c r="S12" s="124">
        <v>374</v>
      </c>
      <c r="T12" s="124">
        <v>258</v>
      </c>
      <c r="U12" s="124">
        <v>221</v>
      </c>
      <c r="V12" s="124">
        <v>281</v>
      </c>
      <c r="W12" s="124">
        <v>210</v>
      </c>
      <c r="X12" s="124">
        <v>327</v>
      </c>
      <c r="Y12" s="124">
        <v>404</v>
      </c>
      <c r="Z12" s="124">
        <v>372</v>
      </c>
      <c r="AA12" s="124">
        <v>257</v>
      </c>
      <c r="AB12" s="124">
        <v>303</v>
      </c>
      <c r="AC12" s="124">
        <v>234</v>
      </c>
      <c r="AD12" s="124">
        <v>258</v>
      </c>
      <c r="AE12" s="124">
        <v>265</v>
      </c>
      <c r="AF12" s="124">
        <v>262</v>
      </c>
      <c r="AG12" s="124">
        <v>279</v>
      </c>
      <c r="AH12" s="124">
        <v>265</v>
      </c>
      <c r="AI12" s="124">
        <v>254</v>
      </c>
      <c r="AJ12" s="124">
        <v>333</v>
      </c>
      <c r="AK12" s="130">
        <v>404</v>
      </c>
      <c r="AL12" s="124">
        <v>401</v>
      </c>
      <c r="AM12" s="124">
        <v>293</v>
      </c>
      <c r="AN12" s="124">
        <v>309</v>
      </c>
      <c r="AO12" s="124">
        <v>209</v>
      </c>
      <c r="AP12" s="124">
        <v>234</v>
      </c>
      <c r="AQ12" s="124">
        <v>302</v>
      </c>
      <c r="AR12" s="124">
        <v>272</v>
      </c>
      <c r="AS12" s="124">
        <v>254</v>
      </c>
      <c r="AT12" s="124">
        <v>267</v>
      </c>
      <c r="AU12" s="124">
        <v>266</v>
      </c>
      <c r="AV12" s="124">
        <v>299</v>
      </c>
      <c r="AW12" s="130">
        <v>393</v>
      </c>
    </row>
    <row r="13" spans="1:49" s="124" customFormat="1" ht="12.75" customHeight="1" x14ac:dyDescent="0.2">
      <c r="A13" s="129" t="s">
        <v>207</v>
      </c>
      <c r="B13" s="344">
        <f>SUM(B11:M11)</f>
        <v>17886</v>
      </c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6"/>
      <c r="N13" s="344">
        <f>SUM(N11:Y11)</f>
        <v>17661</v>
      </c>
      <c r="O13" s="345"/>
      <c r="P13" s="345"/>
      <c r="Q13" s="345"/>
      <c r="R13" s="345"/>
      <c r="S13" s="345"/>
      <c r="T13" s="345"/>
      <c r="U13" s="345"/>
      <c r="V13" s="345"/>
      <c r="W13" s="345"/>
      <c r="X13" s="345"/>
      <c r="Y13" s="346"/>
      <c r="Z13" s="344">
        <f>SUM(Z11:AK11)</f>
        <v>17431</v>
      </c>
      <c r="AA13" s="345"/>
      <c r="AB13" s="345"/>
      <c r="AC13" s="345"/>
      <c r="AD13" s="345"/>
      <c r="AE13" s="345"/>
      <c r="AF13" s="345"/>
      <c r="AG13" s="345"/>
      <c r="AH13" s="345"/>
      <c r="AI13" s="345"/>
      <c r="AJ13" s="345"/>
      <c r="AK13" s="346"/>
      <c r="AL13" s="344">
        <f>SUM(AL11:AW11)</f>
        <v>17314</v>
      </c>
      <c r="AM13" s="345"/>
      <c r="AN13" s="345"/>
      <c r="AO13" s="345"/>
      <c r="AP13" s="345"/>
      <c r="AQ13" s="345"/>
      <c r="AR13" s="345"/>
      <c r="AS13" s="345"/>
      <c r="AT13" s="345"/>
      <c r="AU13" s="345"/>
      <c r="AV13" s="345"/>
      <c r="AW13" s="346"/>
    </row>
    <row r="14" spans="1:49" s="124" customFormat="1" ht="12.75" customHeight="1" x14ac:dyDescent="0.2">
      <c r="A14" s="129" t="s">
        <v>207</v>
      </c>
      <c r="B14" s="344">
        <f>SUM(B12:M12)</f>
        <v>3668</v>
      </c>
      <c r="C14" s="345"/>
      <c r="D14" s="345"/>
      <c r="E14" s="345"/>
      <c r="F14" s="345"/>
      <c r="G14" s="345"/>
      <c r="H14" s="345"/>
      <c r="I14" s="345"/>
      <c r="J14" s="345"/>
      <c r="K14" s="345"/>
      <c r="L14" s="345"/>
      <c r="M14" s="346"/>
      <c r="N14" s="344">
        <f>SUM(N12:Y12)</f>
        <v>3519</v>
      </c>
      <c r="O14" s="345"/>
      <c r="P14" s="345"/>
      <c r="Q14" s="345"/>
      <c r="R14" s="345"/>
      <c r="S14" s="345"/>
      <c r="T14" s="345"/>
      <c r="U14" s="345"/>
      <c r="V14" s="345"/>
      <c r="W14" s="345"/>
      <c r="X14" s="345"/>
      <c r="Y14" s="346"/>
      <c r="Z14" s="344">
        <f>SUM(Z12:AK12)</f>
        <v>3486</v>
      </c>
      <c r="AA14" s="345"/>
      <c r="AB14" s="345"/>
      <c r="AC14" s="345"/>
      <c r="AD14" s="345"/>
      <c r="AE14" s="345"/>
      <c r="AF14" s="345"/>
      <c r="AG14" s="345"/>
      <c r="AH14" s="345"/>
      <c r="AI14" s="345"/>
      <c r="AJ14" s="345"/>
      <c r="AK14" s="346"/>
      <c r="AL14" s="344">
        <f>SUM(AL12:AW12)</f>
        <v>3499</v>
      </c>
      <c r="AM14" s="345"/>
      <c r="AN14" s="345"/>
      <c r="AO14" s="345"/>
      <c r="AP14" s="345"/>
      <c r="AQ14" s="345"/>
      <c r="AR14" s="345"/>
      <c r="AS14" s="345"/>
      <c r="AT14" s="345"/>
      <c r="AU14" s="345"/>
      <c r="AV14" s="345"/>
      <c r="AW14" s="346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222</v>
      </c>
      <c r="B17" s="165"/>
      <c r="C17" s="153" t="s">
        <v>129</v>
      </c>
      <c r="D17" s="154" t="s">
        <v>145</v>
      </c>
      <c r="E17" s="155" t="s">
        <v>210</v>
      </c>
      <c r="F17" s="155" t="s">
        <v>210</v>
      </c>
      <c r="G17" s="156" t="s">
        <v>211</v>
      </c>
      <c r="H17" s="64"/>
      <c r="I17" s="157"/>
      <c r="J17" s="158" t="s">
        <v>129</v>
      </c>
      <c r="K17" s="159" t="s">
        <v>145</v>
      </c>
    </row>
    <row r="18" spans="1:19" s="47" customFormat="1" ht="12.75" customHeight="1" x14ac:dyDescent="0.2">
      <c r="A18" s="162" t="s">
        <v>64</v>
      </c>
      <c r="B18" s="151" t="s">
        <v>65</v>
      </c>
      <c r="C18" s="133">
        <f>J20</f>
        <v>4</v>
      </c>
      <c r="D18" s="133">
        <f>K20</f>
        <v>10</v>
      </c>
      <c r="E18" s="134">
        <f t="shared" ref="E18:E28" si="0">C18*100/G18</f>
        <v>28.571428571428573</v>
      </c>
      <c r="F18" s="134">
        <f t="shared" ref="F18:F28" si="1">D18*100/G18</f>
        <v>71.428571428571431</v>
      </c>
      <c r="G18" s="135">
        <f t="shared" ref="G18:G28" si="2">SUM(C18:D18)</f>
        <v>14</v>
      </c>
      <c r="H18" s="135"/>
      <c r="I18" s="136" t="s">
        <v>61</v>
      </c>
      <c r="J18" s="137">
        <f>'Tab 3'!$D$8</f>
        <v>3</v>
      </c>
      <c r="K18" s="137">
        <f>'Tab 7'!$D$8</f>
        <v>3</v>
      </c>
      <c r="N18" s="101"/>
    </row>
    <row r="19" spans="1:19" s="47" customFormat="1" ht="12.75" customHeight="1" x14ac:dyDescent="0.2">
      <c r="A19" s="162" t="s">
        <v>75</v>
      </c>
      <c r="B19" s="151" t="s">
        <v>76</v>
      </c>
      <c r="C19" s="133">
        <f>J23</f>
        <v>41</v>
      </c>
      <c r="D19" s="133">
        <f>K23</f>
        <v>49</v>
      </c>
      <c r="E19" s="134">
        <f t="shared" si="0"/>
        <v>45.555555555555557</v>
      </c>
      <c r="F19" s="134">
        <f t="shared" si="1"/>
        <v>54.444444444444443</v>
      </c>
      <c r="G19" s="135">
        <f t="shared" si="2"/>
        <v>90</v>
      </c>
      <c r="H19" s="135"/>
      <c r="I19" s="138" t="s">
        <v>63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79</v>
      </c>
      <c r="B20" s="151" t="s">
        <v>212</v>
      </c>
      <c r="C20" s="133">
        <f>J24</f>
        <v>50</v>
      </c>
      <c r="D20" s="133">
        <f>K24</f>
        <v>113</v>
      </c>
      <c r="E20" s="134">
        <f t="shared" si="0"/>
        <v>30.674846625766872</v>
      </c>
      <c r="F20" s="134">
        <f t="shared" si="1"/>
        <v>69.325153374233125</v>
      </c>
      <c r="G20" s="135">
        <f t="shared" si="2"/>
        <v>163</v>
      </c>
      <c r="H20" s="135"/>
      <c r="I20" s="138" t="s">
        <v>64</v>
      </c>
      <c r="J20" s="137">
        <f>'Tab 3'!$D$12</f>
        <v>4</v>
      </c>
      <c r="K20" s="137">
        <f>'Tab 7'!$D$12</f>
        <v>10</v>
      </c>
      <c r="N20" s="101"/>
      <c r="O20" s="47" t="s">
        <v>205</v>
      </c>
      <c r="S20" s="189">
        <f>C60</f>
        <v>1192</v>
      </c>
    </row>
    <row r="21" spans="1:19" s="47" customFormat="1" ht="12.75" customHeight="1" x14ac:dyDescent="0.2">
      <c r="A21" s="162" t="s">
        <v>85</v>
      </c>
      <c r="B21" s="151" t="s">
        <v>86</v>
      </c>
      <c r="C21" s="133">
        <f t="shared" ref="C21:D26" si="3">J26</f>
        <v>39</v>
      </c>
      <c r="D21" s="133">
        <f t="shared" si="3"/>
        <v>67</v>
      </c>
      <c r="E21" s="134">
        <f t="shared" si="0"/>
        <v>36.79245283018868</v>
      </c>
      <c r="F21" s="134">
        <f t="shared" si="1"/>
        <v>63.20754716981132</v>
      </c>
      <c r="G21" s="135">
        <f t="shared" si="2"/>
        <v>106</v>
      </c>
      <c r="H21" s="135"/>
      <c r="I21" s="138" t="s">
        <v>72</v>
      </c>
      <c r="J21" s="137">
        <f>'Tab 3'!$D$26</f>
        <v>4</v>
      </c>
      <c r="K21" s="137">
        <f>'Tab 7'!$D$26</f>
        <v>1</v>
      </c>
      <c r="N21" s="101"/>
      <c r="O21" s="47" t="s">
        <v>249</v>
      </c>
      <c r="S21" s="189">
        <f>J37</f>
        <v>276</v>
      </c>
    </row>
    <row r="22" spans="1:19" s="47" customFormat="1" ht="12.75" customHeight="1" x14ac:dyDescent="0.2">
      <c r="A22" s="163" t="s">
        <v>89</v>
      </c>
      <c r="B22" s="151" t="s">
        <v>90</v>
      </c>
      <c r="C22" s="133">
        <f t="shared" si="3"/>
        <v>14</v>
      </c>
      <c r="D22" s="133">
        <f t="shared" si="3"/>
        <v>10</v>
      </c>
      <c r="E22" s="134">
        <f t="shared" si="0"/>
        <v>58.333333333333336</v>
      </c>
      <c r="F22" s="134">
        <f t="shared" si="1"/>
        <v>41.666666666666664</v>
      </c>
      <c r="G22" s="135">
        <f t="shared" si="2"/>
        <v>24</v>
      </c>
      <c r="H22" s="135"/>
      <c r="I22" s="138" t="s">
        <v>74</v>
      </c>
      <c r="J22" s="137" t="str">
        <f>'Tab 3'!$D$28</f>
        <v>–</v>
      </c>
      <c r="K22" s="137">
        <f>'Tab 7'!$D$28</f>
        <v>2</v>
      </c>
      <c r="N22" s="101"/>
      <c r="S22" s="189"/>
    </row>
    <row r="23" spans="1:19" s="47" customFormat="1" ht="12.75" customHeight="1" x14ac:dyDescent="0.2">
      <c r="A23" s="163" t="s">
        <v>94</v>
      </c>
      <c r="B23" s="151" t="s">
        <v>213</v>
      </c>
      <c r="C23" s="133">
        <f t="shared" si="3"/>
        <v>11</v>
      </c>
      <c r="D23" s="133">
        <f t="shared" si="3"/>
        <v>13</v>
      </c>
      <c r="E23" s="134">
        <f t="shared" si="0"/>
        <v>45.833333333333336</v>
      </c>
      <c r="F23" s="134">
        <f t="shared" si="1"/>
        <v>54.166666666666664</v>
      </c>
      <c r="G23" s="135">
        <f t="shared" si="2"/>
        <v>24</v>
      </c>
      <c r="H23" s="135"/>
      <c r="I23" s="138" t="s">
        <v>75</v>
      </c>
      <c r="J23" s="137">
        <f>'Tab 3'!$D$30</f>
        <v>41</v>
      </c>
      <c r="K23" s="137">
        <f>'Tab 7'!$D$30</f>
        <v>49</v>
      </c>
      <c r="N23" s="101"/>
      <c r="S23" s="189"/>
    </row>
    <row r="24" spans="1:19" s="47" customFormat="1" ht="12.75" customHeight="1" x14ac:dyDescent="0.2">
      <c r="A24" s="163" t="s">
        <v>95</v>
      </c>
      <c r="B24" s="152" t="s">
        <v>96</v>
      </c>
      <c r="C24" s="133">
        <f t="shared" si="3"/>
        <v>15</v>
      </c>
      <c r="D24" s="133">
        <f t="shared" si="3"/>
        <v>11</v>
      </c>
      <c r="E24" s="134">
        <f t="shared" si="0"/>
        <v>57.692307692307693</v>
      </c>
      <c r="F24" s="134">
        <f t="shared" si="1"/>
        <v>42.307692307692307</v>
      </c>
      <c r="G24" s="135">
        <f t="shared" si="2"/>
        <v>26</v>
      </c>
      <c r="H24" s="135"/>
      <c r="I24" s="138" t="s">
        <v>79</v>
      </c>
      <c r="J24" s="137">
        <f>'Tab 3'!$D$35</f>
        <v>50</v>
      </c>
      <c r="K24" s="137">
        <f>'Tab 7'!$D$35</f>
        <v>113</v>
      </c>
      <c r="N24" s="101"/>
      <c r="S24" s="189"/>
    </row>
    <row r="25" spans="1:19" s="47" customFormat="1" ht="12.75" customHeight="1" x14ac:dyDescent="0.2">
      <c r="A25" s="163" t="s">
        <v>97</v>
      </c>
      <c r="B25" s="151" t="s">
        <v>214</v>
      </c>
      <c r="C25" s="133">
        <f t="shared" si="3"/>
        <v>31</v>
      </c>
      <c r="D25" s="133">
        <f t="shared" si="3"/>
        <v>28</v>
      </c>
      <c r="E25" s="134">
        <f t="shared" si="0"/>
        <v>52.542372881355931</v>
      </c>
      <c r="F25" s="134">
        <f t="shared" si="1"/>
        <v>47.457627118644069</v>
      </c>
      <c r="G25" s="135">
        <f t="shared" si="2"/>
        <v>59</v>
      </c>
      <c r="H25" s="135"/>
      <c r="I25" s="138" t="s">
        <v>82</v>
      </c>
      <c r="J25" s="137">
        <f>'Tab 3'!$D$40</f>
        <v>13</v>
      </c>
      <c r="K25" s="137">
        <f>'Tab 7'!$D$40</f>
        <v>20</v>
      </c>
      <c r="N25" s="101"/>
      <c r="O25" s="47" t="s">
        <v>208</v>
      </c>
      <c r="S25" s="189">
        <f>D60</f>
        <v>1872</v>
      </c>
    </row>
    <row r="26" spans="1:19" s="47" customFormat="1" ht="12.75" customHeight="1" x14ac:dyDescent="0.2">
      <c r="A26" s="163" t="s">
        <v>99</v>
      </c>
      <c r="B26" s="151" t="s">
        <v>215</v>
      </c>
      <c r="C26" s="133">
        <f t="shared" si="3"/>
        <v>23</v>
      </c>
      <c r="D26" s="133">
        <f t="shared" si="3"/>
        <v>34</v>
      </c>
      <c r="E26" s="134">
        <f t="shared" si="0"/>
        <v>40.350877192982459</v>
      </c>
      <c r="F26" s="134">
        <f t="shared" si="1"/>
        <v>59.649122807017541</v>
      </c>
      <c r="G26" s="135">
        <f t="shared" si="2"/>
        <v>57</v>
      </c>
      <c r="H26" s="135"/>
      <c r="I26" s="138" t="s">
        <v>85</v>
      </c>
      <c r="J26" s="137">
        <f>'Tab 3'!$D$44</f>
        <v>39</v>
      </c>
      <c r="K26" s="137">
        <f>'Tab 7'!$D$44</f>
        <v>67</v>
      </c>
      <c r="N26" s="101"/>
      <c r="O26" s="47" t="s">
        <v>250</v>
      </c>
      <c r="S26" s="189">
        <f>K37</f>
        <v>393</v>
      </c>
    </row>
    <row r="27" spans="1:19" s="47" customFormat="1" ht="12.75" customHeight="1" x14ac:dyDescent="0.2">
      <c r="A27" s="163" t="s">
        <v>104</v>
      </c>
      <c r="B27" s="152" t="s">
        <v>105</v>
      </c>
      <c r="C27" s="133">
        <f>J34</f>
        <v>3</v>
      </c>
      <c r="D27" s="133">
        <f>K34</f>
        <v>3</v>
      </c>
      <c r="E27" s="134">
        <f t="shared" si="0"/>
        <v>50</v>
      </c>
      <c r="F27" s="134">
        <f t="shared" si="1"/>
        <v>50</v>
      </c>
      <c r="G27" s="135">
        <f t="shared" si="2"/>
        <v>6</v>
      </c>
      <c r="H27" s="135"/>
      <c r="I27" s="138" t="s">
        <v>89</v>
      </c>
      <c r="J27" s="137">
        <f>'Tab 3'!$D$48</f>
        <v>14</v>
      </c>
      <c r="K27" s="137">
        <f>'Tab 7'!$D$48</f>
        <v>10</v>
      </c>
      <c r="N27" s="101"/>
    </row>
    <row r="28" spans="1:19" s="47" customFormat="1" ht="12.75" customHeight="1" x14ac:dyDescent="0.2">
      <c r="A28" s="163"/>
      <c r="B28" s="139" t="s">
        <v>216</v>
      </c>
      <c r="C28" s="133">
        <f>SUM(J18,J19,J21,J22,J25,J32,J33,J35)</f>
        <v>45</v>
      </c>
      <c r="D28" s="133">
        <f>SUM(K18,K19,K21,K22,K25,K32,K33,K35)</f>
        <v>55</v>
      </c>
      <c r="E28" s="134">
        <f t="shared" si="0"/>
        <v>45</v>
      </c>
      <c r="F28" s="134">
        <f t="shared" si="1"/>
        <v>55</v>
      </c>
      <c r="G28" s="135">
        <f t="shared" si="2"/>
        <v>100</v>
      </c>
      <c r="H28" s="135"/>
      <c r="I28" s="138" t="s">
        <v>94</v>
      </c>
      <c r="J28" s="137">
        <f>'Tab 3'!$D$54</f>
        <v>11</v>
      </c>
      <c r="K28" s="137">
        <f>'Tab 7'!$D$54</f>
        <v>13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95</v>
      </c>
      <c r="J29" s="137">
        <f>'Tab 3'!$D$57</f>
        <v>15</v>
      </c>
      <c r="K29" s="137">
        <f>'Tab 7'!$D$57</f>
        <v>11</v>
      </c>
      <c r="N29" s="101"/>
    </row>
    <row r="30" spans="1:19" s="51" customFormat="1" ht="12.75" customHeight="1" x14ac:dyDescent="0.2">
      <c r="A30" s="164" t="s">
        <v>107</v>
      </c>
      <c r="B30" s="141" t="s">
        <v>0</v>
      </c>
      <c r="C30" s="142">
        <f>SUM(C18:C28)</f>
        <v>276</v>
      </c>
      <c r="D30" s="142">
        <f>SUM(D18:D28)</f>
        <v>393</v>
      </c>
      <c r="I30" s="138" t="s">
        <v>97</v>
      </c>
      <c r="J30" s="137">
        <f>'Tab 3'!$D$59</f>
        <v>31</v>
      </c>
      <c r="K30" s="137">
        <f>'Tab 7'!$D$59</f>
        <v>28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99</v>
      </c>
      <c r="J31" s="137">
        <f>'Tab 3'!$D$63</f>
        <v>23</v>
      </c>
      <c r="K31" s="137">
        <f>'Tab 7'!$D$63</f>
        <v>34</v>
      </c>
      <c r="N31" s="101"/>
    </row>
    <row r="32" spans="1:19" s="51" customFormat="1" ht="10.199999999999999" x14ac:dyDescent="0.2">
      <c r="A32" s="84"/>
      <c r="I32" s="138" t="s">
        <v>100</v>
      </c>
      <c r="J32" s="137">
        <f>'Tab 3'!$D$69</f>
        <v>4</v>
      </c>
      <c r="K32" s="137">
        <f>'Tab 7'!$D$69</f>
        <v>2</v>
      </c>
      <c r="N32" s="101"/>
    </row>
    <row r="33" spans="1:14" s="51" customFormat="1" ht="10.199999999999999" x14ac:dyDescent="0.2">
      <c r="A33" s="84"/>
      <c r="I33" s="138" t="s">
        <v>102</v>
      </c>
      <c r="J33" s="137">
        <f>'Tab 3'!$D$71</f>
        <v>3</v>
      </c>
      <c r="K33" s="137">
        <f>'Tab 7'!$D$71</f>
        <v>2</v>
      </c>
      <c r="N33" s="101"/>
    </row>
    <row r="34" spans="1:14" s="51" customFormat="1" ht="10.199999999999999" x14ac:dyDescent="0.2">
      <c r="A34" s="84"/>
      <c r="I34" s="138" t="s">
        <v>104</v>
      </c>
      <c r="J34" s="137">
        <f>'Tab 3'!$D$73</f>
        <v>3</v>
      </c>
      <c r="K34" s="137">
        <f>'Tab 7'!$D$73</f>
        <v>3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106</v>
      </c>
      <c r="J35" s="137">
        <f>'Tab 3'!$D$75</f>
        <v>18</v>
      </c>
      <c r="K35" s="137">
        <f>'Tab 7'!$D$75</f>
        <v>25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107</v>
      </c>
      <c r="J37" s="144">
        <f>SUM(J18:J35)</f>
        <v>276</v>
      </c>
      <c r="K37" s="144">
        <f>SUM(K18:K35)</f>
        <v>393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223</v>
      </c>
      <c r="B40" s="170"/>
      <c r="C40" s="145" t="s">
        <v>205</v>
      </c>
      <c r="D40" s="146" t="s">
        <v>208</v>
      </c>
    </row>
    <row r="41" spans="1:14" s="124" customFormat="1" ht="12.75" customHeight="1" x14ac:dyDescent="0.2">
      <c r="B41" s="170" t="s">
        <v>150</v>
      </c>
      <c r="C41" s="147">
        <f>'Tab 9_T10'!C6</f>
        <v>28</v>
      </c>
      <c r="D41" s="147">
        <f>'Tab 9_T10'!C36</f>
        <v>63</v>
      </c>
    </row>
    <row r="42" spans="1:14" s="124" customFormat="1" ht="12.75" customHeight="1" x14ac:dyDescent="0.2">
      <c r="B42" s="170" t="s">
        <v>151</v>
      </c>
      <c r="C42" s="147">
        <f>'Tab 9_T10'!C7</f>
        <v>45</v>
      </c>
      <c r="D42" s="147">
        <f>'Tab 9_T10'!C37</f>
        <v>64</v>
      </c>
    </row>
    <row r="43" spans="1:14" s="124" customFormat="1" ht="12.75" customHeight="1" x14ac:dyDescent="0.2">
      <c r="B43" s="170" t="s">
        <v>152</v>
      </c>
      <c r="C43" s="147">
        <f>'Tab 9_T10'!C8</f>
        <v>25</v>
      </c>
      <c r="D43" s="147">
        <f>'Tab 9_T10'!C38</f>
        <v>37</v>
      </c>
    </row>
    <row r="44" spans="1:14" s="124" customFormat="1" ht="12.75" customHeight="1" x14ac:dyDescent="0.2">
      <c r="B44" s="170" t="s">
        <v>33</v>
      </c>
      <c r="C44" s="147">
        <f>'Tab 9_T10'!C9</f>
        <v>106</v>
      </c>
      <c r="D44" s="147">
        <f>'Tab 9_T10'!C39</f>
        <v>131</v>
      </c>
    </row>
    <row r="45" spans="1:14" s="124" customFormat="1" ht="12.75" customHeight="1" x14ac:dyDescent="0.2">
      <c r="B45" s="170" t="s">
        <v>153</v>
      </c>
      <c r="C45" s="147">
        <f>'Tab 9_T10'!C11</f>
        <v>81</v>
      </c>
      <c r="D45" s="147">
        <f>'Tab 9_T10'!C41</f>
        <v>149</v>
      </c>
    </row>
    <row r="46" spans="1:14" s="124" customFormat="1" ht="12.75" customHeight="1" x14ac:dyDescent="0.2">
      <c r="B46" s="170" t="s">
        <v>154</v>
      </c>
      <c r="C46" s="147">
        <f>'Tab 9_T10'!C12</f>
        <v>84</v>
      </c>
      <c r="D46" s="147">
        <f>'Tab 9_T10'!C42</f>
        <v>167</v>
      </c>
    </row>
    <row r="47" spans="1:14" s="124" customFormat="1" ht="12.75" customHeight="1" x14ac:dyDescent="0.2">
      <c r="B47" s="170" t="s">
        <v>155</v>
      </c>
      <c r="C47" s="147">
        <f>'Tab 9_T10'!C13</f>
        <v>32</v>
      </c>
      <c r="D47" s="147">
        <f>'Tab 9_T10'!C43</f>
        <v>72</v>
      </c>
    </row>
    <row r="48" spans="1:14" s="124" customFormat="1" ht="12.75" customHeight="1" x14ac:dyDescent="0.2">
      <c r="B48" s="170" t="s">
        <v>156</v>
      </c>
      <c r="C48" s="147">
        <f>'Tab 9_T10'!C14</f>
        <v>74</v>
      </c>
      <c r="D48" s="147">
        <f>'Tab 9_T10'!C44</f>
        <v>135</v>
      </c>
    </row>
    <row r="49" spans="1:4" s="124" customFormat="1" ht="12.75" customHeight="1" x14ac:dyDescent="0.2">
      <c r="B49" s="170" t="s">
        <v>157</v>
      </c>
      <c r="C49" s="147">
        <f>'Tab 9_T10'!C15</f>
        <v>81</v>
      </c>
      <c r="D49" s="147">
        <f>'Tab 9_T10'!C45</f>
        <v>152</v>
      </c>
    </row>
    <row r="50" spans="1:4" s="124" customFormat="1" ht="12.75" customHeight="1" x14ac:dyDescent="0.2">
      <c r="B50" s="170" t="s">
        <v>158</v>
      </c>
      <c r="C50" s="147">
        <f>'Tab 9_T10'!C16</f>
        <v>131</v>
      </c>
      <c r="D50" s="147">
        <f>'Tab 9_T10'!C46</f>
        <v>161</v>
      </c>
    </row>
    <row r="51" spans="1:4" s="124" customFormat="1" ht="12.75" customHeight="1" x14ac:dyDescent="0.2">
      <c r="B51" s="170" t="s">
        <v>259</v>
      </c>
      <c r="C51" s="147">
        <f>'Tab 9_T10'!C17</f>
        <v>23</v>
      </c>
      <c r="D51" s="147">
        <f>'Tab 9_T10'!C47</f>
        <v>50</v>
      </c>
    </row>
    <row r="52" spans="1:4" s="124" customFormat="1" ht="12.75" customHeight="1" x14ac:dyDescent="0.2">
      <c r="B52" s="170" t="s">
        <v>159</v>
      </c>
      <c r="C52" s="147">
        <f>'Tab 9_T10'!C18</f>
        <v>74</v>
      </c>
      <c r="D52" s="147">
        <f>'Tab 9_T10'!C48</f>
        <v>135</v>
      </c>
    </row>
    <row r="53" spans="1:4" s="124" customFormat="1" ht="12.75" customHeight="1" x14ac:dyDescent="0.2">
      <c r="B53" s="171" t="s">
        <v>160</v>
      </c>
      <c r="C53" s="147">
        <f>'Tab 9_T10'!C19</f>
        <v>31</v>
      </c>
      <c r="D53" s="147">
        <f>'Tab 9_T10'!C49</f>
        <v>59</v>
      </c>
    </row>
    <row r="54" spans="1:4" s="124" customFormat="1" ht="12.75" customHeight="1" x14ac:dyDescent="0.2">
      <c r="B54" s="171" t="s">
        <v>161</v>
      </c>
      <c r="C54" s="147">
        <f>'Tab 9_T10'!C20</f>
        <v>105</v>
      </c>
      <c r="D54" s="147">
        <f>'Tab 9_T10'!C50</f>
        <v>182</v>
      </c>
    </row>
    <row r="55" spans="1:4" s="124" customFormat="1" ht="12.75" customHeight="1" x14ac:dyDescent="0.2">
      <c r="B55" s="172" t="s">
        <v>162</v>
      </c>
      <c r="C55" s="147">
        <f>'Tab 9_T10'!C21</f>
        <v>36</v>
      </c>
      <c r="D55" s="147">
        <f>'Tab 9_T10'!C51</f>
        <v>39</v>
      </c>
    </row>
    <row r="56" spans="1:4" s="124" customFormat="1" ht="12.75" customHeight="1" x14ac:dyDescent="0.2">
      <c r="B56" s="172" t="s">
        <v>163</v>
      </c>
      <c r="C56" s="147">
        <f>'Tab 9_T10'!C22</f>
        <v>47</v>
      </c>
      <c r="D56" s="147">
        <f>'Tab 9_T10'!C52</f>
        <v>75</v>
      </c>
    </row>
    <row r="57" spans="1:4" s="124" customFormat="1" ht="12.75" customHeight="1" x14ac:dyDescent="0.2">
      <c r="B57" s="172" t="s">
        <v>164</v>
      </c>
      <c r="C57" s="147">
        <f>'Tab 9_T10'!C23</f>
        <v>139</v>
      </c>
      <c r="D57" s="147">
        <f>'Tab 9_T10'!C53</f>
        <v>131</v>
      </c>
    </row>
    <row r="58" spans="1:4" s="124" customFormat="1" ht="12.75" customHeight="1" x14ac:dyDescent="0.2">
      <c r="B58" s="172" t="s">
        <v>165</v>
      </c>
      <c r="C58" s="147">
        <f>'Tab 9_T10'!C24</f>
        <v>50</v>
      </c>
      <c r="D58" s="147">
        <f>'Tab 9_T10'!C54</f>
        <v>70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217</v>
      </c>
      <c r="C60" s="148">
        <f>SUM(C41:C58)</f>
        <v>1192</v>
      </c>
      <c r="D60" s="148">
        <f>SUM(D41:D58)</f>
        <v>1872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12/18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2" t="s">
        <v>312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198</v>
      </c>
    </row>
    <row r="27" spans="1:2" ht="11.1" customHeight="1" x14ac:dyDescent="0.25">
      <c r="A27" s="2"/>
      <c r="B27" s="187" t="s">
        <v>313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199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200</v>
      </c>
    </row>
    <row r="37" spans="1:5" ht="10.95" customHeight="1" x14ac:dyDescent="0.25">
      <c r="A37" s="111"/>
      <c r="B37" s="115" t="s">
        <v>294</v>
      </c>
      <c r="C37" s="111"/>
      <c r="D37" s="115"/>
      <c r="E37" s="113" t="s">
        <v>201</v>
      </c>
    </row>
    <row r="38" spans="1:5" ht="10.95" customHeight="1" x14ac:dyDescent="0.25">
      <c r="A38" s="111"/>
      <c r="B38" s="115" t="s">
        <v>295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255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256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196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202</v>
      </c>
      <c r="C51" s="116"/>
    </row>
    <row r="52" spans="1:5" ht="10.95" customHeight="1" x14ac:dyDescent="0.25">
      <c r="A52" s="111"/>
      <c r="B52" s="233" t="s">
        <v>309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7" t="s">
        <v>257</v>
      </c>
      <c r="C55" s="267"/>
      <c r="D55" s="267"/>
    </row>
    <row r="56" spans="1:5" ht="18" customHeight="1" x14ac:dyDescent="0.25">
      <c r="A56" s="116"/>
      <c r="B56" s="267"/>
      <c r="C56" s="267"/>
      <c r="D56" s="267"/>
    </row>
    <row r="57" spans="1:5" ht="10.95" customHeight="1" x14ac:dyDescent="0.25">
      <c r="A57" s="116"/>
      <c r="B57" s="219" t="s">
        <v>258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8" t="s">
        <v>31</v>
      </c>
      <c r="B1" s="268"/>
      <c r="C1" s="15"/>
      <c r="G1" s="17"/>
      <c r="H1" s="269" t="s">
        <v>224</v>
      </c>
    </row>
    <row r="2" spans="1:8" ht="20.399999999999999" customHeight="1" x14ac:dyDescent="0.25">
      <c r="C2" s="1" t="s">
        <v>8</v>
      </c>
      <c r="G2" s="1" t="s">
        <v>8</v>
      </c>
      <c r="H2" s="269"/>
    </row>
    <row r="3" spans="1:8" x14ac:dyDescent="0.25">
      <c r="A3" s="23"/>
      <c r="B3" s="237" t="s">
        <v>287</v>
      </c>
      <c r="E3" s="23"/>
      <c r="F3" s="9"/>
      <c r="G3" s="18"/>
      <c r="H3" s="269"/>
    </row>
    <row r="4" spans="1:8" ht="12" customHeight="1" x14ac:dyDescent="0.25">
      <c r="A4"/>
      <c r="B4" s="237" t="s">
        <v>288</v>
      </c>
      <c r="C4"/>
      <c r="E4" s="24"/>
      <c r="F4" s="25"/>
      <c r="G4" s="24"/>
      <c r="H4" s="269"/>
    </row>
    <row r="5" spans="1:8" ht="12" customHeight="1" x14ac:dyDescent="0.25">
      <c r="A5" s="23"/>
      <c r="C5" s="19"/>
      <c r="E5" s="24"/>
      <c r="F5" s="25"/>
      <c r="G5" s="26"/>
      <c r="H5" s="269"/>
    </row>
    <row r="6" spans="1:8" ht="12" customHeight="1" x14ac:dyDescent="0.25">
      <c r="A6" s="23"/>
      <c r="B6" s="10" t="s">
        <v>185</v>
      </c>
      <c r="C6" s="19"/>
      <c r="E6" s="24"/>
      <c r="F6" s="25"/>
      <c r="G6" s="26"/>
      <c r="H6" s="269"/>
    </row>
    <row r="7" spans="1:8" ht="12" customHeight="1" x14ac:dyDescent="0.25">
      <c r="A7" s="24">
        <v>1</v>
      </c>
      <c r="B7" s="237" t="s">
        <v>194</v>
      </c>
      <c r="C7" s="19"/>
      <c r="E7" s="24">
        <v>3</v>
      </c>
      <c r="F7" s="237" t="s">
        <v>187</v>
      </c>
      <c r="G7" s="19"/>
      <c r="H7" s="269"/>
    </row>
    <row r="8" spans="1:8" ht="12" customHeight="1" x14ac:dyDescent="0.25">
      <c r="A8" s="23"/>
      <c r="B8" s="238" t="s">
        <v>301</v>
      </c>
      <c r="C8" s="26">
        <v>4</v>
      </c>
      <c r="E8" s="24"/>
      <c r="F8" s="237" t="s">
        <v>314</v>
      </c>
      <c r="G8" s="19"/>
      <c r="H8" s="269"/>
    </row>
    <row r="9" spans="1:8" ht="12" customHeight="1" x14ac:dyDescent="0.25">
      <c r="A9" s="23"/>
      <c r="C9" s="19"/>
      <c r="E9" s="24"/>
      <c r="F9" s="238" t="s">
        <v>188</v>
      </c>
      <c r="G9" s="26">
        <v>5</v>
      </c>
      <c r="H9" s="269"/>
    </row>
    <row r="10" spans="1:8" ht="12" customHeight="1" x14ac:dyDescent="0.25">
      <c r="A10" s="237">
        <v>2</v>
      </c>
      <c r="B10" s="237" t="s">
        <v>186</v>
      </c>
      <c r="C10"/>
      <c r="E10" s="24"/>
      <c r="F10" s="25"/>
      <c r="G10" s="26"/>
      <c r="H10" s="269"/>
    </row>
    <row r="11" spans="1:8" ht="12" customHeight="1" x14ac:dyDescent="0.25">
      <c r="A11"/>
      <c r="B11" s="238" t="s">
        <v>302</v>
      </c>
      <c r="C11" s="236">
        <v>4</v>
      </c>
      <c r="E11" s="24">
        <v>4</v>
      </c>
      <c r="F11" s="237" t="s">
        <v>190</v>
      </c>
      <c r="G11" s="19"/>
    </row>
    <row r="12" spans="1:8" ht="12" customHeight="1" x14ac:dyDescent="0.25">
      <c r="A12" s="23"/>
      <c r="C12" s="19"/>
      <c r="E12" s="23"/>
      <c r="F12" s="237" t="s">
        <v>315</v>
      </c>
      <c r="G12" s="19"/>
    </row>
    <row r="13" spans="1:8" ht="12" customHeight="1" x14ac:dyDescent="0.25">
      <c r="A13" s="23"/>
      <c r="B13" s="85"/>
      <c r="C13" s="19"/>
      <c r="E13" s="23"/>
      <c r="F13" s="238" t="s">
        <v>189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8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7" t="s">
        <v>245</v>
      </c>
      <c r="C17" s="24"/>
      <c r="E17" s="237">
        <v>7</v>
      </c>
      <c r="F17" s="237" t="s">
        <v>182</v>
      </c>
      <c r="G17"/>
    </row>
    <row r="18" spans="1:8" ht="13.2" x14ac:dyDescent="0.25">
      <c r="A18" s="28"/>
      <c r="B18" s="238" t="s">
        <v>316</v>
      </c>
      <c r="C18" s="26">
        <v>6</v>
      </c>
      <c r="E18"/>
      <c r="F18" s="237" t="s">
        <v>317</v>
      </c>
      <c r="G18"/>
    </row>
    <row r="19" spans="1:8" ht="13.2" x14ac:dyDescent="0.25">
      <c r="A19" s="22"/>
      <c r="B19" s="25"/>
      <c r="C19" s="174"/>
      <c r="E19"/>
      <c r="F19" s="238" t="s">
        <v>176</v>
      </c>
      <c r="G19" s="236">
        <v>16</v>
      </c>
    </row>
    <row r="20" spans="1:8" ht="12" customHeight="1" x14ac:dyDescent="0.25">
      <c r="A20" s="237">
        <v>1</v>
      </c>
      <c r="B20" s="237" t="s">
        <v>233</v>
      </c>
      <c r="C20"/>
      <c r="E20" s="23"/>
      <c r="F20" s="30"/>
      <c r="G20" s="24"/>
    </row>
    <row r="21" spans="1:8" ht="13.2" x14ac:dyDescent="0.25">
      <c r="A21"/>
      <c r="B21" s="237" t="s">
        <v>318</v>
      </c>
      <c r="C21"/>
      <c r="E21" s="237">
        <v>8</v>
      </c>
      <c r="F21" s="237" t="s">
        <v>182</v>
      </c>
      <c r="G21"/>
    </row>
    <row r="22" spans="1:8" ht="13.2" x14ac:dyDescent="0.25">
      <c r="A22"/>
      <c r="B22" s="238" t="s">
        <v>234</v>
      </c>
      <c r="C22" s="236">
        <v>7</v>
      </c>
      <c r="E22"/>
      <c r="F22" s="237" t="s">
        <v>317</v>
      </c>
      <c r="G22"/>
    </row>
    <row r="23" spans="1:8" ht="13.2" x14ac:dyDescent="0.25">
      <c r="A23" s="22"/>
      <c r="B23" s="29"/>
      <c r="C23" s="24"/>
      <c r="E23"/>
      <c r="F23" s="237" t="s">
        <v>244</v>
      </c>
      <c r="G23"/>
    </row>
    <row r="24" spans="1:8" ht="13.2" x14ac:dyDescent="0.25">
      <c r="A24" s="237">
        <v>2</v>
      </c>
      <c r="B24" s="237" t="s">
        <v>233</v>
      </c>
      <c r="C24"/>
      <c r="E24"/>
      <c r="F24" s="237" t="s">
        <v>236</v>
      </c>
      <c r="G24"/>
    </row>
    <row r="25" spans="1:8" ht="13.2" x14ac:dyDescent="0.25">
      <c r="A25"/>
      <c r="B25" s="237" t="s">
        <v>319</v>
      </c>
      <c r="C25"/>
      <c r="D25" s="31"/>
      <c r="E25"/>
      <c r="F25" s="238" t="s">
        <v>177</v>
      </c>
      <c r="G25" s="236">
        <v>18</v>
      </c>
      <c r="H25" s="27"/>
    </row>
    <row r="26" spans="1:8" ht="13.2" x14ac:dyDescent="0.25">
      <c r="A26"/>
      <c r="B26" s="237" t="s">
        <v>235</v>
      </c>
      <c r="C26"/>
      <c r="E26" s="24"/>
      <c r="F26" s="21"/>
      <c r="G26" s="24"/>
    </row>
    <row r="27" spans="1:8" ht="13.2" x14ac:dyDescent="0.25">
      <c r="A27"/>
      <c r="B27" s="237" t="s">
        <v>236</v>
      </c>
      <c r="C27"/>
      <c r="E27" s="237">
        <v>9</v>
      </c>
      <c r="F27" s="237" t="s">
        <v>233</v>
      </c>
      <c r="G27" s="24"/>
    </row>
    <row r="28" spans="1:8" ht="13.2" x14ac:dyDescent="0.25">
      <c r="A28"/>
      <c r="B28" s="238" t="s">
        <v>177</v>
      </c>
      <c r="C28" s="236">
        <v>9</v>
      </c>
      <c r="E28" s="24"/>
      <c r="F28" s="237" t="s">
        <v>320</v>
      </c>
      <c r="G28" s="24"/>
    </row>
    <row r="29" spans="1:8" x14ac:dyDescent="0.25">
      <c r="A29" s="22"/>
      <c r="B29" s="29"/>
      <c r="C29" s="24"/>
      <c r="E29" s="24"/>
      <c r="F29" s="238" t="s">
        <v>239</v>
      </c>
      <c r="G29" s="26">
        <v>19</v>
      </c>
    </row>
    <row r="30" spans="1:8" ht="13.2" x14ac:dyDescent="0.25">
      <c r="A30" s="237">
        <v>3</v>
      </c>
      <c r="B30" s="237" t="s">
        <v>178</v>
      </c>
      <c r="C30"/>
      <c r="E30" s="24"/>
      <c r="F30" s="29"/>
      <c r="G30" s="24"/>
    </row>
    <row r="31" spans="1:8" ht="13.2" x14ac:dyDescent="0.25">
      <c r="A31"/>
      <c r="B31" s="237" t="s">
        <v>321</v>
      </c>
      <c r="C31"/>
      <c r="E31" s="248">
        <v>10</v>
      </c>
      <c r="F31" s="237" t="s">
        <v>238</v>
      </c>
      <c r="G31" s="174"/>
    </row>
    <row r="32" spans="1:8" ht="13.2" x14ac:dyDescent="0.25">
      <c r="A32"/>
      <c r="B32" s="238" t="s">
        <v>179</v>
      </c>
      <c r="C32" s="236">
        <v>10</v>
      </c>
      <c r="E32" s="24"/>
      <c r="F32" s="237" t="s">
        <v>320</v>
      </c>
      <c r="G32" s="24"/>
    </row>
    <row r="33" spans="1:8" x14ac:dyDescent="0.25">
      <c r="A33" s="22"/>
      <c r="B33" s="29"/>
      <c r="C33" s="24"/>
      <c r="E33" s="24"/>
      <c r="F33" s="238" t="s">
        <v>239</v>
      </c>
      <c r="G33" s="26">
        <v>19</v>
      </c>
    </row>
    <row r="34" spans="1:8" ht="13.2" x14ac:dyDescent="0.25">
      <c r="A34" s="237">
        <v>4</v>
      </c>
      <c r="B34" s="237" t="s">
        <v>178</v>
      </c>
      <c r="C34"/>
      <c r="E34" s="24"/>
      <c r="F34" s="32"/>
      <c r="G34" s="24"/>
    </row>
    <row r="35" spans="1:8" ht="13.2" x14ac:dyDescent="0.25">
      <c r="A35"/>
      <c r="B35" s="237" t="s">
        <v>322</v>
      </c>
      <c r="C35"/>
      <c r="E35" s="248">
        <v>11</v>
      </c>
      <c r="F35" s="237" t="s">
        <v>293</v>
      </c>
      <c r="G35" s="24"/>
    </row>
    <row r="36" spans="1:8" ht="13.2" x14ac:dyDescent="0.25">
      <c r="A36"/>
      <c r="B36" s="237" t="s">
        <v>180</v>
      </c>
      <c r="C36"/>
      <c r="E36" s="24"/>
      <c r="F36" s="237" t="s">
        <v>323</v>
      </c>
      <c r="G36" s="24"/>
    </row>
    <row r="37" spans="1:8" ht="13.2" x14ac:dyDescent="0.25">
      <c r="A37"/>
      <c r="B37" s="238" t="s">
        <v>181</v>
      </c>
      <c r="C37" s="236">
        <v>12</v>
      </c>
      <c r="E37" s="24"/>
      <c r="F37" s="238" t="s">
        <v>290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7">
        <v>5</v>
      </c>
      <c r="B39" s="237" t="s">
        <v>238</v>
      </c>
      <c r="C39"/>
      <c r="E39" s="24"/>
      <c r="F39" s="237"/>
      <c r="G39" s="24"/>
    </row>
    <row r="40" spans="1:8" ht="13.2" x14ac:dyDescent="0.25">
      <c r="A40"/>
      <c r="B40" s="237" t="s">
        <v>318</v>
      </c>
      <c r="C40"/>
      <c r="E40" s="24"/>
      <c r="F40" s="237"/>
      <c r="G40" s="24"/>
    </row>
    <row r="41" spans="1:8" ht="13.2" x14ac:dyDescent="0.25">
      <c r="A41"/>
      <c r="B41" s="238" t="s">
        <v>234</v>
      </c>
      <c r="C41" s="236">
        <v>13</v>
      </c>
      <c r="E41" s="22"/>
      <c r="F41" s="238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7">
        <v>6</v>
      </c>
      <c r="B43" s="237" t="s">
        <v>238</v>
      </c>
      <c r="C43"/>
      <c r="E43" s="24"/>
      <c r="F43" s="32"/>
      <c r="G43" s="24"/>
    </row>
    <row r="44" spans="1:8" ht="13.2" x14ac:dyDescent="0.25">
      <c r="A44"/>
      <c r="B44" s="237" t="s">
        <v>319</v>
      </c>
      <c r="C44"/>
      <c r="E44" s="24"/>
      <c r="F44" s="32"/>
      <c r="G44" s="24"/>
    </row>
    <row r="45" spans="1:8" ht="13.2" x14ac:dyDescent="0.25">
      <c r="A45"/>
      <c r="B45" s="237" t="s">
        <v>235</v>
      </c>
      <c r="C45"/>
      <c r="E45" s="24"/>
      <c r="F45" s="29"/>
      <c r="G45" s="24"/>
      <c r="H45" s="85"/>
    </row>
    <row r="46" spans="1:8" ht="13.2" x14ac:dyDescent="0.25">
      <c r="A46"/>
      <c r="B46" s="237" t="s">
        <v>236</v>
      </c>
      <c r="C46"/>
      <c r="E46" s="22"/>
      <c r="F46" s="21"/>
      <c r="G46" s="174"/>
    </row>
    <row r="47" spans="1:8" ht="13.2" x14ac:dyDescent="0.25">
      <c r="A47"/>
      <c r="B47" s="238" t="s">
        <v>177</v>
      </c>
      <c r="C47" s="236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2" t="s">
        <v>303</v>
      </c>
      <c r="B1" s="272"/>
      <c r="C1" s="272"/>
      <c r="D1" s="272"/>
      <c r="E1" s="272"/>
      <c r="F1" s="272"/>
      <c r="G1" s="272"/>
      <c r="H1" s="272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2" t="s">
        <v>304</v>
      </c>
      <c r="B33" s="272"/>
      <c r="C33" s="272"/>
      <c r="D33" s="272"/>
      <c r="E33" s="272"/>
      <c r="F33" s="272"/>
      <c r="G33" s="272"/>
      <c r="H33" s="272"/>
    </row>
    <row r="34" spans="1:8" ht="12.75" customHeight="1" x14ac:dyDescent="0.25">
      <c r="B34" s="87"/>
    </row>
    <row r="61" spans="1:8" ht="25.5" customHeight="1" x14ac:dyDescent="0.25">
      <c r="A61" s="270" t="s">
        <v>324</v>
      </c>
      <c r="B61" s="271"/>
      <c r="C61" s="271"/>
      <c r="D61" s="271"/>
      <c r="E61" s="271"/>
      <c r="F61" s="271"/>
      <c r="G61" s="271"/>
      <c r="H61" s="271"/>
    </row>
    <row r="88" spans="1:8" ht="12.75" customHeight="1" x14ac:dyDescent="0.25"/>
    <row r="91" spans="1:8" ht="12.75" customHeight="1" x14ac:dyDescent="0.25">
      <c r="A91" s="271" t="s">
        <v>325</v>
      </c>
      <c r="B91" s="271"/>
      <c r="C91" s="271"/>
      <c r="D91" s="271"/>
      <c r="E91" s="271"/>
      <c r="F91" s="271"/>
      <c r="G91" s="271"/>
      <c r="H91" s="27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3" t="s">
        <v>326</v>
      </c>
      <c r="B1" s="273"/>
      <c r="C1" s="273"/>
      <c r="D1" s="273"/>
      <c r="E1" s="273"/>
      <c r="F1" s="273"/>
      <c r="G1" s="273"/>
      <c r="H1" s="273"/>
    </row>
    <row r="2" spans="1:9" ht="12" customHeight="1" x14ac:dyDescent="0.25"/>
    <row r="3" spans="1:9" ht="17.25" customHeight="1" x14ac:dyDescent="0.25">
      <c r="A3" s="276" t="s">
        <v>226</v>
      </c>
      <c r="B3" s="277"/>
      <c r="C3" s="274" t="s">
        <v>34</v>
      </c>
      <c r="D3" s="274"/>
      <c r="E3" s="274" t="s">
        <v>49</v>
      </c>
      <c r="F3" s="274"/>
      <c r="G3" s="274" t="s">
        <v>35</v>
      </c>
      <c r="H3" s="275"/>
    </row>
    <row r="4" spans="1:9" ht="45" customHeight="1" x14ac:dyDescent="0.25">
      <c r="A4" s="278"/>
      <c r="B4" s="277"/>
      <c r="C4" s="88" t="s">
        <v>36</v>
      </c>
      <c r="D4" s="89" t="s">
        <v>298</v>
      </c>
      <c r="E4" s="88" t="s">
        <v>36</v>
      </c>
      <c r="F4" s="89" t="s">
        <v>299</v>
      </c>
      <c r="G4" s="88" t="s">
        <v>36</v>
      </c>
      <c r="H4" s="90" t="s">
        <v>300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2000</v>
      </c>
      <c r="B6" s="38"/>
      <c r="C6" s="210">
        <v>22407</v>
      </c>
      <c r="D6" s="211">
        <v>18964</v>
      </c>
      <c r="E6" s="211">
        <v>6785</v>
      </c>
      <c r="F6" s="211">
        <v>3408</v>
      </c>
      <c r="G6" s="211">
        <v>19882</v>
      </c>
      <c r="H6" s="209">
        <v>16126</v>
      </c>
    </row>
    <row r="7" spans="1:9" ht="12" customHeight="1" x14ac:dyDescent="0.25">
      <c r="A7" s="38">
        <v>2001</v>
      </c>
      <c r="B7" s="38"/>
      <c r="C7" s="210">
        <v>21394</v>
      </c>
      <c r="D7" s="211">
        <v>18126</v>
      </c>
      <c r="E7" s="211">
        <v>5526</v>
      </c>
      <c r="F7" s="211">
        <v>2932</v>
      </c>
      <c r="G7" s="211">
        <v>19793</v>
      </c>
      <c r="H7" s="209">
        <v>15869</v>
      </c>
    </row>
    <row r="8" spans="1:9" ht="12" customHeight="1" x14ac:dyDescent="0.25">
      <c r="A8" s="38">
        <v>2002</v>
      </c>
      <c r="B8" s="38"/>
      <c r="C8" s="210">
        <v>20275</v>
      </c>
      <c r="D8" s="211">
        <v>16953</v>
      </c>
      <c r="E8" s="211">
        <v>5529</v>
      </c>
      <c r="F8" s="211">
        <v>2836</v>
      </c>
      <c r="G8" s="211">
        <v>18194</v>
      </c>
      <c r="H8" s="209">
        <v>14448</v>
      </c>
    </row>
    <row r="9" spans="1:9" ht="12" customHeight="1" x14ac:dyDescent="0.25">
      <c r="A9" s="38">
        <v>2003</v>
      </c>
      <c r="B9" s="38"/>
      <c r="C9" s="210">
        <v>24012</v>
      </c>
      <c r="D9" s="211">
        <v>20790</v>
      </c>
      <c r="E9" s="211">
        <v>5279</v>
      </c>
      <c r="F9" s="211">
        <v>2801</v>
      </c>
      <c r="G9" s="211">
        <v>17058</v>
      </c>
      <c r="H9" s="209">
        <v>13659</v>
      </c>
    </row>
    <row r="10" spans="1:9" ht="12" customHeight="1" x14ac:dyDescent="0.25">
      <c r="A10" s="38">
        <v>2004</v>
      </c>
      <c r="B10" s="38"/>
      <c r="C10" s="210">
        <v>30163</v>
      </c>
      <c r="D10" s="211">
        <v>26183</v>
      </c>
      <c r="E10" s="211">
        <v>6609</v>
      </c>
      <c r="F10" s="211">
        <v>3375</v>
      </c>
      <c r="G10" s="211">
        <v>18245</v>
      </c>
      <c r="H10" s="209">
        <v>14258</v>
      </c>
    </row>
    <row r="11" spans="1:9" ht="12" customHeight="1" x14ac:dyDescent="0.25">
      <c r="A11" s="38">
        <v>2005</v>
      </c>
      <c r="B11" s="38"/>
      <c r="C11" s="210">
        <v>26310</v>
      </c>
      <c r="D11" s="211">
        <v>22074</v>
      </c>
      <c r="E11" s="211">
        <v>8027</v>
      </c>
      <c r="F11" s="211">
        <v>4336</v>
      </c>
      <c r="G11" s="211">
        <v>20755</v>
      </c>
      <c r="H11" s="209">
        <v>16406</v>
      </c>
    </row>
    <row r="12" spans="1:9" ht="12" customHeight="1" x14ac:dyDescent="0.25">
      <c r="A12" s="38">
        <v>2006</v>
      </c>
      <c r="B12" s="38"/>
      <c r="C12" s="210">
        <v>25499</v>
      </c>
      <c r="D12" s="212">
        <v>20955</v>
      </c>
      <c r="E12" s="211" t="s">
        <v>2</v>
      </c>
      <c r="F12" s="211" t="s">
        <v>2</v>
      </c>
      <c r="G12" s="211">
        <v>21279</v>
      </c>
      <c r="H12" s="209">
        <v>17037</v>
      </c>
    </row>
    <row r="13" spans="1:9" ht="12" customHeight="1" x14ac:dyDescent="0.25">
      <c r="A13" s="38">
        <v>2007</v>
      </c>
      <c r="B13" s="38"/>
      <c r="C13" s="210">
        <v>23555</v>
      </c>
      <c r="D13" s="211">
        <v>19356</v>
      </c>
      <c r="E13" s="211" t="s">
        <v>2</v>
      </c>
      <c r="F13" s="211" t="s">
        <v>2</v>
      </c>
      <c r="G13" s="213">
        <v>22040</v>
      </c>
      <c r="H13" s="209">
        <v>17958</v>
      </c>
    </row>
    <row r="14" spans="1:9" ht="12" customHeight="1" x14ac:dyDescent="0.25">
      <c r="A14" s="38">
        <v>2008</v>
      </c>
      <c r="B14" s="38"/>
      <c r="C14" s="210">
        <v>23464</v>
      </c>
      <c r="D14" s="211">
        <v>19197</v>
      </c>
      <c r="E14" s="211" t="s">
        <v>2</v>
      </c>
      <c r="F14" s="211" t="s">
        <v>2</v>
      </c>
      <c r="G14" s="213">
        <v>21773</v>
      </c>
      <c r="H14" s="209">
        <v>17916</v>
      </c>
    </row>
    <row r="15" spans="1:9" ht="12" customHeight="1" x14ac:dyDescent="0.25">
      <c r="A15" s="38">
        <v>2009</v>
      </c>
      <c r="B15" s="38"/>
      <c r="C15" s="210">
        <v>23352</v>
      </c>
      <c r="D15" s="211">
        <v>19274</v>
      </c>
      <c r="E15" s="211" t="s">
        <v>2</v>
      </c>
      <c r="F15" s="211" t="s">
        <v>2</v>
      </c>
      <c r="G15" s="213">
        <v>20513</v>
      </c>
      <c r="H15" s="209">
        <v>16666</v>
      </c>
    </row>
    <row r="16" spans="1:9" ht="12" customHeight="1" x14ac:dyDescent="0.25">
      <c r="A16" s="38">
        <v>2010</v>
      </c>
      <c r="B16" s="38"/>
      <c r="C16" s="210">
        <v>22319</v>
      </c>
      <c r="D16" s="211">
        <v>18297</v>
      </c>
      <c r="E16" s="211" t="s">
        <v>2</v>
      </c>
      <c r="F16" s="211" t="s">
        <v>2</v>
      </c>
      <c r="G16" s="213">
        <v>19803</v>
      </c>
      <c r="H16" s="209">
        <v>16130</v>
      </c>
    </row>
    <row r="17" spans="1:8" ht="12" customHeight="1" x14ac:dyDescent="0.25">
      <c r="A17" s="38">
        <v>2011</v>
      </c>
      <c r="B17" s="38"/>
      <c r="C17" s="210">
        <v>20521</v>
      </c>
      <c r="D17" s="211">
        <v>16606</v>
      </c>
      <c r="E17" s="211" t="s">
        <v>2</v>
      </c>
      <c r="F17" s="211" t="s">
        <v>2</v>
      </c>
      <c r="G17" s="213">
        <v>19371</v>
      </c>
      <c r="H17" s="209">
        <v>15863</v>
      </c>
    </row>
    <row r="18" spans="1:8" ht="12" customHeight="1" x14ac:dyDescent="0.25">
      <c r="A18" s="38">
        <v>2012</v>
      </c>
      <c r="B18" s="38"/>
      <c r="C18" s="210">
        <v>18260</v>
      </c>
      <c r="D18" s="210">
        <v>14473</v>
      </c>
      <c r="E18" s="211" t="s">
        <v>2</v>
      </c>
      <c r="F18" s="211" t="s">
        <v>2</v>
      </c>
      <c r="G18" s="213">
        <v>18893</v>
      </c>
      <c r="H18" s="213">
        <v>15514</v>
      </c>
    </row>
    <row r="19" spans="1:8" ht="12" customHeight="1" x14ac:dyDescent="0.25">
      <c r="A19" s="38">
        <v>2013</v>
      </c>
      <c r="B19" s="38"/>
      <c r="C19" s="210">
        <v>18330</v>
      </c>
      <c r="D19" s="210">
        <v>14253</v>
      </c>
      <c r="E19" s="211" t="s">
        <v>2</v>
      </c>
      <c r="F19" s="211" t="s">
        <v>2</v>
      </c>
      <c r="G19" s="210">
        <v>18019</v>
      </c>
      <c r="H19" s="210">
        <v>14610</v>
      </c>
    </row>
    <row r="20" spans="1:8" ht="12" customHeight="1" x14ac:dyDescent="0.25">
      <c r="A20" s="38">
        <v>2014</v>
      </c>
      <c r="B20" s="38"/>
      <c r="C20" s="210">
        <v>18015</v>
      </c>
      <c r="D20" s="210">
        <v>14039</v>
      </c>
      <c r="E20" s="211" t="s">
        <v>2</v>
      </c>
      <c r="F20" s="211" t="s">
        <v>2</v>
      </c>
      <c r="G20" s="210">
        <v>18062</v>
      </c>
      <c r="H20" s="210">
        <v>14733</v>
      </c>
    </row>
    <row r="21" spans="1:8" ht="12" customHeight="1" x14ac:dyDescent="0.25">
      <c r="A21" s="38">
        <v>2015</v>
      </c>
      <c r="B21" s="38"/>
      <c r="C21" s="210">
        <v>17282</v>
      </c>
      <c r="D21" s="210">
        <v>13277</v>
      </c>
      <c r="E21" s="211" t="s">
        <v>2</v>
      </c>
      <c r="F21" s="211" t="s">
        <v>2</v>
      </c>
      <c r="G21" s="210">
        <v>17886</v>
      </c>
      <c r="H21" s="210">
        <v>14492</v>
      </c>
    </row>
    <row r="22" spans="1:8" ht="12" customHeight="1" x14ac:dyDescent="0.25">
      <c r="A22" s="38">
        <v>2016</v>
      </c>
      <c r="B22" s="38"/>
      <c r="C22" s="210">
        <v>17080</v>
      </c>
      <c r="D22" s="210">
        <v>13029</v>
      </c>
      <c r="E22" s="211" t="s">
        <v>2</v>
      </c>
      <c r="F22" s="211" t="s">
        <v>2</v>
      </c>
      <c r="G22" s="210">
        <v>17661</v>
      </c>
      <c r="H22" s="210">
        <v>14326</v>
      </c>
    </row>
    <row r="23" spans="1:8" ht="12" customHeight="1" x14ac:dyDescent="0.25">
      <c r="A23" s="38">
        <v>2017</v>
      </c>
      <c r="B23" s="38"/>
      <c r="C23" s="210">
        <v>17049</v>
      </c>
      <c r="D23" s="210">
        <v>13106</v>
      </c>
      <c r="E23" s="211" t="s">
        <v>2</v>
      </c>
      <c r="F23" s="211" t="s">
        <v>2</v>
      </c>
      <c r="G23" s="210">
        <v>17431</v>
      </c>
      <c r="H23" s="210">
        <v>14171</v>
      </c>
    </row>
    <row r="24" spans="1:8" ht="12" customHeight="1" x14ac:dyDescent="0.25">
      <c r="A24" s="38">
        <v>2018</v>
      </c>
      <c r="B24" s="38"/>
      <c r="C24" s="210">
        <v>17251</v>
      </c>
      <c r="D24" s="210">
        <v>13409</v>
      </c>
      <c r="E24" s="211" t="s">
        <v>2</v>
      </c>
      <c r="F24" s="211" t="s">
        <v>2</v>
      </c>
      <c r="G24" s="210">
        <v>17314</v>
      </c>
      <c r="H24" s="210">
        <v>14173</v>
      </c>
    </row>
    <row r="25" spans="1:8" ht="12" customHeight="1" x14ac:dyDescent="0.25">
      <c r="A25" s="38"/>
      <c r="B25" s="38"/>
      <c r="C25" s="210"/>
      <c r="D25" s="211"/>
      <c r="E25" s="211"/>
      <c r="F25" s="211"/>
      <c r="G25" s="211"/>
      <c r="H25" s="209"/>
    </row>
    <row r="26" spans="1:8" ht="12" customHeight="1" x14ac:dyDescent="0.25">
      <c r="A26" s="38">
        <v>2017</v>
      </c>
      <c r="B26" s="38" t="s">
        <v>37</v>
      </c>
      <c r="C26" s="210">
        <v>1774</v>
      </c>
      <c r="D26" s="211">
        <v>1322</v>
      </c>
      <c r="E26" s="211" t="s">
        <v>2</v>
      </c>
      <c r="F26" s="211" t="s">
        <v>2</v>
      </c>
      <c r="G26" s="211">
        <v>1966</v>
      </c>
      <c r="H26" s="209">
        <v>1560</v>
      </c>
    </row>
    <row r="27" spans="1:8" ht="12" customHeight="1" x14ac:dyDescent="0.25">
      <c r="A27" s="38"/>
      <c r="B27" s="38" t="s">
        <v>38</v>
      </c>
      <c r="C27" s="210">
        <v>1433</v>
      </c>
      <c r="D27" s="211">
        <v>1096</v>
      </c>
      <c r="E27" s="211" t="s">
        <v>2</v>
      </c>
      <c r="F27" s="211" t="s">
        <v>2</v>
      </c>
      <c r="G27" s="211">
        <v>1336</v>
      </c>
      <c r="H27" s="209">
        <v>1057</v>
      </c>
    </row>
    <row r="28" spans="1:8" ht="12" customHeight="1" x14ac:dyDescent="0.25">
      <c r="A28" s="38"/>
      <c r="B28" s="38" t="s">
        <v>39</v>
      </c>
      <c r="C28" s="210">
        <v>1723</v>
      </c>
      <c r="D28" s="211">
        <v>1366</v>
      </c>
      <c r="E28" s="211" t="s">
        <v>2</v>
      </c>
      <c r="F28" s="211" t="s">
        <v>2</v>
      </c>
      <c r="G28" s="211">
        <v>1538</v>
      </c>
      <c r="H28" s="209">
        <v>1189</v>
      </c>
    </row>
    <row r="29" spans="1:8" ht="12" customHeight="1" x14ac:dyDescent="0.25">
      <c r="A29" s="38"/>
      <c r="B29" s="38" t="s">
        <v>40</v>
      </c>
      <c r="C29" s="210">
        <v>1255</v>
      </c>
      <c r="D29" s="211">
        <v>962</v>
      </c>
      <c r="E29" s="211" t="s">
        <v>2</v>
      </c>
      <c r="F29" s="211" t="s">
        <v>2</v>
      </c>
      <c r="G29" s="211">
        <v>1190</v>
      </c>
      <c r="H29" s="209">
        <v>959</v>
      </c>
    </row>
    <row r="30" spans="1:8" ht="12" customHeight="1" x14ac:dyDescent="0.25">
      <c r="A30" s="38"/>
      <c r="B30" s="38" t="s">
        <v>41</v>
      </c>
      <c r="C30" s="210">
        <v>1451</v>
      </c>
      <c r="D30" s="211">
        <v>1128</v>
      </c>
      <c r="E30" s="211" t="s">
        <v>2</v>
      </c>
      <c r="F30" s="211" t="s">
        <v>2</v>
      </c>
      <c r="G30" s="211">
        <v>1271</v>
      </c>
      <c r="H30" s="209">
        <v>1017</v>
      </c>
    </row>
    <row r="31" spans="1:8" ht="12" customHeight="1" x14ac:dyDescent="0.25">
      <c r="A31" s="38"/>
      <c r="B31" s="38" t="s">
        <v>42</v>
      </c>
      <c r="C31" s="210">
        <v>1426</v>
      </c>
      <c r="D31" s="211">
        <v>1138</v>
      </c>
      <c r="E31" s="211" t="s">
        <v>2</v>
      </c>
      <c r="F31" s="211" t="s">
        <v>2</v>
      </c>
      <c r="G31" s="211">
        <v>1363</v>
      </c>
      <c r="H31" s="209">
        <v>1097</v>
      </c>
    </row>
    <row r="32" spans="1:8" ht="12" customHeight="1" x14ac:dyDescent="0.25">
      <c r="A32" s="38"/>
      <c r="B32" s="38" t="s">
        <v>43</v>
      </c>
      <c r="C32" s="210">
        <v>1333</v>
      </c>
      <c r="D32" s="211">
        <v>1032</v>
      </c>
      <c r="E32" s="211" t="s">
        <v>2</v>
      </c>
      <c r="F32" s="211" t="s">
        <v>2</v>
      </c>
      <c r="G32" s="211">
        <v>1187</v>
      </c>
      <c r="H32" s="209">
        <v>959</v>
      </c>
    </row>
    <row r="33" spans="1:15" ht="12" customHeight="1" x14ac:dyDescent="0.25">
      <c r="A33" s="38"/>
      <c r="B33" s="38" t="s">
        <v>44</v>
      </c>
      <c r="C33" s="210">
        <v>1410</v>
      </c>
      <c r="D33" s="211">
        <v>1069</v>
      </c>
      <c r="E33" s="211" t="s">
        <v>2</v>
      </c>
      <c r="F33" s="211" t="s">
        <v>2</v>
      </c>
      <c r="G33" s="211">
        <v>1386</v>
      </c>
      <c r="H33" s="209">
        <v>1139</v>
      </c>
    </row>
    <row r="34" spans="1:15" ht="12" customHeight="1" x14ac:dyDescent="0.25">
      <c r="A34" s="38"/>
      <c r="B34" s="38" t="s">
        <v>45</v>
      </c>
      <c r="C34" s="210">
        <v>1255</v>
      </c>
      <c r="D34" s="211">
        <v>988</v>
      </c>
      <c r="E34" s="211" t="s">
        <v>2</v>
      </c>
      <c r="F34" s="211" t="s">
        <v>2</v>
      </c>
      <c r="G34" s="211">
        <v>1213</v>
      </c>
      <c r="H34" s="209">
        <v>1021</v>
      </c>
    </row>
    <row r="35" spans="1:15" ht="12" customHeight="1" x14ac:dyDescent="0.25">
      <c r="A35" s="38"/>
      <c r="B35" s="38" t="s">
        <v>46</v>
      </c>
      <c r="C35" s="210">
        <v>1185</v>
      </c>
      <c r="D35" s="211">
        <v>925</v>
      </c>
      <c r="E35" s="211" t="s">
        <v>2</v>
      </c>
      <c r="F35" s="211" t="s">
        <v>2</v>
      </c>
      <c r="G35" s="211">
        <v>1193</v>
      </c>
      <c r="H35" s="209">
        <v>958</v>
      </c>
    </row>
    <row r="36" spans="1:15" ht="12" customHeight="1" x14ac:dyDescent="0.25">
      <c r="A36" s="38"/>
      <c r="B36" s="38" t="s">
        <v>47</v>
      </c>
      <c r="C36" s="210">
        <v>1528</v>
      </c>
      <c r="D36" s="211">
        <v>1140</v>
      </c>
      <c r="E36" s="211" t="s">
        <v>2</v>
      </c>
      <c r="F36" s="211" t="s">
        <v>2</v>
      </c>
      <c r="G36" s="211">
        <v>1702</v>
      </c>
      <c r="H36" s="209">
        <v>1430</v>
      </c>
    </row>
    <row r="37" spans="1:15" ht="12" customHeight="1" x14ac:dyDescent="0.25">
      <c r="A37" s="38"/>
      <c r="B37" s="38" t="s">
        <v>48</v>
      </c>
      <c r="C37" s="210">
        <v>1276</v>
      </c>
      <c r="D37" s="211">
        <v>940</v>
      </c>
      <c r="E37" s="211" t="s">
        <v>2</v>
      </c>
      <c r="F37" s="211" t="s">
        <v>2</v>
      </c>
      <c r="G37" s="211">
        <v>2086</v>
      </c>
      <c r="H37" s="209">
        <v>1785</v>
      </c>
      <c r="J37" s="218"/>
      <c r="K37" s="218"/>
      <c r="L37" s="218"/>
      <c r="M37" s="218"/>
      <c r="N37" s="218"/>
      <c r="O37" s="218"/>
    </row>
    <row r="38" spans="1:15" ht="12" customHeight="1" x14ac:dyDescent="0.25">
      <c r="A38" s="38"/>
      <c r="B38" s="38"/>
      <c r="C38" s="210"/>
      <c r="D38" s="211"/>
      <c r="E38" s="211"/>
      <c r="F38" s="211"/>
      <c r="G38" s="211"/>
      <c r="H38" s="209"/>
    </row>
    <row r="39" spans="1:15" ht="12" customHeight="1" x14ac:dyDescent="0.25">
      <c r="A39" s="38">
        <v>2018</v>
      </c>
      <c r="B39" s="38" t="s">
        <v>37</v>
      </c>
      <c r="C39" s="210">
        <v>1867</v>
      </c>
      <c r="D39" s="211">
        <v>1441</v>
      </c>
      <c r="E39" s="211" t="s">
        <v>2</v>
      </c>
      <c r="F39" s="211" t="s">
        <v>2</v>
      </c>
      <c r="G39" s="211">
        <v>1964</v>
      </c>
      <c r="H39" s="209">
        <v>1608</v>
      </c>
    </row>
    <row r="40" spans="1:15" ht="12" customHeight="1" x14ac:dyDescent="0.25">
      <c r="A40" s="38"/>
      <c r="B40" s="38" t="s">
        <v>38</v>
      </c>
      <c r="C40" s="210">
        <v>1411</v>
      </c>
      <c r="D40" s="211">
        <v>1138</v>
      </c>
      <c r="E40" s="211" t="s">
        <v>2</v>
      </c>
      <c r="F40" s="211" t="s">
        <v>2</v>
      </c>
      <c r="G40" s="211">
        <v>1317</v>
      </c>
      <c r="H40" s="209">
        <v>1065</v>
      </c>
    </row>
    <row r="41" spans="1:15" ht="12" customHeight="1" x14ac:dyDescent="0.25">
      <c r="A41" s="38"/>
      <c r="B41" s="38" t="s">
        <v>39</v>
      </c>
      <c r="C41" s="210">
        <v>1510</v>
      </c>
      <c r="D41" s="211">
        <v>1160</v>
      </c>
      <c r="E41" s="211" t="s">
        <v>2</v>
      </c>
      <c r="F41" s="211" t="s">
        <v>2</v>
      </c>
      <c r="G41" s="211">
        <v>1492</v>
      </c>
      <c r="H41" s="209">
        <v>1220</v>
      </c>
    </row>
    <row r="42" spans="1:15" ht="12" customHeight="1" x14ac:dyDescent="0.25">
      <c r="A42" s="38"/>
      <c r="B42" s="38" t="s">
        <v>40</v>
      </c>
      <c r="C42" s="210">
        <v>1394</v>
      </c>
      <c r="D42" s="211">
        <v>1120</v>
      </c>
      <c r="E42" s="211" t="s">
        <v>2</v>
      </c>
      <c r="F42" s="211" t="s">
        <v>2</v>
      </c>
      <c r="G42" s="211">
        <v>1191</v>
      </c>
      <c r="H42" s="209">
        <v>963</v>
      </c>
    </row>
    <row r="43" spans="1:15" ht="12" customHeight="1" x14ac:dyDescent="0.25">
      <c r="A43" s="38"/>
      <c r="B43" s="38" t="s">
        <v>41</v>
      </c>
      <c r="C43" s="210">
        <v>1485</v>
      </c>
      <c r="D43" s="211">
        <v>1153</v>
      </c>
      <c r="E43" s="211" t="s">
        <v>2</v>
      </c>
      <c r="F43" s="211" t="s">
        <v>2</v>
      </c>
      <c r="G43" s="211">
        <v>1240</v>
      </c>
      <c r="H43" s="209">
        <v>1014</v>
      </c>
    </row>
    <row r="44" spans="1:15" ht="12" customHeight="1" x14ac:dyDescent="0.25">
      <c r="A44" s="38"/>
      <c r="B44" s="38" t="s">
        <v>42</v>
      </c>
      <c r="C44" s="210">
        <v>1388</v>
      </c>
      <c r="D44" s="211">
        <v>1082</v>
      </c>
      <c r="E44" s="211" t="s">
        <v>2</v>
      </c>
      <c r="F44" s="211" t="s">
        <v>2</v>
      </c>
      <c r="G44" s="211">
        <v>1392</v>
      </c>
      <c r="H44" s="209">
        <v>1132</v>
      </c>
    </row>
    <row r="45" spans="1:15" ht="12" customHeight="1" x14ac:dyDescent="0.25">
      <c r="A45" s="38"/>
      <c r="B45" s="38" t="s">
        <v>43</v>
      </c>
      <c r="C45" s="210">
        <v>1339</v>
      </c>
      <c r="D45" s="211">
        <v>1046</v>
      </c>
      <c r="E45" s="211" t="s">
        <v>2</v>
      </c>
      <c r="F45" s="211" t="s">
        <v>2</v>
      </c>
      <c r="G45" s="211">
        <v>1301</v>
      </c>
      <c r="H45" s="209">
        <v>1067</v>
      </c>
    </row>
    <row r="46" spans="1:15" ht="12" customHeight="1" x14ac:dyDescent="0.25">
      <c r="A46" s="38"/>
      <c r="B46" s="38" t="s">
        <v>44</v>
      </c>
      <c r="C46" s="253">
        <v>1406</v>
      </c>
      <c r="D46" s="253">
        <v>1078</v>
      </c>
      <c r="E46" s="211" t="s">
        <v>2</v>
      </c>
      <c r="F46" s="211" t="s">
        <v>2</v>
      </c>
      <c r="G46" s="211">
        <v>1364</v>
      </c>
      <c r="H46" s="209">
        <v>1130</v>
      </c>
    </row>
    <row r="47" spans="1:15" ht="12" customHeight="1" x14ac:dyDescent="0.25">
      <c r="A47" s="38"/>
      <c r="B47" s="38" t="s">
        <v>45</v>
      </c>
      <c r="C47" s="210">
        <v>1394</v>
      </c>
      <c r="D47" s="211">
        <v>1076</v>
      </c>
      <c r="E47" s="211" t="s">
        <v>2</v>
      </c>
      <c r="F47" s="211" t="s">
        <v>2</v>
      </c>
      <c r="G47" s="211">
        <v>1307</v>
      </c>
      <c r="H47" s="209">
        <v>1069</v>
      </c>
    </row>
    <row r="48" spans="1:15" ht="12" customHeight="1" x14ac:dyDescent="0.25">
      <c r="A48" s="38"/>
      <c r="B48" s="38" t="s">
        <v>46</v>
      </c>
      <c r="C48" s="210">
        <v>1426</v>
      </c>
      <c r="D48" s="211">
        <v>1116</v>
      </c>
      <c r="E48" s="211" t="s">
        <v>2</v>
      </c>
      <c r="F48" s="211" t="s">
        <v>2</v>
      </c>
      <c r="G48" s="211">
        <v>1347</v>
      </c>
      <c r="H48" s="209">
        <v>1078</v>
      </c>
    </row>
    <row r="49" spans="1:8" ht="12" customHeight="1" x14ac:dyDescent="0.25">
      <c r="A49" s="38"/>
      <c r="B49" s="38" t="s">
        <v>47</v>
      </c>
      <c r="C49" s="210">
        <v>1439</v>
      </c>
      <c r="D49" s="211">
        <v>1118</v>
      </c>
      <c r="E49" s="211" t="s">
        <v>2</v>
      </c>
      <c r="F49" s="211" t="s">
        <v>2</v>
      </c>
      <c r="G49" s="211">
        <v>1527</v>
      </c>
      <c r="H49" s="209">
        <v>1230</v>
      </c>
    </row>
    <row r="50" spans="1:8" ht="12" customHeight="1" x14ac:dyDescent="0.25">
      <c r="A50" s="38"/>
      <c r="B50" s="38" t="s">
        <v>48</v>
      </c>
      <c r="C50" s="210">
        <v>1192</v>
      </c>
      <c r="D50" s="211">
        <v>881</v>
      </c>
      <c r="E50" s="211" t="s">
        <v>2</v>
      </c>
      <c r="F50" s="211" t="s">
        <v>2</v>
      </c>
      <c r="G50" s="211">
        <v>1872</v>
      </c>
      <c r="H50" s="209">
        <v>1597</v>
      </c>
    </row>
    <row r="51" spans="1:8" ht="12" customHeight="1" x14ac:dyDescent="0.25">
      <c r="A51" s="37" t="s">
        <v>5</v>
      </c>
      <c r="B51" s="38"/>
      <c r="C51" s="36"/>
      <c r="D51" s="36"/>
      <c r="E51" s="36"/>
      <c r="F51" s="36"/>
      <c r="G51" s="36"/>
      <c r="H51" s="35"/>
    </row>
    <row r="52" spans="1:8" ht="12" customHeight="1" x14ac:dyDescent="0.25">
      <c r="A52" s="254" t="s">
        <v>308</v>
      </c>
      <c r="B52" s="33"/>
      <c r="C52" s="33"/>
      <c r="D52" s="33"/>
      <c r="E52" s="33"/>
      <c r="F52" s="33"/>
      <c r="G52" s="33"/>
      <c r="H52" s="14"/>
    </row>
    <row r="53" spans="1:8" s="42" customFormat="1" ht="12" customHeight="1" x14ac:dyDescent="0.25">
      <c r="A53" s="252" t="s">
        <v>292</v>
      </c>
      <c r="B53" s="39"/>
      <c r="C53" s="40"/>
      <c r="D53" s="40"/>
      <c r="E53" s="40"/>
      <c r="F53" s="40"/>
      <c r="G53" s="40"/>
      <c r="H53" s="41"/>
    </row>
    <row r="54" spans="1:8" ht="12" customHeight="1" x14ac:dyDescent="0.25">
      <c r="A54" s="206" t="s">
        <v>237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54" t="s">
        <v>307</v>
      </c>
      <c r="B55" s="33"/>
      <c r="C55" s="33"/>
      <c r="D55" s="33"/>
      <c r="E55" s="33"/>
      <c r="F55" s="33"/>
      <c r="G55" s="33"/>
      <c r="H55" s="14"/>
    </row>
    <row r="56" spans="1:8" ht="12" customHeight="1" x14ac:dyDescent="0.25">
      <c r="A56" s="207"/>
      <c r="B56" s="33"/>
      <c r="C56" s="33"/>
      <c r="D56" s="33"/>
      <c r="E56" s="33"/>
      <c r="F56" s="33"/>
      <c r="G56" s="33"/>
      <c r="H56" s="14"/>
    </row>
    <row r="58" spans="1:8" x14ac:dyDescent="0.25">
      <c r="C58" s="216"/>
      <c r="D58" s="216"/>
      <c r="E58" s="217"/>
      <c r="F58" s="217"/>
      <c r="G58" s="217"/>
      <c r="H58" s="217"/>
    </row>
    <row r="72" spans="1:9" x14ac:dyDescent="0.25">
      <c r="A72" s="43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4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5"/>
      <c r="B77" s="43"/>
      <c r="C77" s="43"/>
      <c r="D77" s="43"/>
      <c r="E77" s="43"/>
      <c r="F77" s="43"/>
      <c r="G77" s="43"/>
      <c r="H77" s="43"/>
      <c r="I77" s="43"/>
    </row>
    <row r="78" spans="1:9" x14ac:dyDescent="0.25">
      <c r="A78" s="46"/>
    </row>
    <row r="79" spans="1:9" x14ac:dyDescent="0.25">
      <c r="A79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3" t="s">
        <v>327</v>
      </c>
      <c r="B1" s="273"/>
      <c r="C1" s="273"/>
      <c r="D1" s="273"/>
      <c r="E1" s="273"/>
      <c r="F1" s="273"/>
      <c r="G1" s="273"/>
      <c r="H1" s="273"/>
      <c r="I1" s="285"/>
      <c r="J1" s="285"/>
      <c r="K1" s="285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7"/>
      <c r="K2" s="287"/>
    </row>
    <row r="3" spans="1:12" ht="15.75" customHeight="1" x14ac:dyDescent="0.2">
      <c r="A3" s="279" t="s">
        <v>246</v>
      </c>
      <c r="B3" s="280"/>
      <c r="C3" s="289" t="s">
        <v>195</v>
      </c>
      <c r="D3" s="286" t="s">
        <v>51</v>
      </c>
      <c r="E3" s="286"/>
      <c r="F3" s="286"/>
      <c r="G3" s="286" t="s">
        <v>52</v>
      </c>
      <c r="H3" s="286" t="s">
        <v>53</v>
      </c>
      <c r="I3" s="286"/>
      <c r="J3" s="286"/>
      <c r="K3" s="288"/>
      <c r="L3" s="86"/>
    </row>
    <row r="4" spans="1:12" ht="56.25" customHeight="1" x14ac:dyDescent="0.2">
      <c r="A4" s="281"/>
      <c r="B4" s="282"/>
      <c r="C4" s="286"/>
      <c r="D4" s="92" t="s">
        <v>54</v>
      </c>
      <c r="E4" s="92" t="s">
        <v>55</v>
      </c>
      <c r="F4" s="92" t="s">
        <v>56</v>
      </c>
      <c r="G4" s="286"/>
      <c r="H4" s="92" t="s">
        <v>54</v>
      </c>
      <c r="I4" s="92" t="s">
        <v>57</v>
      </c>
      <c r="J4" s="92" t="s">
        <v>58</v>
      </c>
      <c r="K4" s="94" t="s">
        <v>59</v>
      </c>
    </row>
    <row r="5" spans="1:12" ht="15.75" customHeight="1" x14ac:dyDescent="0.2">
      <c r="A5" s="283"/>
      <c r="B5" s="284"/>
      <c r="C5" s="286" t="s">
        <v>3</v>
      </c>
      <c r="D5" s="286"/>
      <c r="E5" s="286"/>
      <c r="F5" s="286"/>
      <c r="G5" s="286"/>
      <c r="H5" s="286"/>
      <c r="I5" s="286"/>
      <c r="J5" s="286"/>
      <c r="K5" s="288"/>
    </row>
    <row r="6" spans="1:12" ht="12" customHeight="1" x14ac:dyDescent="0.2">
      <c r="A6" s="63" t="s">
        <v>60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61</v>
      </c>
      <c r="B7" s="220" t="s">
        <v>62</v>
      </c>
      <c r="C7" s="255">
        <v>16</v>
      </c>
      <c r="D7" s="255">
        <v>15</v>
      </c>
      <c r="E7" s="255">
        <v>15</v>
      </c>
      <c r="F7" s="255" t="s">
        <v>1</v>
      </c>
      <c r="G7" s="255" t="s">
        <v>1</v>
      </c>
      <c r="H7" s="255">
        <v>1</v>
      </c>
      <c r="I7" s="255" t="s">
        <v>1</v>
      </c>
      <c r="J7" s="255">
        <v>1</v>
      </c>
      <c r="K7" s="255" t="s">
        <v>1</v>
      </c>
      <c r="L7" s="51"/>
    </row>
    <row r="8" spans="1:12" ht="12" customHeight="1" x14ac:dyDescent="0.2">
      <c r="A8" s="63"/>
      <c r="B8" s="80"/>
      <c r="C8" s="255" t="s">
        <v>60</v>
      </c>
      <c r="D8" s="255" t="s">
        <v>60</v>
      </c>
      <c r="E8" s="255" t="s">
        <v>60</v>
      </c>
      <c r="F8" s="255" t="s">
        <v>60</v>
      </c>
      <c r="G8" s="255" t="s">
        <v>60</v>
      </c>
      <c r="H8" s="255" t="s">
        <v>60</v>
      </c>
      <c r="I8" s="255" t="s">
        <v>60</v>
      </c>
      <c r="J8" s="255" t="s">
        <v>60</v>
      </c>
      <c r="K8" s="255" t="s">
        <v>60</v>
      </c>
    </row>
    <row r="9" spans="1:12" ht="22.2" customHeight="1" x14ac:dyDescent="0.2">
      <c r="A9" s="81" t="s">
        <v>63</v>
      </c>
      <c r="B9" s="223" t="s">
        <v>261</v>
      </c>
      <c r="C9" s="255" t="s">
        <v>1</v>
      </c>
      <c r="D9" s="255" t="s">
        <v>1</v>
      </c>
      <c r="E9" s="255" t="s">
        <v>1</v>
      </c>
      <c r="F9" s="255" t="s">
        <v>1</v>
      </c>
      <c r="G9" s="255" t="s">
        <v>1</v>
      </c>
      <c r="H9" s="255" t="s">
        <v>1</v>
      </c>
      <c r="I9" s="255" t="s">
        <v>1</v>
      </c>
      <c r="J9" s="255" t="s">
        <v>1</v>
      </c>
      <c r="K9" s="255" t="s">
        <v>1</v>
      </c>
    </row>
    <row r="10" spans="1:12" ht="12" customHeight="1" x14ac:dyDescent="0.2">
      <c r="A10" s="63"/>
      <c r="B10" s="80"/>
      <c r="C10" s="255"/>
      <c r="D10" s="255"/>
      <c r="E10" s="255"/>
      <c r="F10" s="255"/>
      <c r="G10" s="255"/>
      <c r="H10" s="255"/>
      <c r="I10" s="255"/>
      <c r="J10" s="255"/>
      <c r="K10" s="255"/>
    </row>
    <row r="11" spans="1:12" ht="12" customHeight="1" x14ac:dyDescent="0.2">
      <c r="A11" s="63" t="s">
        <v>64</v>
      </c>
      <c r="B11" s="220" t="s">
        <v>65</v>
      </c>
      <c r="C11" s="255">
        <v>19</v>
      </c>
      <c r="D11" s="255">
        <v>10</v>
      </c>
      <c r="E11" s="255">
        <v>10</v>
      </c>
      <c r="F11" s="255" t="s">
        <v>1</v>
      </c>
      <c r="G11" s="255">
        <v>6</v>
      </c>
      <c r="H11" s="255">
        <v>3</v>
      </c>
      <c r="I11" s="255">
        <v>1</v>
      </c>
      <c r="J11" s="255" t="s">
        <v>1</v>
      </c>
      <c r="K11" s="255">
        <v>2</v>
      </c>
    </row>
    <row r="12" spans="1:12" ht="22.2" customHeight="1" x14ac:dyDescent="0.2">
      <c r="A12" s="82">
        <v>10</v>
      </c>
      <c r="B12" s="223" t="s">
        <v>262</v>
      </c>
      <c r="C12" s="193">
        <v>1</v>
      </c>
      <c r="D12" s="193" t="s">
        <v>1</v>
      </c>
      <c r="E12" s="193" t="s">
        <v>1</v>
      </c>
      <c r="F12" s="193" t="s">
        <v>1</v>
      </c>
      <c r="G12" s="193">
        <v>1</v>
      </c>
      <c r="H12" s="193" t="s">
        <v>1</v>
      </c>
      <c r="I12" s="193" t="s">
        <v>1</v>
      </c>
      <c r="J12" s="193" t="s">
        <v>1</v>
      </c>
      <c r="K12" s="193" t="s">
        <v>1</v>
      </c>
    </row>
    <row r="13" spans="1:12" ht="12" customHeight="1" x14ac:dyDescent="0.2">
      <c r="A13" s="82">
        <v>11</v>
      </c>
      <c r="B13" s="221" t="s">
        <v>66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67</v>
      </c>
      <c r="C14" s="193" t="s">
        <v>1</v>
      </c>
      <c r="D14" s="193" t="s">
        <v>1</v>
      </c>
      <c r="E14" s="193" t="s">
        <v>1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68</v>
      </c>
      <c r="C15" s="193">
        <v>3</v>
      </c>
      <c r="D15" s="193">
        <v>3</v>
      </c>
      <c r="E15" s="193">
        <v>3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2" customHeight="1" x14ac:dyDescent="0.2">
      <c r="A16" s="82">
        <v>16</v>
      </c>
      <c r="B16" s="223" t="s">
        <v>263</v>
      </c>
      <c r="C16" s="193">
        <v>1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264</v>
      </c>
      <c r="C17" s="193">
        <v>1</v>
      </c>
      <c r="D17" s="193">
        <v>1</v>
      </c>
      <c r="E17" s="193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69</v>
      </c>
      <c r="C18" s="193">
        <v>3</v>
      </c>
      <c r="D18" s="193" t="s">
        <v>1</v>
      </c>
      <c r="E18" s="193" t="s">
        <v>1</v>
      </c>
      <c r="F18" s="193" t="s">
        <v>1</v>
      </c>
      <c r="G18" s="193">
        <v>1</v>
      </c>
      <c r="H18" s="193">
        <v>2</v>
      </c>
      <c r="I18" s="193" t="s">
        <v>1</v>
      </c>
      <c r="J18" s="193" t="s">
        <v>1</v>
      </c>
      <c r="K18" s="193">
        <v>2</v>
      </c>
    </row>
    <row r="19" spans="1:11" ht="33" customHeight="1" x14ac:dyDescent="0.2">
      <c r="A19" s="82">
        <v>26</v>
      </c>
      <c r="B19" s="223" t="s">
        <v>265</v>
      </c>
      <c r="C19" s="193">
        <v>2</v>
      </c>
      <c r="D19" s="193" t="s">
        <v>1</v>
      </c>
      <c r="E19" s="193" t="s">
        <v>1</v>
      </c>
      <c r="F19" s="193" t="s">
        <v>1</v>
      </c>
      <c r="G19" s="193">
        <v>1</v>
      </c>
      <c r="H19" s="193">
        <v>1</v>
      </c>
      <c r="I19" s="193">
        <v>1</v>
      </c>
      <c r="J19" s="193" t="s">
        <v>1</v>
      </c>
      <c r="K19" s="193" t="s">
        <v>1</v>
      </c>
    </row>
    <row r="20" spans="1:11" ht="22.2" customHeight="1" x14ac:dyDescent="0.2">
      <c r="A20" s="82">
        <v>27</v>
      </c>
      <c r="B20" s="223" t="s">
        <v>266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70</v>
      </c>
      <c r="C21" s="193">
        <v>2</v>
      </c>
      <c r="D21" s="193">
        <v>2</v>
      </c>
      <c r="E21" s="193">
        <v>2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2" customHeight="1" x14ac:dyDescent="0.2">
      <c r="A22" s="82">
        <v>29</v>
      </c>
      <c r="B22" s="223" t="s">
        <v>267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71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72</v>
      </c>
      <c r="B25" s="220" t="s">
        <v>73</v>
      </c>
      <c r="C25" s="193">
        <v>17</v>
      </c>
      <c r="D25" s="193">
        <v>12</v>
      </c>
      <c r="E25" s="193">
        <v>12</v>
      </c>
      <c r="F25" s="193" t="s">
        <v>1</v>
      </c>
      <c r="G25" s="193">
        <v>3</v>
      </c>
      <c r="H25" s="193">
        <v>2</v>
      </c>
      <c r="I25" s="193" t="s">
        <v>1</v>
      </c>
      <c r="J25" s="193">
        <v>1</v>
      </c>
      <c r="K25" s="193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74</v>
      </c>
      <c r="B27" s="223" t="s">
        <v>260</v>
      </c>
      <c r="C27" s="193">
        <v>3</v>
      </c>
      <c r="D27" s="193" t="s">
        <v>1</v>
      </c>
      <c r="E27" s="193" t="s">
        <v>1</v>
      </c>
      <c r="F27" s="193" t="s">
        <v>1</v>
      </c>
      <c r="G27" s="193">
        <v>2</v>
      </c>
      <c r="H27" s="193">
        <v>1</v>
      </c>
      <c r="I27" s="193" t="s">
        <v>1</v>
      </c>
      <c r="J27" s="193" t="s">
        <v>1</v>
      </c>
      <c r="K27" s="193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75</v>
      </c>
      <c r="B29" s="220" t="s">
        <v>76</v>
      </c>
      <c r="C29" s="193">
        <v>161</v>
      </c>
      <c r="D29" s="193">
        <v>115</v>
      </c>
      <c r="E29" s="193">
        <v>115</v>
      </c>
      <c r="F29" s="193" t="s">
        <v>1</v>
      </c>
      <c r="G29" s="193">
        <v>33</v>
      </c>
      <c r="H29" s="193">
        <v>13</v>
      </c>
      <c r="I29" s="193">
        <v>5</v>
      </c>
      <c r="J29" s="193" t="s">
        <v>1</v>
      </c>
      <c r="K29" s="193">
        <v>8</v>
      </c>
    </row>
    <row r="30" spans="1:11" ht="12" customHeight="1" x14ac:dyDescent="0.2">
      <c r="A30" s="82">
        <v>41</v>
      </c>
      <c r="B30" s="220" t="s">
        <v>77</v>
      </c>
      <c r="C30" s="193" t="s">
        <v>1</v>
      </c>
      <c r="D30" s="193" t="s">
        <v>1</v>
      </c>
      <c r="E30" s="193" t="s">
        <v>1</v>
      </c>
      <c r="F30" s="193" t="s">
        <v>1</v>
      </c>
      <c r="G30" s="193" t="s">
        <v>1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78</v>
      </c>
      <c r="C31" s="193">
        <v>2</v>
      </c>
      <c r="D31" s="193">
        <v>1</v>
      </c>
      <c r="E31" s="193">
        <v>1</v>
      </c>
      <c r="F31" s="193" t="s">
        <v>1</v>
      </c>
      <c r="G31" s="193" t="s">
        <v>1</v>
      </c>
      <c r="H31" s="193">
        <v>1</v>
      </c>
      <c r="I31" s="193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268</v>
      </c>
      <c r="C32" s="193">
        <v>159</v>
      </c>
      <c r="D32" s="193">
        <v>114</v>
      </c>
      <c r="E32" s="193">
        <v>114</v>
      </c>
      <c r="F32" s="193" t="s">
        <v>1</v>
      </c>
      <c r="G32" s="193">
        <v>33</v>
      </c>
      <c r="H32" s="193">
        <v>12</v>
      </c>
      <c r="I32" s="193">
        <v>4</v>
      </c>
      <c r="J32" s="193" t="s">
        <v>1</v>
      </c>
      <c r="K32" s="193">
        <v>8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2" customHeight="1" x14ac:dyDescent="0.2">
      <c r="A34" s="81" t="s">
        <v>79</v>
      </c>
      <c r="B34" s="223" t="s">
        <v>269</v>
      </c>
      <c r="C34" s="193">
        <v>249</v>
      </c>
      <c r="D34" s="193">
        <v>169</v>
      </c>
      <c r="E34" s="193">
        <v>169</v>
      </c>
      <c r="F34" s="193" t="s">
        <v>1</v>
      </c>
      <c r="G34" s="193">
        <v>44</v>
      </c>
      <c r="H34" s="193">
        <v>36</v>
      </c>
      <c r="I34" s="193">
        <v>6</v>
      </c>
      <c r="J34" s="193">
        <v>8</v>
      </c>
      <c r="K34" s="193">
        <v>22</v>
      </c>
    </row>
    <row r="35" spans="1:11" ht="33" customHeight="1" x14ac:dyDescent="0.2">
      <c r="A35" s="82">
        <v>45</v>
      </c>
      <c r="B35" s="223" t="s">
        <v>270</v>
      </c>
      <c r="C35" s="193">
        <v>44</v>
      </c>
      <c r="D35" s="193">
        <v>35</v>
      </c>
      <c r="E35" s="193">
        <v>35</v>
      </c>
      <c r="F35" s="193" t="s">
        <v>1</v>
      </c>
      <c r="G35" s="193">
        <v>3</v>
      </c>
      <c r="H35" s="193">
        <v>6</v>
      </c>
      <c r="I35" s="193">
        <v>3</v>
      </c>
      <c r="J35" s="193" t="s">
        <v>1</v>
      </c>
      <c r="K35" s="193">
        <v>3</v>
      </c>
    </row>
    <row r="36" spans="1:11" ht="12" customHeight="1" x14ac:dyDescent="0.2">
      <c r="A36" s="82">
        <v>46</v>
      </c>
      <c r="B36" s="220" t="s">
        <v>80</v>
      </c>
      <c r="C36" s="193">
        <v>49</v>
      </c>
      <c r="D36" s="193">
        <v>27</v>
      </c>
      <c r="E36" s="193">
        <v>27</v>
      </c>
      <c r="F36" s="193" t="s">
        <v>1</v>
      </c>
      <c r="G36" s="193">
        <v>18</v>
      </c>
      <c r="H36" s="193">
        <v>4</v>
      </c>
      <c r="I36" s="193" t="s">
        <v>1</v>
      </c>
      <c r="J36" s="193">
        <v>2</v>
      </c>
      <c r="K36" s="193">
        <v>2</v>
      </c>
    </row>
    <row r="37" spans="1:11" ht="12" customHeight="1" x14ac:dyDescent="0.2">
      <c r="A37" s="82">
        <v>47</v>
      </c>
      <c r="B37" s="220" t="s">
        <v>81</v>
      </c>
      <c r="C37" s="193">
        <v>156</v>
      </c>
      <c r="D37" s="193">
        <v>107</v>
      </c>
      <c r="E37" s="193">
        <v>107</v>
      </c>
      <c r="F37" s="193" t="s">
        <v>1</v>
      </c>
      <c r="G37" s="193">
        <v>23</v>
      </c>
      <c r="H37" s="193">
        <v>26</v>
      </c>
      <c r="I37" s="193">
        <v>3</v>
      </c>
      <c r="J37" s="193">
        <v>6</v>
      </c>
      <c r="K37" s="193">
        <v>17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82</v>
      </c>
      <c r="B39" s="220" t="s">
        <v>83</v>
      </c>
      <c r="C39" s="193">
        <v>38</v>
      </c>
      <c r="D39" s="193">
        <v>29</v>
      </c>
      <c r="E39" s="193">
        <v>29</v>
      </c>
      <c r="F39" s="193" t="s">
        <v>1</v>
      </c>
      <c r="G39" s="193">
        <v>6</v>
      </c>
      <c r="H39" s="193">
        <v>3</v>
      </c>
      <c r="I39" s="193">
        <v>1</v>
      </c>
      <c r="J39" s="193" t="s">
        <v>1</v>
      </c>
      <c r="K39" s="193">
        <v>2</v>
      </c>
    </row>
    <row r="40" spans="1:11" ht="22.2" customHeight="1" x14ac:dyDescent="0.2">
      <c r="A40" s="82">
        <v>49</v>
      </c>
      <c r="B40" s="223" t="s">
        <v>271</v>
      </c>
      <c r="C40" s="193">
        <v>23</v>
      </c>
      <c r="D40" s="193">
        <v>16</v>
      </c>
      <c r="E40" s="193">
        <v>16</v>
      </c>
      <c r="F40" s="193" t="s">
        <v>1</v>
      </c>
      <c r="G40" s="193">
        <v>4</v>
      </c>
      <c r="H40" s="193">
        <v>3</v>
      </c>
      <c r="I40" s="193">
        <v>1</v>
      </c>
      <c r="J40" s="193" t="s">
        <v>1</v>
      </c>
      <c r="K40" s="193">
        <v>2</v>
      </c>
    </row>
    <row r="41" spans="1:11" ht="12" customHeight="1" x14ac:dyDescent="0.2">
      <c r="A41" s="82">
        <v>53</v>
      </c>
      <c r="B41" s="221" t="s">
        <v>84</v>
      </c>
      <c r="C41" s="193">
        <v>12</v>
      </c>
      <c r="D41" s="193">
        <v>10</v>
      </c>
      <c r="E41" s="193">
        <v>10</v>
      </c>
      <c r="F41" s="193" t="s">
        <v>1</v>
      </c>
      <c r="G41" s="193">
        <v>2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85</v>
      </c>
      <c r="B43" s="220" t="s">
        <v>86</v>
      </c>
      <c r="C43" s="193">
        <v>96</v>
      </c>
      <c r="D43" s="193">
        <v>71</v>
      </c>
      <c r="E43" s="193">
        <v>71</v>
      </c>
      <c r="F43" s="193" t="s">
        <v>1</v>
      </c>
      <c r="G43" s="193">
        <v>1</v>
      </c>
      <c r="H43" s="193">
        <v>24</v>
      </c>
      <c r="I43" s="193">
        <v>3</v>
      </c>
      <c r="J43" s="193">
        <v>1</v>
      </c>
      <c r="K43" s="193">
        <v>20</v>
      </c>
    </row>
    <row r="44" spans="1:11" ht="12" customHeight="1" x14ac:dyDescent="0.2">
      <c r="A44" s="82">
        <v>55</v>
      </c>
      <c r="B44" s="221" t="s">
        <v>87</v>
      </c>
      <c r="C44" s="193">
        <v>25</v>
      </c>
      <c r="D44" s="193">
        <v>19</v>
      </c>
      <c r="E44" s="193">
        <v>19</v>
      </c>
      <c r="F44" s="193" t="s">
        <v>1</v>
      </c>
      <c r="G44" s="193" t="s">
        <v>1</v>
      </c>
      <c r="H44" s="193">
        <v>6</v>
      </c>
      <c r="I44" s="193">
        <v>1</v>
      </c>
      <c r="J44" s="193">
        <v>1</v>
      </c>
      <c r="K44" s="193">
        <v>4</v>
      </c>
    </row>
    <row r="45" spans="1:11" ht="12" customHeight="1" x14ac:dyDescent="0.2">
      <c r="A45" s="82">
        <v>56</v>
      </c>
      <c r="B45" s="221" t="s">
        <v>88</v>
      </c>
      <c r="C45" s="193">
        <v>71</v>
      </c>
      <c r="D45" s="193">
        <v>52</v>
      </c>
      <c r="E45" s="193">
        <v>52</v>
      </c>
      <c r="F45" s="193" t="s">
        <v>1</v>
      </c>
      <c r="G45" s="193">
        <v>1</v>
      </c>
      <c r="H45" s="193">
        <v>18</v>
      </c>
      <c r="I45" s="193">
        <v>2</v>
      </c>
      <c r="J45" s="193" t="s">
        <v>1</v>
      </c>
      <c r="K45" s="193">
        <v>16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89</v>
      </c>
      <c r="B47" s="220" t="s">
        <v>90</v>
      </c>
      <c r="C47" s="193">
        <v>55</v>
      </c>
      <c r="D47" s="193">
        <v>43</v>
      </c>
      <c r="E47" s="193">
        <v>43</v>
      </c>
      <c r="F47" s="193" t="s">
        <v>1</v>
      </c>
      <c r="G47" s="193">
        <v>11</v>
      </c>
      <c r="H47" s="193">
        <v>1</v>
      </c>
      <c r="I47" s="193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91</v>
      </c>
      <c r="C48" s="193" t="s">
        <v>1</v>
      </c>
      <c r="D48" s="193" t="s">
        <v>1</v>
      </c>
      <c r="E48" s="193" t="s">
        <v>1</v>
      </c>
      <c r="F48" s="193" t="s">
        <v>1</v>
      </c>
      <c r="G48" s="193" t="s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92</v>
      </c>
      <c r="C49" s="193">
        <v>1</v>
      </c>
      <c r="D49" s="193">
        <v>1</v>
      </c>
      <c r="E49" s="193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2" customHeight="1" x14ac:dyDescent="0.2">
      <c r="A50" s="82">
        <v>62</v>
      </c>
      <c r="B50" s="223" t="s">
        <v>272</v>
      </c>
      <c r="C50" s="193">
        <v>35</v>
      </c>
      <c r="D50" s="193">
        <v>25</v>
      </c>
      <c r="E50" s="193">
        <v>25</v>
      </c>
      <c r="F50" s="193" t="s">
        <v>1</v>
      </c>
      <c r="G50" s="193">
        <v>9</v>
      </c>
      <c r="H50" s="193">
        <v>1</v>
      </c>
      <c r="I50" s="193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93</v>
      </c>
      <c r="C51" s="193">
        <v>12</v>
      </c>
      <c r="D51" s="193">
        <v>12</v>
      </c>
      <c r="E51" s="193">
        <v>12</v>
      </c>
      <c r="F51" s="193" t="s">
        <v>1</v>
      </c>
      <c r="G51" s="193" t="s">
        <v>1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2" customHeight="1" x14ac:dyDescent="0.2">
      <c r="A53" s="81" t="s">
        <v>94</v>
      </c>
      <c r="B53" s="223" t="s">
        <v>273</v>
      </c>
      <c r="C53" s="193">
        <v>48</v>
      </c>
      <c r="D53" s="193">
        <v>36</v>
      </c>
      <c r="E53" s="193">
        <v>36</v>
      </c>
      <c r="F53" s="193" t="s">
        <v>1</v>
      </c>
      <c r="G53" s="193">
        <v>12</v>
      </c>
      <c r="H53" s="193" t="s">
        <v>1</v>
      </c>
      <c r="I53" s="193" t="s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274</v>
      </c>
      <c r="C54" s="193">
        <v>36</v>
      </c>
      <c r="D54" s="193">
        <v>29</v>
      </c>
      <c r="E54" s="193">
        <v>29</v>
      </c>
      <c r="F54" s="193" t="s">
        <v>1</v>
      </c>
      <c r="G54" s="193">
        <v>7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95</v>
      </c>
      <c r="B56" s="221" t="s">
        <v>96</v>
      </c>
      <c r="C56" s="193">
        <v>45</v>
      </c>
      <c r="D56" s="193">
        <v>29</v>
      </c>
      <c r="E56" s="193">
        <v>29</v>
      </c>
      <c r="F56" s="193" t="s">
        <v>1</v>
      </c>
      <c r="G56" s="193">
        <v>15</v>
      </c>
      <c r="H56" s="193">
        <v>1</v>
      </c>
      <c r="I56" s="193">
        <v>1</v>
      </c>
      <c r="J56" s="193" t="s">
        <v>1</v>
      </c>
      <c r="K56" s="193" t="s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97</v>
      </c>
      <c r="B58" s="223" t="s">
        <v>275</v>
      </c>
      <c r="C58" s="193">
        <v>125</v>
      </c>
      <c r="D58" s="193">
        <v>98</v>
      </c>
      <c r="E58" s="193">
        <v>98</v>
      </c>
      <c r="F58" s="193" t="s">
        <v>1</v>
      </c>
      <c r="G58" s="193">
        <v>19</v>
      </c>
      <c r="H58" s="193">
        <v>8</v>
      </c>
      <c r="I58" s="193">
        <v>5</v>
      </c>
      <c r="J58" s="193" t="s">
        <v>1</v>
      </c>
      <c r="K58" s="193">
        <v>3</v>
      </c>
    </row>
    <row r="59" spans="1:11" ht="33" customHeight="1" x14ac:dyDescent="0.2">
      <c r="A59" s="82">
        <v>70</v>
      </c>
      <c r="B59" s="223" t="s">
        <v>276</v>
      </c>
      <c r="C59" s="193">
        <v>40</v>
      </c>
      <c r="D59" s="193">
        <v>30</v>
      </c>
      <c r="E59" s="193">
        <v>30</v>
      </c>
      <c r="F59" s="193" t="s">
        <v>1</v>
      </c>
      <c r="G59" s="193">
        <v>8</v>
      </c>
      <c r="H59" s="193">
        <v>2</v>
      </c>
      <c r="I59" s="193">
        <v>1</v>
      </c>
      <c r="J59" s="193" t="s">
        <v>1</v>
      </c>
      <c r="K59" s="193">
        <v>1</v>
      </c>
    </row>
    <row r="60" spans="1:11" x14ac:dyDescent="0.2">
      <c r="A60" s="82">
        <v>73</v>
      </c>
      <c r="B60" s="221" t="s">
        <v>98</v>
      </c>
      <c r="C60" s="193">
        <v>18</v>
      </c>
      <c r="D60" s="193">
        <v>13</v>
      </c>
      <c r="E60" s="193">
        <v>13</v>
      </c>
      <c r="F60" s="193" t="s">
        <v>1</v>
      </c>
      <c r="G60" s="193">
        <v>3</v>
      </c>
      <c r="H60" s="193">
        <v>2</v>
      </c>
      <c r="I60" s="193">
        <v>2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2" customHeight="1" x14ac:dyDescent="0.2">
      <c r="A62" s="81" t="s">
        <v>99</v>
      </c>
      <c r="B62" s="223" t="s">
        <v>277</v>
      </c>
      <c r="C62" s="193">
        <v>146</v>
      </c>
      <c r="D62" s="193">
        <v>112</v>
      </c>
      <c r="E62" s="193">
        <v>112</v>
      </c>
      <c r="F62" s="193" t="s">
        <v>1</v>
      </c>
      <c r="G62" s="193">
        <v>24</v>
      </c>
      <c r="H62" s="193">
        <v>10</v>
      </c>
      <c r="I62" s="193">
        <v>3</v>
      </c>
      <c r="J62" s="193" t="s">
        <v>1</v>
      </c>
      <c r="K62" s="193">
        <v>7</v>
      </c>
    </row>
    <row r="63" spans="1:11" ht="22.2" customHeight="1" x14ac:dyDescent="0.2">
      <c r="A63" s="82">
        <v>77</v>
      </c>
      <c r="B63" s="223" t="s">
        <v>278</v>
      </c>
      <c r="C63" s="193">
        <v>11</v>
      </c>
      <c r="D63" s="193">
        <v>7</v>
      </c>
      <c r="E63" s="193">
        <v>7</v>
      </c>
      <c r="F63" s="193" t="s">
        <v>1</v>
      </c>
      <c r="G63" s="193">
        <v>2</v>
      </c>
      <c r="H63" s="193">
        <v>2</v>
      </c>
      <c r="I63" s="193" t="s">
        <v>1</v>
      </c>
      <c r="J63" s="193" t="s">
        <v>1</v>
      </c>
      <c r="K63" s="193">
        <v>2</v>
      </c>
    </row>
    <row r="64" spans="1:11" ht="22.2" customHeight="1" x14ac:dyDescent="0.2">
      <c r="A64" s="82">
        <v>78</v>
      </c>
      <c r="B64" s="223" t="s">
        <v>279</v>
      </c>
      <c r="C64" s="193">
        <v>4</v>
      </c>
      <c r="D64" s="193">
        <v>4</v>
      </c>
      <c r="E64" s="193">
        <v>4</v>
      </c>
      <c r="F64" s="193" t="s">
        <v>1</v>
      </c>
      <c r="G64" s="193" t="s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280</v>
      </c>
      <c r="C65" s="193">
        <v>4</v>
      </c>
      <c r="D65" s="193">
        <v>3</v>
      </c>
      <c r="E65" s="193">
        <v>3</v>
      </c>
      <c r="F65" s="193" t="s">
        <v>1</v>
      </c>
      <c r="G65" s="193">
        <v>1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2" customHeight="1" x14ac:dyDescent="0.2">
      <c r="A66" s="82">
        <v>81</v>
      </c>
      <c r="B66" s="223" t="s">
        <v>281</v>
      </c>
      <c r="C66" s="193">
        <v>73</v>
      </c>
      <c r="D66" s="193">
        <v>58</v>
      </c>
      <c r="E66" s="193">
        <v>58</v>
      </c>
      <c r="F66" s="193" t="s">
        <v>1</v>
      </c>
      <c r="G66" s="193">
        <v>8</v>
      </c>
      <c r="H66" s="193">
        <v>7</v>
      </c>
      <c r="I66" s="193">
        <v>2</v>
      </c>
      <c r="J66" s="193" t="s">
        <v>1</v>
      </c>
      <c r="K66" s="193">
        <v>5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100</v>
      </c>
      <c r="B68" s="221" t="s">
        <v>101</v>
      </c>
      <c r="C68" s="193">
        <v>17</v>
      </c>
      <c r="D68" s="193">
        <v>15</v>
      </c>
      <c r="E68" s="193">
        <v>15</v>
      </c>
      <c r="F68" s="193" t="s">
        <v>1</v>
      </c>
      <c r="G68" s="193" t="s">
        <v>1</v>
      </c>
      <c r="H68" s="193">
        <v>2</v>
      </c>
      <c r="I68" s="193" t="s">
        <v>1</v>
      </c>
      <c r="J68" s="193" t="s">
        <v>1</v>
      </c>
      <c r="K68" s="193">
        <v>2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102</v>
      </c>
      <c r="B70" s="221" t="s">
        <v>103</v>
      </c>
      <c r="C70" s="193">
        <v>28</v>
      </c>
      <c r="D70" s="193">
        <v>25</v>
      </c>
      <c r="E70" s="193">
        <v>25</v>
      </c>
      <c r="F70" s="193" t="s">
        <v>1</v>
      </c>
      <c r="G70" s="193">
        <v>2</v>
      </c>
      <c r="H70" s="193">
        <v>1</v>
      </c>
      <c r="I70" s="193">
        <v>1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104</v>
      </c>
      <c r="B72" s="221" t="s">
        <v>105</v>
      </c>
      <c r="C72" s="193">
        <v>20</v>
      </c>
      <c r="D72" s="193">
        <v>19</v>
      </c>
      <c r="E72" s="193">
        <v>19</v>
      </c>
      <c r="F72" s="193" t="s">
        <v>1</v>
      </c>
      <c r="G72" s="193" t="s">
        <v>1</v>
      </c>
      <c r="H72" s="193">
        <v>1</v>
      </c>
      <c r="I72" s="193">
        <v>1</v>
      </c>
      <c r="J72" s="193" t="s">
        <v>1</v>
      </c>
      <c r="K72" s="193" t="s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106</v>
      </c>
      <c r="B74" s="223" t="s">
        <v>282</v>
      </c>
      <c r="C74" s="193">
        <v>109</v>
      </c>
      <c r="D74" s="193">
        <v>83</v>
      </c>
      <c r="E74" s="193">
        <v>83</v>
      </c>
      <c r="F74" s="193" t="s">
        <v>1</v>
      </c>
      <c r="G74" s="193">
        <v>12</v>
      </c>
      <c r="H74" s="193">
        <v>14</v>
      </c>
      <c r="I74" s="193">
        <v>5</v>
      </c>
      <c r="J74" s="193" t="s">
        <v>1</v>
      </c>
      <c r="K74" s="193">
        <v>9</v>
      </c>
    </row>
    <row r="75" spans="1:11" ht="12" customHeight="1" x14ac:dyDescent="0.25">
      <c r="A75" s="81"/>
      <c r="B75" s="221"/>
      <c r="C75" s="256"/>
      <c r="D75" s="256"/>
      <c r="E75" s="256"/>
      <c r="F75" s="256"/>
      <c r="G75" s="256"/>
      <c r="H75" s="256"/>
      <c r="I75" s="256"/>
      <c r="J75" s="256"/>
      <c r="K75" s="256"/>
    </row>
    <row r="76" spans="1:11" s="51" customFormat="1" ht="12" customHeight="1" x14ac:dyDescent="0.2">
      <c r="A76" s="84" t="s">
        <v>107</v>
      </c>
      <c r="B76" s="231" t="s">
        <v>0</v>
      </c>
      <c r="C76" s="257">
        <v>1192</v>
      </c>
      <c r="D76" s="257">
        <v>881</v>
      </c>
      <c r="E76" s="257">
        <v>881</v>
      </c>
      <c r="F76" s="260" t="s">
        <v>1</v>
      </c>
      <c r="G76" s="257">
        <v>190</v>
      </c>
      <c r="H76" s="257">
        <v>121</v>
      </c>
      <c r="I76" s="257">
        <v>33</v>
      </c>
      <c r="J76" s="257">
        <v>11</v>
      </c>
      <c r="K76" s="257">
        <v>77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0" t="s">
        <v>328</v>
      </c>
      <c r="B1" s="273"/>
      <c r="C1" s="273"/>
      <c r="D1" s="273"/>
      <c r="E1" s="273"/>
      <c r="F1" s="273"/>
      <c r="G1" s="273"/>
      <c r="H1" s="273"/>
      <c r="I1" s="273"/>
      <c r="J1" s="273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3"/>
      <c r="J2" s="293"/>
    </row>
    <row r="3" spans="1:11" ht="15.75" customHeight="1" x14ac:dyDescent="0.2">
      <c r="A3" s="295" t="s">
        <v>191</v>
      </c>
      <c r="B3" s="291" t="s">
        <v>50</v>
      </c>
      <c r="C3" s="292" t="s">
        <v>108</v>
      </c>
      <c r="D3" s="292"/>
      <c r="E3" s="292"/>
      <c r="F3" s="292" t="s">
        <v>52</v>
      </c>
      <c r="G3" s="292" t="s">
        <v>53</v>
      </c>
      <c r="H3" s="292"/>
      <c r="I3" s="292"/>
      <c r="J3" s="294"/>
    </row>
    <row r="4" spans="1:11" ht="57.75" customHeight="1" x14ac:dyDescent="0.2">
      <c r="A4" s="295"/>
      <c r="B4" s="292"/>
      <c r="C4" s="96" t="s">
        <v>54</v>
      </c>
      <c r="D4" s="96" t="s">
        <v>55</v>
      </c>
      <c r="E4" s="96" t="s">
        <v>109</v>
      </c>
      <c r="F4" s="292"/>
      <c r="G4" s="96" t="s">
        <v>54</v>
      </c>
      <c r="H4" s="96" t="s">
        <v>57</v>
      </c>
      <c r="I4" s="96" t="s">
        <v>58</v>
      </c>
      <c r="J4" s="97" t="s">
        <v>59</v>
      </c>
    </row>
    <row r="5" spans="1:11" ht="15.75" customHeight="1" x14ac:dyDescent="0.2">
      <c r="A5" s="295"/>
      <c r="B5" s="292" t="s">
        <v>3</v>
      </c>
      <c r="C5" s="292"/>
      <c r="D5" s="292"/>
      <c r="E5" s="292"/>
      <c r="F5" s="292"/>
      <c r="G5" s="292"/>
      <c r="H5" s="292"/>
      <c r="I5" s="292"/>
      <c r="J5" s="294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110</v>
      </c>
      <c r="B7" s="258">
        <v>1192</v>
      </c>
      <c r="C7" s="258">
        <v>881</v>
      </c>
      <c r="D7" s="258">
        <v>881</v>
      </c>
      <c r="E7" s="258" t="s">
        <v>1</v>
      </c>
      <c r="F7" s="258">
        <v>190</v>
      </c>
      <c r="G7" s="258">
        <v>121</v>
      </c>
      <c r="H7" s="258">
        <v>33</v>
      </c>
      <c r="I7" s="258">
        <v>11</v>
      </c>
      <c r="J7" s="258">
        <v>77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7" t="s">
        <v>183</v>
      </c>
      <c r="C9" s="297"/>
      <c r="D9" s="297"/>
      <c r="E9" s="297"/>
      <c r="F9" s="297"/>
      <c r="G9" s="297"/>
      <c r="H9" s="297"/>
      <c r="I9" s="297"/>
      <c r="J9" s="297"/>
    </row>
    <row r="10" spans="1:11" ht="12" customHeight="1" x14ac:dyDescent="0.2">
      <c r="A10" s="226" t="s">
        <v>111</v>
      </c>
      <c r="B10" s="195">
        <v>1098</v>
      </c>
      <c r="C10" s="195">
        <v>811</v>
      </c>
      <c r="D10" s="195">
        <v>811</v>
      </c>
      <c r="E10" s="195" t="s">
        <v>1</v>
      </c>
      <c r="F10" s="195">
        <v>187</v>
      </c>
      <c r="G10" s="195">
        <v>100</v>
      </c>
      <c r="H10" s="195">
        <v>28</v>
      </c>
      <c r="I10" s="195">
        <v>6</v>
      </c>
      <c r="J10" s="195">
        <v>66</v>
      </c>
    </row>
    <row r="11" spans="1:11" ht="12" customHeight="1" x14ac:dyDescent="0.2">
      <c r="A11" s="226" t="s">
        <v>112</v>
      </c>
      <c r="B11" s="195">
        <v>16</v>
      </c>
      <c r="C11" s="195">
        <v>11</v>
      </c>
      <c r="D11" s="195">
        <v>11</v>
      </c>
      <c r="E11" s="195" t="s">
        <v>1</v>
      </c>
      <c r="F11" s="195">
        <v>1</v>
      </c>
      <c r="G11" s="195">
        <v>4</v>
      </c>
      <c r="H11" s="195">
        <v>1</v>
      </c>
      <c r="I11" s="195" t="s">
        <v>1</v>
      </c>
      <c r="J11" s="195">
        <v>3</v>
      </c>
    </row>
    <row r="12" spans="1:11" ht="12" customHeight="1" x14ac:dyDescent="0.2">
      <c r="A12" s="249" t="s">
        <v>291</v>
      </c>
      <c r="B12" s="195">
        <v>78</v>
      </c>
      <c r="C12" s="195">
        <v>59</v>
      </c>
      <c r="D12" s="195">
        <v>59</v>
      </c>
      <c r="E12" s="195" t="s">
        <v>1</v>
      </c>
      <c r="F12" s="195">
        <v>2</v>
      </c>
      <c r="G12" s="195">
        <v>17</v>
      </c>
      <c r="H12" s="195">
        <v>4</v>
      </c>
      <c r="I12" s="195">
        <v>5</v>
      </c>
      <c r="J12" s="195">
        <v>8</v>
      </c>
    </row>
    <row r="13" spans="1:11" ht="12" customHeight="1" x14ac:dyDescent="0.2">
      <c r="A13" s="226"/>
      <c r="B13" s="259"/>
      <c r="C13" s="259"/>
      <c r="D13" s="259"/>
      <c r="E13" s="259"/>
      <c r="F13" s="259"/>
      <c r="G13" s="259"/>
      <c r="H13" s="259"/>
      <c r="I13" s="259"/>
      <c r="J13" s="259"/>
    </row>
    <row r="14" spans="1:11" ht="12" customHeight="1" x14ac:dyDescent="0.2">
      <c r="A14" s="225"/>
      <c r="B14" s="297" t="s">
        <v>184</v>
      </c>
      <c r="C14" s="297"/>
      <c r="D14" s="297"/>
      <c r="E14" s="297"/>
      <c r="F14" s="297"/>
      <c r="G14" s="297"/>
      <c r="H14" s="297"/>
      <c r="I14" s="297"/>
      <c r="J14" s="297"/>
    </row>
    <row r="15" spans="1:11" ht="12" customHeight="1" x14ac:dyDescent="0.2">
      <c r="A15" s="226" t="s">
        <v>113</v>
      </c>
      <c r="B15" s="195">
        <v>876</v>
      </c>
      <c r="C15" s="195">
        <v>680</v>
      </c>
      <c r="D15" s="195">
        <v>680</v>
      </c>
      <c r="E15" s="195" t="s">
        <v>1</v>
      </c>
      <c r="F15" s="195">
        <v>114</v>
      </c>
      <c r="G15" s="195">
        <v>82</v>
      </c>
      <c r="H15" s="195">
        <v>15</v>
      </c>
      <c r="I15" s="195" t="s">
        <v>1</v>
      </c>
      <c r="J15" s="195">
        <v>67</v>
      </c>
    </row>
    <row r="16" spans="1:11" ht="12" customHeight="1" x14ac:dyDescent="0.2">
      <c r="A16" s="226" t="s">
        <v>114</v>
      </c>
      <c r="B16" s="195">
        <v>4</v>
      </c>
      <c r="C16" s="195">
        <v>1</v>
      </c>
      <c r="D16" s="195">
        <v>1</v>
      </c>
      <c r="E16" s="195" t="s">
        <v>1</v>
      </c>
      <c r="F16" s="195" t="s">
        <v>1</v>
      </c>
      <c r="G16" s="195">
        <v>3</v>
      </c>
      <c r="H16" s="195">
        <v>1</v>
      </c>
      <c r="I16" s="195">
        <v>2</v>
      </c>
      <c r="J16" s="195" t="s">
        <v>1</v>
      </c>
    </row>
    <row r="17" spans="1:86" ht="12" customHeight="1" x14ac:dyDescent="0.2">
      <c r="A17" s="226" t="s">
        <v>115</v>
      </c>
      <c r="B17" s="195">
        <v>3</v>
      </c>
      <c r="C17" s="195">
        <v>3</v>
      </c>
      <c r="D17" s="195">
        <v>3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2" customHeight="1" x14ac:dyDescent="0.2">
      <c r="A18" s="235" t="s">
        <v>241</v>
      </c>
      <c r="B18" s="195">
        <v>27</v>
      </c>
      <c r="C18" s="195">
        <v>12</v>
      </c>
      <c r="D18" s="195">
        <v>12</v>
      </c>
      <c r="E18" s="195" t="s">
        <v>1</v>
      </c>
      <c r="F18" s="195">
        <v>7</v>
      </c>
      <c r="G18" s="195">
        <v>8</v>
      </c>
      <c r="H18" s="195">
        <v>2</v>
      </c>
      <c r="I18" s="195">
        <v>5</v>
      </c>
      <c r="J18" s="195">
        <v>1</v>
      </c>
    </row>
    <row r="19" spans="1:86" ht="22.2" customHeight="1" x14ac:dyDescent="0.2">
      <c r="A19" s="234" t="s">
        <v>116</v>
      </c>
      <c r="B19" s="195">
        <v>62</v>
      </c>
      <c r="C19" s="195">
        <v>46</v>
      </c>
      <c r="D19" s="195">
        <v>46</v>
      </c>
      <c r="E19" s="195" t="s">
        <v>1</v>
      </c>
      <c r="F19" s="195">
        <v>4</v>
      </c>
      <c r="G19" s="195">
        <v>12</v>
      </c>
      <c r="H19" s="195">
        <v>6</v>
      </c>
      <c r="I19" s="195">
        <v>4</v>
      </c>
      <c r="J19" s="195">
        <v>2</v>
      </c>
    </row>
    <row r="20" spans="1:86" ht="12" customHeight="1" x14ac:dyDescent="0.2">
      <c r="A20" s="226" t="s">
        <v>117</v>
      </c>
      <c r="B20" s="195">
        <v>1</v>
      </c>
      <c r="C20" s="195" t="s">
        <v>1</v>
      </c>
      <c r="D20" s="195" t="s">
        <v>1</v>
      </c>
      <c r="E20" s="195" t="s">
        <v>1</v>
      </c>
      <c r="F20" s="195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2" customHeight="1" x14ac:dyDescent="0.2">
      <c r="A21" s="234" t="s">
        <v>285</v>
      </c>
      <c r="B21" s="195">
        <v>214</v>
      </c>
      <c r="C21" s="195">
        <v>135</v>
      </c>
      <c r="D21" s="195">
        <v>135</v>
      </c>
      <c r="E21" s="195" t="s">
        <v>1</v>
      </c>
      <c r="F21" s="195">
        <v>63</v>
      </c>
      <c r="G21" s="195">
        <v>16</v>
      </c>
      <c r="H21" s="195">
        <v>9</v>
      </c>
      <c r="I21" s="195" t="s">
        <v>1</v>
      </c>
      <c r="J21" s="195">
        <v>7</v>
      </c>
    </row>
    <row r="22" spans="1:86" ht="22.2" customHeight="1" x14ac:dyDescent="0.2">
      <c r="A22" s="227" t="s">
        <v>243</v>
      </c>
      <c r="B22" s="195">
        <v>173</v>
      </c>
      <c r="C22" s="195">
        <v>105</v>
      </c>
      <c r="D22" s="195">
        <v>105</v>
      </c>
      <c r="E22" s="195" t="s">
        <v>1</v>
      </c>
      <c r="F22" s="195">
        <v>52</v>
      </c>
      <c r="G22" s="195">
        <v>16</v>
      </c>
      <c r="H22" s="195">
        <v>9</v>
      </c>
      <c r="I22" s="195" t="s">
        <v>1</v>
      </c>
      <c r="J22" s="195">
        <v>7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34" t="s">
        <v>284</v>
      </c>
      <c r="B23" s="195">
        <v>41</v>
      </c>
      <c r="C23" s="195">
        <v>30</v>
      </c>
      <c r="D23" s="195">
        <v>30</v>
      </c>
      <c r="E23" s="195" t="s">
        <v>1</v>
      </c>
      <c r="F23" s="195">
        <v>11</v>
      </c>
      <c r="G23" s="195" t="s">
        <v>1</v>
      </c>
      <c r="H23" s="195" t="s">
        <v>1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34" t="s">
        <v>296</v>
      </c>
      <c r="B24" s="195">
        <v>1</v>
      </c>
      <c r="C24" s="195">
        <v>1</v>
      </c>
      <c r="D24" s="195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118</v>
      </c>
      <c r="B25" s="195">
        <v>1</v>
      </c>
      <c r="C25" s="195" t="s">
        <v>1</v>
      </c>
      <c r="D25" s="195" t="s">
        <v>1</v>
      </c>
      <c r="E25" s="195" t="s">
        <v>1</v>
      </c>
      <c r="F25" s="195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119</v>
      </c>
      <c r="B26" s="195" t="s">
        <v>1</v>
      </c>
      <c r="C26" s="195" t="s">
        <v>1</v>
      </c>
      <c r="D26" s="195" t="s">
        <v>1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251</v>
      </c>
      <c r="B27" s="195">
        <v>3</v>
      </c>
      <c r="C27" s="195">
        <v>3</v>
      </c>
      <c r="D27" s="195">
        <v>3</v>
      </c>
      <c r="E27" s="195" t="s">
        <v>1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  <c r="J28" s="259"/>
    </row>
    <row r="29" spans="1:86" ht="12" customHeight="1" x14ac:dyDescent="0.2">
      <c r="A29" s="225"/>
      <c r="B29" s="297" t="s">
        <v>120</v>
      </c>
      <c r="C29" s="297"/>
      <c r="D29" s="297"/>
      <c r="E29" s="297"/>
      <c r="F29" s="297"/>
      <c r="G29" s="297"/>
      <c r="H29" s="297"/>
      <c r="I29" s="297"/>
      <c r="J29" s="297"/>
    </row>
    <row r="30" spans="1:86" ht="12" customHeight="1" x14ac:dyDescent="0.2">
      <c r="A30" s="226" t="s">
        <v>121</v>
      </c>
      <c r="B30" s="195">
        <v>311</v>
      </c>
      <c r="C30" s="195">
        <v>252</v>
      </c>
      <c r="D30" s="195">
        <v>252</v>
      </c>
      <c r="E30" s="195" t="s">
        <v>1</v>
      </c>
      <c r="F30" s="195">
        <v>33</v>
      </c>
      <c r="G30" s="195">
        <v>26</v>
      </c>
      <c r="H30" s="195">
        <v>1</v>
      </c>
      <c r="I30" s="195" t="s">
        <v>1</v>
      </c>
      <c r="J30" s="195">
        <v>25</v>
      </c>
    </row>
    <row r="31" spans="1:86" ht="12" customHeight="1" x14ac:dyDescent="0.2">
      <c r="A31" s="226" t="s">
        <v>122</v>
      </c>
      <c r="B31" s="195">
        <v>565</v>
      </c>
      <c r="C31" s="195">
        <v>428</v>
      </c>
      <c r="D31" s="195">
        <v>428</v>
      </c>
      <c r="E31" s="195" t="s">
        <v>1</v>
      </c>
      <c r="F31" s="195">
        <v>81</v>
      </c>
      <c r="G31" s="195">
        <v>56</v>
      </c>
      <c r="H31" s="195">
        <v>14</v>
      </c>
      <c r="I31" s="195" t="s">
        <v>1</v>
      </c>
      <c r="J31" s="195">
        <v>42</v>
      </c>
    </row>
    <row r="32" spans="1:86" ht="12" customHeight="1" x14ac:dyDescent="0.2">
      <c r="A32" s="226"/>
      <c r="B32" s="259"/>
      <c r="C32" s="259"/>
      <c r="D32" s="259"/>
      <c r="E32" s="259"/>
      <c r="F32" s="259"/>
      <c r="G32" s="259"/>
      <c r="H32" s="259"/>
      <c r="I32" s="259"/>
      <c r="J32" s="259"/>
    </row>
    <row r="33" spans="1:10" ht="12" customHeight="1" x14ac:dyDescent="0.2">
      <c r="A33" s="225"/>
      <c r="B33" s="297" t="s">
        <v>225</v>
      </c>
      <c r="C33" s="297"/>
      <c r="D33" s="297"/>
      <c r="E33" s="297"/>
      <c r="F33" s="297"/>
      <c r="G33" s="297"/>
      <c r="H33" s="297"/>
      <c r="I33" s="297"/>
      <c r="J33" s="297"/>
    </row>
    <row r="34" spans="1:10" ht="12" customHeight="1" x14ac:dyDescent="0.2">
      <c r="A34" s="226" t="s">
        <v>123</v>
      </c>
      <c r="B34" s="195">
        <v>753</v>
      </c>
      <c r="C34" s="195">
        <v>578</v>
      </c>
      <c r="D34" s="195">
        <v>578</v>
      </c>
      <c r="E34" s="195" t="s">
        <v>1</v>
      </c>
      <c r="F34" s="195">
        <v>106</v>
      </c>
      <c r="G34" s="195">
        <v>69</v>
      </c>
      <c r="H34" s="195">
        <v>13</v>
      </c>
      <c r="I34" s="195" t="s">
        <v>1</v>
      </c>
      <c r="J34" s="195">
        <v>56</v>
      </c>
    </row>
    <row r="35" spans="1:10" ht="12" customHeight="1" x14ac:dyDescent="0.2">
      <c r="A35" s="226" t="s">
        <v>252</v>
      </c>
      <c r="B35" s="195">
        <v>6</v>
      </c>
      <c r="C35" s="195">
        <v>5</v>
      </c>
      <c r="D35" s="195">
        <v>5</v>
      </c>
      <c r="E35" s="195" t="s">
        <v>1</v>
      </c>
      <c r="F35" s="195">
        <v>1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124</v>
      </c>
      <c r="B36" s="195">
        <v>3</v>
      </c>
      <c r="C36" s="195">
        <v>2</v>
      </c>
      <c r="D36" s="195">
        <v>2</v>
      </c>
      <c r="E36" s="195" t="s">
        <v>1</v>
      </c>
      <c r="F36" s="195" t="s">
        <v>1</v>
      </c>
      <c r="G36" s="195">
        <v>1</v>
      </c>
      <c r="H36" s="195" t="s">
        <v>1</v>
      </c>
      <c r="I36" s="195" t="s">
        <v>1</v>
      </c>
      <c r="J36" s="195">
        <v>1</v>
      </c>
    </row>
    <row r="37" spans="1:10" ht="12" customHeight="1" x14ac:dyDescent="0.2">
      <c r="A37" s="226" t="s">
        <v>125</v>
      </c>
      <c r="B37" s="195" t="s">
        <v>1</v>
      </c>
      <c r="C37" s="195" t="s">
        <v>1</v>
      </c>
      <c r="D37" s="195" t="s">
        <v>1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126</v>
      </c>
      <c r="B38" s="195">
        <v>18</v>
      </c>
      <c r="C38" s="195">
        <v>13</v>
      </c>
      <c r="D38" s="195">
        <v>13</v>
      </c>
      <c r="E38" s="195" t="s">
        <v>1</v>
      </c>
      <c r="F38" s="195">
        <v>4</v>
      </c>
      <c r="G38" s="195">
        <v>1</v>
      </c>
      <c r="H38" s="195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253</v>
      </c>
      <c r="B39" s="195">
        <v>25</v>
      </c>
      <c r="C39" s="195">
        <v>24</v>
      </c>
      <c r="D39" s="195">
        <v>24</v>
      </c>
      <c r="E39" s="195" t="s">
        <v>1</v>
      </c>
      <c r="F39" s="195">
        <v>1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127</v>
      </c>
      <c r="B40" s="195">
        <v>10</v>
      </c>
      <c r="C40" s="195">
        <v>7</v>
      </c>
      <c r="D40" s="195">
        <v>7</v>
      </c>
      <c r="E40" s="195" t="s">
        <v>1</v>
      </c>
      <c r="F40" s="195">
        <v>1</v>
      </c>
      <c r="G40" s="195">
        <v>2</v>
      </c>
      <c r="H40" s="195" t="s">
        <v>1</v>
      </c>
      <c r="I40" s="195" t="s">
        <v>1</v>
      </c>
      <c r="J40" s="195">
        <v>2</v>
      </c>
    </row>
    <row r="41" spans="1:10" ht="12" customHeight="1" x14ac:dyDescent="0.2">
      <c r="A41" s="228" t="s">
        <v>254</v>
      </c>
      <c r="B41" s="195">
        <v>4</v>
      </c>
      <c r="C41" s="195">
        <v>4</v>
      </c>
      <c r="D41" s="195">
        <v>4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96"/>
      <c r="B42" s="296"/>
      <c r="C42" s="296"/>
      <c r="D42" s="296"/>
      <c r="E42" s="296"/>
      <c r="F42" s="296"/>
      <c r="G42" s="296"/>
      <c r="H42" s="296"/>
      <c r="I42" s="296"/>
      <c r="J42" s="296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3" t="s">
        <v>329</v>
      </c>
      <c r="B1" s="273"/>
      <c r="C1" s="273"/>
      <c r="D1" s="273"/>
      <c r="E1" s="273"/>
      <c r="F1" s="273"/>
      <c r="G1" s="273"/>
      <c r="H1" s="273"/>
      <c r="I1" s="273"/>
      <c r="J1" s="273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3"/>
      <c r="J2" s="293"/>
    </row>
    <row r="3" spans="1:11" ht="15.75" customHeight="1" x14ac:dyDescent="0.2">
      <c r="A3" s="279" t="s">
        <v>247</v>
      </c>
      <c r="B3" s="280"/>
      <c r="C3" s="286" t="s">
        <v>128</v>
      </c>
      <c r="D3" s="286"/>
      <c r="E3" s="286"/>
      <c r="F3" s="286"/>
      <c r="G3" s="286"/>
      <c r="H3" s="286"/>
      <c r="I3" s="286" t="s">
        <v>137</v>
      </c>
      <c r="J3" s="288"/>
    </row>
    <row r="4" spans="1:11" ht="15.75" customHeight="1" x14ac:dyDescent="0.2">
      <c r="A4" s="281"/>
      <c r="B4" s="282"/>
      <c r="C4" s="289" t="s">
        <v>54</v>
      </c>
      <c r="D4" s="286" t="s">
        <v>129</v>
      </c>
      <c r="E4" s="286"/>
      <c r="F4" s="286"/>
      <c r="G4" s="286" t="s">
        <v>130</v>
      </c>
      <c r="H4" s="286"/>
      <c r="I4" s="289" t="s">
        <v>54</v>
      </c>
      <c r="J4" s="299" t="s">
        <v>131</v>
      </c>
    </row>
    <row r="5" spans="1:11" ht="43.95" customHeight="1" x14ac:dyDescent="0.2">
      <c r="A5" s="281"/>
      <c r="B5" s="282"/>
      <c r="C5" s="286"/>
      <c r="D5" s="93" t="s">
        <v>54</v>
      </c>
      <c r="E5" s="93" t="s">
        <v>132</v>
      </c>
      <c r="F5" s="250" t="s">
        <v>306</v>
      </c>
      <c r="G5" s="93" t="s">
        <v>54</v>
      </c>
      <c r="H5" s="93" t="s">
        <v>133</v>
      </c>
      <c r="I5" s="289"/>
      <c r="J5" s="299"/>
    </row>
    <row r="6" spans="1:11" ht="15.75" customHeight="1" x14ac:dyDescent="0.2">
      <c r="A6" s="283"/>
      <c r="B6" s="284"/>
      <c r="C6" s="286" t="s">
        <v>3</v>
      </c>
      <c r="D6" s="286"/>
      <c r="E6" s="286"/>
      <c r="F6" s="286"/>
      <c r="G6" s="286"/>
      <c r="H6" s="286"/>
      <c r="I6" s="286"/>
      <c r="J6" s="288"/>
    </row>
    <row r="7" spans="1:11" ht="12" customHeight="1" x14ac:dyDescent="0.2">
      <c r="A7" s="63" t="s">
        <v>60</v>
      </c>
      <c r="B7" s="91"/>
      <c r="C7" s="64"/>
    </row>
    <row r="8" spans="1:11" ht="12" customHeight="1" x14ac:dyDescent="0.2">
      <c r="A8" s="63" t="s">
        <v>61</v>
      </c>
      <c r="B8" s="220" t="s">
        <v>62</v>
      </c>
      <c r="C8" s="195">
        <v>15</v>
      </c>
      <c r="D8" s="195">
        <v>3</v>
      </c>
      <c r="E8" s="195">
        <v>3</v>
      </c>
      <c r="F8" s="195" t="s">
        <v>1</v>
      </c>
      <c r="G8" s="195">
        <v>12</v>
      </c>
      <c r="H8" s="195">
        <v>10</v>
      </c>
      <c r="I8" s="195">
        <v>16</v>
      </c>
      <c r="J8" s="195">
        <v>7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2" customHeight="1" x14ac:dyDescent="0.2">
      <c r="A10" s="81" t="s">
        <v>63</v>
      </c>
      <c r="B10" s="223" t="s">
        <v>261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10</v>
      </c>
      <c r="D12" s="195">
        <v>4</v>
      </c>
      <c r="E12" s="195">
        <v>3</v>
      </c>
      <c r="F12" s="195">
        <v>1</v>
      </c>
      <c r="G12" s="195">
        <v>6</v>
      </c>
      <c r="H12" s="195">
        <v>4</v>
      </c>
      <c r="I12" s="195">
        <v>12</v>
      </c>
      <c r="J12" s="195">
        <v>5</v>
      </c>
    </row>
    <row r="13" spans="1:11" ht="22.2" customHeight="1" x14ac:dyDescent="0.2">
      <c r="A13" s="82">
        <v>10</v>
      </c>
      <c r="B13" s="223" t="s">
        <v>262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</row>
    <row r="14" spans="1:11" ht="12" customHeight="1" x14ac:dyDescent="0.2">
      <c r="A14" s="82">
        <v>11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68</v>
      </c>
      <c r="C16" s="195">
        <v>3</v>
      </c>
      <c r="D16" s="195" t="s">
        <v>1</v>
      </c>
      <c r="E16" s="195" t="s">
        <v>1</v>
      </c>
      <c r="F16" s="195" t="s">
        <v>1</v>
      </c>
      <c r="G16" s="195">
        <v>3</v>
      </c>
      <c r="H16" s="195">
        <v>3</v>
      </c>
      <c r="I16" s="195">
        <v>3</v>
      </c>
      <c r="J16" s="195">
        <v>3</v>
      </c>
    </row>
    <row r="17" spans="1:10" ht="22.2" customHeight="1" x14ac:dyDescent="0.2">
      <c r="A17" s="82">
        <v>16</v>
      </c>
      <c r="B17" s="223" t="s">
        <v>263</v>
      </c>
      <c r="C17" s="195">
        <v>1</v>
      </c>
      <c r="D17" s="195" t="s">
        <v>1</v>
      </c>
      <c r="E17" s="195" t="s">
        <v>1</v>
      </c>
      <c r="F17" s="195" t="s">
        <v>1</v>
      </c>
      <c r="G17" s="195">
        <v>1</v>
      </c>
      <c r="H17" s="195" t="s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3" t="s">
        <v>264</v>
      </c>
      <c r="C18" s="195">
        <v>1</v>
      </c>
      <c r="D18" s="195" t="s">
        <v>1</v>
      </c>
      <c r="E18" s="195" t="s">
        <v>1</v>
      </c>
      <c r="F18" s="195" t="s">
        <v>1</v>
      </c>
      <c r="G18" s="195">
        <v>1</v>
      </c>
      <c r="H18" s="195">
        <v>1</v>
      </c>
      <c r="I18" s="195">
        <v>2</v>
      </c>
      <c r="J18" s="195">
        <v>1</v>
      </c>
    </row>
    <row r="19" spans="1:10" ht="12" customHeight="1" x14ac:dyDescent="0.2">
      <c r="A19" s="82">
        <v>25</v>
      </c>
      <c r="B19" s="221" t="s">
        <v>69</v>
      </c>
      <c r="C19" s="195" t="s">
        <v>1</v>
      </c>
      <c r="D19" s="195" t="s">
        <v>1</v>
      </c>
      <c r="E19" s="195" t="s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</row>
    <row r="20" spans="1:10" ht="33" customHeight="1" x14ac:dyDescent="0.2">
      <c r="A20" s="82">
        <v>26</v>
      </c>
      <c r="B20" s="223" t="s">
        <v>265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2" customHeight="1" x14ac:dyDescent="0.2">
      <c r="A21" s="82">
        <v>27</v>
      </c>
      <c r="B21" s="223" t="s">
        <v>266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>
        <v>2</v>
      </c>
      <c r="D22" s="195">
        <v>2</v>
      </c>
      <c r="E22" s="195">
        <v>2</v>
      </c>
      <c r="F22" s="195" t="s">
        <v>1</v>
      </c>
      <c r="G22" s="195" t="s">
        <v>1</v>
      </c>
      <c r="H22" s="195" t="s">
        <v>1</v>
      </c>
      <c r="I22" s="195">
        <v>2</v>
      </c>
      <c r="J22" s="195" t="s">
        <v>1</v>
      </c>
    </row>
    <row r="23" spans="1:10" ht="22.2" customHeight="1" x14ac:dyDescent="0.2">
      <c r="A23" s="82">
        <v>29</v>
      </c>
      <c r="B23" s="223" t="s">
        <v>267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12</v>
      </c>
      <c r="D26" s="195">
        <v>4</v>
      </c>
      <c r="E26" s="195">
        <v>4</v>
      </c>
      <c r="F26" s="195" t="s">
        <v>1</v>
      </c>
      <c r="G26" s="195">
        <v>8</v>
      </c>
      <c r="H26" s="195">
        <v>8</v>
      </c>
      <c r="I26" s="195">
        <v>18</v>
      </c>
      <c r="J26" s="195">
        <v>4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260</v>
      </c>
      <c r="C28" s="195" t="s">
        <v>1</v>
      </c>
      <c r="D28" s="195" t="s">
        <v>1</v>
      </c>
      <c r="E28" s="195" t="s">
        <v>1</v>
      </c>
      <c r="F28" s="195" t="s">
        <v>1</v>
      </c>
      <c r="G28" s="195" t="s">
        <v>1</v>
      </c>
      <c r="H28" s="195" t="s">
        <v>1</v>
      </c>
      <c r="I28" s="195" t="s">
        <v>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75</v>
      </c>
      <c r="B30" s="220" t="s">
        <v>76</v>
      </c>
      <c r="C30" s="195">
        <v>115</v>
      </c>
      <c r="D30" s="195">
        <v>41</v>
      </c>
      <c r="E30" s="195">
        <v>34</v>
      </c>
      <c r="F30" s="195">
        <v>7</v>
      </c>
      <c r="G30" s="195">
        <v>74</v>
      </c>
      <c r="H30" s="195">
        <v>21</v>
      </c>
      <c r="I30" s="195">
        <v>118</v>
      </c>
      <c r="J30" s="195">
        <v>13</v>
      </c>
    </row>
    <row r="31" spans="1:10" ht="12" customHeight="1" x14ac:dyDescent="0.2">
      <c r="A31" s="82">
        <v>41</v>
      </c>
      <c r="B31" s="220" t="s">
        <v>77</v>
      </c>
      <c r="C31" s="195" t="s">
        <v>1</v>
      </c>
      <c r="D31" s="195" t="s">
        <v>1</v>
      </c>
      <c r="E31" s="195" t="s">
        <v>1</v>
      </c>
      <c r="F31" s="195" t="s">
        <v>1</v>
      </c>
      <c r="G31" s="195" t="s">
        <v>1</v>
      </c>
      <c r="H31" s="195" t="s">
        <v>1</v>
      </c>
      <c r="I31" s="195" t="s">
        <v>1</v>
      </c>
      <c r="J31" s="195" t="s">
        <v>1</v>
      </c>
    </row>
    <row r="32" spans="1:10" ht="12" customHeight="1" x14ac:dyDescent="0.2">
      <c r="A32" s="82">
        <v>42</v>
      </c>
      <c r="B32" s="220" t="s">
        <v>78</v>
      </c>
      <c r="C32" s="195">
        <v>1</v>
      </c>
      <c r="D32" s="195" t="s">
        <v>1</v>
      </c>
      <c r="E32" s="195" t="s">
        <v>1</v>
      </c>
      <c r="F32" s="195" t="s">
        <v>1</v>
      </c>
      <c r="G32" s="195">
        <v>1</v>
      </c>
      <c r="H32" s="195" t="s">
        <v>1</v>
      </c>
      <c r="I32" s="195">
        <v>1</v>
      </c>
      <c r="J32" s="195" t="s">
        <v>1</v>
      </c>
    </row>
    <row r="33" spans="1:10" ht="33" customHeight="1" x14ac:dyDescent="0.2">
      <c r="A33" s="82">
        <v>43</v>
      </c>
      <c r="B33" s="223" t="s">
        <v>268</v>
      </c>
      <c r="C33" s="195">
        <v>114</v>
      </c>
      <c r="D33" s="195">
        <v>41</v>
      </c>
      <c r="E33" s="195">
        <v>34</v>
      </c>
      <c r="F33" s="195">
        <v>7</v>
      </c>
      <c r="G33" s="195">
        <v>73</v>
      </c>
      <c r="H33" s="195">
        <v>21</v>
      </c>
      <c r="I33" s="195">
        <v>117</v>
      </c>
      <c r="J33" s="195">
        <v>13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2" customHeight="1" x14ac:dyDescent="0.2">
      <c r="A35" s="81" t="s">
        <v>79</v>
      </c>
      <c r="B35" s="223" t="s">
        <v>269</v>
      </c>
      <c r="C35" s="195">
        <v>169</v>
      </c>
      <c r="D35" s="195">
        <v>50</v>
      </c>
      <c r="E35" s="195">
        <v>32</v>
      </c>
      <c r="F35" s="195">
        <v>18</v>
      </c>
      <c r="G35" s="195">
        <v>119</v>
      </c>
      <c r="H35" s="195">
        <v>80</v>
      </c>
      <c r="I35" s="195">
        <v>190</v>
      </c>
      <c r="J35" s="195">
        <v>67</v>
      </c>
    </row>
    <row r="36" spans="1:10" ht="33" customHeight="1" x14ac:dyDescent="0.2">
      <c r="A36" s="82">
        <v>45</v>
      </c>
      <c r="B36" s="223" t="s">
        <v>270</v>
      </c>
      <c r="C36" s="195">
        <v>35</v>
      </c>
      <c r="D36" s="195">
        <v>11</v>
      </c>
      <c r="E36" s="195">
        <v>9</v>
      </c>
      <c r="F36" s="195">
        <v>2</v>
      </c>
      <c r="G36" s="195">
        <v>24</v>
      </c>
      <c r="H36" s="195">
        <v>11</v>
      </c>
      <c r="I36" s="195">
        <v>37</v>
      </c>
      <c r="J36" s="195">
        <v>4</v>
      </c>
    </row>
    <row r="37" spans="1:10" ht="12" customHeight="1" x14ac:dyDescent="0.2">
      <c r="A37" s="82">
        <v>46</v>
      </c>
      <c r="B37" s="220" t="s">
        <v>80</v>
      </c>
      <c r="C37" s="195">
        <v>27</v>
      </c>
      <c r="D37" s="195">
        <v>12</v>
      </c>
      <c r="E37" s="195">
        <v>10</v>
      </c>
      <c r="F37" s="195">
        <v>2</v>
      </c>
      <c r="G37" s="195">
        <v>15</v>
      </c>
      <c r="H37" s="195">
        <v>10</v>
      </c>
      <c r="I37" s="195">
        <v>29</v>
      </c>
      <c r="J37" s="195">
        <v>11</v>
      </c>
    </row>
    <row r="38" spans="1:10" ht="12" customHeight="1" x14ac:dyDescent="0.2">
      <c r="A38" s="82">
        <v>47</v>
      </c>
      <c r="B38" s="220" t="s">
        <v>81</v>
      </c>
      <c r="C38" s="195">
        <v>107</v>
      </c>
      <c r="D38" s="195">
        <v>27</v>
      </c>
      <c r="E38" s="195">
        <v>13</v>
      </c>
      <c r="F38" s="195">
        <v>14</v>
      </c>
      <c r="G38" s="195">
        <v>80</v>
      </c>
      <c r="H38" s="195">
        <v>59</v>
      </c>
      <c r="I38" s="195">
        <v>124</v>
      </c>
      <c r="J38" s="195">
        <v>52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29</v>
      </c>
      <c r="D40" s="195">
        <v>13</v>
      </c>
      <c r="E40" s="195">
        <v>9</v>
      </c>
      <c r="F40" s="195">
        <v>4</v>
      </c>
      <c r="G40" s="195">
        <v>16</v>
      </c>
      <c r="H40" s="195">
        <v>6</v>
      </c>
      <c r="I40" s="195">
        <v>32</v>
      </c>
      <c r="J40" s="195">
        <v>7</v>
      </c>
    </row>
    <row r="41" spans="1:10" ht="22.2" customHeight="1" x14ac:dyDescent="0.2">
      <c r="A41" s="82">
        <v>49</v>
      </c>
      <c r="B41" s="223" t="s">
        <v>271</v>
      </c>
      <c r="C41" s="195">
        <v>16</v>
      </c>
      <c r="D41" s="195">
        <v>9</v>
      </c>
      <c r="E41" s="195">
        <v>7</v>
      </c>
      <c r="F41" s="195">
        <v>2</v>
      </c>
      <c r="G41" s="195">
        <v>7</v>
      </c>
      <c r="H41" s="195">
        <v>3</v>
      </c>
      <c r="I41" s="195">
        <v>19</v>
      </c>
      <c r="J41" s="195">
        <v>3</v>
      </c>
    </row>
    <row r="42" spans="1:10" ht="12" customHeight="1" x14ac:dyDescent="0.2">
      <c r="A42" s="82">
        <v>53</v>
      </c>
      <c r="B42" s="221" t="s">
        <v>84</v>
      </c>
      <c r="C42" s="195">
        <v>10</v>
      </c>
      <c r="D42" s="195">
        <v>1</v>
      </c>
      <c r="E42" s="195">
        <v>1</v>
      </c>
      <c r="F42" s="195" t="s">
        <v>1</v>
      </c>
      <c r="G42" s="195">
        <v>9</v>
      </c>
      <c r="H42" s="195">
        <v>3</v>
      </c>
      <c r="I42" s="195">
        <v>10</v>
      </c>
      <c r="J42" s="195">
        <v>3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85</v>
      </c>
      <c r="B44" s="220" t="s">
        <v>86</v>
      </c>
      <c r="C44" s="195">
        <v>71</v>
      </c>
      <c r="D44" s="195">
        <v>39</v>
      </c>
      <c r="E44" s="195">
        <v>29</v>
      </c>
      <c r="F44" s="195">
        <v>10</v>
      </c>
      <c r="G44" s="195">
        <v>32</v>
      </c>
      <c r="H44" s="195">
        <v>18</v>
      </c>
      <c r="I44" s="195">
        <v>81</v>
      </c>
      <c r="J44" s="195">
        <v>25</v>
      </c>
    </row>
    <row r="45" spans="1:10" ht="12" customHeight="1" x14ac:dyDescent="0.2">
      <c r="A45" s="82">
        <v>55</v>
      </c>
      <c r="B45" s="221" t="s">
        <v>87</v>
      </c>
      <c r="C45" s="195">
        <v>19</v>
      </c>
      <c r="D45" s="195">
        <v>6</v>
      </c>
      <c r="E45" s="195">
        <v>5</v>
      </c>
      <c r="F45" s="195">
        <v>1</v>
      </c>
      <c r="G45" s="195">
        <v>13</v>
      </c>
      <c r="H45" s="195">
        <v>10</v>
      </c>
      <c r="I45" s="195">
        <v>23</v>
      </c>
      <c r="J45" s="195">
        <v>9</v>
      </c>
    </row>
    <row r="46" spans="1:10" ht="12" customHeight="1" x14ac:dyDescent="0.2">
      <c r="A46" s="82">
        <v>56</v>
      </c>
      <c r="B46" s="221" t="s">
        <v>88</v>
      </c>
      <c r="C46" s="195">
        <v>52</v>
      </c>
      <c r="D46" s="195">
        <v>33</v>
      </c>
      <c r="E46" s="195">
        <v>24</v>
      </c>
      <c r="F46" s="195">
        <v>9</v>
      </c>
      <c r="G46" s="195">
        <v>19</v>
      </c>
      <c r="H46" s="195">
        <v>8</v>
      </c>
      <c r="I46" s="195">
        <v>58</v>
      </c>
      <c r="J46" s="195">
        <v>16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89</v>
      </c>
      <c r="B48" s="220" t="s">
        <v>90</v>
      </c>
      <c r="C48" s="195">
        <v>43</v>
      </c>
      <c r="D48" s="195">
        <v>14</v>
      </c>
      <c r="E48" s="195">
        <v>14</v>
      </c>
      <c r="F48" s="195" t="s">
        <v>1</v>
      </c>
      <c r="G48" s="195">
        <v>29</v>
      </c>
      <c r="H48" s="195">
        <v>22</v>
      </c>
      <c r="I48" s="195">
        <v>56</v>
      </c>
      <c r="J48" s="195">
        <v>11</v>
      </c>
    </row>
    <row r="49" spans="1:10" ht="12" customHeight="1" x14ac:dyDescent="0.2">
      <c r="A49" s="82">
        <v>58</v>
      </c>
      <c r="B49" s="221" t="s">
        <v>91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</row>
    <row r="50" spans="1:10" ht="12" customHeight="1" x14ac:dyDescent="0.2">
      <c r="A50" s="82">
        <v>61</v>
      </c>
      <c r="B50" s="221" t="s">
        <v>92</v>
      </c>
      <c r="C50" s="195">
        <v>1</v>
      </c>
      <c r="D50" s="195" t="s">
        <v>1</v>
      </c>
      <c r="E50" s="195" t="s">
        <v>1</v>
      </c>
      <c r="F50" s="195" t="s">
        <v>1</v>
      </c>
      <c r="G50" s="195">
        <v>1</v>
      </c>
      <c r="H50" s="195" t="s">
        <v>1</v>
      </c>
      <c r="I50" s="195">
        <v>1</v>
      </c>
      <c r="J50" s="195">
        <v>1</v>
      </c>
    </row>
    <row r="51" spans="1:10" ht="22.2" customHeight="1" x14ac:dyDescent="0.2">
      <c r="A51" s="82">
        <v>62</v>
      </c>
      <c r="B51" s="223" t="s">
        <v>272</v>
      </c>
      <c r="C51" s="195">
        <v>25</v>
      </c>
      <c r="D51" s="195">
        <v>7</v>
      </c>
      <c r="E51" s="195">
        <v>7</v>
      </c>
      <c r="F51" s="195" t="s">
        <v>1</v>
      </c>
      <c r="G51" s="195">
        <v>18</v>
      </c>
      <c r="H51" s="195">
        <v>16</v>
      </c>
      <c r="I51" s="195">
        <v>30</v>
      </c>
      <c r="J51" s="195">
        <v>6</v>
      </c>
    </row>
    <row r="52" spans="1:10" ht="12" customHeight="1" x14ac:dyDescent="0.2">
      <c r="A52" s="82">
        <v>63</v>
      </c>
      <c r="B52" s="221" t="s">
        <v>93</v>
      </c>
      <c r="C52" s="195">
        <v>12</v>
      </c>
      <c r="D52" s="195">
        <v>4</v>
      </c>
      <c r="E52" s="195">
        <v>4</v>
      </c>
      <c r="F52" s="195" t="s">
        <v>1</v>
      </c>
      <c r="G52" s="195">
        <v>8</v>
      </c>
      <c r="H52" s="195">
        <v>4</v>
      </c>
      <c r="I52" s="195">
        <v>15</v>
      </c>
      <c r="J52" s="195">
        <v>3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2" customHeight="1" x14ac:dyDescent="0.2">
      <c r="A54" s="81" t="s">
        <v>94</v>
      </c>
      <c r="B54" s="223" t="s">
        <v>273</v>
      </c>
      <c r="C54" s="195">
        <v>36</v>
      </c>
      <c r="D54" s="195">
        <v>11</v>
      </c>
      <c r="E54" s="195">
        <v>7</v>
      </c>
      <c r="F54" s="195">
        <v>4</v>
      </c>
      <c r="G54" s="195">
        <v>25</v>
      </c>
      <c r="H54" s="195">
        <v>14</v>
      </c>
      <c r="I54" s="195">
        <v>37</v>
      </c>
      <c r="J54" s="195">
        <v>15</v>
      </c>
    </row>
    <row r="55" spans="1:10" ht="33" customHeight="1" x14ac:dyDescent="0.2">
      <c r="A55" s="82">
        <v>66</v>
      </c>
      <c r="B55" s="223" t="s">
        <v>274</v>
      </c>
      <c r="C55" s="195">
        <v>29</v>
      </c>
      <c r="D55" s="195">
        <v>4</v>
      </c>
      <c r="E55" s="195">
        <v>1</v>
      </c>
      <c r="F55" s="195">
        <v>3</v>
      </c>
      <c r="G55" s="195">
        <v>25</v>
      </c>
      <c r="H55" s="195">
        <v>14</v>
      </c>
      <c r="I55" s="195">
        <v>29</v>
      </c>
      <c r="J55" s="195">
        <v>13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95</v>
      </c>
      <c r="B57" s="83" t="s">
        <v>96</v>
      </c>
      <c r="C57" s="195">
        <v>29</v>
      </c>
      <c r="D57" s="195">
        <v>15</v>
      </c>
      <c r="E57" s="195">
        <v>14</v>
      </c>
      <c r="F57" s="195">
        <v>1</v>
      </c>
      <c r="G57" s="195">
        <v>14</v>
      </c>
      <c r="H57" s="195">
        <v>8</v>
      </c>
      <c r="I57" s="195">
        <v>38</v>
      </c>
      <c r="J57" s="195">
        <v>7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275</v>
      </c>
      <c r="C59" s="195">
        <v>98</v>
      </c>
      <c r="D59" s="195">
        <v>31</v>
      </c>
      <c r="E59" s="195">
        <v>25</v>
      </c>
      <c r="F59" s="195">
        <v>6</v>
      </c>
      <c r="G59" s="195">
        <v>67</v>
      </c>
      <c r="H59" s="195">
        <v>50</v>
      </c>
      <c r="I59" s="195">
        <v>107</v>
      </c>
      <c r="J59" s="195">
        <v>31</v>
      </c>
    </row>
    <row r="60" spans="1:10" ht="33" customHeight="1" x14ac:dyDescent="0.2">
      <c r="A60" s="82">
        <v>70</v>
      </c>
      <c r="B60" s="223" t="s">
        <v>276</v>
      </c>
      <c r="C60" s="195">
        <v>30</v>
      </c>
      <c r="D60" s="195">
        <v>15</v>
      </c>
      <c r="E60" s="195">
        <v>14</v>
      </c>
      <c r="F60" s="195">
        <v>1</v>
      </c>
      <c r="G60" s="195">
        <v>15</v>
      </c>
      <c r="H60" s="195">
        <v>9</v>
      </c>
      <c r="I60" s="195">
        <v>31</v>
      </c>
      <c r="J60" s="195">
        <v>7</v>
      </c>
    </row>
    <row r="61" spans="1:10" ht="12" customHeight="1" x14ac:dyDescent="0.2">
      <c r="A61" s="82">
        <v>73</v>
      </c>
      <c r="B61" s="221" t="s">
        <v>98</v>
      </c>
      <c r="C61" s="195">
        <v>13</v>
      </c>
      <c r="D61" s="195">
        <v>3</v>
      </c>
      <c r="E61" s="195">
        <v>2</v>
      </c>
      <c r="F61" s="195">
        <v>1</v>
      </c>
      <c r="G61" s="195">
        <v>10</v>
      </c>
      <c r="H61" s="195">
        <v>6</v>
      </c>
      <c r="I61" s="195">
        <v>14</v>
      </c>
      <c r="J61" s="195">
        <v>4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2" customHeight="1" x14ac:dyDescent="0.2">
      <c r="A63" s="81" t="s">
        <v>99</v>
      </c>
      <c r="B63" s="223" t="s">
        <v>277</v>
      </c>
      <c r="C63" s="195">
        <v>112</v>
      </c>
      <c r="D63" s="195">
        <v>23</v>
      </c>
      <c r="E63" s="195">
        <v>14</v>
      </c>
      <c r="F63" s="195">
        <v>9</v>
      </c>
      <c r="G63" s="195">
        <v>89</v>
      </c>
      <c r="H63" s="195">
        <v>50</v>
      </c>
      <c r="I63" s="195">
        <v>128</v>
      </c>
      <c r="J63" s="195">
        <v>28</v>
      </c>
    </row>
    <row r="64" spans="1:10" ht="22.2" customHeight="1" x14ac:dyDescent="0.2">
      <c r="A64" s="82">
        <v>77</v>
      </c>
      <c r="B64" s="223" t="s">
        <v>278</v>
      </c>
      <c r="C64" s="195">
        <v>7</v>
      </c>
      <c r="D64" s="195">
        <v>3</v>
      </c>
      <c r="E64" s="195">
        <v>1</v>
      </c>
      <c r="F64" s="195">
        <v>2</v>
      </c>
      <c r="G64" s="195">
        <v>4</v>
      </c>
      <c r="H64" s="195">
        <v>1</v>
      </c>
      <c r="I64" s="195">
        <v>12</v>
      </c>
      <c r="J64" s="195" t="s">
        <v>1</v>
      </c>
    </row>
    <row r="65" spans="1:10" ht="22.2" customHeight="1" x14ac:dyDescent="0.2">
      <c r="A65" s="82">
        <v>78</v>
      </c>
      <c r="B65" s="223" t="s">
        <v>279</v>
      </c>
      <c r="C65" s="195">
        <v>4</v>
      </c>
      <c r="D65" s="195">
        <v>2</v>
      </c>
      <c r="E65" s="195">
        <v>1</v>
      </c>
      <c r="F65" s="195">
        <v>1</v>
      </c>
      <c r="G65" s="195">
        <v>2</v>
      </c>
      <c r="H65" s="195" t="s">
        <v>1</v>
      </c>
      <c r="I65" s="195">
        <v>4</v>
      </c>
      <c r="J65" s="195">
        <v>3</v>
      </c>
    </row>
    <row r="66" spans="1:10" ht="33" customHeight="1" x14ac:dyDescent="0.2">
      <c r="A66" s="82">
        <v>79</v>
      </c>
      <c r="B66" s="223" t="s">
        <v>280</v>
      </c>
      <c r="C66" s="195">
        <v>3</v>
      </c>
      <c r="D66" s="195" t="s">
        <v>1</v>
      </c>
      <c r="E66" s="195" t="s">
        <v>1</v>
      </c>
      <c r="F66" s="195" t="s">
        <v>1</v>
      </c>
      <c r="G66" s="195">
        <v>3</v>
      </c>
      <c r="H66" s="195">
        <v>2</v>
      </c>
      <c r="I66" s="195">
        <v>3</v>
      </c>
      <c r="J66" s="195">
        <v>2</v>
      </c>
    </row>
    <row r="67" spans="1:10" ht="22.2" customHeight="1" x14ac:dyDescent="0.2">
      <c r="A67" s="82">
        <v>81</v>
      </c>
      <c r="B67" s="223" t="s">
        <v>281</v>
      </c>
      <c r="C67" s="195">
        <v>58</v>
      </c>
      <c r="D67" s="195">
        <v>10</v>
      </c>
      <c r="E67" s="195">
        <v>6</v>
      </c>
      <c r="F67" s="195">
        <v>4</v>
      </c>
      <c r="G67" s="195">
        <v>48</v>
      </c>
      <c r="H67" s="195">
        <v>27</v>
      </c>
      <c r="I67" s="195">
        <v>63</v>
      </c>
      <c r="J67" s="195">
        <v>11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100</v>
      </c>
      <c r="B69" s="83" t="s">
        <v>101</v>
      </c>
      <c r="C69" s="195">
        <v>15</v>
      </c>
      <c r="D69" s="195">
        <v>4</v>
      </c>
      <c r="E69" s="195">
        <v>3</v>
      </c>
      <c r="F69" s="195">
        <v>1</v>
      </c>
      <c r="G69" s="195">
        <v>11</v>
      </c>
      <c r="H69" s="195">
        <v>7</v>
      </c>
      <c r="I69" s="195">
        <v>16</v>
      </c>
      <c r="J69" s="195">
        <v>9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102</v>
      </c>
      <c r="B71" s="83" t="s">
        <v>103</v>
      </c>
      <c r="C71" s="195">
        <v>25</v>
      </c>
      <c r="D71" s="195">
        <v>3</v>
      </c>
      <c r="E71" s="195">
        <v>1</v>
      </c>
      <c r="F71" s="195">
        <v>2</v>
      </c>
      <c r="G71" s="195">
        <v>22</v>
      </c>
      <c r="H71" s="195">
        <v>7</v>
      </c>
      <c r="I71" s="195">
        <v>25</v>
      </c>
      <c r="J71" s="195">
        <v>21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104</v>
      </c>
      <c r="B73" s="83" t="s">
        <v>105</v>
      </c>
      <c r="C73" s="195">
        <v>19</v>
      </c>
      <c r="D73" s="195">
        <v>3</v>
      </c>
      <c r="E73" s="195">
        <v>1</v>
      </c>
      <c r="F73" s="195">
        <v>2</v>
      </c>
      <c r="G73" s="195">
        <v>16</v>
      </c>
      <c r="H73" s="195">
        <v>14</v>
      </c>
      <c r="I73" s="195">
        <v>25</v>
      </c>
      <c r="J73" s="195">
        <v>6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282</v>
      </c>
      <c r="C75" s="195">
        <v>83</v>
      </c>
      <c r="D75" s="195">
        <v>18</v>
      </c>
      <c r="E75" s="195">
        <v>13</v>
      </c>
      <c r="F75" s="195">
        <v>5</v>
      </c>
      <c r="G75" s="195">
        <v>65</v>
      </c>
      <c r="H75" s="195">
        <v>49</v>
      </c>
      <c r="I75" s="195">
        <v>85</v>
      </c>
      <c r="J75" s="195">
        <v>58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107</v>
      </c>
      <c r="B77" s="222" t="s">
        <v>0</v>
      </c>
      <c r="C77" s="258">
        <v>881</v>
      </c>
      <c r="D77" s="258">
        <v>276</v>
      </c>
      <c r="E77" s="258">
        <v>206</v>
      </c>
      <c r="F77" s="258">
        <v>70</v>
      </c>
      <c r="G77" s="258">
        <v>605</v>
      </c>
      <c r="H77" s="258">
        <v>368</v>
      </c>
      <c r="I77" s="258">
        <v>984</v>
      </c>
      <c r="J77" s="258">
        <v>314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8" t="s">
        <v>232</v>
      </c>
      <c r="B79" s="298"/>
      <c r="C79" s="298"/>
      <c r="D79" s="298"/>
      <c r="E79" s="298"/>
      <c r="F79" s="298"/>
      <c r="G79" s="298"/>
      <c r="H79" s="298"/>
      <c r="I79" s="298"/>
      <c r="J79" s="298"/>
    </row>
    <row r="80" spans="1:10" ht="12" customHeight="1" x14ac:dyDescent="0.2">
      <c r="A80" s="298"/>
      <c r="B80" s="298"/>
      <c r="C80" s="298"/>
      <c r="D80" s="298"/>
      <c r="E80" s="298"/>
      <c r="F80" s="298"/>
      <c r="G80" s="298"/>
      <c r="H80" s="298"/>
      <c r="I80" s="298"/>
      <c r="J80" s="298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300" t="s">
        <v>330</v>
      </c>
      <c r="B1" s="301"/>
      <c r="C1" s="301"/>
      <c r="D1" s="301"/>
      <c r="E1" s="301"/>
      <c r="F1" s="301"/>
      <c r="G1" s="301"/>
      <c r="H1" s="301"/>
      <c r="I1" s="301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2"/>
      <c r="I2" s="302"/>
    </row>
    <row r="3" spans="1:10" s="47" customFormat="1" ht="15.75" customHeight="1" x14ac:dyDescent="0.2">
      <c r="A3" s="295" t="s">
        <v>192</v>
      </c>
      <c r="B3" s="286" t="s">
        <v>128</v>
      </c>
      <c r="C3" s="286"/>
      <c r="D3" s="286"/>
      <c r="E3" s="286"/>
      <c r="F3" s="286"/>
      <c r="G3" s="286"/>
      <c r="H3" s="286" t="s">
        <v>137</v>
      </c>
      <c r="I3" s="288"/>
      <c r="J3" s="62"/>
    </row>
    <row r="4" spans="1:10" s="47" customFormat="1" ht="15.75" customHeight="1" x14ac:dyDescent="0.2">
      <c r="A4" s="295"/>
      <c r="B4" s="289" t="s">
        <v>54</v>
      </c>
      <c r="C4" s="286" t="s">
        <v>129</v>
      </c>
      <c r="D4" s="286"/>
      <c r="E4" s="286"/>
      <c r="F4" s="286" t="s">
        <v>130</v>
      </c>
      <c r="G4" s="286"/>
      <c r="H4" s="289" t="s">
        <v>54</v>
      </c>
      <c r="I4" s="299" t="s">
        <v>131</v>
      </c>
      <c r="J4" s="62"/>
    </row>
    <row r="5" spans="1:10" s="47" customFormat="1" ht="43.95" customHeight="1" x14ac:dyDescent="0.2">
      <c r="A5" s="295"/>
      <c r="B5" s="286"/>
      <c r="C5" s="93" t="s">
        <v>54</v>
      </c>
      <c r="D5" s="93" t="s">
        <v>132</v>
      </c>
      <c r="E5" s="250" t="s">
        <v>306</v>
      </c>
      <c r="F5" s="93" t="s">
        <v>54</v>
      </c>
      <c r="G5" s="93" t="s">
        <v>133</v>
      </c>
      <c r="H5" s="289"/>
      <c r="I5" s="299"/>
      <c r="J5" s="62"/>
    </row>
    <row r="6" spans="1:10" s="47" customFormat="1" ht="15.75" customHeight="1" x14ac:dyDescent="0.2">
      <c r="A6" s="295"/>
      <c r="B6" s="286" t="s">
        <v>3</v>
      </c>
      <c r="C6" s="286"/>
      <c r="D6" s="286"/>
      <c r="E6" s="286"/>
      <c r="F6" s="286"/>
      <c r="G6" s="286"/>
      <c r="H6" s="286"/>
      <c r="I6" s="288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260">
        <v>881</v>
      </c>
      <c r="C8" s="260">
        <v>276</v>
      </c>
      <c r="D8" s="260">
        <v>206</v>
      </c>
      <c r="E8" s="260">
        <v>70</v>
      </c>
      <c r="F8" s="260">
        <v>605</v>
      </c>
      <c r="G8" s="260">
        <v>368</v>
      </c>
      <c r="H8" s="260">
        <v>984</v>
      </c>
      <c r="I8" s="260">
        <v>314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7" t="s">
        <v>184</v>
      </c>
      <c r="C10" s="297"/>
      <c r="D10" s="297"/>
      <c r="E10" s="297"/>
      <c r="F10" s="297"/>
      <c r="G10" s="297"/>
      <c r="H10" s="297"/>
      <c r="I10" s="297"/>
      <c r="J10" s="62"/>
    </row>
    <row r="11" spans="1:10" s="47" customFormat="1" ht="12" customHeight="1" x14ac:dyDescent="0.2">
      <c r="A11" s="226" t="s">
        <v>134</v>
      </c>
      <c r="B11" s="193">
        <v>680</v>
      </c>
      <c r="C11" s="193">
        <v>107</v>
      </c>
      <c r="D11" s="193">
        <v>80</v>
      </c>
      <c r="E11" s="193">
        <v>27</v>
      </c>
      <c r="F11" s="193">
        <v>573</v>
      </c>
      <c r="G11" s="193">
        <v>336</v>
      </c>
      <c r="H11" s="193">
        <v>680</v>
      </c>
      <c r="I11" s="193">
        <v>252</v>
      </c>
      <c r="J11" s="62"/>
    </row>
    <row r="12" spans="1:10" s="47" customFormat="1" ht="12" customHeight="1" x14ac:dyDescent="0.2">
      <c r="A12" s="226" t="s">
        <v>135</v>
      </c>
      <c r="B12" s="193">
        <v>1</v>
      </c>
      <c r="C12" s="193">
        <v>1</v>
      </c>
      <c r="D12" s="193">
        <v>1</v>
      </c>
      <c r="E12" s="193" t="s">
        <v>1</v>
      </c>
      <c r="F12" s="193" t="s">
        <v>1</v>
      </c>
      <c r="G12" s="193" t="s">
        <v>1</v>
      </c>
      <c r="H12" s="193">
        <v>2</v>
      </c>
      <c r="I12" s="193" t="s">
        <v>1</v>
      </c>
      <c r="J12" s="62"/>
    </row>
    <row r="13" spans="1:10" s="47" customFormat="1" ht="12" customHeight="1" x14ac:dyDescent="0.2">
      <c r="A13" s="226" t="s">
        <v>115</v>
      </c>
      <c r="B13" s="193">
        <v>3</v>
      </c>
      <c r="C13" s="193">
        <v>3</v>
      </c>
      <c r="D13" s="193">
        <v>2</v>
      </c>
      <c r="E13" s="193">
        <v>1</v>
      </c>
      <c r="F13" s="193" t="s">
        <v>1</v>
      </c>
      <c r="G13" s="193" t="s">
        <v>1</v>
      </c>
      <c r="H13" s="193">
        <v>3</v>
      </c>
      <c r="I13" s="193" t="s">
        <v>1</v>
      </c>
      <c r="J13" s="62"/>
    </row>
    <row r="14" spans="1:10" s="47" customFormat="1" ht="22.2" customHeight="1" x14ac:dyDescent="0.2">
      <c r="A14" s="235" t="s">
        <v>242</v>
      </c>
      <c r="B14" s="193">
        <v>12</v>
      </c>
      <c r="C14" s="193">
        <v>12</v>
      </c>
      <c r="D14" s="193">
        <v>5</v>
      </c>
      <c r="E14" s="193">
        <v>7</v>
      </c>
      <c r="F14" s="193" t="s">
        <v>1</v>
      </c>
      <c r="G14" s="193" t="s">
        <v>1</v>
      </c>
      <c r="H14" s="193">
        <v>19</v>
      </c>
      <c r="I14" s="193" t="s">
        <v>1</v>
      </c>
      <c r="J14" s="62"/>
    </row>
    <row r="15" spans="1:10" s="47" customFormat="1" ht="12" customHeight="1" x14ac:dyDescent="0.2">
      <c r="A15" s="226" t="s">
        <v>136</v>
      </c>
      <c r="B15" s="193">
        <v>46</v>
      </c>
      <c r="C15" s="193">
        <v>27</v>
      </c>
      <c r="D15" s="193">
        <v>26</v>
      </c>
      <c r="E15" s="193">
        <v>1</v>
      </c>
      <c r="F15" s="193">
        <v>19</v>
      </c>
      <c r="G15" s="193">
        <v>19</v>
      </c>
      <c r="H15" s="193">
        <v>90</v>
      </c>
      <c r="I15" s="193">
        <v>26</v>
      </c>
      <c r="J15" s="62"/>
    </row>
    <row r="16" spans="1:10" s="47" customFormat="1" ht="12" customHeight="1" x14ac:dyDescent="0.2">
      <c r="A16" s="226" t="s">
        <v>117</v>
      </c>
      <c r="B16" s="193" t="s">
        <v>1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2" customHeight="1" x14ac:dyDescent="0.2">
      <c r="A17" s="234" t="s">
        <v>285</v>
      </c>
      <c r="B17" s="193">
        <v>135</v>
      </c>
      <c r="C17" s="193">
        <v>122</v>
      </c>
      <c r="D17" s="193">
        <v>90</v>
      </c>
      <c r="E17" s="193">
        <v>32</v>
      </c>
      <c r="F17" s="193">
        <v>13</v>
      </c>
      <c r="G17" s="193">
        <v>13</v>
      </c>
      <c r="H17" s="193">
        <v>187</v>
      </c>
      <c r="I17" s="193">
        <v>36</v>
      </c>
      <c r="J17" s="62"/>
    </row>
    <row r="18" spans="1:69" s="47" customFormat="1" ht="22.2" customHeight="1" x14ac:dyDescent="0.2">
      <c r="A18" s="234" t="s">
        <v>243</v>
      </c>
      <c r="B18" s="193">
        <v>105</v>
      </c>
      <c r="C18" s="193">
        <v>101</v>
      </c>
      <c r="D18" s="193">
        <v>71</v>
      </c>
      <c r="E18" s="193">
        <v>30</v>
      </c>
      <c r="F18" s="193">
        <v>4</v>
      </c>
      <c r="G18" s="193">
        <v>4</v>
      </c>
      <c r="H18" s="193">
        <v>154</v>
      </c>
      <c r="I18" s="193">
        <v>25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34" t="s">
        <v>284</v>
      </c>
      <c r="B19" s="193">
        <v>30</v>
      </c>
      <c r="C19" s="193">
        <v>21</v>
      </c>
      <c r="D19" s="193">
        <v>19</v>
      </c>
      <c r="E19" s="193">
        <v>2</v>
      </c>
      <c r="F19" s="193">
        <v>9</v>
      </c>
      <c r="G19" s="193">
        <v>9</v>
      </c>
      <c r="H19" s="193">
        <v>33</v>
      </c>
      <c r="I19" s="193">
        <v>11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49" t="s">
        <v>297</v>
      </c>
      <c r="B20" s="193">
        <v>1</v>
      </c>
      <c r="C20" s="193">
        <v>1</v>
      </c>
      <c r="D20" s="193">
        <v>1</v>
      </c>
      <c r="E20" s="193" t="s">
        <v>1</v>
      </c>
      <c r="F20" s="193" t="s">
        <v>1</v>
      </c>
      <c r="G20" s="193" t="s">
        <v>1</v>
      </c>
      <c r="H20" s="193">
        <v>1</v>
      </c>
      <c r="I20" s="193" t="s">
        <v>1</v>
      </c>
      <c r="J20" s="62"/>
    </row>
    <row r="21" spans="1:69" s="47" customFormat="1" ht="12" customHeight="1" x14ac:dyDescent="0.2">
      <c r="A21" s="226" t="s">
        <v>118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6" t="s">
        <v>119</v>
      </c>
      <c r="B22" s="193" t="s">
        <v>1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62"/>
    </row>
    <row r="23" spans="1:69" s="47" customFormat="1" ht="12" customHeight="1" x14ac:dyDescent="0.2">
      <c r="A23" s="226" t="s">
        <v>251</v>
      </c>
      <c r="B23" s="193">
        <v>3</v>
      </c>
      <c r="C23" s="193">
        <v>3</v>
      </c>
      <c r="D23" s="193">
        <v>1</v>
      </c>
      <c r="E23" s="193">
        <v>2</v>
      </c>
      <c r="F23" s="193" t="s">
        <v>1</v>
      </c>
      <c r="G23" s="193" t="s">
        <v>1</v>
      </c>
      <c r="H23" s="193">
        <v>2</v>
      </c>
      <c r="I23" s="193" t="s">
        <v>1</v>
      </c>
      <c r="J23" s="62"/>
    </row>
    <row r="24" spans="1:69" s="47" customFormat="1" ht="12" customHeight="1" x14ac:dyDescent="0.2">
      <c r="A24" s="226"/>
      <c r="B24" s="259"/>
      <c r="C24" s="259"/>
      <c r="D24" s="259"/>
      <c r="E24" s="259"/>
      <c r="F24" s="259"/>
      <c r="G24" s="259"/>
      <c r="H24" s="259"/>
      <c r="I24" s="259"/>
      <c r="J24" s="62"/>
    </row>
    <row r="25" spans="1:69" s="47" customFormat="1" ht="12" customHeight="1" x14ac:dyDescent="0.2">
      <c r="A25" s="225"/>
      <c r="B25" s="297" t="s">
        <v>120</v>
      </c>
      <c r="C25" s="297"/>
      <c r="D25" s="297"/>
      <c r="E25" s="297"/>
      <c r="F25" s="297"/>
      <c r="G25" s="297"/>
      <c r="H25" s="297"/>
      <c r="I25" s="297"/>
      <c r="J25" s="62"/>
    </row>
    <row r="26" spans="1:69" s="47" customFormat="1" ht="12" customHeight="1" x14ac:dyDescent="0.2">
      <c r="A26" s="226" t="s">
        <v>121</v>
      </c>
      <c r="B26" s="193">
        <v>252</v>
      </c>
      <c r="C26" s="193">
        <v>32</v>
      </c>
      <c r="D26" s="193">
        <v>26</v>
      </c>
      <c r="E26" s="193">
        <v>6</v>
      </c>
      <c r="F26" s="193">
        <v>220</v>
      </c>
      <c r="G26" s="193">
        <v>150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122</v>
      </c>
      <c r="B27" s="193">
        <v>428</v>
      </c>
      <c r="C27" s="193">
        <v>75</v>
      </c>
      <c r="D27" s="193">
        <v>54</v>
      </c>
      <c r="E27" s="193">
        <v>21</v>
      </c>
      <c r="F27" s="193">
        <v>353</v>
      </c>
      <c r="G27" s="193">
        <v>186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  <c r="J28" s="62"/>
    </row>
    <row r="29" spans="1:69" s="47" customFormat="1" ht="12" customHeight="1" x14ac:dyDescent="0.2">
      <c r="A29" s="225"/>
      <c r="B29" s="297" t="s">
        <v>225</v>
      </c>
      <c r="C29" s="297"/>
      <c r="D29" s="297"/>
      <c r="E29" s="297"/>
      <c r="F29" s="297"/>
      <c r="G29" s="297"/>
      <c r="H29" s="297"/>
      <c r="I29" s="297"/>
      <c r="J29" s="62"/>
    </row>
    <row r="30" spans="1:69" s="47" customFormat="1" ht="12" customHeight="1" x14ac:dyDescent="0.2">
      <c r="A30" s="226" t="s">
        <v>123</v>
      </c>
      <c r="B30" s="193">
        <v>578</v>
      </c>
      <c r="C30" s="193">
        <v>91</v>
      </c>
      <c r="D30" s="193">
        <v>66</v>
      </c>
      <c r="E30" s="193">
        <v>25</v>
      </c>
      <c r="F30" s="193">
        <v>487</v>
      </c>
      <c r="G30" s="193">
        <v>319</v>
      </c>
      <c r="H30" s="193">
        <v>578</v>
      </c>
      <c r="I30" s="193">
        <v>218</v>
      </c>
      <c r="J30" s="62"/>
    </row>
    <row r="31" spans="1:69" s="47" customFormat="1" ht="12" customHeight="1" x14ac:dyDescent="0.2">
      <c r="A31" s="226" t="s">
        <v>252</v>
      </c>
      <c r="B31" s="193">
        <v>5</v>
      </c>
      <c r="C31" s="193" t="s">
        <v>1</v>
      </c>
      <c r="D31" s="193" t="s">
        <v>1</v>
      </c>
      <c r="E31" s="193" t="s">
        <v>1</v>
      </c>
      <c r="F31" s="193">
        <v>5</v>
      </c>
      <c r="G31" s="193">
        <v>2</v>
      </c>
      <c r="H31" s="193">
        <v>5</v>
      </c>
      <c r="I31" s="193">
        <v>1</v>
      </c>
      <c r="J31" s="62"/>
    </row>
    <row r="32" spans="1:69" s="47" customFormat="1" ht="12" customHeight="1" x14ac:dyDescent="0.2">
      <c r="A32" s="226" t="s">
        <v>124</v>
      </c>
      <c r="B32" s="193">
        <v>2</v>
      </c>
      <c r="C32" s="193" t="s">
        <v>1</v>
      </c>
      <c r="D32" s="193" t="s">
        <v>1</v>
      </c>
      <c r="E32" s="193" t="s">
        <v>1</v>
      </c>
      <c r="F32" s="193">
        <v>2</v>
      </c>
      <c r="G32" s="193">
        <v>1</v>
      </c>
      <c r="H32" s="193">
        <v>2</v>
      </c>
      <c r="I32" s="193" t="s">
        <v>1</v>
      </c>
      <c r="J32" s="62"/>
    </row>
    <row r="33" spans="1:10" s="47" customFormat="1" ht="12" customHeight="1" x14ac:dyDescent="0.2">
      <c r="A33" s="226" t="s">
        <v>125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  <c r="J33" s="62"/>
    </row>
    <row r="34" spans="1:10" s="47" customFormat="1" ht="12" customHeight="1" x14ac:dyDescent="0.2">
      <c r="A34" s="226" t="s">
        <v>126</v>
      </c>
      <c r="B34" s="193">
        <v>13</v>
      </c>
      <c r="C34" s="193" t="s">
        <v>1</v>
      </c>
      <c r="D34" s="193" t="s">
        <v>1</v>
      </c>
      <c r="E34" s="193" t="s">
        <v>1</v>
      </c>
      <c r="F34" s="193">
        <v>13</v>
      </c>
      <c r="G34" s="193">
        <v>6</v>
      </c>
      <c r="H34" s="193">
        <v>13</v>
      </c>
      <c r="I34" s="193">
        <v>4</v>
      </c>
      <c r="J34" s="62"/>
    </row>
    <row r="35" spans="1:10" s="47" customFormat="1" ht="12" customHeight="1" x14ac:dyDescent="0.2">
      <c r="A35" s="226" t="s">
        <v>253</v>
      </c>
      <c r="B35" s="193">
        <v>24</v>
      </c>
      <c r="C35" s="193">
        <v>4</v>
      </c>
      <c r="D35" s="193">
        <v>4</v>
      </c>
      <c r="E35" s="193" t="s">
        <v>1</v>
      </c>
      <c r="F35" s="193">
        <v>20</v>
      </c>
      <c r="G35" s="193" t="s">
        <v>1</v>
      </c>
      <c r="H35" s="193">
        <v>24</v>
      </c>
      <c r="I35" s="193">
        <v>1</v>
      </c>
      <c r="J35" s="62"/>
    </row>
    <row r="36" spans="1:10" s="47" customFormat="1" ht="12" customHeight="1" x14ac:dyDescent="0.2">
      <c r="A36" s="226" t="s">
        <v>127</v>
      </c>
      <c r="B36" s="193">
        <v>7</v>
      </c>
      <c r="C36" s="193">
        <v>5</v>
      </c>
      <c r="D36" s="193">
        <v>4</v>
      </c>
      <c r="E36" s="193">
        <v>1</v>
      </c>
      <c r="F36" s="193">
        <v>2</v>
      </c>
      <c r="G36" s="193" t="s">
        <v>1</v>
      </c>
      <c r="H36" s="193">
        <v>7</v>
      </c>
      <c r="I36" s="193">
        <v>1</v>
      </c>
      <c r="J36" s="62"/>
    </row>
    <row r="37" spans="1:10" s="47" customFormat="1" ht="12" customHeight="1" x14ac:dyDescent="0.2">
      <c r="A37" s="228" t="s">
        <v>254</v>
      </c>
      <c r="B37" s="193">
        <v>4</v>
      </c>
      <c r="C37" s="193" t="s">
        <v>1</v>
      </c>
      <c r="D37" s="193" t="s">
        <v>1</v>
      </c>
      <c r="E37" s="193" t="s">
        <v>1</v>
      </c>
      <c r="F37" s="193">
        <v>4</v>
      </c>
      <c r="G37" s="193" t="s">
        <v>1</v>
      </c>
      <c r="H37" s="193">
        <v>4</v>
      </c>
      <c r="I37" s="193">
        <v>2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8" t="s">
        <v>232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Dezember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2019-02-28T13:04:34Z</cp:lastPrinted>
  <dcterms:created xsi:type="dcterms:W3CDTF">2006-03-07T15:11:17Z</dcterms:created>
  <dcterms:modified xsi:type="dcterms:W3CDTF">2019-03-06T11:15:05Z</dcterms:modified>
  <cp:category>Statistischer Bericht D I 1 – m 12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