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04" yWindow="-12" windowWidth="11448" windowHeight="10500" tabRatio="601"/>
  </bookViews>
  <sheets>
    <sheet name="Titel" sheetId="37" r:id="rId1"/>
    <sheet name="Impressum" sheetId="41" r:id="rId2"/>
    <sheet name="Inhaltsverzeichnis" sheetId="18" r:id="rId3"/>
    <sheet name="T1" sheetId="27" r:id="rId4"/>
    <sheet name="T2" sheetId="45" r:id="rId5"/>
    <sheet name="T3" sheetId="21" r:id="rId6"/>
    <sheet name="T4" sheetId="23" r:id="rId7"/>
    <sheet name="T5" sheetId="29" r:id="rId8"/>
    <sheet name="T6" sheetId="30" r:id="rId9"/>
    <sheet name="Anlage 1" sheetId="34" r:id="rId10"/>
    <sheet name="Anlage 2" sheetId="40" r:id="rId11"/>
    <sheet name="U4" sheetId="39" r:id="rId12"/>
  </sheets>
  <definedNames>
    <definedName name="_xlnm._FilterDatabase" localSheetId="6" hidden="1">'T4'!$A$4:$BD$4</definedName>
    <definedName name="Database">#REF!</definedName>
    <definedName name="_xlnm.Database" localSheetId="1">#REF!</definedName>
    <definedName name="_xlnm.Database" localSheetId="4">#REF!</definedName>
    <definedName name="_xlnm.Database">#REF!</definedName>
    <definedName name="_xlnm.Print_Area" localSheetId="4">'T2'!$A$1:$I$125</definedName>
    <definedName name="_xlnm.Print_Area" localSheetId="5">'T3'!$A$1:$I$101</definedName>
    <definedName name="_xlnm.Print_Area" localSheetId="7">'T5'!$A$1:$G$61</definedName>
    <definedName name="_xlnm.Print_Area" localSheetId="0">Titel!$A$1:$D$39</definedName>
    <definedName name="_xlnm.Print_Area" localSheetId="11">'U4'!$A$1:$G$50</definedName>
    <definedName name="_xlnm.Print_Titles" localSheetId="9">'Anlage 1'!$2:$4</definedName>
    <definedName name="_xlnm.Print_Titles" localSheetId="4">'T2'!$1:$7</definedName>
    <definedName name="_xlnm.Print_Titles" localSheetId="5">'T3'!$1:$7</definedName>
    <definedName name="_xlnm.Print_Titles" localSheetId="6">'T4'!$1:$5</definedName>
    <definedName name="_xlnm.Print_Titles" localSheetId="8">'T6'!$1:$6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60" i="29" l="1"/>
  <c r="D60" i="29"/>
  <c r="E60" i="29"/>
  <c r="F60" i="29"/>
  <c r="G60" i="29"/>
  <c r="B60" i="29"/>
  <c r="D59" i="29"/>
  <c r="E59" i="29"/>
  <c r="F59" i="29"/>
  <c r="G59" i="29"/>
  <c r="C59" i="29"/>
  <c r="B59" i="29"/>
  <c r="C48" i="29"/>
  <c r="D48" i="29"/>
  <c r="E48" i="29"/>
  <c r="F48" i="29"/>
  <c r="G48" i="29"/>
  <c r="C37" i="29"/>
  <c r="D37" i="29"/>
  <c r="E37" i="29"/>
  <c r="F37" i="29"/>
  <c r="G37" i="29"/>
  <c r="B48" i="29"/>
  <c r="B37" i="29"/>
  <c r="C26" i="29"/>
  <c r="D26" i="29"/>
  <c r="E26" i="29"/>
  <c r="F26" i="29"/>
  <c r="G26" i="29"/>
  <c r="B26" i="29"/>
  <c r="C15" i="29"/>
  <c r="D15" i="29"/>
  <c r="E15" i="29"/>
  <c r="F15" i="29"/>
  <c r="G15" i="29"/>
  <c r="B15" i="29"/>
</calcChain>
</file>

<file path=xl/sharedStrings.xml><?xml version="1.0" encoding="utf-8"?>
<sst xmlns="http://schemas.openxmlformats.org/spreadsheetml/2006/main" count="1254" uniqueCount="420">
  <si>
    <t>Promotion</t>
  </si>
  <si>
    <t>Fachhochschulen zusammen</t>
  </si>
  <si>
    <t>Studierende insgesamt</t>
  </si>
  <si>
    <t>1. Hochschulsemester</t>
  </si>
  <si>
    <t>1. Fachsemester</t>
  </si>
  <si>
    <t>Europa</t>
  </si>
  <si>
    <t>Afrika</t>
  </si>
  <si>
    <t>Amerika</t>
  </si>
  <si>
    <t>Asien</t>
  </si>
  <si>
    <t xml:space="preserve">              dar.: Bildungsinländer</t>
  </si>
  <si>
    <t>Studierende</t>
  </si>
  <si>
    <t>Erststudium</t>
  </si>
  <si>
    <t>Ausländische
Studierende</t>
  </si>
  <si>
    <t>Australien und Ozeanien</t>
  </si>
  <si>
    <t>davon</t>
  </si>
  <si>
    <t>Insgesamt</t>
  </si>
  <si>
    <t>–</t>
  </si>
  <si>
    <t>•</t>
  </si>
  <si>
    <t xml:space="preserve"> </t>
  </si>
  <si>
    <t>weiblich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</si>
  <si>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</si>
  <si>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</si>
  <si>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</si>
  <si>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</si>
  <si>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</si>
  <si>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</si>
  <si>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</si>
  <si>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</si>
  <si>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</si>
  <si>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</si>
  <si>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</si>
  <si>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</si>
  <si>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Angabe fällt später an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</si>
  <si>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</si>
  <si>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</si>
  <si>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</si>
  <si>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</si>
  <si>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</si>
  <si>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</si>
  <si>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Berlin</t>
  </si>
  <si>
    <t>Studie-
rende</t>
  </si>
  <si>
    <t>Deutsche</t>
  </si>
  <si>
    <t>Ausländer</t>
  </si>
  <si>
    <t>1. Hoch-
schul-
semester</t>
  </si>
  <si>
    <t>1. Fach-
semester</t>
  </si>
  <si>
    <t>Universitäten</t>
  </si>
  <si>
    <t>w</t>
  </si>
  <si>
    <t>Kunsthochschulen</t>
  </si>
  <si>
    <t>Fachhochschulen</t>
  </si>
  <si>
    <t>Verwaltungsfachhochschulen</t>
  </si>
  <si>
    <t xml:space="preserve">Sport </t>
  </si>
  <si>
    <t>Rechts-, Wirtschafts- und Sozial-</t>
  </si>
  <si>
    <t xml:space="preserve">  wissenschaften </t>
  </si>
  <si>
    <t>Agrar-, Forst- und Ernährungs-</t>
  </si>
  <si>
    <t>Ingenieurwissenschaften</t>
  </si>
  <si>
    <t xml:space="preserve">  </t>
  </si>
  <si>
    <t>Kunst, Kunstwissenschaft</t>
  </si>
  <si>
    <t>Fächergruppen zusammen</t>
  </si>
  <si>
    <t>Fachhochschulen (ohne Verwaltungsfachhochschulen)</t>
  </si>
  <si>
    <t>Humanmedizin/Gesundheits-</t>
  </si>
  <si>
    <t xml:space="preserve">  wissenschaften</t>
  </si>
  <si>
    <t>Hochschulen insgesamt</t>
  </si>
  <si>
    <t>Universitäten zusammen</t>
  </si>
  <si>
    <t>Sport</t>
  </si>
  <si>
    <t xml:space="preserve">Fächergruppen </t>
  </si>
  <si>
    <t>Kunsthochschulen zusammen</t>
  </si>
  <si>
    <t>Verwaltungsfachhochschulen zusammen</t>
  </si>
  <si>
    <t>Lfd.
Nr.</t>
  </si>
  <si>
    <t>Baden-
Würt-
tem-
berg</t>
  </si>
  <si>
    <t>Bayern</t>
  </si>
  <si>
    <t>Branden-
burg</t>
  </si>
  <si>
    <t>Bremen</t>
  </si>
  <si>
    <t>Ham-
burg</t>
  </si>
  <si>
    <t>Hessen</t>
  </si>
  <si>
    <t>Nieder-
sachsen</t>
  </si>
  <si>
    <t>Nord-
rhein-
West-
falen</t>
  </si>
  <si>
    <t>Rhein-
land-
Pfalz</t>
  </si>
  <si>
    <t>Saar-
land</t>
  </si>
  <si>
    <t>Sachsen</t>
  </si>
  <si>
    <t>Sachsen-
Anhalt</t>
  </si>
  <si>
    <t>Schles-
wig-
Holstein</t>
  </si>
  <si>
    <t>Thü-
ringen</t>
  </si>
  <si>
    <t xml:space="preserve">  darunter Ausländer</t>
  </si>
  <si>
    <t>Kunsthoch-
schulen</t>
  </si>
  <si>
    <t>Philosophie</t>
  </si>
  <si>
    <t>Geschichte</t>
  </si>
  <si>
    <t>Allgemeine und vergleichende Literatur- und</t>
  </si>
  <si>
    <t>Anglistik, Amerikanistik</t>
  </si>
  <si>
    <t>Romanistik</t>
  </si>
  <si>
    <t>Slawistik, Baltistik, Finno-Ugristik</t>
  </si>
  <si>
    <t>Psychologie</t>
  </si>
  <si>
    <t>Erziehungswissenschaften</t>
  </si>
  <si>
    <t>Sport, Sportwissenschaft</t>
  </si>
  <si>
    <t>Politikwissenschaften</t>
  </si>
  <si>
    <t>Sozialwissenschaften</t>
  </si>
  <si>
    <t>Sozialwesen</t>
  </si>
  <si>
    <t>Wirtschaftswissenschaften</t>
  </si>
  <si>
    <t>Mathematik, Naturwissenschaften</t>
  </si>
  <si>
    <t>Mathematik, Naturwissenschaften allgemein</t>
  </si>
  <si>
    <t>Mathematik</t>
  </si>
  <si>
    <t>Informatik</t>
  </si>
  <si>
    <t>Physik, Astronomie</t>
  </si>
  <si>
    <t>Chemie</t>
  </si>
  <si>
    <t>Pharmazie</t>
  </si>
  <si>
    <t>Biologie</t>
  </si>
  <si>
    <t>Geowissenschaften (ohne Geographie)</t>
  </si>
  <si>
    <t>Geographie</t>
  </si>
  <si>
    <t>Regionalwissenschaften</t>
  </si>
  <si>
    <t>Humanmedizin/Gesundheitswissenschaften</t>
  </si>
  <si>
    <t>Gesundheitswissenschaften allgemein</t>
  </si>
  <si>
    <t>Humanmedizin (ohne Zahnmedizin)</t>
  </si>
  <si>
    <t>Landespflege, Umweltgestaltung</t>
  </si>
  <si>
    <t>Forstwissenschaft, Holzwirtschaft</t>
  </si>
  <si>
    <t>Ernährungs- und Haushaltswissenschaften</t>
  </si>
  <si>
    <t>Bergbau, Hüttenwesen</t>
  </si>
  <si>
    <t>Maschinenbau/Verfahrenstechnik</t>
  </si>
  <si>
    <t>Verkehrstechnik, Nautik</t>
  </si>
  <si>
    <t>Raumplanung</t>
  </si>
  <si>
    <t>Bauingenieurwesen</t>
  </si>
  <si>
    <t>Vermessungswesen</t>
  </si>
  <si>
    <t>Kunst, Kunstwissenschaft allgemein</t>
  </si>
  <si>
    <t>Bildende Kunst</t>
  </si>
  <si>
    <t>Gestaltung</t>
  </si>
  <si>
    <t>Musik, Musikwissenschaft</t>
  </si>
  <si>
    <t>Außerhalb der Studienbereichsgliederung</t>
  </si>
  <si>
    <t>_____</t>
  </si>
  <si>
    <t>1 ohne Verwaltungsfachhochschulen</t>
  </si>
  <si>
    <t>Rechts-, Wirtschafts- und Sozialwissenschaften</t>
  </si>
  <si>
    <t>Fächergruppe zusammen</t>
  </si>
  <si>
    <t>Fächergruppen insgesamt</t>
  </si>
  <si>
    <t>Ausländische Studierende</t>
  </si>
  <si>
    <t>Fachhoch-
schulen¹</t>
  </si>
  <si>
    <r>
      <t>Fächergruppe</t>
    </r>
    <r>
      <rPr>
        <sz val="8"/>
        <rFont val="Arial"/>
        <family val="2"/>
      </rPr>
      <t xml:space="preserve">
Studienbereich</t>
    </r>
  </si>
  <si>
    <t>Germanistik (Deutsch, germanische Sprachen ohne Anglistik)</t>
  </si>
  <si>
    <t>Agrarwissenschaften, Lebensmittel- und Getränketechnologie</t>
  </si>
  <si>
    <t>nach Hochschularten</t>
  </si>
  <si>
    <t xml:space="preserve">nach Fächergruppen und angestrebten    </t>
  </si>
  <si>
    <t xml:space="preserve">Abschlüssen </t>
  </si>
  <si>
    <t xml:space="preserve">Zuordnung der Studienbereiche zu den </t>
  </si>
  <si>
    <t>Lehramt</t>
  </si>
  <si>
    <t>weiteren Studium</t>
  </si>
  <si>
    <t>Rechtswissenschaften</t>
  </si>
  <si>
    <t>Verwaltungswissenschaften</t>
  </si>
  <si>
    <t>nach Fächergruppen und Hochschularten</t>
  </si>
  <si>
    <t>Rechts-, Wirtschafts- und Sozialwissenschaften allgemein</t>
  </si>
  <si>
    <t xml:space="preserve">  - Fachbereich Sozialversicherung</t>
  </si>
  <si>
    <t xml:space="preserve">      Angelegenheiten</t>
  </si>
  <si>
    <t>Freie Universität</t>
  </si>
  <si>
    <t>Berlin insgesamt</t>
  </si>
  <si>
    <t>Ausland</t>
  </si>
  <si>
    <t>Technische Universität</t>
  </si>
  <si>
    <t>Universität der Künste</t>
  </si>
  <si>
    <t>nach dem Land des Erwerbs der Hochschul-</t>
  </si>
  <si>
    <t>zugangsberechtigung und Hochschulen</t>
  </si>
  <si>
    <t>Kunsthochschule Berlin-Weißensee</t>
  </si>
  <si>
    <t>Bibliothekswissenschaft, Dokumentation</t>
  </si>
  <si>
    <t>dar.: Europäische Union</t>
  </si>
  <si>
    <t>Studienanfänger</t>
  </si>
  <si>
    <t>Humboldt-Universität</t>
  </si>
  <si>
    <t>Charité-Universitätsmedizin</t>
  </si>
  <si>
    <t>Hertie School of Governance</t>
  </si>
  <si>
    <t>Steinbeis-Hochschule</t>
  </si>
  <si>
    <t xml:space="preserve">  Berlin-Weißensee</t>
  </si>
  <si>
    <t xml:space="preserve">  "Hanns Eisler"</t>
  </si>
  <si>
    <t>Hochschule für Schauspielkunst</t>
  </si>
  <si>
    <t xml:space="preserve">  "Ernst Busch"</t>
  </si>
  <si>
    <t>Touro College</t>
  </si>
  <si>
    <t>Kunsthochschule</t>
  </si>
  <si>
    <t>Hochschule für Musik</t>
  </si>
  <si>
    <t xml:space="preserve">  - Fachbereich Auswärtige</t>
  </si>
  <si>
    <t>Universitärer Abschluss
  (ohne Lehramtsprüfungen)</t>
  </si>
  <si>
    <t>Künstlerischer Abschluss</t>
  </si>
  <si>
    <t>Fachhochschulabschluss</t>
  </si>
  <si>
    <t>Sonstige Abschlussprüfungen</t>
  </si>
  <si>
    <t xml:space="preserve">  Management and Technology</t>
  </si>
  <si>
    <t xml:space="preserve">ESMT European School of </t>
  </si>
  <si>
    <t>International Psychoanalytic</t>
  </si>
  <si>
    <t xml:space="preserve">  University</t>
  </si>
  <si>
    <t xml:space="preserve">Hochschule für Technik und </t>
  </si>
  <si>
    <t xml:space="preserve">  Wirtschaft</t>
  </si>
  <si>
    <t>Alice Salomon Hochschule</t>
  </si>
  <si>
    <t>bbw Hochschule</t>
  </si>
  <si>
    <t>Akkon-Hochschule</t>
  </si>
  <si>
    <t>International Psychoanalytic University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</si>
  <si>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</si>
  <si>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x</t>
  </si>
  <si>
    <t>p</t>
  </si>
  <si>
    <t>vorläufige Zahl</t>
  </si>
  <si>
    <t>r</t>
  </si>
  <si>
    <t>berichtigte Zahl</t>
  </si>
  <si>
    <t>s</t>
  </si>
  <si>
    <t>geschätzte Zahl</t>
  </si>
  <si>
    <t xml:space="preserve">Tabellenfach gesperrt </t>
  </si>
  <si>
    <t>Herausgeber</t>
  </si>
  <si>
    <t xml:space="preserve">weniger als die Hälfte von 1 </t>
  </si>
  <si>
    <t>in der letzten besetzten Stelle,</t>
  </si>
  <si>
    <t xml:space="preserve">geheim zu halten </t>
  </si>
  <si>
    <t>Erscheinungsfolge: jährlich</t>
  </si>
  <si>
    <t>Davon an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</si>
  <si>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</si>
  <si>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Davon</t>
  </si>
  <si>
    <t>ESCP Europe Wirtschaftshochschule</t>
  </si>
  <si>
    <t>Beuth Hochschule für Technik</t>
  </si>
  <si>
    <t>Davon Erwerb der Hochschulzugangsberechtigung in</t>
  </si>
  <si>
    <t>Staatenlos/ungeklärt/ohne Angabe</t>
  </si>
  <si>
    <t>Davon im</t>
  </si>
  <si>
    <t xml:space="preserve">ESCP Europe </t>
  </si>
  <si>
    <t xml:space="preserve">  Wirtschaftshochschule</t>
  </si>
  <si>
    <t>Katholische Hochschule für</t>
  </si>
  <si>
    <t xml:space="preserve">  Sozialwesen</t>
  </si>
  <si>
    <t>Psychologische Hochschule</t>
  </si>
  <si>
    <t>Evangelische Hochschule</t>
  </si>
  <si>
    <t>Quadriga Hochschule</t>
  </si>
  <si>
    <t xml:space="preserve">Hochschulen in Berlin nach der </t>
  </si>
  <si>
    <t>Hochschule</t>
  </si>
  <si>
    <t>Trägerschaft</t>
  </si>
  <si>
    <t>Träger</t>
  </si>
  <si>
    <t>öffentlich</t>
  </si>
  <si>
    <t>freier Träger</t>
  </si>
  <si>
    <t>Kirche</t>
  </si>
  <si>
    <t>privat</t>
  </si>
  <si>
    <t>ESMT European School of Management and Technology</t>
  </si>
  <si>
    <t>Hochschule für Musik "Hanns Eisler"</t>
  </si>
  <si>
    <t>Hochschule für Schauspielkunst "Ernst Busch"</t>
  </si>
  <si>
    <t>Hochschule für Technik und Wirtschaft</t>
  </si>
  <si>
    <t>Hochschule für Wirtschaft und Recht</t>
  </si>
  <si>
    <t>Katholische Hochschule für Sozialwesen</t>
  </si>
  <si>
    <t xml:space="preserve">  - Fachbereich Auswärtige Angelegenheiten</t>
  </si>
  <si>
    <t>Land Berlin</t>
  </si>
  <si>
    <t>Bund</t>
  </si>
  <si>
    <t>Haupthörer</t>
  </si>
  <si>
    <t>Nebenhörer</t>
  </si>
  <si>
    <t>und zwar</t>
  </si>
  <si>
    <t>im 1. Fachsemester</t>
  </si>
  <si>
    <t>Verwaltungs-fachhoch-
schulen</t>
  </si>
  <si>
    <t>darunter Hochschulen in öffentlicher Trägerschaft</t>
  </si>
  <si>
    <t xml:space="preserve">1  Zuordnung der Studienbereiche zu den Fächergruppen </t>
  </si>
  <si>
    <t>2  Hochschulen in Berlin nach der Trägerschaft</t>
  </si>
  <si>
    <t>German open Business School</t>
  </si>
  <si>
    <t xml:space="preserve">  und Wirtschaft, Standort Berlin</t>
  </si>
  <si>
    <t>Hochschule für Medien, Kommunikation und Wirtschaft, Standort Berlin</t>
  </si>
  <si>
    <t>öffentlicher/
freier Träger</t>
  </si>
  <si>
    <t>Magister</t>
  </si>
  <si>
    <t>Diplom (U)</t>
  </si>
  <si>
    <t>Bachelor (U) - Ein-Fach-Bachelor</t>
  </si>
  <si>
    <t>Bachelor (U) - Mehr-Fächer-Bachelor</t>
  </si>
  <si>
    <t>Master (U) - Ein-Fach-Master</t>
  </si>
  <si>
    <t>Kirchliche Prüfung</t>
  </si>
  <si>
    <t>Lehramtsprüfungen</t>
  </si>
  <si>
    <t>Lehramt Bachelor</t>
  </si>
  <si>
    <t>Lehramt Master</t>
  </si>
  <si>
    <t>Diplom (FH)</t>
  </si>
  <si>
    <t>Bachelor (FH)</t>
  </si>
  <si>
    <t>Master (FH)</t>
  </si>
  <si>
    <t>Zertifikat</t>
  </si>
  <si>
    <t>Sonstiger Abschluss in Deutschland</t>
  </si>
  <si>
    <t>Abschlussprüfung im Ausland</t>
  </si>
  <si>
    <t>Keine Abschlussprüfung angestrebt</t>
  </si>
  <si>
    <t>Staatsexamen (ohne Lehramt)</t>
  </si>
  <si>
    <t>Staatliche Laufbahnprüfung</t>
  </si>
  <si>
    <t>Sonst. Abschluss in Deutschland</t>
  </si>
  <si>
    <t>Bachelor (KH)</t>
  </si>
  <si>
    <t>Diplom (KH)</t>
  </si>
  <si>
    <t>Master (KH)</t>
  </si>
  <si>
    <t>Sonstiger FH-Abschluss</t>
  </si>
  <si>
    <t>Meisterschüler</t>
  </si>
  <si>
    <t>Bühnen-/Konzert-/Opernreifeprüfung</t>
  </si>
  <si>
    <t>Sonstiger künstlerischer Abschluss</t>
  </si>
  <si>
    <t>insgesamt</t>
  </si>
  <si>
    <t>Anlagen</t>
  </si>
  <si>
    <t xml:space="preserve">  Arts University</t>
  </si>
  <si>
    <t>Hochschule für Wirtschaft, Technik</t>
  </si>
  <si>
    <t xml:space="preserve">  und Kultur, Standort Berlin</t>
  </si>
  <si>
    <t>Medical School</t>
  </si>
  <si>
    <t>Hochschule für Wirtschaft, Technik und Kultur, Standort Berlin</t>
  </si>
  <si>
    <r>
      <t>Amt für Statistik</t>
    </r>
    <r>
      <rPr>
        <sz val="8"/>
        <rFont val="Arial"/>
        <family val="2"/>
      </rPr>
      <t xml:space="preserve"> Berlin-Brandenburg</t>
    </r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</si>
  <si>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</si>
  <si>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</si>
  <si>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</si>
  <si>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</si>
  <si>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</si>
  <si>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im 1. Hochschulsemester</t>
  </si>
  <si>
    <t xml:space="preserve">  Pädagogik</t>
  </si>
  <si>
    <t>Hochschule für angewandte Pädagogik</t>
  </si>
  <si>
    <t>Hochschule Fresenius Idstein, Standort Berlin</t>
  </si>
  <si>
    <t>Hochschule für angewandte</t>
  </si>
  <si>
    <t>Hochschule Fresenius Idstein,</t>
  </si>
  <si>
    <t xml:space="preserve">Design Akademie, SRH Hochschule </t>
  </si>
  <si>
    <t xml:space="preserve">  für Kommunikation und Design</t>
  </si>
  <si>
    <t>Mecklen-
burg-
Vorpom-
mern</t>
  </si>
  <si>
    <t>Design Akademie, SRH Hochschule für Kommunikation und Design</t>
  </si>
  <si>
    <t>SRH Hochschule der populären</t>
  </si>
  <si>
    <t>Geisteswissenschaften</t>
  </si>
  <si>
    <t xml:space="preserve">  wissenschaften, Veterinärmedizin </t>
  </si>
  <si>
    <t>Metadaten zu dieser Statistik 
(externer Link)</t>
  </si>
  <si>
    <t xml:space="preserve">Agrar-, Forst- und Ernährungswissenschaften, Veterinärmedizin </t>
  </si>
  <si>
    <t>AMD Akademie für Mode &amp; Design Idstein, Standort Berlin</t>
  </si>
  <si>
    <t>Geisteswissenschaften allgemein</t>
  </si>
  <si>
    <t xml:space="preserve">  Sprachwissenschaft</t>
  </si>
  <si>
    <t>Kulturwissenschaften i. e. S.</t>
  </si>
  <si>
    <t>Islamische Studien</t>
  </si>
  <si>
    <t>Materialwissenschaft und Werkstofftechnik</t>
  </si>
  <si>
    <t>Elektrotechnik und Informationstechnik</t>
  </si>
  <si>
    <t>Darstellende Kunst, Film und Fernsehen, Theaterwissenschaften</t>
  </si>
  <si>
    <t xml:space="preserve">Zahnmedizin </t>
  </si>
  <si>
    <t>Hochschule des Bundes für öffentliche Verwaltung</t>
  </si>
  <si>
    <t xml:space="preserve">  Idstein, Standort Berlin</t>
  </si>
  <si>
    <t>AMD Akademie für Mode &amp; Design</t>
  </si>
  <si>
    <t>Hochschule des Bundes für</t>
  </si>
  <si>
    <t xml:space="preserve">   öffentliche Verwaltung</t>
  </si>
  <si>
    <t>Veterinärmedizin</t>
  </si>
  <si>
    <t>Architektur, Innenarchitektur</t>
  </si>
  <si>
    <t>Evangelische Theologie, - Religionslehre</t>
  </si>
  <si>
    <t>Katholische Theologie, - Religionslehre</t>
  </si>
  <si>
    <t>Altphilologie (klassische Philologie), Neugriechisch</t>
  </si>
  <si>
    <t xml:space="preserve">Wirtschaftsingenieurwesen (Schwerpunkt Wirtschafts- </t>
  </si>
  <si>
    <t xml:space="preserve">  wissenschaften)</t>
  </si>
  <si>
    <t>Wirtschaftsingenieurwesen (Schwerpunkt Ingenieur-</t>
  </si>
  <si>
    <t>Außereuropäische Sprach- und Kulturwissenschaften</t>
  </si>
  <si>
    <t>i</t>
  </si>
  <si>
    <t>Barenboim-Said Akademie</t>
  </si>
  <si>
    <t>DEKRA Hochschule für Medien</t>
  </si>
  <si>
    <t>Agrar-, Forst- und Ernährungswissenschaften, Veterinärmedizin</t>
  </si>
  <si>
    <t xml:space="preserve">   </t>
  </si>
  <si>
    <t xml:space="preserve">Kunsthochschule </t>
  </si>
  <si>
    <t xml:space="preserve">Hochschule für Musik </t>
  </si>
  <si>
    <t xml:space="preserve">Hochschule für Technik </t>
  </si>
  <si>
    <t xml:space="preserve">  und Wirtschaft</t>
  </si>
  <si>
    <t>Hochschule für Wirtschaft</t>
  </si>
  <si>
    <t xml:space="preserve">  und Recht</t>
  </si>
  <si>
    <t xml:space="preserve">Hochschule für angewandte </t>
  </si>
  <si>
    <t xml:space="preserve">  Standort Berlin</t>
  </si>
  <si>
    <t>H des Bundes für öffentliche Verwaltung</t>
  </si>
  <si>
    <t xml:space="preserve">  - Fachbereich Auswärtige </t>
  </si>
  <si>
    <t xml:space="preserve">  (ohne Verwaltungsfachhochschulen)</t>
  </si>
  <si>
    <t>Hochschularten und Hochschulen</t>
  </si>
  <si>
    <t xml:space="preserve">Ausländische Studierende im Sommer-    </t>
  </si>
  <si>
    <t>Mediadesign Hochschule, Standort Berlin</t>
  </si>
  <si>
    <t>SRH Hochschule, Standort Berlin</t>
  </si>
  <si>
    <t>IB-Hochschule, Standort Berlin</t>
  </si>
  <si>
    <t>Mediadesign Hochschule,</t>
  </si>
  <si>
    <t xml:space="preserve">      Standort Berlin</t>
  </si>
  <si>
    <t>FOM Hochschule für Oekonomie &amp;</t>
  </si>
  <si>
    <t xml:space="preserve">  Management Essen, Standort Berlin</t>
  </si>
  <si>
    <t>EBC Euro Business College Hamburg,</t>
  </si>
  <si>
    <t>Prüfungsgruppe
Angestrebte Abschlussprüfung</t>
  </si>
  <si>
    <t>Kontinent</t>
  </si>
  <si>
    <t>Zusammenfassende Übersicht über</t>
  </si>
  <si>
    <t>Studierende und Studienanfänger</t>
  </si>
  <si>
    <t xml:space="preserve">Studierende und Studienanfänger im </t>
  </si>
  <si>
    <t>Bard College, A Liberal</t>
  </si>
  <si>
    <t>Studienanfänger
und zwar im</t>
  </si>
  <si>
    <t xml:space="preserve">  Campus Berlin</t>
  </si>
  <si>
    <t xml:space="preserve">  Bad Honnef-Bonn, Standort Berlin</t>
  </si>
  <si>
    <t>Internationale Hochschule</t>
  </si>
  <si>
    <t xml:space="preserve">  Hamburg, Campus Berlin</t>
  </si>
  <si>
    <t xml:space="preserve"> Studienanfänger und zwar im</t>
  </si>
  <si>
    <t>Ingenieurwesen allgemein</t>
  </si>
  <si>
    <t>Bard College, A Liberal Arts University</t>
  </si>
  <si>
    <t>EBC Euro Business College Hamburg, Campus Berlin</t>
  </si>
  <si>
    <t>Internationale Hochschule Bad Honnef-Bonn, Standort Berlin</t>
  </si>
  <si>
    <t xml:space="preserve">Business School Hochschule für </t>
  </si>
  <si>
    <t>Business School Hochschule für Management, Standort Berlin</t>
  </si>
  <si>
    <t>Hochschule für Medien, Kommunikation</t>
  </si>
  <si>
    <t>Steinstraße 104 - 106</t>
  </si>
  <si>
    <t>14480 Potsdam</t>
  </si>
  <si>
    <t>B III 6 – j / 18</t>
  </si>
  <si>
    <r>
      <t xml:space="preserve">Studierende an Hochschulen
in </t>
    </r>
    <r>
      <rPr>
        <b/>
        <sz val="16"/>
        <rFont val="Arial"/>
        <family val="2"/>
      </rPr>
      <t xml:space="preserve">Berlin 
Sommersemester 2018
</t>
    </r>
  </si>
  <si>
    <t>B III 6 - j / 18</t>
  </si>
  <si>
    <t>Potsdam, 2018</t>
  </si>
  <si>
    <t xml:space="preserve">Studierende im Sommersemester 2018 </t>
  </si>
  <si>
    <t xml:space="preserve">im Sommersemester 2018 nach </t>
  </si>
  <si>
    <t>1. Studiengang im Sommersemester 2018</t>
  </si>
  <si>
    <t>Studierende im Sommersemester 2018</t>
  </si>
  <si>
    <t xml:space="preserve">semester 2018 nach Hochschularten </t>
  </si>
  <si>
    <t xml:space="preserve">Studierende im Sommersemester 2018   </t>
  </si>
  <si>
    <t xml:space="preserve">1  Zusammenfassende Übersicht über Studierende im Sommersemester 2018 
    nach Hochschularten </t>
  </si>
  <si>
    <t>Deutsche Hochschule für Gesundheit</t>
  </si>
  <si>
    <t xml:space="preserve">  und Sport, Standort Berlin</t>
  </si>
  <si>
    <t xml:space="preserve">  Künste</t>
  </si>
  <si>
    <t xml:space="preserve">Berlin International University of </t>
  </si>
  <si>
    <t xml:space="preserve">  Applied Sciences</t>
  </si>
  <si>
    <t xml:space="preserve">    Hochschule für Angew. Wissenschaften</t>
  </si>
  <si>
    <t xml:space="preserve">  Europa Iserlohn, Standort Berlin</t>
  </si>
  <si>
    <t>Hochschule Macromedia für angewandte</t>
  </si>
  <si>
    <t xml:space="preserve">  Wissenschaften München,</t>
  </si>
  <si>
    <t xml:space="preserve">  Wissenschaften München, Campus Berlin</t>
  </si>
  <si>
    <t>CODE University of Applied Sciences</t>
  </si>
  <si>
    <t>Hochschule für Kunst, Design und</t>
  </si>
  <si>
    <t xml:space="preserve">  Populäre Musik in Freiburg i.Br.,</t>
  </si>
  <si>
    <t>3  Studierende und Studienanfänger im 1. Studiengang im Sommersemester 2018
    nach Fächergruppen und Hochschularten</t>
  </si>
  <si>
    <t>4  Studierende im Sommersemester 2018 nach dem Land des Erwerbs
    der Hochschulzugangsberechtigung und Hochschulen</t>
  </si>
  <si>
    <t xml:space="preserve"> (ohne Verwaltungsfachhochschulen)</t>
  </si>
  <si>
    <t>Hochschule für Wirtschaft u. Recht</t>
  </si>
  <si>
    <t xml:space="preserve">Mediadesign Hochschule, </t>
  </si>
  <si>
    <t>EBC Euro Business College</t>
  </si>
  <si>
    <t>Hochschule für Medien, Kommunik.</t>
  </si>
  <si>
    <t>Business School Hochschule für</t>
  </si>
  <si>
    <t xml:space="preserve">  Management, Standort Berlin </t>
  </si>
  <si>
    <t>Standort Berlin</t>
  </si>
  <si>
    <t xml:space="preserve">Hochschule für Angewandte </t>
  </si>
  <si>
    <t xml:space="preserve">  Wissenschaften Europa Iserlohn, </t>
  </si>
  <si>
    <t xml:space="preserve">5  Ausländische Studierende im Sommersemester 2018 nach Hochschularten </t>
  </si>
  <si>
    <t xml:space="preserve">6  Studierende im Sommersemester 2018 nach Fächergruppen und angestrebten Abschlüssen
</t>
  </si>
  <si>
    <t>SRH Hochschule der populären Künste</t>
  </si>
  <si>
    <t>Hochschule für Angewandte Wissenschaften Europa Iserlohn, Standort Berlin</t>
  </si>
  <si>
    <t>Hochschule Macromedia für angewandte Wissenschaften München, Campus Berlin</t>
  </si>
  <si>
    <t>Hochschule für Kunst, Design und Populäre Musik in Freiburg i.Br., Standort Berlin</t>
  </si>
  <si>
    <t>Deutsche Hochschule für Gesundheit und Sport, Standort Berlin</t>
  </si>
  <si>
    <t>Berlin International University of Applied Sciences</t>
  </si>
  <si>
    <t>ohne
Angabe</t>
  </si>
  <si>
    <t>Hochschule für Kunst, Design und Populäre</t>
  </si>
  <si>
    <t xml:space="preserve">  Musik in Freiburg i.Br., Standort Berlin</t>
  </si>
  <si>
    <t>2  Studierende und Studienanfänger im Sommersemester 2018 
    nach Hochschularten und Hochschulen</t>
  </si>
  <si>
    <r>
      <t xml:space="preserve">Erschienen im </t>
    </r>
    <r>
      <rPr>
        <b/>
        <sz val="8"/>
        <rFont val="Arial"/>
        <family val="2"/>
      </rPr>
      <t>Dezember 2018</t>
    </r>
  </si>
  <si>
    <t>FOM Hochschule für Oekonomie &amp; Management Essen, Standort Berlin</t>
  </si>
  <si>
    <t xml:space="preserve">  Management, Standort Berlin</t>
  </si>
  <si>
    <t>Merkmal
—
i - insgesamt
w - weiblich</t>
  </si>
  <si>
    <t>Hochschulart
Hochschule
—
i - insgesamt
w - weiblich</t>
  </si>
  <si>
    <t>Fächergruppe des
1. Studienfaches
—
i - insgesamt
w - weiblich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</si>
</sst>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#\ ##0\ \ ;\-#\ ###\ ##0\ \ ;&quot;-  &quot;"/>
    <numFmt numFmtId="165" formatCode="_-* #,##0.00\ [$€-1]_-;\-* #,##0.00\ [$€-1]_-;_-* &quot;-&quot;??\ [$€-1]_-"/>
    <numFmt numFmtId="166" formatCode="#\ ###\ ##0\ \ \ \ \ ;\-#\ ###\ ##0\ \ \ \ \ ;&quot;–     &quot;"/>
    <numFmt numFmtId="167" formatCode="0.0"/>
    <numFmt numFmtId="168" formatCode="#\ ###\ ##0;\-#\ ###\ ##0;&quot;–&quot;"/>
    <numFmt numFmtId="169" formatCode="#\ ###\ ##0;\-#\ ###\ ##0"/>
    <numFmt numFmtId="170" formatCode="#\ ###\ ##0;\-#\ ###\ ##0;&quot;– &quot;"/>
  </numFmts>
  <fonts count="4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8"/>
      <name val="Arial Fett"/>
    </font>
    <font>
      <sz val="8"/>
      <name val="Times New Roman"/>
      <family val="1"/>
    </font>
    <font>
      <b/>
      <sz val="9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u/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9"/>
      <color rgb="FF0000FF"/>
      <name val="Arial"/>
      <family val="2"/>
    </font>
    <font>
      <sz val="8"/>
      <color theme="1"/>
      <name val="Arial"/>
      <family val="2"/>
    </font>
    <font>
      <b/>
      <sz val="8"/>
      <color rgb="FFFF0000"/>
      <name val="Arial"/>
      <family val="2"/>
    </font>
    <font>
      <sz val="10"/>
      <color theme="11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4">
    <xf numFmtId="0" fontId="0" fillId="0" borderId="0"/>
    <xf numFmtId="165" fontId="28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45" fillId="0" borderId="0" applyNumberFormat="0" applyFill="0" applyBorder="0" applyAlignment="0" applyProtection="0"/>
    <xf numFmtId="0" fontId="1" fillId="0" borderId="0"/>
    <xf numFmtId="0" fontId="4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61">
    <xf numFmtId="0" fontId="0" fillId="0" borderId="0" xfId="0"/>
    <xf numFmtId="0" fontId="8" fillId="0" borderId="0" xfId="0" applyFont="1" applyAlignment="1">
      <alignment horizontal="right"/>
    </xf>
    <xf numFmtId="0" fontId="10" fillId="0" borderId="0" xfId="0" applyFont="1"/>
    <xf numFmtId="0" fontId="0" fillId="0" borderId="0" xfId="0" applyProtection="1"/>
    <xf numFmtId="0" fontId="15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9" fillId="0" borderId="0" xfId="0" applyFont="1" applyAlignment="1">
      <alignment horizontal="right"/>
    </xf>
    <xf numFmtId="0" fontId="19" fillId="0" borderId="0" xfId="0" applyFont="1" applyProtection="1"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9" fillId="0" borderId="0" xfId="0" applyFont="1"/>
    <xf numFmtId="0" fontId="23" fillId="0" borderId="0" xfId="0" applyFont="1" applyProtection="1">
      <protection locked="0"/>
    </xf>
    <xf numFmtId="0" fontId="17" fillId="0" borderId="0" xfId="0" applyFont="1" applyAlignment="1" applyProtection="1">
      <alignment vertical="top" wrapText="1"/>
      <protection locked="0"/>
    </xf>
    <xf numFmtId="0" fontId="8" fillId="0" borderId="0" xfId="0" applyFont="1"/>
    <xf numFmtId="0" fontId="17" fillId="0" borderId="0" xfId="0" applyFont="1" applyAlignment="1"/>
    <xf numFmtId="0" fontId="26" fillId="0" borderId="0" xfId="0" applyFont="1"/>
    <xf numFmtId="0" fontId="17" fillId="0" borderId="0" xfId="0" applyFont="1" applyAlignment="1">
      <alignment horizontal="left"/>
    </xf>
    <xf numFmtId="0" fontId="19" fillId="0" borderId="0" xfId="3" applyFont="1" applyAlignment="1" applyProtection="1">
      <alignment horizontal="right"/>
    </xf>
    <xf numFmtId="0" fontId="19" fillId="0" borderId="0" xfId="3" applyFont="1" applyAlignment="1" applyProtection="1">
      <alignment horizontal="right"/>
      <protection locked="0"/>
    </xf>
    <xf numFmtId="0" fontId="26" fillId="0" borderId="0" xfId="0" applyNumberFormat="1" applyFont="1" applyAlignment="1" applyProtection="1">
      <alignment horizontal="left"/>
      <protection locked="0"/>
    </xf>
    <xf numFmtId="0" fontId="26" fillId="0" borderId="0" xfId="0" applyFont="1" applyAlignment="1" applyProtection="1">
      <alignment horizontal="right"/>
      <protection locked="0"/>
    </xf>
    <xf numFmtId="0" fontId="26" fillId="0" borderId="0" xfId="0" applyFont="1" applyAlignment="1">
      <alignment horizontal="right"/>
    </xf>
    <xf numFmtId="0" fontId="0" fillId="0" borderId="0" xfId="0" applyBorder="1"/>
    <xf numFmtId="0" fontId="26" fillId="0" borderId="0" xfId="0" applyFont="1" applyAlignment="1"/>
    <xf numFmtId="0" fontId="30" fillId="0" borderId="0" xfId="0" applyFont="1"/>
    <xf numFmtId="0" fontId="0" fillId="0" borderId="0" xfId="0" applyAlignment="1"/>
    <xf numFmtId="0" fontId="10" fillId="0" borderId="0" xfId="0" applyFont="1" applyBorder="1" applyAlignment="1">
      <alignment horizontal="left" wrapText="1"/>
    </xf>
    <xf numFmtId="0" fontId="10" fillId="0" borderId="0" xfId="0" applyFont="1" applyBorder="1" applyAlignment="1">
      <alignment horizontal="left" vertical="center" wrapText="1"/>
    </xf>
    <xf numFmtId="166" fontId="10" fillId="0" borderId="0" xfId="0" applyNumberFormat="1" applyFont="1" applyBorder="1" applyAlignment="1"/>
    <xf numFmtId="0" fontId="8" fillId="0" borderId="0" xfId="0" applyFont="1" applyBorder="1" applyAlignment="1">
      <alignment horizontal="left" wrapText="1"/>
    </xf>
    <xf numFmtId="0" fontId="31" fillId="0" borderId="0" xfId="0" applyFont="1"/>
    <xf numFmtId="0" fontId="8" fillId="0" borderId="0" xfId="0" applyFont="1" applyBorder="1"/>
    <xf numFmtId="0" fontId="9" fillId="0" borderId="0" xfId="0" applyFont="1" applyAlignment="1">
      <alignment wrapText="1"/>
    </xf>
    <xf numFmtId="0" fontId="9" fillId="0" borderId="0" xfId="0" applyFont="1" applyAlignment="1">
      <alignment horizontal="right" wrapText="1"/>
    </xf>
    <xf numFmtId="0" fontId="8" fillId="0" borderId="0" xfId="0" applyFont="1" applyAlignment="1">
      <alignment vertical="top"/>
    </xf>
    <xf numFmtId="0" fontId="8" fillId="0" borderId="0" xfId="0" applyFont="1" applyAlignment="1">
      <alignment wrapText="1"/>
    </xf>
    <xf numFmtId="0" fontId="9" fillId="0" borderId="0" xfId="0" applyFont="1" applyAlignment="1">
      <alignment vertical="top" wrapText="1"/>
    </xf>
    <xf numFmtId="0" fontId="8" fillId="0" borderId="0" xfId="0" applyFont="1" applyBorder="1" applyAlignment="1">
      <alignment horizontal="center"/>
    </xf>
    <xf numFmtId="0" fontId="8" fillId="0" borderId="0" xfId="0" applyFont="1" applyAlignment="1"/>
    <xf numFmtId="0" fontId="9" fillId="0" borderId="0" xfId="0" applyFont="1" applyBorder="1" applyAlignment="1">
      <alignment horizontal="center" wrapText="1"/>
    </xf>
    <xf numFmtId="0" fontId="8" fillId="0" borderId="0" xfId="0" applyFont="1" applyAlignment="1">
      <alignment horizontal="right" wrapText="1"/>
    </xf>
    <xf numFmtId="0" fontId="32" fillId="0" borderId="0" xfId="0" applyFont="1" applyAlignment="1">
      <alignment wrapText="1"/>
    </xf>
    <xf numFmtId="0" fontId="8" fillId="0" borderId="0" xfId="0" applyFont="1" applyAlignment="1">
      <alignment horizontal="left" wrapText="1" indent="1"/>
    </xf>
    <xf numFmtId="0" fontId="33" fillId="0" borderId="0" xfId="0" applyFont="1" applyAlignment="1">
      <alignment wrapText="1"/>
    </xf>
    <xf numFmtId="0" fontId="10" fillId="0" borderId="0" xfId="0" applyFont="1" applyAlignment="1">
      <alignment horizontal="left"/>
    </xf>
    <xf numFmtId="0" fontId="2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8" fillId="0" borderId="0" xfId="0" applyFont="1" applyBorder="1" applyAlignment="1">
      <alignment horizontal="center" vertical="top"/>
    </xf>
    <xf numFmtId="0" fontId="8" fillId="0" borderId="0" xfId="0" applyFont="1" applyBorder="1" applyAlignment="1">
      <alignment horizontal="left"/>
    </xf>
    <xf numFmtId="0" fontId="9" fillId="0" borderId="0" xfId="0" applyFont="1" applyBorder="1" applyAlignment="1">
      <alignment vertical="top" wrapText="1"/>
    </xf>
    <xf numFmtId="0" fontId="10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right" wrapText="1"/>
    </xf>
    <xf numFmtId="0" fontId="19" fillId="0" borderId="0" xfId="0" applyFont="1" applyAlignment="1" applyProtection="1">
      <alignment horizontal="right"/>
      <protection locked="0"/>
    </xf>
    <xf numFmtId="0" fontId="34" fillId="0" borderId="0" xfId="2" applyNumberFormat="1" applyFont="1" applyAlignment="1" applyProtection="1">
      <alignment horizontal="left" wrapText="1"/>
      <protection locked="0"/>
    </xf>
    <xf numFmtId="0" fontId="8" fillId="0" borderId="0" xfId="0" applyFont="1" applyBorder="1" applyAlignment="1">
      <alignment horizontal="center" vertical="center" wrapText="1"/>
    </xf>
    <xf numFmtId="0" fontId="0" fillId="0" borderId="1" xfId="0" applyBorder="1"/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5" fillId="0" borderId="0" xfId="0" applyFont="1"/>
    <xf numFmtId="0" fontId="29" fillId="0" borderId="1" xfId="0" applyFont="1" applyBorder="1"/>
    <xf numFmtId="0" fontId="9" fillId="0" borderId="5" xfId="0" applyFont="1" applyBorder="1" applyAlignment="1">
      <alignment horizontal="center" vertical="center" wrapText="1"/>
    </xf>
    <xf numFmtId="0" fontId="0" fillId="0" borderId="0" xfId="0" applyBorder="1" applyAlignment="1"/>
    <xf numFmtId="0" fontId="26" fillId="0" borderId="0" xfId="0" applyFont="1" applyBorder="1"/>
    <xf numFmtId="0" fontId="37" fillId="0" borderId="0" xfId="0" applyFont="1"/>
    <xf numFmtId="0" fontId="25" fillId="0" borderId="0" xfId="0" applyFont="1" applyAlignment="1" applyProtection="1">
      <alignment horizontal="left" vertical="top" wrapText="1"/>
      <protection locked="0"/>
    </xf>
    <xf numFmtId="0" fontId="10" fillId="0" borderId="0" xfId="0" applyFont="1" applyAlignment="1" applyProtection="1">
      <alignment horizontal="right"/>
      <protection locked="0"/>
    </xf>
    <xf numFmtId="0" fontId="8" fillId="0" borderId="0" xfId="0" applyFont="1" applyFill="1" applyBorder="1"/>
    <xf numFmtId="0" fontId="36" fillId="0" borderId="0" xfId="2" applyNumberFormat="1" applyFont="1" applyAlignment="1" applyProtection="1">
      <alignment horizontal="left" wrapText="1"/>
      <protection locked="0"/>
    </xf>
    <xf numFmtId="0" fontId="35" fillId="0" borderId="0" xfId="2" applyNumberFormat="1" applyFont="1" applyAlignment="1" applyProtection="1">
      <alignment horizontal="right" wrapText="1"/>
      <protection locked="0"/>
    </xf>
    <xf numFmtId="0" fontId="35" fillId="0" borderId="0" xfId="2" applyNumberFormat="1" applyFont="1" applyAlignment="1" applyProtection="1">
      <alignment horizontal="left" wrapText="1"/>
      <protection locked="0"/>
    </xf>
    <xf numFmtId="0" fontId="19" fillId="0" borderId="0" xfId="2" applyNumberFormat="1" applyFont="1" applyAlignment="1" applyProtection="1">
      <alignment horizontal="left" wrapText="1"/>
      <protection locked="0"/>
    </xf>
    <xf numFmtId="0" fontId="36" fillId="0" borderId="0" xfId="2" applyNumberFormat="1" applyFont="1" applyAlignment="1" applyProtection="1">
      <alignment wrapText="1"/>
      <protection locked="0"/>
    </xf>
    <xf numFmtId="0" fontId="39" fillId="0" borderId="0" xfId="2" applyFont="1" applyAlignment="1" applyProtection="1">
      <alignment horizontal="right"/>
      <protection locked="0"/>
    </xf>
    <xf numFmtId="0" fontId="8" fillId="0" borderId="0" xfId="0" applyFont="1" applyBorder="1" applyAlignment="1">
      <alignment horizontal="left" indent="1"/>
    </xf>
    <xf numFmtId="0" fontId="8" fillId="0" borderId="0" xfId="0" applyFont="1" applyBorder="1" applyAlignment="1">
      <alignment horizontal="left" wrapText="1" indent="1"/>
    </xf>
    <xf numFmtId="169" fontId="10" fillId="0" borderId="0" xfId="0" applyNumberFormat="1" applyFont="1" applyAlignment="1" applyProtection="1">
      <alignment horizontal="right" indent="1"/>
      <protection locked="0"/>
    </xf>
    <xf numFmtId="170" fontId="10" fillId="0" borderId="0" xfId="0" applyNumberFormat="1" applyFont="1" applyBorder="1" applyAlignment="1">
      <alignment horizontal="right" indent="1"/>
    </xf>
    <xf numFmtId="0" fontId="8" fillId="0" borderId="4" xfId="0" applyFont="1" applyBorder="1" applyAlignment="1">
      <alignment horizontal="center" vertical="center" wrapText="1"/>
    </xf>
    <xf numFmtId="0" fontId="19" fillId="0" borderId="0" xfId="0" applyFont="1" applyAlignment="1" applyProtection="1">
      <alignment wrapText="1"/>
      <protection locked="0"/>
    </xf>
    <xf numFmtId="169" fontId="0" fillId="0" borderId="0" xfId="0" applyNumberFormat="1" applyProtection="1">
      <protection locked="0"/>
    </xf>
    <xf numFmtId="0" fontId="10" fillId="0" borderId="0" xfId="0" applyFont="1" applyAlignment="1" applyProtection="1">
      <alignment horizontal="center" wrapText="1"/>
      <protection locked="0"/>
    </xf>
    <xf numFmtId="0" fontId="0" fillId="0" borderId="0" xfId="0" applyAlignment="1" applyProtection="1">
      <alignment wrapText="1"/>
    </xf>
    <xf numFmtId="0" fontId="24" fillId="0" borderId="0" xfId="0" applyFont="1" applyProtection="1"/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36" fillId="0" borderId="0" xfId="2" applyNumberFormat="1" applyAlignment="1" applyProtection="1">
      <alignment horizontal="left" wrapText="1"/>
      <protection locked="0"/>
    </xf>
    <xf numFmtId="0" fontId="36" fillId="0" borderId="0" xfId="2" applyNumberFormat="1" applyAlignment="1" applyProtection="1">
      <alignment horizontal="right" wrapText="1"/>
      <protection locked="0"/>
    </xf>
    <xf numFmtId="0" fontId="26" fillId="0" borderId="1" xfId="0" applyFont="1" applyBorder="1"/>
    <xf numFmtId="0" fontId="8" fillId="0" borderId="4" xfId="0" applyFont="1" applyBorder="1"/>
    <xf numFmtId="170" fontId="10" fillId="0" borderId="0" xfId="0" applyNumberFormat="1" applyFont="1" applyFill="1" applyBorder="1" applyAlignment="1">
      <alignment horizontal="right" inden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inden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wrapText="1"/>
    </xf>
    <xf numFmtId="170" fontId="8" fillId="0" borderId="0" xfId="0" applyNumberFormat="1" applyFont="1" applyBorder="1" applyAlignment="1">
      <alignment horizontal="right" indent="1"/>
    </xf>
    <xf numFmtId="0" fontId="7" fillId="0" borderId="0" xfId="0" applyFont="1"/>
    <xf numFmtId="169" fontId="10" fillId="0" borderId="0" xfId="0" applyNumberFormat="1" applyFont="1" applyProtection="1">
      <protection locked="0"/>
    </xf>
    <xf numFmtId="168" fontId="10" fillId="0" borderId="0" xfId="0" applyNumberFormat="1" applyFont="1" applyBorder="1" applyAlignment="1">
      <alignment horizontal="right"/>
    </xf>
    <xf numFmtId="0" fontId="8" fillId="0" borderId="0" xfId="0" applyFont="1" applyFill="1" applyBorder="1" applyAlignment="1">
      <alignment horizontal="left" indent="2"/>
    </xf>
    <xf numFmtId="0" fontId="8" fillId="0" borderId="0" xfId="0" applyFont="1" applyFill="1"/>
    <xf numFmtId="170" fontId="8" fillId="0" borderId="0" xfId="0" applyNumberFormat="1" applyFont="1"/>
    <xf numFmtId="167" fontId="10" fillId="0" borderId="0" xfId="0" applyNumberFormat="1" applyFont="1" applyBorder="1" applyAlignment="1">
      <alignment horizontal="right" indent="1"/>
    </xf>
    <xf numFmtId="0" fontId="35" fillId="0" borderId="0" xfId="2" applyFont="1" applyAlignment="1">
      <alignment wrapText="1"/>
    </xf>
    <xf numFmtId="168" fontId="8" fillId="0" borderId="0" xfId="0" applyNumberFormat="1" applyFont="1"/>
    <xf numFmtId="170" fontId="0" fillId="0" borderId="0" xfId="0" applyNumberFormat="1"/>
    <xf numFmtId="0" fontId="26" fillId="0" borderId="0" xfId="0" applyFont="1" applyAlignment="1" applyProtection="1">
      <alignment wrapText="1"/>
    </xf>
    <xf numFmtId="0" fontId="8" fillId="0" borderId="0" xfId="0" applyFont="1" applyProtection="1">
      <protection locked="0"/>
    </xf>
    <xf numFmtId="0" fontId="8" fillId="0" borderId="0" xfId="0" applyFont="1" applyProtection="1"/>
    <xf numFmtId="0" fontId="8" fillId="0" borderId="0" xfId="0" applyFont="1" applyAlignment="1" applyProtection="1">
      <alignment vertical="center"/>
      <protection locked="0"/>
    </xf>
    <xf numFmtId="0" fontId="40" fillId="0" borderId="0" xfId="2" applyFont="1" applyProtection="1"/>
    <xf numFmtId="0" fontId="41" fillId="0" borderId="0" xfId="0" applyFont="1"/>
    <xf numFmtId="0" fontId="8" fillId="0" borderId="0" xfId="0" applyFont="1" applyAlignment="1" applyProtection="1">
      <alignment horizontal="right"/>
      <protection locked="0"/>
    </xf>
    <xf numFmtId="0" fontId="25" fillId="0" borderId="0" xfId="0" applyFont="1" applyProtection="1"/>
    <xf numFmtId="0" fontId="0" fillId="0" borderId="0" xfId="0"/>
    <xf numFmtId="169" fontId="8" fillId="0" borderId="0" xfId="0" applyNumberFormat="1" applyFont="1" applyAlignment="1" applyProtection="1">
      <alignment horizontal="right" indent="1"/>
      <protection locked="0"/>
    </xf>
    <xf numFmtId="170" fontId="8" fillId="0" borderId="0" xfId="0" applyNumberFormat="1" applyFont="1" applyFill="1" applyBorder="1" applyAlignment="1">
      <alignment horizontal="right" indent="1"/>
    </xf>
    <xf numFmtId="170" fontId="43" fillId="0" borderId="0" xfId="0" applyNumberFormat="1" applyFont="1" applyBorder="1" applyAlignment="1">
      <alignment horizontal="right" indent="1"/>
    </xf>
    <xf numFmtId="170" fontId="8" fillId="0" borderId="0" xfId="0" applyNumberFormat="1" applyFont="1" applyBorder="1"/>
    <xf numFmtId="0" fontId="36" fillId="0" borderId="0" xfId="2" applyFill="1" applyAlignment="1">
      <alignment wrapText="1"/>
    </xf>
    <xf numFmtId="0" fontId="7" fillId="0" borderId="0" xfId="5"/>
    <xf numFmtId="0" fontId="36" fillId="0" borderId="0" xfId="5" applyFont="1" applyAlignment="1" applyProtection="1">
      <alignment horizontal="right"/>
      <protection locked="0"/>
    </xf>
    <xf numFmtId="0" fontId="0" fillId="0" borderId="0" xfId="0"/>
    <xf numFmtId="0" fontId="36" fillId="0" borderId="0" xfId="2"/>
    <xf numFmtId="0" fontId="35" fillId="0" borderId="0" xfId="2" applyFont="1"/>
    <xf numFmtId="0" fontId="8" fillId="0" borderId="2" xfId="0" applyFont="1" applyBorder="1" applyAlignment="1">
      <alignment horizontal="center" vertical="center" wrapText="1"/>
    </xf>
    <xf numFmtId="0" fontId="0" fillId="0" borderId="0" xfId="0"/>
    <xf numFmtId="0" fontId="7" fillId="0" borderId="0" xfId="5" applyBorder="1"/>
    <xf numFmtId="0" fontId="8" fillId="0" borderId="0" xfId="5" applyFont="1"/>
    <xf numFmtId="0" fontId="8" fillId="0" borderId="0" xfId="5" applyFont="1" applyBorder="1" applyAlignment="1">
      <alignment wrapText="1"/>
    </xf>
    <xf numFmtId="0" fontId="8" fillId="0" borderId="0" xfId="5" applyFont="1" applyBorder="1" applyAlignment="1">
      <alignment horizontal="center"/>
    </xf>
    <xf numFmtId="0" fontId="9" fillId="0" borderId="0" xfId="5" applyFont="1" applyBorder="1" applyAlignment="1">
      <alignment wrapText="1"/>
    </xf>
    <xf numFmtId="0" fontId="8" fillId="0" borderId="0" xfId="5" applyFont="1" applyAlignment="1">
      <alignment vertical="top"/>
    </xf>
    <xf numFmtId="0" fontId="9" fillId="0" borderId="0" xfId="5" applyFont="1" applyBorder="1" applyAlignment="1">
      <alignment horizontal="right" wrapText="1"/>
    </xf>
    <xf numFmtId="0" fontId="8" fillId="0" borderId="0" xfId="5" applyFont="1" applyAlignment="1"/>
    <xf numFmtId="0" fontId="0" fillId="0" borderId="0" xfId="0"/>
    <xf numFmtId="0" fontId="19" fillId="0" borderId="0" xfId="0" applyFont="1" applyAlignment="1">
      <alignment horizontal="left"/>
    </xf>
    <xf numFmtId="0" fontId="0" fillId="0" borderId="0" xfId="0"/>
    <xf numFmtId="0" fontId="8" fillId="0" borderId="2" xfId="5" applyFont="1" applyBorder="1" applyAlignment="1">
      <alignment horizontal="center" vertical="center" wrapText="1"/>
    </xf>
    <xf numFmtId="0" fontId="8" fillId="0" borderId="3" xfId="5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170" fontId="9" fillId="0" borderId="0" xfId="0" applyNumberFormat="1" applyFont="1" applyBorder="1" applyAlignment="1">
      <alignment horizontal="right" indent="1"/>
    </xf>
    <xf numFmtId="0" fontId="44" fillId="0" borderId="0" xfId="0" applyFont="1"/>
    <xf numFmtId="0" fontId="25" fillId="0" borderId="0" xfId="5" applyFont="1"/>
    <xf numFmtId="0" fontId="9" fillId="0" borderId="4" xfId="5" applyFont="1" applyBorder="1" applyAlignment="1">
      <alignment wrapText="1"/>
    </xf>
    <xf numFmtId="0" fontId="9" fillId="0" borderId="4" xfId="5" applyFont="1" applyBorder="1" applyAlignment="1">
      <alignment horizontal="center" wrapText="1"/>
    </xf>
    <xf numFmtId="170" fontId="8" fillId="0" borderId="0" xfId="5" applyNumberFormat="1" applyFont="1"/>
    <xf numFmtId="0" fontId="8" fillId="0" borderId="0" xfId="5" applyFont="1" applyBorder="1" applyAlignment="1">
      <alignment horizontal="left" wrapText="1" indent="1"/>
    </xf>
    <xf numFmtId="170" fontId="8" fillId="0" borderId="0" xfId="5" applyNumberFormat="1" applyFont="1" applyFill="1" applyBorder="1" applyAlignment="1">
      <alignment horizontal="right" indent="1"/>
    </xf>
    <xf numFmtId="0" fontId="8" fillId="0" borderId="0" xfId="5" applyFont="1" applyFill="1" applyBorder="1" applyAlignment="1">
      <alignment horizontal="left" wrapText="1" indent="1"/>
    </xf>
    <xf numFmtId="0" fontId="9" fillId="0" borderId="0" xfId="5" applyFont="1" applyFill="1" applyBorder="1" applyAlignment="1">
      <alignment wrapText="1"/>
    </xf>
    <xf numFmtId="0" fontId="8" fillId="0" borderId="0" xfId="5" applyFont="1" applyFill="1" applyBorder="1"/>
    <xf numFmtId="0" fontId="8" fillId="0" borderId="0" xfId="5" applyFont="1" applyFill="1" applyBorder="1" applyAlignment="1">
      <alignment wrapText="1"/>
    </xf>
    <xf numFmtId="0" fontId="8" fillId="0" borderId="0" xfId="5" applyFont="1" applyFill="1"/>
    <xf numFmtId="0" fontId="8" fillId="0" borderId="0" xfId="5" applyFont="1" applyBorder="1"/>
    <xf numFmtId="0" fontId="9" fillId="0" borderId="0" xfId="5" applyFont="1" applyBorder="1" applyAlignment="1">
      <alignment horizontal="center"/>
    </xf>
    <xf numFmtId="170" fontId="9" fillId="0" borderId="0" xfId="5" applyNumberFormat="1" applyFont="1" applyBorder="1" applyAlignment="1">
      <alignment horizontal="right" indent="1"/>
    </xf>
    <xf numFmtId="168" fontId="9" fillId="0" borderId="0" xfId="0" applyNumberFormat="1" applyFont="1" applyBorder="1" applyAlignment="1">
      <alignment horizontal="right"/>
    </xf>
    <xf numFmtId="0" fontId="41" fillId="0" borderId="0" xfId="0" applyFont="1" applyProtection="1"/>
    <xf numFmtId="0" fontId="36" fillId="0" borderId="0" xfId="2" applyNumberFormat="1" applyAlignment="1" applyProtection="1">
      <alignment wrapText="1"/>
      <protection locked="0"/>
    </xf>
    <xf numFmtId="168" fontId="8" fillId="0" borderId="0" xfId="0" applyNumberFormat="1" applyFont="1" applyBorder="1" applyAlignment="1">
      <alignment horizontal="right"/>
    </xf>
    <xf numFmtId="0" fontId="35" fillId="0" borderId="0" xfId="2" applyFont="1"/>
    <xf numFmtId="0" fontId="8" fillId="0" borderId="0" xfId="5" applyFont="1"/>
    <xf numFmtId="0" fontId="8" fillId="0" borderId="0" xfId="5" applyFont="1" applyFill="1" applyBorder="1" applyAlignment="1">
      <alignment horizontal="left" wrapText="1"/>
    </xf>
    <xf numFmtId="0" fontId="8" fillId="0" borderId="0" xfId="5" applyFont="1" applyAlignment="1">
      <alignment horizontal="left" wrapText="1" indent="1"/>
    </xf>
    <xf numFmtId="0" fontId="8" fillId="0" borderId="0" xfId="5" applyFont="1"/>
    <xf numFmtId="170" fontId="8" fillId="0" borderId="0" xfId="5" applyNumberFormat="1" applyFont="1"/>
    <xf numFmtId="0" fontId="8" fillId="0" borderId="0" xfId="5" applyFont="1" applyFill="1" applyBorder="1" applyAlignment="1">
      <alignment horizontal="left" wrapText="1" indent="1"/>
    </xf>
    <xf numFmtId="0" fontId="8" fillId="0" borderId="0" xfId="5" applyFont="1" applyAlignment="1">
      <alignment horizontal="left" indent="1"/>
    </xf>
    <xf numFmtId="0" fontId="8" fillId="0" borderId="0" xfId="5" applyFont="1"/>
    <xf numFmtId="170" fontId="8" fillId="0" borderId="0" xfId="5" applyNumberFormat="1" applyFont="1"/>
    <xf numFmtId="0" fontId="8" fillId="0" borderId="0" xfId="5" applyFont="1" applyFill="1" applyBorder="1" applyAlignment="1">
      <alignment horizontal="left" wrapText="1" indent="1"/>
    </xf>
    <xf numFmtId="0" fontId="8" fillId="0" borderId="0" xfId="5" applyFont="1" applyBorder="1" applyAlignment="1">
      <alignment horizontal="center"/>
    </xf>
    <xf numFmtId="0" fontId="8" fillId="0" borderId="0" xfId="5" applyFont="1"/>
    <xf numFmtId="170" fontId="8" fillId="0" borderId="0" xfId="5" applyNumberFormat="1" applyFont="1" applyBorder="1" applyAlignment="1">
      <alignment horizontal="right" indent="1"/>
    </xf>
    <xf numFmtId="170" fontId="8" fillId="0" borderId="0" xfId="5" applyNumberFormat="1" applyFont="1"/>
    <xf numFmtId="0" fontId="8" fillId="0" borderId="0" xfId="5" applyFont="1" applyFill="1" applyBorder="1" applyAlignment="1">
      <alignment horizontal="left" wrapText="1" indent="1"/>
    </xf>
    <xf numFmtId="0" fontId="8" fillId="0" borderId="0" xfId="5" applyFont="1" applyAlignment="1">
      <alignment vertical="top"/>
    </xf>
    <xf numFmtId="0" fontId="8" fillId="0" borderId="0" xfId="5" applyFont="1" applyBorder="1" applyAlignment="1">
      <alignment horizontal="center"/>
    </xf>
    <xf numFmtId="0" fontId="8" fillId="0" borderId="0" xfId="5" applyFont="1" applyAlignment="1"/>
    <xf numFmtId="0" fontId="8" fillId="0" borderId="0" xfId="5" applyFont="1" applyBorder="1" applyAlignment="1">
      <alignment wrapText="1"/>
    </xf>
    <xf numFmtId="0" fontId="9" fillId="0" borderId="0" xfId="5" applyFont="1" applyBorder="1" applyAlignment="1">
      <alignment wrapText="1"/>
    </xf>
    <xf numFmtId="164" fontId="8" fillId="0" borderId="0" xfId="5" applyNumberFormat="1" applyFont="1" applyBorder="1" applyAlignment="1">
      <alignment wrapText="1"/>
    </xf>
    <xf numFmtId="0" fontId="38" fillId="0" borderId="0" xfId="5" applyFont="1" applyBorder="1" applyAlignment="1">
      <alignment wrapText="1"/>
    </xf>
    <xf numFmtId="0" fontId="8" fillId="0" borderId="0" xfId="5" applyFont="1" applyBorder="1" applyAlignment="1">
      <alignment horizontal="left" indent="1"/>
    </xf>
    <xf numFmtId="0" fontId="8" fillId="0" borderId="0" xfId="5" applyFont="1" applyBorder="1" applyAlignment="1">
      <alignment horizontal="left" wrapText="1" indent="1"/>
    </xf>
    <xf numFmtId="0" fontId="9" fillId="0" borderId="0" xfId="5" applyFont="1" applyFill="1" applyBorder="1" applyAlignment="1">
      <alignment wrapText="1"/>
    </xf>
    <xf numFmtId="0" fontId="8" fillId="0" borderId="0" xfId="5" applyFont="1"/>
    <xf numFmtId="0" fontId="8" fillId="0" borderId="0" xfId="5" applyFont="1" applyBorder="1"/>
    <xf numFmtId="0" fontId="8" fillId="0" borderId="0" xfId="5" applyFont="1" applyAlignment="1">
      <alignment vertical="top"/>
    </xf>
    <xf numFmtId="0" fontId="8" fillId="0" borderId="0" xfId="5" applyFont="1" applyAlignment="1"/>
    <xf numFmtId="0" fontId="8" fillId="0" borderId="0" xfId="5" applyFont="1" applyBorder="1" applyAlignment="1">
      <alignment wrapText="1"/>
    </xf>
    <xf numFmtId="0" fontId="8" fillId="0" borderId="0" xfId="5" applyFont="1" applyBorder="1" applyAlignment="1">
      <alignment horizontal="right" wrapText="1"/>
    </xf>
    <xf numFmtId="164" fontId="8" fillId="0" borderId="0" xfId="5" applyNumberFormat="1" applyFont="1" applyBorder="1" applyAlignment="1">
      <alignment wrapText="1"/>
    </xf>
    <xf numFmtId="0" fontId="38" fillId="0" borderId="0" xfId="5" applyFont="1" applyBorder="1" applyAlignment="1">
      <alignment wrapText="1"/>
    </xf>
    <xf numFmtId="0" fontId="38" fillId="0" borderId="0" xfId="5" applyFont="1" applyBorder="1" applyAlignment="1">
      <alignment horizontal="right" wrapText="1"/>
    </xf>
    <xf numFmtId="0" fontId="8" fillId="0" borderId="0" xfId="5" applyFont="1" applyBorder="1" applyAlignment="1">
      <alignment horizontal="left" wrapText="1" indent="1"/>
    </xf>
    <xf numFmtId="0" fontId="8" fillId="0" borderId="0" xfId="5" applyFont="1" applyFill="1" applyBorder="1" applyAlignment="1">
      <alignment horizontal="left" wrapText="1" indent="1"/>
    </xf>
    <xf numFmtId="0" fontId="8" fillId="0" borderId="0" xfId="5" applyFont="1"/>
    <xf numFmtId="0" fontId="8" fillId="0" borderId="0" xfId="5" applyFont="1" applyBorder="1" applyAlignment="1">
      <alignment wrapText="1"/>
    </xf>
    <xf numFmtId="0" fontId="8" fillId="0" borderId="0" xfId="5" applyFont="1" applyBorder="1" applyAlignment="1">
      <alignment horizontal="center"/>
    </xf>
    <xf numFmtId="0" fontId="9" fillId="0" borderId="0" xfId="5" applyFont="1" applyBorder="1" applyAlignment="1">
      <alignment wrapText="1"/>
    </xf>
    <xf numFmtId="0" fontId="8" fillId="0" borderId="0" xfId="5" applyFont="1" applyAlignment="1"/>
    <xf numFmtId="0" fontId="8" fillId="0" borderId="0" xfId="5" applyFont="1" applyAlignment="1">
      <alignment horizontal="left" indent="1"/>
    </xf>
    <xf numFmtId="0" fontId="8" fillId="0" borderId="0" xfId="5" applyFont="1"/>
    <xf numFmtId="0" fontId="8" fillId="0" borderId="0" xfId="5" applyFont="1" applyBorder="1"/>
    <xf numFmtId="0" fontId="8" fillId="0" borderId="0" xfId="5" applyFont="1" applyAlignment="1">
      <alignment horizontal="left" wrapText="1" indent="1"/>
    </xf>
    <xf numFmtId="0" fontId="8" fillId="0" borderId="0" xfId="5" applyFont="1" applyBorder="1" applyAlignment="1">
      <alignment horizontal="left" indent="1"/>
    </xf>
    <xf numFmtId="0" fontId="8" fillId="0" borderId="0" xfId="5" applyFont="1" applyFill="1" applyBorder="1" applyAlignment="1">
      <alignment horizontal="left" wrapText="1" indent="1"/>
    </xf>
    <xf numFmtId="0" fontId="8" fillId="0" borderId="0" xfId="5" applyFont="1" applyAlignment="1">
      <alignment horizontal="left" indent="1"/>
    </xf>
    <xf numFmtId="0" fontId="8" fillId="0" borderId="0" xfId="0" applyFont="1" applyFill="1" applyBorder="1" applyAlignment="1">
      <alignment horizontal="center" vertical="center" wrapText="1"/>
    </xf>
    <xf numFmtId="49" fontId="46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/>
    <xf numFmtId="0" fontId="8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70" fontId="9" fillId="0" borderId="4" xfId="5" applyNumberFormat="1" applyFont="1" applyBorder="1" applyAlignment="1">
      <alignment horizontal="right" wrapText="1" indent="1"/>
    </xf>
    <xf numFmtId="0" fontId="8" fillId="0" borderId="0" xfId="0" applyFont="1" applyFill="1" applyBorder="1" applyAlignment="1">
      <alignment horizontal="left" wrapText="1" indent="1"/>
    </xf>
    <xf numFmtId="0" fontId="14" fillId="0" borderId="0" xfId="0" applyFont="1" applyAlignment="1" applyProtection="1">
      <alignment horizontal="center" vertical="top" textRotation="180"/>
    </xf>
    <xf numFmtId="0" fontId="16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left" vertical="top" wrapText="1"/>
      <protection locked="0"/>
    </xf>
    <xf numFmtId="0" fontId="11" fillId="0" borderId="0" xfId="0" applyFont="1" applyAlignment="1" applyProtection="1">
      <alignment horizontal="left" wrapText="1"/>
    </xf>
    <xf numFmtId="0" fontId="19" fillId="0" borderId="0" xfId="0" applyFont="1" applyAlignment="1">
      <alignment horizontal="left"/>
    </xf>
    <xf numFmtId="0" fontId="21" fillId="0" borderId="0" xfId="0" applyFont="1" applyAlignment="1">
      <alignment horizontal="right" vertical="top" textRotation="180"/>
    </xf>
    <xf numFmtId="0" fontId="22" fillId="0" borderId="0" xfId="0" applyFont="1" applyAlignment="1">
      <alignment horizontal="right" vertical="top" textRotation="180"/>
    </xf>
    <xf numFmtId="0" fontId="0" fillId="0" borderId="0" xfId="0" applyAlignment="1"/>
    <xf numFmtId="0" fontId="8" fillId="0" borderId="0" xfId="0" applyFont="1" applyFill="1" applyBorder="1" applyAlignment="1">
      <alignment horizontal="center"/>
    </xf>
    <xf numFmtId="0" fontId="35" fillId="0" borderId="0" xfId="2" applyFont="1" applyBorder="1" applyAlignment="1">
      <alignment horizontal="left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35" fillId="0" borderId="0" xfId="2" applyFont="1" applyAlignment="1">
      <alignment horizontal="left" wrapText="1"/>
    </xf>
    <xf numFmtId="0" fontId="8" fillId="0" borderId="6" xfId="5" applyFont="1" applyBorder="1" applyAlignment="1">
      <alignment horizontal="center" vertical="center" wrapText="1"/>
    </xf>
    <xf numFmtId="0" fontId="8" fillId="0" borderId="2" xfId="5" applyFont="1" applyBorder="1" applyAlignment="1">
      <alignment horizontal="center" vertical="center" wrapText="1"/>
    </xf>
    <xf numFmtId="0" fontId="8" fillId="0" borderId="9" xfId="5" applyFont="1" applyBorder="1" applyAlignment="1">
      <alignment horizontal="center" vertical="center" wrapText="1"/>
    </xf>
    <xf numFmtId="0" fontId="8" fillId="0" borderId="11" xfId="5" applyFont="1" applyBorder="1" applyAlignment="1">
      <alignment horizontal="center" vertical="center" wrapText="1"/>
    </xf>
    <xf numFmtId="0" fontId="8" fillId="0" borderId="10" xfId="5" applyFont="1" applyBorder="1" applyAlignment="1">
      <alignment horizontal="center" vertical="center" wrapText="1"/>
    </xf>
    <xf numFmtId="0" fontId="8" fillId="0" borderId="3" xfId="5" applyFont="1" applyBorder="1" applyAlignment="1">
      <alignment horizontal="center" vertical="center" wrapText="1"/>
    </xf>
    <xf numFmtId="0" fontId="8" fillId="0" borderId="5" xfId="5" applyFont="1" applyBorder="1" applyAlignment="1">
      <alignment horizontal="center" vertical="center" wrapText="1"/>
    </xf>
    <xf numFmtId="0" fontId="35" fillId="0" borderId="0" xfId="2" applyFont="1" applyAlignment="1">
      <alignment horizontal="left"/>
    </xf>
    <xf numFmtId="0" fontId="9" fillId="0" borderId="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35" fillId="0" borderId="0" xfId="2" applyFont="1" applyAlignment="1">
      <alignment horizontal="left" vertical="top" wrapText="1"/>
    </xf>
    <xf numFmtId="0" fontId="35" fillId="0" borderId="0" xfId="2" applyFont="1" applyAlignment="1">
      <alignment horizontal="left" vertical="top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68" fontId="10" fillId="0" borderId="0" xfId="0" applyNumberFormat="1" applyFont="1" applyBorder="1" applyAlignment="1">
      <alignment horizontal="center"/>
    </xf>
    <xf numFmtId="168" fontId="8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 wrapText="1"/>
    </xf>
    <xf numFmtId="0" fontId="35" fillId="0" borderId="0" xfId="2" applyFont="1"/>
  </cellXfs>
  <cellStyles count="24">
    <cellStyle name="Besuchter Hyperlink" xfId="4" builtinId="9" customBuiltin="1"/>
    <cellStyle name="Besuchter Hyperlink 2" xfId="14"/>
    <cellStyle name="Besuchter Hyperlink 3" xfId="12"/>
    <cellStyle name="Euro" xfId="1"/>
    <cellStyle name="Hyperlink" xfId="2" builtinId="8"/>
    <cellStyle name="Hyperlink_AfS_SB_S1bis3" xfId="3"/>
    <cellStyle name="Standard" xfId="0" builtinId="0"/>
    <cellStyle name="Standard 2" xfId="5"/>
    <cellStyle name="Standard 3" xfId="6"/>
    <cellStyle name="Standard 3 2" xfId="15"/>
    <cellStyle name="Standard 3 3" xfId="16"/>
    <cellStyle name="Standard 3 4" xfId="13"/>
    <cellStyle name="Standard 4" xfId="7"/>
    <cellStyle name="Standard 4 2" xfId="18"/>
    <cellStyle name="Standard 4 3" xfId="17"/>
    <cellStyle name="Standard 5" xfId="8"/>
    <cellStyle name="Standard 5 2" xfId="20"/>
    <cellStyle name="Standard 5 3" xfId="19"/>
    <cellStyle name="Standard 6" xfId="9"/>
    <cellStyle name="Standard 6 2" xfId="22"/>
    <cellStyle name="Standard 6 3" xfId="21"/>
    <cellStyle name="Standard 7" xfId="10"/>
    <cellStyle name="Standard 7 2" xfId="23"/>
    <cellStyle name="Standard 8" xfId="1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[1]T1!#REF!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[1]T1!#REF!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2426880"/>
        <c:axId val="162428800"/>
      </c:barChart>
      <c:catAx>
        <c:axId val="162426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2428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4288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24268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740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114300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966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6 – 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24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24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22</xdr:row>
      <xdr:rowOff>0</xdr:rowOff>
    </xdr:from>
    <xdr:to>
      <xdr:col>7</xdr:col>
      <xdr:colOff>0</xdr:colOff>
      <xdr:row>22</xdr:row>
      <xdr:rowOff>0</xdr:rowOff>
    </xdr:to>
    <xdr:graphicFrame macro="">
      <xdr:nvGraphicFramePr>
        <xdr:cNvPr id="10246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0</xdr:rowOff>
        </xdr:from>
        <xdr:to>
          <xdr:col>7</xdr:col>
          <xdr:colOff>22860</xdr:colOff>
          <xdr:row>47</xdr:row>
          <xdr:rowOff>60960</xdr:rowOff>
        </xdr:to>
        <xdr:sp macro="" textlink="">
          <xdr:nvSpPr>
            <xdr:cNvPr id="19459" name="Object 3" hidden="1">
              <a:extLst>
                <a:ext uri="{63B3BB69-23CF-44E3-9099-C40C66FF867C}">
                  <a14:compatExt spid="_x0000_s194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311_2017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33"/>
  <sheetViews>
    <sheetView tabSelected="1" zoomScaleNormal="75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5" width="6.5546875" style="3" customWidth="1"/>
    <col min="6" max="16384" width="11.5546875" style="3"/>
  </cols>
  <sheetData>
    <row r="1" spans="1:12" ht="60" customHeight="1">
      <c r="A1" s="102"/>
      <c r="D1" s="224" t="s">
        <v>184</v>
      </c>
    </row>
    <row r="2" spans="1:12" ht="40.200000000000003" customHeight="1">
      <c r="B2" s="4" t="s">
        <v>20</v>
      </c>
      <c r="D2" s="225"/>
    </row>
    <row r="3" spans="1:12" ht="34.799999999999997">
      <c r="B3" s="4" t="s">
        <v>21</v>
      </c>
      <c r="D3" s="225"/>
    </row>
    <row r="4" spans="1:12" ht="6.6" customHeight="1">
      <c r="D4" s="225"/>
    </row>
    <row r="5" spans="1:12" ht="20.399999999999999">
      <c r="C5" s="12" t="s">
        <v>366</v>
      </c>
      <c r="D5" s="225"/>
    </row>
    <row r="6" spans="1:12" s="6" customFormat="1" ht="34.950000000000003" customHeight="1">
      <c r="D6" s="225"/>
    </row>
    <row r="7" spans="1:12" ht="84" customHeight="1">
      <c r="C7" s="13" t="s">
        <v>367</v>
      </c>
      <c r="D7" s="225"/>
      <c r="G7" s="164"/>
    </row>
    <row r="8" spans="1:12">
      <c r="D8" s="225"/>
    </row>
    <row r="9" spans="1:12" ht="15">
      <c r="C9" s="7"/>
      <c r="D9" s="225"/>
    </row>
    <row r="10" spans="1:12" ht="7.2" customHeight="1">
      <c r="A10" s="119"/>
      <c r="D10" s="225"/>
    </row>
    <row r="11" spans="1:12" ht="15">
      <c r="C11" s="7"/>
      <c r="D11" s="225"/>
    </row>
    <row r="12" spans="1:12" ht="66" customHeight="1">
      <c r="C12" s="80"/>
    </row>
    <row r="13" spans="1:12" ht="28.2" customHeight="1">
      <c r="C13" s="66"/>
      <c r="F13" s="226"/>
      <c r="G13" s="226"/>
      <c r="H13" s="226"/>
      <c r="I13" s="226"/>
      <c r="J13" s="226"/>
      <c r="K13" s="226"/>
    </row>
    <row r="14" spans="1:12">
      <c r="F14" s="5"/>
      <c r="G14" s="82"/>
      <c r="H14" s="82"/>
      <c r="I14" s="82"/>
      <c r="J14" s="82"/>
      <c r="K14" s="5"/>
    </row>
    <row r="15" spans="1:12">
      <c r="F15" s="67"/>
      <c r="G15" s="77"/>
      <c r="H15" s="77"/>
      <c r="I15" s="77"/>
      <c r="J15" s="77"/>
      <c r="K15" s="103"/>
      <c r="L15" s="81"/>
    </row>
    <row r="16" spans="1:12">
      <c r="F16" s="67"/>
      <c r="G16" s="77"/>
      <c r="H16" s="77"/>
      <c r="I16" s="77"/>
      <c r="J16" s="77"/>
      <c r="K16" s="103"/>
      <c r="L16" s="81"/>
    </row>
    <row r="17" spans="1:12">
      <c r="F17" s="67"/>
      <c r="G17" s="77"/>
      <c r="H17" s="77"/>
      <c r="I17" s="77"/>
      <c r="J17" s="77"/>
      <c r="K17" s="103"/>
      <c r="L17" s="81"/>
    </row>
    <row r="18" spans="1:12">
      <c r="A18" s="119"/>
      <c r="F18" s="67"/>
      <c r="G18" s="77"/>
      <c r="H18" s="77"/>
      <c r="I18" s="77"/>
      <c r="J18" s="77"/>
      <c r="K18" s="103"/>
      <c r="L18" s="81"/>
    </row>
    <row r="19" spans="1:12">
      <c r="F19" s="67"/>
      <c r="G19" s="77"/>
      <c r="H19" s="77"/>
      <c r="I19" s="77"/>
      <c r="J19" s="77"/>
      <c r="K19" s="103"/>
      <c r="L19" s="81"/>
    </row>
    <row r="20" spans="1:12">
      <c r="F20" s="67"/>
      <c r="G20" s="77"/>
      <c r="H20" s="77"/>
      <c r="I20" s="77"/>
      <c r="J20" s="77"/>
      <c r="K20" s="103"/>
      <c r="L20" s="81"/>
    </row>
    <row r="21" spans="1:12">
      <c r="F21" s="67"/>
      <c r="G21" s="77"/>
      <c r="H21" s="77"/>
      <c r="I21" s="77"/>
      <c r="J21" s="77"/>
      <c r="K21" s="103"/>
      <c r="L21" s="81"/>
    </row>
    <row r="22" spans="1:12">
      <c r="F22" s="118"/>
      <c r="G22" s="77"/>
      <c r="H22" s="77"/>
      <c r="I22" s="77"/>
      <c r="J22" s="77"/>
      <c r="K22" s="103"/>
      <c r="L22" s="81"/>
    </row>
    <row r="23" spans="1:12">
      <c r="F23" s="118"/>
      <c r="G23" s="121"/>
      <c r="H23" s="121"/>
      <c r="I23" s="121"/>
      <c r="J23" s="121"/>
      <c r="K23" s="103"/>
      <c r="L23" s="81"/>
    </row>
    <row r="24" spans="1:12">
      <c r="F24" s="118"/>
      <c r="G24" s="121"/>
      <c r="H24" s="121"/>
      <c r="I24" s="121"/>
      <c r="J24" s="121"/>
      <c r="K24" s="103"/>
      <c r="L24" s="81"/>
    </row>
    <row r="25" spans="1:12">
      <c r="F25" s="118"/>
      <c r="G25" s="121"/>
      <c r="H25" s="121"/>
      <c r="I25" s="121"/>
      <c r="J25" s="121"/>
    </row>
    <row r="32" spans="1:12" ht="12" customHeight="1"/>
    <row r="33" ht="12" customHeight="1"/>
  </sheetData>
  <sheetProtection selectLockedCells="1"/>
  <mergeCells count="2">
    <mergeCell ref="D1:D11"/>
    <mergeCell ref="F13:K13"/>
  </mergeCells>
  <phoneticPr fontId="10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3.2"/>
  <cols>
    <col min="1" max="1" width="44.6640625" customWidth="1"/>
    <col min="2" max="2" width="47.33203125" customWidth="1"/>
  </cols>
  <sheetData>
    <row r="1" spans="1:12">
      <c r="A1" s="60" t="s">
        <v>269</v>
      </c>
      <c r="B1" s="141"/>
    </row>
    <row r="2" spans="1:12" ht="18" customHeight="1">
      <c r="A2" s="260" t="s">
        <v>236</v>
      </c>
      <c r="B2" s="260"/>
      <c r="C2" s="109"/>
      <c r="D2" s="109"/>
      <c r="E2" s="109"/>
      <c r="F2" s="109"/>
      <c r="G2" s="109"/>
      <c r="H2" s="109"/>
      <c r="I2" s="109"/>
      <c r="J2" s="109"/>
      <c r="K2" s="109"/>
      <c r="L2" s="109"/>
    </row>
    <row r="3" spans="1:12" ht="12" customHeight="1">
      <c r="A3" s="61"/>
      <c r="B3" s="61"/>
    </row>
    <row r="4" spans="1:12" s="2" customFormat="1" ht="38.25" customHeight="1">
      <c r="A4" s="62" t="s">
        <v>132</v>
      </c>
      <c r="B4" s="62" t="s">
        <v>132</v>
      </c>
    </row>
    <row r="5" spans="1:12" s="2" customFormat="1" ht="15" customHeight="1">
      <c r="A5" s="42"/>
      <c r="B5" s="42"/>
    </row>
    <row r="6" spans="1:12" s="2" customFormat="1" ht="15" customHeight="1">
      <c r="A6" s="33" t="s">
        <v>292</v>
      </c>
      <c r="B6" s="33" t="s">
        <v>108</v>
      </c>
    </row>
    <row r="7" spans="1:12" s="2" customFormat="1" ht="15" customHeight="1">
      <c r="A7" s="43" t="s">
        <v>297</v>
      </c>
      <c r="B7" s="43" t="s">
        <v>109</v>
      </c>
    </row>
    <row r="8" spans="1:12" s="2" customFormat="1" ht="15" customHeight="1">
      <c r="A8" s="43" t="s">
        <v>312</v>
      </c>
      <c r="B8" s="43" t="s">
        <v>110</v>
      </c>
    </row>
    <row r="9" spans="1:12" s="2" customFormat="1" ht="15" customHeight="1">
      <c r="A9" s="43" t="s">
        <v>313</v>
      </c>
      <c r="B9" s="43" t="s">
        <v>304</v>
      </c>
    </row>
    <row r="10" spans="1:12" s="2" customFormat="1" ht="15" customHeight="1">
      <c r="A10" s="43" t="s">
        <v>84</v>
      </c>
    </row>
    <row r="11" spans="1:12" s="2" customFormat="1" ht="15" customHeight="1">
      <c r="A11" s="43" t="s">
        <v>85</v>
      </c>
      <c r="B11" s="33" t="s">
        <v>322</v>
      </c>
    </row>
    <row r="12" spans="1:12" s="2" customFormat="1" ht="15" customHeight="1">
      <c r="A12" s="43" t="s">
        <v>155</v>
      </c>
      <c r="B12" s="43" t="s">
        <v>310</v>
      </c>
    </row>
    <row r="13" spans="1:12" s="2" customFormat="1" ht="15" customHeight="1">
      <c r="A13" s="43" t="s">
        <v>86</v>
      </c>
      <c r="B13" s="43" t="s">
        <v>111</v>
      </c>
    </row>
    <row r="14" spans="1:12" s="2" customFormat="1" ht="15" customHeight="1">
      <c r="A14" s="43" t="s">
        <v>298</v>
      </c>
      <c r="B14" s="43" t="s">
        <v>134</v>
      </c>
    </row>
    <row r="15" spans="1:12" s="2" customFormat="1" ht="15" customHeight="1">
      <c r="A15" s="43" t="s">
        <v>314</v>
      </c>
      <c r="B15" s="43" t="s">
        <v>112</v>
      </c>
    </row>
    <row r="16" spans="1:12" s="2" customFormat="1" ht="15" customHeight="1">
      <c r="A16" s="43" t="s">
        <v>133</v>
      </c>
      <c r="B16" s="43" t="s">
        <v>113</v>
      </c>
    </row>
    <row r="17" spans="1:2" s="2" customFormat="1" ht="15" customHeight="1">
      <c r="A17" s="43" t="s">
        <v>87</v>
      </c>
      <c r="B17" s="43"/>
    </row>
    <row r="18" spans="1:2" s="2" customFormat="1" ht="15" customHeight="1">
      <c r="A18" s="43" t="s">
        <v>88</v>
      </c>
      <c r="B18" s="33" t="s">
        <v>54</v>
      </c>
    </row>
    <row r="19" spans="1:2" s="2" customFormat="1" ht="15" customHeight="1">
      <c r="A19" s="43" t="s">
        <v>89</v>
      </c>
      <c r="B19" s="43" t="s">
        <v>357</v>
      </c>
    </row>
    <row r="20" spans="1:2" s="2" customFormat="1" ht="15" customHeight="1">
      <c r="A20" s="43" t="s">
        <v>318</v>
      </c>
      <c r="B20" s="43" t="s">
        <v>114</v>
      </c>
    </row>
    <row r="21" spans="1:2" s="2" customFormat="1" ht="15" customHeight="1">
      <c r="A21" s="43" t="s">
        <v>299</v>
      </c>
      <c r="B21" s="43" t="s">
        <v>115</v>
      </c>
    </row>
    <row r="22" spans="1:2" s="2" customFormat="1" ht="15" customHeight="1">
      <c r="A22" s="43" t="s">
        <v>300</v>
      </c>
      <c r="B22" s="43" t="s">
        <v>302</v>
      </c>
    </row>
    <row r="23" spans="1:2" s="2" customFormat="1" ht="15" customHeight="1">
      <c r="A23" s="43"/>
      <c r="B23" s="43" t="s">
        <v>116</v>
      </c>
    </row>
    <row r="24" spans="1:2" s="2" customFormat="1" ht="15" customHeight="1">
      <c r="A24" s="33" t="s">
        <v>63</v>
      </c>
      <c r="B24" s="43" t="s">
        <v>311</v>
      </c>
    </row>
    <row r="25" spans="1:2" s="2" customFormat="1" ht="15" customHeight="1">
      <c r="A25" s="43" t="s">
        <v>92</v>
      </c>
      <c r="B25" s="43" t="s">
        <v>117</v>
      </c>
    </row>
    <row r="26" spans="1:2" s="2" customFormat="1" ht="15" customHeight="1">
      <c r="A26" s="42"/>
      <c r="B26" s="43" t="s">
        <v>118</v>
      </c>
    </row>
    <row r="27" spans="1:2" s="2" customFormat="1" ht="15" customHeight="1">
      <c r="A27" s="33" t="s">
        <v>127</v>
      </c>
      <c r="B27" s="43" t="s">
        <v>119</v>
      </c>
    </row>
    <row r="28" spans="1:2" s="2" customFormat="1" ht="15" customHeight="1">
      <c r="A28" s="43" t="s">
        <v>144</v>
      </c>
      <c r="B28" s="43" t="s">
        <v>317</v>
      </c>
    </row>
    <row r="29" spans="1:2" s="2" customFormat="1" ht="15" customHeight="1">
      <c r="A29" s="43" t="s">
        <v>107</v>
      </c>
      <c r="B29" s="43" t="s">
        <v>316</v>
      </c>
    </row>
    <row r="30" spans="1:2" s="2" customFormat="1" ht="15" customHeight="1">
      <c r="A30" s="43" t="s">
        <v>93</v>
      </c>
      <c r="B30" s="43" t="s">
        <v>100</v>
      </c>
    </row>
    <row r="31" spans="1:2" s="2" customFormat="1" ht="15" customHeight="1">
      <c r="A31" s="43" t="s">
        <v>94</v>
      </c>
      <c r="B31" s="43" t="s">
        <v>301</v>
      </c>
    </row>
    <row r="32" spans="1:2" s="2" customFormat="1" ht="15" customHeight="1">
      <c r="A32" s="43" t="s">
        <v>95</v>
      </c>
      <c r="B32" s="42"/>
    </row>
    <row r="33" spans="1:2" s="2" customFormat="1" ht="15" customHeight="1">
      <c r="A33" s="43" t="s">
        <v>141</v>
      </c>
      <c r="B33" s="33" t="s">
        <v>56</v>
      </c>
    </row>
    <row r="34" spans="1:2" s="2" customFormat="1" ht="15" customHeight="1">
      <c r="A34" s="43" t="s">
        <v>142</v>
      </c>
      <c r="B34" s="43" t="s">
        <v>120</v>
      </c>
    </row>
    <row r="35" spans="1:2" s="2" customFormat="1" ht="15" customHeight="1">
      <c r="A35" s="43" t="s">
        <v>96</v>
      </c>
      <c r="B35" s="43" t="s">
        <v>121</v>
      </c>
    </row>
    <row r="36" spans="1:2" s="2" customFormat="1" ht="15" customHeight="1">
      <c r="A36" s="43" t="s">
        <v>315</v>
      </c>
      <c r="B36" s="43" t="s">
        <v>122</v>
      </c>
    </row>
    <row r="37" spans="1:2" s="2" customFormat="1" ht="15" customHeight="1">
      <c r="A37" s="43" t="s">
        <v>316</v>
      </c>
      <c r="B37" s="43" t="s">
        <v>303</v>
      </c>
    </row>
    <row r="38" spans="1:2" s="2" customFormat="1" ht="15" customHeight="1">
      <c r="A38" s="43" t="s">
        <v>90</v>
      </c>
      <c r="B38" s="43" t="s">
        <v>123</v>
      </c>
    </row>
    <row r="39" spans="1:2" s="2" customFormat="1" ht="15" customHeight="1">
      <c r="A39" s="43" t="s">
        <v>91</v>
      </c>
    </row>
    <row r="40" spans="1:2" s="2" customFormat="1" ht="15" customHeight="1">
      <c r="A40" s="43"/>
      <c r="B40" s="33" t="s">
        <v>124</v>
      </c>
    </row>
    <row r="41" spans="1:2" s="2" customFormat="1" ht="15" customHeight="1">
      <c r="A41" s="33" t="s">
        <v>97</v>
      </c>
    </row>
    <row r="42" spans="1:2" s="2" customFormat="1" ht="15" customHeight="1">
      <c r="A42" s="43" t="s">
        <v>98</v>
      </c>
      <c r="B42" s="36"/>
    </row>
    <row r="43" spans="1:2" s="2" customFormat="1" ht="15" customHeight="1">
      <c r="A43" s="43" t="s">
        <v>99</v>
      </c>
      <c r="B43" s="36"/>
    </row>
    <row r="44" spans="1:2" s="2" customFormat="1" ht="15" customHeight="1">
      <c r="A44" s="43" t="s">
        <v>101</v>
      </c>
      <c r="B44" s="36"/>
    </row>
    <row r="45" spans="1:2" s="2" customFormat="1" ht="15" customHeight="1">
      <c r="A45" s="43" t="s">
        <v>102</v>
      </c>
      <c r="B45" s="36"/>
    </row>
    <row r="46" spans="1:2" s="2" customFormat="1" ht="15" customHeight="1">
      <c r="A46" s="43" t="s">
        <v>103</v>
      </c>
      <c r="B46" s="36"/>
    </row>
    <row r="47" spans="1:2" s="2" customFormat="1" ht="15" customHeight="1">
      <c r="A47" s="43" t="s">
        <v>104</v>
      </c>
      <c r="B47" s="36"/>
    </row>
    <row r="48" spans="1:2" s="2" customFormat="1" ht="15" customHeight="1">
      <c r="A48" s="43" t="s">
        <v>105</v>
      </c>
      <c r="B48" s="36"/>
    </row>
    <row r="49" spans="1:2" s="2" customFormat="1" ht="15" customHeight="1">
      <c r="A49" s="43" t="s">
        <v>106</v>
      </c>
      <c r="B49" s="36"/>
    </row>
    <row r="50" spans="1:2" s="2" customFormat="1" ht="15" customHeight="1">
      <c r="A50" s="42"/>
      <c r="B50" s="36"/>
    </row>
    <row r="51" spans="1:2" s="2" customFormat="1" ht="15" customHeight="1">
      <c r="B51" s="36"/>
    </row>
    <row r="52" spans="1:2" s="2" customFormat="1" ht="15" customHeight="1">
      <c r="B52" s="36"/>
    </row>
    <row r="53" spans="1:2" s="2" customFormat="1" ht="15" customHeight="1">
      <c r="B53" s="36"/>
    </row>
    <row r="54" spans="1:2" s="2" customFormat="1" ht="15" customHeight="1"/>
    <row r="55" spans="1:2" s="2" customFormat="1" ht="15" customHeight="1">
      <c r="B55" s="36"/>
    </row>
    <row r="56" spans="1:2" s="2" customFormat="1" ht="15" customHeight="1"/>
    <row r="57" spans="1:2" s="2" customFormat="1" ht="15" customHeight="1">
      <c r="B57" s="36"/>
    </row>
    <row r="58" spans="1:2" s="2" customFormat="1" ht="15" customHeight="1">
      <c r="B58" s="36"/>
    </row>
    <row r="59" spans="1:2" s="2" customFormat="1" ht="15" customHeight="1">
      <c r="B59" s="45"/>
    </row>
    <row r="60" spans="1:2" s="2" customFormat="1" ht="15" customHeight="1">
      <c r="B60" s="36"/>
    </row>
    <row r="61" spans="1:2" s="2" customFormat="1" ht="15" customHeight="1">
      <c r="B61" s="36"/>
    </row>
    <row r="62" spans="1:2" s="2" customFormat="1" ht="15" customHeight="1">
      <c r="B62" s="36"/>
    </row>
    <row r="63" spans="1:2" s="2" customFormat="1" ht="15" customHeight="1">
      <c r="B63" s="36"/>
    </row>
    <row r="64" spans="1:2" s="2" customFormat="1" ht="15" customHeight="1"/>
    <row r="65" spans="1:2" s="2" customFormat="1" ht="15" customHeight="1">
      <c r="B65" s="36"/>
    </row>
    <row r="66" spans="1:2" s="2" customFormat="1" ht="15" customHeight="1">
      <c r="B66" s="36"/>
    </row>
    <row r="67" spans="1:2" s="2" customFormat="1" ht="15" customHeight="1">
      <c r="B67" s="36"/>
    </row>
    <row r="68" spans="1:2" s="2" customFormat="1" ht="15" customHeight="1">
      <c r="B68" s="36"/>
    </row>
    <row r="69" spans="1:2" s="2" customFormat="1" ht="15" customHeight="1">
      <c r="B69" s="36"/>
    </row>
    <row r="70" spans="1:2" s="2" customFormat="1" ht="15" customHeight="1">
      <c r="B70" s="36"/>
    </row>
    <row r="71" spans="1:2" s="2" customFormat="1" ht="15" customHeight="1">
      <c r="B71" s="36"/>
    </row>
    <row r="72" spans="1:2" s="2" customFormat="1" ht="15" customHeight="1"/>
    <row r="73" spans="1:2" s="2" customFormat="1" ht="15" customHeight="1">
      <c r="B73" s="36"/>
    </row>
    <row r="74" spans="1:2" s="2" customFormat="1" ht="15" customHeight="1">
      <c r="B74" s="36"/>
    </row>
    <row r="75" spans="1:2" s="2" customFormat="1" ht="15" customHeight="1">
      <c r="B75" s="36"/>
    </row>
    <row r="76" spans="1:2" s="2" customFormat="1" ht="15" customHeight="1">
      <c r="B76" s="36"/>
    </row>
    <row r="77" spans="1:2" s="2" customFormat="1" ht="15" customHeight="1">
      <c r="B77" s="36"/>
    </row>
    <row r="78" spans="1:2" s="2" customFormat="1" ht="15" customHeight="1">
      <c r="B78" s="36"/>
    </row>
    <row r="79" spans="1:2" s="2" customFormat="1" ht="15" customHeight="1">
      <c r="A79" s="44"/>
      <c r="B79" s="36"/>
    </row>
    <row r="80" spans="1:2" s="2" customFormat="1" ht="15" customHeight="1">
      <c r="A80" s="44"/>
      <c r="B80" s="36"/>
    </row>
    <row r="81" spans="1:2" s="2" customFormat="1" ht="15" customHeight="1">
      <c r="A81"/>
      <c r="B81" s="36"/>
    </row>
    <row r="82" spans="1:2" ht="15" customHeight="1"/>
  </sheetData>
  <mergeCells count="1">
    <mergeCell ref="A2:B2"/>
  </mergeCells>
  <phoneticPr fontId="0" type="noConversion"/>
  <hyperlinks>
    <hyperlink ref="A2" location="Inhaltsverzeichnis!E39" display="1  Zuordnung der Studienbereiche zu den Fächergruppen "/>
    <hyperlink ref="A2:B2" location="Inhaltsverzeichnis!F8" display="1  Zuordnung der Studienbereiche zu den Fächergruppen 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18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6.6640625" customWidth="1"/>
    <col min="2" max="2" width="15" customWidth="1"/>
    <col min="3" max="3" width="15.44140625" customWidth="1"/>
  </cols>
  <sheetData>
    <row r="1" spans="1:12" ht="25.95" customHeight="1">
      <c r="A1" s="237" t="s">
        <v>237</v>
      </c>
      <c r="B1" s="237"/>
      <c r="C1" s="237"/>
      <c r="D1" s="109"/>
      <c r="E1" s="109"/>
      <c r="F1" s="109"/>
      <c r="G1" s="109"/>
      <c r="H1" s="109"/>
      <c r="I1" s="109"/>
      <c r="J1" s="109"/>
      <c r="K1" s="109"/>
      <c r="L1" s="109"/>
    </row>
    <row r="2" spans="1:12">
      <c r="A2" s="23"/>
      <c r="B2" s="23"/>
      <c r="C2" s="23"/>
    </row>
    <row r="3" spans="1:12" ht="12" customHeight="1">
      <c r="A3" s="254" t="s">
        <v>214</v>
      </c>
      <c r="B3" s="249" t="s">
        <v>215</v>
      </c>
      <c r="C3" s="256"/>
    </row>
    <row r="4" spans="1:12" ht="24" customHeight="1">
      <c r="A4" s="255"/>
      <c r="B4" s="58" t="s">
        <v>241</v>
      </c>
      <c r="C4" s="59" t="s">
        <v>216</v>
      </c>
    </row>
    <row r="5" spans="1:12" ht="12" customHeight="1">
      <c r="A5" s="32"/>
      <c r="B5" s="32"/>
      <c r="C5" s="32"/>
    </row>
    <row r="6" spans="1:12" ht="12" customHeight="1">
      <c r="A6" s="32" t="s">
        <v>45</v>
      </c>
      <c r="B6" s="78"/>
      <c r="C6" s="78"/>
    </row>
    <row r="7" spans="1:12" ht="12" customHeight="1">
      <c r="A7" s="76" t="s">
        <v>147</v>
      </c>
      <c r="B7" s="43" t="s">
        <v>217</v>
      </c>
      <c r="C7" s="43" t="s">
        <v>228</v>
      </c>
      <c r="D7" s="43"/>
      <c r="E7" s="43"/>
    </row>
    <row r="8" spans="1:12" ht="12" customHeight="1">
      <c r="A8" s="76" t="s">
        <v>150</v>
      </c>
      <c r="B8" s="43" t="s">
        <v>217</v>
      </c>
      <c r="C8" s="43" t="s">
        <v>228</v>
      </c>
      <c r="D8" s="43"/>
      <c r="E8" s="43"/>
    </row>
    <row r="9" spans="1:12" ht="12" customHeight="1">
      <c r="A9" s="76" t="s">
        <v>158</v>
      </c>
      <c r="B9" s="43" t="s">
        <v>217</v>
      </c>
      <c r="C9" s="43" t="s">
        <v>228</v>
      </c>
      <c r="D9" s="43"/>
      <c r="E9" s="43"/>
    </row>
    <row r="10" spans="1:12" ht="12" customHeight="1">
      <c r="A10" s="76" t="s">
        <v>159</v>
      </c>
      <c r="B10" s="43" t="s">
        <v>217</v>
      </c>
      <c r="C10" s="43" t="s">
        <v>228</v>
      </c>
    </row>
    <row r="11" spans="1:12" ht="12" customHeight="1">
      <c r="A11" s="76" t="s">
        <v>201</v>
      </c>
      <c r="B11" s="43" t="s">
        <v>218</v>
      </c>
      <c r="C11" s="43" t="s">
        <v>220</v>
      </c>
    </row>
    <row r="12" spans="1:12" ht="12" customHeight="1">
      <c r="A12" s="76" t="s">
        <v>221</v>
      </c>
      <c r="B12" s="43" t="s">
        <v>218</v>
      </c>
      <c r="C12" s="43" t="s">
        <v>220</v>
      </c>
    </row>
    <row r="13" spans="1:12" ht="12" customHeight="1">
      <c r="A13" s="76" t="s">
        <v>160</v>
      </c>
      <c r="B13" s="43" t="s">
        <v>218</v>
      </c>
      <c r="C13" s="43" t="s">
        <v>220</v>
      </c>
    </row>
    <row r="14" spans="1:12" ht="12" customHeight="1">
      <c r="A14" s="76" t="s">
        <v>161</v>
      </c>
      <c r="B14" s="43" t="s">
        <v>218</v>
      </c>
      <c r="C14" s="43" t="s">
        <v>220</v>
      </c>
    </row>
    <row r="15" spans="1:12" ht="12" customHeight="1">
      <c r="A15" s="76" t="s">
        <v>183</v>
      </c>
      <c r="B15" s="43" t="s">
        <v>218</v>
      </c>
      <c r="C15" s="43" t="s">
        <v>220</v>
      </c>
    </row>
    <row r="16" spans="1:12" ht="12" customHeight="1">
      <c r="A16" s="76" t="s">
        <v>210</v>
      </c>
      <c r="B16" s="43" t="s">
        <v>218</v>
      </c>
      <c r="C16" s="43" t="s">
        <v>220</v>
      </c>
    </row>
    <row r="17" spans="1:3" ht="12" customHeight="1">
      <c r="A17" s="76" t="s">
        <v>358</v>
      </c>
      <c r="B17" s="43" t="s">
        <v>218</v>
      </c>
      <c r="C17" s="43" t="s">
        <v>220</v>
      </c>
    </row>
    <row r="18" spans="1:3" ht="12" customHeight="1">
      <c r="A18" s="75"/>
      <c r="B18" s="101"/>
      <c r="C18" s="43"/>
    </row>
    <row r="19" spans="1:3" ht="12" customHeight="1">
      <c r="A19" s="50" t="s">
        <v>47</v>
      </c>
      <c r="B19" s="101"/>
      <c r="C19" s="43"/>
    </row>
    <row r="20" spans="1:3" ht="12" customHeight="1">
      <c r="A20" s="76" t="s">
        <v>151</v>
      </c>
      <c r="B20" s="43" t="s">
        <v>217</v>
      </c>
      <c r="C20" s="43" t="s">
        <v>228</v>
      </c>
    </row>
    <row r="21" spans="1:3" ht="12" customHeight="1">
      <c r="A21" s="76" t="s">
        <v>154</v>
      </c>
      <c r="B21" s="43" t="s">
        <v>217</v>
      </c>
      <c r="C21" s="43" t="s">
        <v>228</v>
      </c>
    </row>
    <row r="22" spans="1:3" ht="12" customHeight="1">
      <c r="A22" s="76" t="s">
        <v>222</v>
      </c>
      <c r="B22" s="43" t="s">
        <v>217</v>
      </c>
      <c r="C22" s="43" t="s">
        <v>228</v>
      </c>
    </row>
    <row r="23" spans="1:3" ht="12" customHeight="1">
      <c r="A23" s="76" t="s">
        <v>223</v>
      </c>
      <c r="B23" s="43" t="s">
        <v>217</v>
      </c>
      <c r="C23" s="43" t="s">
        <v>228</v>
      </c>
    </row>
    <row r="24" spans="1:3" s="132" customFormat="1" ht="12" customHeight="1">
      <c r="A24" s="76" t="s">
        <v>320</v>
      </c>
      <c r="B24" s="43" t="s">
        <v>218</v>
      </c>
      <c r="C24" s="43" t="s">
        <v>220</v>
      </c>
    </row>
    <row r="25" spans="1:3" ht="12" customHeight="1">
      <c r="A25" s="32"/>
      <c r="B25" s="101"/>
      <c r="C25" s="43"/>
    </row>
    <row r="26" spans="1:3" ht="12" customHeight="1">
      <c r="A26" s="211" t="s">
        <v>58</v>
      </c>
      <c r="B26" s="212"/>
      <c r="C26" s="212"/>
    </row>
    <row r="27" spans="1:3" ht="12" customHeight="1">
      <c r="A27" s="213" t="s">
        <v>202</v>
      </c>
      <c r="B27" s="212" t="s">
        <v>217</v>
      </c>
      <c r="C27" s="212" t="s">
        <v>228</v>
      </c>
    </row>
    <row r="28" spans="1:3" ht="12" customHeight="1">
      <c r="A28" s="213" t="s">
        <v>224</v>
      </c>
      <c r="B28" s="212" t="s">
        <v>217</v>
      </c>
      <c r="C28" s="212" t="s">
        <v>228</v>
      </c>
    </row>
    <row r="29" spans="1:3" ht="12" customHeight="1">
      <c r="A29" s="213" t="s">
        <v>225</v>
      </c>
      <c r="B29" s="212" t="s">
        <v>217</v>
      </c>
      <c r="C29" s="212" t="s">
        <v>228</v>
      </c>
    </row>
    <row r="30" spans="1:3" ht="12" customHeight="1">
      <c r="A30" s="213" t="s">
        <v>180</v>
      </c>
      <c r="B30" s="212" t="s">
        <v>217</v>
      </c>
      <c r="C30" s="212" t="s">
        <v>228</v>
      </c>
    </row>
    <row r="31" spans="1:3" ht="12" customHeight="1">
      <c r="A31" s="213" t="s">
        <v>211</v>
      </c>
      <c r="B31" s="212" t="s">
        <v>218</v>
      </c>
      <c r="C31" s="212" t="s">
        <v>219</v>
      </c>
    </row>
    <row r="32" spans="1:3" ht="12" customHeight="1">
      <c r="A32" s="213" t="s">
        <v>226</v>
      </c>
      <c r="B32" s="212" t="s">
        <v>218</v>
      </c>
      <c r="C32" s="212" t="s">
        <v>219</v>
      </c>
    </row>
    <row r="33" spans="1:3" ht="12" customHeight="1">
      <c r="A33" s="213" t="s">
        <v>338</v>
      </c>
      <c r="B33" s="212" t="s">
        <v>218</v>
      </c>
      <c r="C33" s="212" t="s">
        <v>220</v>
      </c>
    </row>
    <row r="34" spans="1:3" ht="12" customHeight="1">
      <c r="A34" s="213" t="s">
        <v>337</v>
      </c>
      <c r="B34" s="212" t="s">
        <v>218</v>
      </c>
      <c r="C34" s="212" t="s">
        <v>220</v>
      </c>
    </row>
    <row r="35" spans="1:3" ht="12" customHeight="1">
      <c r="A35" s="213" t="s">
        <v>359</v>
      </c>
      <c r="B35" s="212" t="s">
        <v>218</v>
      </c>
      <c r="C35" s="212" t="s">
        <v>220</v>
      </c>
    </row>
    <row r="36" spans="1:3" s="143" customFormat="1" ht="12" customHeight="1">
      <c r="A36" s="213" t="s">
        <v>166</v>
      </c>
      <c r="B36" s="212" t="s">
        <v>218</v>
      </c>
      <c r="C36" s="212" t="s">
        <v>220</v>
      </c>
    </row>
    <row r="37" spans="1:3" ht="12" customHeight="1">
      <c r="A37" s="213" t="s">
        <v>181</v>
      </c>
      <c r="B37" s="212" t="s">
        <v>218</v>
      </c>
      <c r="C37" s="212" t="s">
        <v>220</v>
      </c>
    </row>
    <row r="38" spans="1:3" ht="12" customHeight="1">
      <c r="A38" s="213" t="s">
        <v>339</v>
      </c>
      <c r="B38" s="212" t="s">
        <v>218</v>
      </c>
      <c r="C38" s="212" t="s">
        <v>220</v>
      </c>
    </row>
    <row r="39" spans="1:3" ht="12" customHeight="1">
      <c r="A39" s="213" t="s">
        <v>408</v>
      </c>
      <c r="B39" s="212" t="s">
        <v>218</v>
      </c>
      <c r="C39" s="212" t="s">
        <v>220</v>
      </c>
    </row>
    <row r="40" spans="1:3" ht="12" customHeight="1">
      <c r="A40" s="213" t="s">
        <v>290</v>
      </c>
      <c r="B40" s="212" t="s">
        <v>218</v>
      </c>
      <c r="C40" s="212" t="s">
        <v>220</v>
      </c>
    </row>
    <row r="41" spans="1:3" ht="12" customHeight="1">
      <c r="A41" s="213" t="s">
        <v>182</v>
      </c>
      <c r="B41" s="212" t="s">
        <v>218</v>
      </c>
      <c r="C41" s="212" t="s">
        <v>220</v>
      </c>
    </row>
    <row r="42" spans="1:3" ht="12" customHeight="1">
      <c r="A42" s="213" t="s">
        <v>240</v>
      </c>
      <c r="B42" s="212" t="s">
        <v>218</v>
      </c>
      <c r="C42" s="212" t="s">
        <v>220</v>
      </c>
    </row>
    <row r="43" spans="1:3" ht="12" customHeight="1">
      <c r="A43" s="213" t="s">
        <v>321</v>
      </c>
      <c r="B43" s="212" t="s">
        <v>218</v>
      </c>
      <c r="C43" s="212" t="s">
        <v>220</v>
      </c>
    </row>
    <row r="44" spans="1:3" ht="12" customHeight="1">
      <c r="A44" s="213" t="s">
        <v>212</v>
      </c>
      <c r="B44" s="212" t="s">
        <v>218</v>
      </c>
      <c r="C44" s="212" t="s">
        <v>220</v>
      </c>
    </row>
    <row r="45" spans="1:3" ht="12" customHeight="1">
      <c r="A45" s="213" t="s">
        <v>404</v>
      </c>
      <c r="B45" s="212" t="s">
        <v>218</v>
      </c>
      <c r="C45" s="212" t="s">
        <v>220</v>
      </c>
    </row>
    <row r="46" spans="1:3" ht="12" customHeight="1">
      <c r="A46" s="214" t="s">
        <v>238</v>
      </c>
      <c r="B46" s="212" t="s">
        <v>218</v>
      </c>
      <c r="C46" s="212" t="s">
        <v>220</v>
      </c>
    </row>
    <row r="47" spans="1:3" ht="12" customHeight="1">
      <c r="A47" s="214" t="s">
        <v>274</v>
      </c>
      <c r="B47" s="212" t="s">
        <v>218</v>
      </c>
      <c r="C47" s="212" t="s">
        <v>220</v>
      </c>
    </row>
    <row r="48" spans="1:3" ht="12" customHeight="1">
      <c r="A48" s="214" t="s">
        <v>362</v>
      </c>
      <c r="B48" s="212" t="s">
        <v>218</v>
      </c>
      <c r="C48" s="212" t="s">
        <v>220</v>
      </c>
    </row>
    <row r="49" spans="1:4" ht="12" customHeight="1">
      <c r="A49" s="214" t="s">
        <v>273</v>
      </c>
      <c r="B49" s="212" t="s">
        <v>218</v>
      </c>
      <c r="C49" s="212" t="s">
        <v>220</v>
      </c>
    </row>
    <row r="50" spans="1:4" ht="12" customHeight="1">
      <c r="A50" s="214" t="s">
        <v>283</v>
      </c>
      <c r="B50" s="212" t="s">
        <v>218</v>
      </c>
      <c r="C50" s="212" t="s">
        <v>220</v>
      </c>
    </row>
    <row r="51" spans="1:4" s="120" customFormat="1" ht="12" customHeight="1">
      <c r="A51" s="214" t="s">
        <v>296</v>
      </c>
      <c r="B51" s="212" t="s">
        <v>218</v>
      </c>
      <c r="C51" s="212" t="s">
        <v>220</v>
      </c>
    </row>
    <row r="52" spans="1:4" s="120" customFormat="1" ht="12" customHeight="1">
      <c r="A52" s="214" t="s">
        <v>409</v>
      </c>
      <c r="B52" s="212" t="s">
        <v>218</v>
      </c>
      <c r="C52" s="212" t="s">
        <v>220</v>
      </c>
    </row>
    <row r="53" spans="1:4" s="120" customFormat="1" ht="12" customHeight="1">
      <c r="A53" s="214" t="s">
        <v>284</v>
      </c>
      <c r="B53" s="212" t="s">
        <v>218</v>
      </c>
      <c r="C53" s="212" t="s">
        <v>220</v>
      </c>
    </row>
    <row r="54" spans="1:4" s="120" customFormat="1" ht="12" customHeight="1">
      <c r="A54" s="215" t="s">
        <v>415</v>
      </c>
      <c r="B54" s="212" t="s">
        <v>218</v>
      </c>
      <c r="C54" s="212" t="s">
        <v>220</v>
      </c>
    </row>
    <row r="55" spans="1:4" s="143" customFormat="1" ht="12" customHeight="1">
      <c r="A55" s="215" t="s">
        <v>405</v>
      </c>
      <c r="B55" s="212" t="s">
        <v>218</v>
      </c>
      <c r="C55" s="212" t="s">
        <v>220</v>
      </c>
    </row>
    <row r="56" spans="1:4" s="143" customFormat="1" ht="12" customHeight="1">
      <c r="A56" s="214" t="s">
        <v>360</v>
      </c>
      <c r="B56" s="212" t="s">
        <v>218</v>
      </c>
      <c r="C56" s="212" t="s">
        <v>220</v>
      </c>
    </row>
    <row r="57" spans="1:4" s="143" customFormat="1" ht="12" customHeight="1">
      <c r="A57" s="214" t="s">
        <v>406</v>
      </c>
      <c r="B57" s="212" t="s">
        <v>218</v>
      </c>
      <c r="C57" s="212" t="s">
        <v>220</v>
      </c>
    </row>
    <row r="58" spans="1:4" s="143" customFormat="1" ht="12" customHeight="1">
      <c r="A58" s="214" t="s">
        <v>387</v>
      </c>
      <c r="B58" s="212" t="s">
        <v>218</v>
      </c>
      <c r="C58" s="212" t="s">
        <v>220</v>
      </c>
    </row>
    <row r="59" spans="1:4" ht="12" customHeight="1">
      <c r="A59" s="214" t="s">
        <v>407</v>
      </c>
      <c r="B59" s="212" t="s">
        <v>218</v>
      </c>
      <c r="C59" s="212" t="s">
        <v>220</v>
      </c>
    </row>
    <row r="60" spans="1:4" ht="12" customHeight="1">
      <c r="A60" s="210"/>
      <c r="B60" s="210"/>
      <c r="C60" s="210"/>
    </row>
    <row r="61" spans="1:4" ht="12" customHeight="1">
      <c r="A61" s="210" t="s">
        <v>49</v>
      </c>
      <c r="B61" s="210"/>
      <c r="C61" s="210"/>
      <c r="D61" s="102"/>
    </row>
    <row r="62" spans="1:4" ht="12" customHeight="1">
      <c r="A62" s="213" t="s">
        <v>305</v>
      </c>
      <c r="B62" s="212" t="s">
        <v>217</v>
      </c>
      <c r="C62" s="212" t="s">
        <v>229</v>
      </c>
    </row>
    <row r="63" spans="1:4" ht="12" customHeight="1">
      <c r="A63" s="213" t="s">
        <v>145</v>
      </c>
      <c r="B63" s="212"/>
      <c r="C63" s="212"/>
    </row>
    <row r="64" spans="1:4">
      <c r="A64" s="213" t="s">
        <v>227</v>
      </c>
      <c r="B64" s="212"/>
      <c r="C64" s="212"/>
    </row>
  </sheetData>
  <mergeCells count="3">
    <mergeCell ref="A3:A4"/>
    <mergeCell ref="B3:C3"/>
    <mergeCell ref="A1:C1"/>
  </mergeCells>
  <phoneticPr fontId="10" type="noConversion"/>
  <hyperlinks>
    <hyperlink ref="A1:C1" location="Inhaltsverzeichnis!F11" display="2  Hochschulen in Berlin nach der Trägerschaft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18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26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10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9459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22860</xdr:colOff>
                <xdr:row>47</xdr:row>
                <xdr:rowOff>60960</xdr:rowOff>
              </to>
            </anchor>
          </objectPr>
        </oleObject>
      </mc:Choice>
      <mc:Fallback>
        <oleObject progId="Word.Document.8" shapeId="1945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3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256" width="11.44140625" style="3"/>
    <col min="257" max="257" width="1.6640625" style="3" customWidth="1"/>
    <col min="258" max="258" width="25.6640625" style="3" customWidth="1"/>
    <col min="259" max="259" width="15.6640625" style="3" customWidth="1"/>
    <col min="260" max="260" width="1.6640625" style="3" customWidth="1"/>
    <col min="261" max="261" width="25.6640625" style="3" customWidth="1"/>
    <col min="262" max="512" width="11.44140625" style="3"/>
    <col min="513" max="513" width="1.6640625" style="3" customWidth="1"/>
    <col min="514" max="514" width="25.6640625" style="3" customWidth="1"/>
    <col min="515" max="515" width="15.6640625" style="3" customWidth="1"/>
    <col min="516" max="516" width="1.6640625" style="3" customWidth="1"/>
    <col min="517" max="517" width="25.6640625" style="3" customWidth="1"/>
    <col min="518" max="768" width="11.44140625" style="3"/>
    <col min="769" max="769" width="1.6640625" style="3" customWidth="1"/>
    <col min="770" max="770" width="25.6640625" style="3" customWidth="1"/>
    <col min="771" max="771" width="15.6640625" style="3" customWidth="1"/>
    <col min="772" max="772" width="1.6640625" style="3" customWidth="1"/>
    <col min="773" max="773" width="25.6640625" style="3" customWidth="1"/>
    <col min="774" max="1024" width="11.44140625" style="3"/>
    <col min="1025" max="1025" width="1.6640625" style="3" customWidth="1"/>
    <col min="1026" max="1026" width="25.6640625" style="3" customWidth="1"/>
    <col min="1027" max="1027" width="15.6640625" style="3" customWidth="1"/>
    <col min="1028" max="1028" width="1.6640625" style="3" customWidth="1"/>
    <col min="1029" max="1029" width="25.6640625" style="3" customWidth="1"/>
    <col min="1030" max="1280" width="11.44140625" style="3"/>
    <col min="1281" max="1281" width="1.6640625" style="3" customWidth="1"/>
    <col min="1282" max="1282" width="25.6640625" style="3" customWidth="1"/>
    <col min="1283" max="1283" width="15.6640625" style="3" customWidth="1"/>
    <col min="1284" max="1284" width="1.6640625" style="3" customWidth="1"/>
    <col min="1285" max="1285" width="25.6640625" style="3" customWidth="1"/>
    <col min="1286" max="1536" width="11.44140625" style="3"/>
    <col min="1537" max="1537" width="1.6640625" style="3" customWidth="1"/>
    <col min="1538" max="1538" width="25.6640625" style="3" customWidth="1"/>
    <col min="1539" max="1539" width="15.6640625" style="3" customWidth="1"/>
    <col min="1540" max="1540" width="1.6640625" style="3" customWidth="1"/>
    <col min="1541" max="1541" width="25.6640625" style="3" customWidth="1"/>
    <col min="1542" max="1792" width="11.44140625" style="3"/>
    <col min="1793" max="1793" width="1.6640625" style="3" customWidth="1"/>
    <col min="1794" max="1794" width="25.6640625" style="3" customWidth="1"/>
    <col min="1795" max="1795" width="15.6640625" style="3" customWidth="1"/>
    <col min="1796" max="1796" width="1.6640625" style="3" customWidth="1"/>
    <col min="1797" max="1797" width="25.6640625" style="3" customWidth="1"/>
    <col min="1798" max="2048" width="11.44140625" style="3"/>
    <col min="2049" max="2049" width="1.6640625" style="3" customWidth="1"/>
    <col min="2050" max="2050" width="25.6640625" style="3" customWidth="1"/>
    <col min="2051" max="2051" width="15.6640625" style="3" customWidth="1"/>
    <col min="2052" max="2052" width="1.6640625" style="3" customWidth="1"/>
    <col min="2053" max="2053" width="25.6640625" style="3" customWidth="1"/>
    <col min="2054" max="2304" width="11.44140625" style="3"/>
    <col min="2305" max="2305" width="1.6640625" style="3" customWidth="1"/>
    <col min="2306" max="2306" width="25.6640625" style="3" customWidth="1"/>
    <col min="2307" max="2307" width="15.6640625" style="3" customWidth="1"/>
    <col min="2308" max="2308" width="1.6640625" style="3" customWidth="1"/>
    <col min="2309" max="2309" width="25.6640625" style="3" customWidth="1"/>
    <col min="2310" max="2560" width="11.44140625" style="3"/>
    <col min="2561" max="2561" width="1.6640625" style="3" customWidth="1"/>
    <col min="2562" max="2562" width="25.6640625" style="3" customWidth="1"/>
    <col min="2563" max="2563" width="15.6640625" style="3" customWidth="1"/>
    <col min="2564" max="2564" width="1.6640625" style="3" customWidth="1"/>
    <col min="2565" max="2565" width="25.6640625" style="3" customWidth="1"/>
    <col min="2566" max="2816" width="11.44140625" style="3"/>
    <col min="2817" max="2817" width="1.6640625" style="3" customWidth="1"/>
    <col min="2818" max="2818" width="25.6640625" style="3" customWidth="1"/>
    <col min="2819" max="2819" width="15.6640625" style="3" customWidth="1"/>
    <col min="2820" max="2820" width="1.6640625" style="3" customWidth="1"/>
    <col min="2821" max="2821" width="25.6640625" style="3" customWidth="1"/>
    <col min="2822" max="3072" width="11.44140625" style="3"/>
    <col min="3073" max="3073" width="1.6640625" style="3" customWidth="1"/>
    <col min="3074" max="3074" width="25.6640625" style="3" customWidth="1"/>
    <col min="3075" max="3075" width="15.6640625" style="3" customWidth="1"/>
    <col min="3076" max="3076" width="1.6640625" style="3" customWidth="1"/>
    <col min="3077" max="3077" width="25.6640625" style="3" customWidth="1"/>
    <col min="3078" max="3328" width="11.44140625" style="3"/>
    <col min="3329" max="3329" width="1.6640625" style="3" customWidth="1"/>
    <col min="3330" max="3330" width="25.6640625" style="3" customWidth="1"/>
    <col min="3331" max="3331" width="15.6640625" style="3" customWidth="1"/>
    <col min="3332" max="3332" width="1.6640625" style="3" customWidth="1"/>
    <col min="3333" max="3333" width="25.6640625" style="3" customWidth="1"/>
    <col min="3334" max="3584" width="11.44140625" style="3"/>
    <col min="3585" max="3585" width="1.6640625" style="3" customWidth="1"/>
    <col min="3586" max="3586" width="25.6640625" style="3" customWidth="1"/>
    <col min="3587" max="3587" width="15.6640625" style="3" customWidth="1"/>
    <col min="3588" max="3588" width="1.6640625" style="3" customWidth="1"/>
    <col min="3589" max="3589" width="25.6640625" style="3" customWidth="1"/>
    <col min="3590" max="3840" width="11.44140625" style="3"/>
    <col min="3841" max="3841" width="1.6640625" style="3" customWidth="1"/>
    <col min="3842" max="3842" width="25.6640625" style="3" customWidth="1"/>
    <col min="3843" max="3843" width="15.6640625" style="3" customWidth="1"/>
    <col min="3844" max="3844" width="1.6640625" style="3" customWidth="1"/>
    <col min="3845" max="3845" width="25.6640625" style="3" customWidth="1"/>
    <col min="3846" max="4096" width="11.44140625" style="3"/>
    <col min="4097" max="4097" width="1.6640625" style="3" customWidth="1"/>
    <col min="4098" max="4098" width="25.6640625" style="3" customWidth="1"/>
    <col min="4099" max="4099" width="15.6640625" style="3" customWidth="1"/>
    <col min="4100" max="4100" width="1.6640625" style="3" customWidth="1"/>
    <col min="4101" max="4101" width="25.6640625" style="3" customWidth="1"/>
    <col min="4102" max="4352" width="11.44140625" style="3"/>
    <col min="4353" max="4353" width="1.6640625" style="3" customWidth="1"/>
    <col min="4354" max="4354" width="25.6640625" style="3" customWidth="1"/>
    <col min="4355" max="4355" width="15.6640625" style="3" customWidth="1"/>
    <col min="4356" max="4356" width="1.6640625" style="3" customWidth="1"/>
    <col min="4357" max="4357" width="25.6640625" style="3" customWidth="1"/>
    <col min="4358" max="4608" width="11.44140625" style="3"/>
    <col min="4609" max="4609" width="1.6640625" style="3" customWidth="1"/>
    <col min="4610" max="4610" width="25.6640625" style="3" customWidth="1"/>
    <col min="4611" max="4611" width="15.6640625" style="3" customWidth="1"/>
    <col min="4612" max="4612" width="1.6640625" style="3" customWidth="1"/>
    <col min="4613" max="4613" width="25.6640625" style="3" customWidth="1"/>
    <col min="4614" max="4864" width="11.44140625" style="3"/>
    <col min="4865" max="4865" width="1.6640625" style="3" customWidth="1"/>
    <col min="4866" max="4866" width="25.6640625" style="3" customWidth="1"/>
    <col min="4867" max="4867" width="15.6640625" style="3" customWidth="1"/>
    <col min="4868" max="4868" width="1.6640625" style="3" customWidth="1"/>
    <col min="4869" max="4869" width="25.6640625" style="3" customWidth="1"/>
    <col min="4870" max="5120" width="11.44140625" style="3"/>
    <col min="5121" max="5121" width="1.6640625" style="3" customWidth="1"/>
    <col min="5122" max="5122" width="25.6640625" style="3" customWidth="1"/>
    <col min="5123" max="5123" width="15.6640625" style="3" customWidth="1"/>
    <col min="5124" max="5124" width="1.6640625" style="3" customWidth="1"/>
    <col min="5125" max="5125" width="25.6640625" style="3" customWidth="1"/>
    <col min="5126" max="5376" width="11.44140625" style="3"/>
    <col min="5377" max="5377" width="1.6640625" style="3" customWidth="1"/>
    <col min="5378" max="5378" width="25.6640625" style="3" customWidth="1"/>
    <col min="5379" max="5379" width="15.6640625" style="3" customWidth="1"/>
    <col min="5380" max="5380" width="1.6640625" style="3" customWidth="1"/>
    <col min="5381" max="5381" width="25.6640625" style="3" customWidth="1"/>
    <col min="5382" max="5632" width="11.44140625" style="3"/>
    <col min="5633" max="5633" width="1.6640625" style="3" customWidth="1"/>
    <col min="5634" max="5634" width="25.6640625" style="3" customWidth="1"/>
    <col min="5635" max="5635" width="15.6640625" style="3" customWidth="1"/>
    <col min="5636" max="5636" width="1.6640625" style="3" customWidth="1"/>
    <col min="5637" max="5637" width="25.6640625" style="3" customWidth="1"/>
    <col min="5638" max="5888" width="11.44140625" style="3"/>
    <col min="5889" max="5889" width="1.6640625" style="3" customWidth="1"/>
    <col min="5890" max="5890" width="25.6640625" style="3" customWidth="1"/>
    <col min="5891" max="5891" width="15.6640625" style="3" customWidth="1"/>
    <col min="5892" max="5892" width="1.6640625" style="3" customWidth="1"/>
    <col min="5893" max="5893" width="25.6640625" style="3" customWidth="1"/>
    <col min="5894" max="6144" width="11.44140625" style="3"/>
    <col min="6145" max="6145" width="1.6640625" style="3" customWidth="1"/>
    <col min="6146" max="6146" width="25.6640625" style="3" customWidth="1"/>
    <col min="6147" max="6147" width="15.6640625" style="3" customWidth="1"/>
    <col min="6148" max="6148" width="1.6640625" style="3" customWidth="1"/>
    <col min="6149" max="6149" width="25.6640625" style="3" customWidth="1"/>
    <col min="6150" max="6400" width="11.44140625" style="3"/>
    <col min="6401" max="6401" width="1.6640625" style="3" customWidth="1"/>
    <col min="6402" max="6402" width="25.6640625" style="3" customWidth="1"/>
    <col min="6403" max="6403" width="15.6640625" style="3" customWidth="1"/>
    <col min="6404" max="6404" width="1.6640625" style="3" customWidth="1"/>
    <col min="6405" max="6405" width="25.6640625" style="3" customWidth="1"/>
    <col min="6406" max="6656" width="11.44140625" style="3"/>
    <col min="6657" max="6657" width="1.6640625" style="3" customWidth="1"/>
    <col min="6658" max="6658" width="25.6640625" style="3" customWidth="1"/>
    <col min="6659" max="6659" width="15.6640625" style="3" customWidth="1"/>
    <col min="6660" max="6660" width="1.6640625" style="3" customWidth="1"/>
    <col min="6661" max="6661" width="25.6640625" style="3" customWidth="1"/>
    <col min="6662" max="6912" width="11.44140625" style="3"/>
    <col min="6913" max="6913" width="1.6640625" style="3" customWidth="1"/>
    <col min="6914" max="6914" width="25.6640625" style="3" customWidth="1"/>
    <col min="6915" max="6915" width="15.6640625" style="3" customWidth="1"/>
    <col min="6916" max="6916" width="1.6640625" style="3" customWidth="1"/>
    <col min="6917" max="6917" width="25.6640625" style="3" customWidth="1"/>
    <col min="6918" max="7168" width="11.44140625" style="3"/>
    <col min="7169" max="7169" width="1.6640625" style="3" customWidth="1"/>
    <col min="7170" max="7170" width="25.6640625" style="3" customWidth="1"/>
    <col min="7171" max="7171" width="15.6640625" style="3" customWidth="1"/>
    <col min="7172" max="7172" width="1.6640625" style="3" customWidth="1"/>
    <col min="7173" max="7173" width="25.6640625" style="3" customWidth="1"/>
    <col min="7174" max="7424" width="11.44140625" style="3"/>
    <col min="7425" max="7425" width="1.6640625" style="3" customWidth="1"/>
    <col min="7426" max="7426" width="25.6640625" style="3" customWidth="1"/>
    <col min="7427" max="7427" width="15.6640625" style="3" customWidth="1"/>
    <col min="7428" max="7428" width="1.6640625" style="3" customWidth="1"/>
    <col min="7429" max="7429" width="25.6640625" style="3" customWidth="1"/>
    <col min="7430" max="7680" width="11.44140625" style="3"/>
    <col min="7681" max="7681" width="1.6640625" style="3" customWidth="1"/>
    <col min="7682" max="7682" width="25.6640625" style="3" customWidth="1"/>
    <col min="7683" max="7683" width="15.6640625" style="3" customWidth="1"/>
    <col min="7684" max="7684" width="1.6640625" style="3" customWidth="1"/>
    <col min="7685" max="7685" width="25.6640625" style="3" customWidth="1"/>
    <col min="7686" max="7936" width="11.44140625" style="3"/>
    <col min="7937" max="7937" width="1.6640625" style="3" customWidth="1"/>
    <col min="7938" max="7938" width="25.6640625" style="3" customWidth="1"/>
    <col min="7939" max="7939" width="15.6640625" style="3" customWidth="1"/>
    <col min="7940" max="7940" width="1.6640625" style="3" customWidth="1"/>
    <col min="7941" max="7941" width="25.6640625" style="3" customWidth="1"/>
    <col min="7942" max="8192" width="11.44140625" style="3"/>
    <col min="8193" max="8193" width="1.6640625" style="3" customWidth="1"/>
    <col min="8194" max="8194" width="25.6640625" style="3" customWidth="1"/>
    <col min="8195" max="8195" width="15.6640625" style="3" customWidth="1"/>
    <col min="8196" max="8196" width="1.6640625" style="3" customWidth="1"/>
    <col min="8197" max="8197" width="25.6640625" style="3" customWidth="1"/>
    <col min="8198" max="8448" width="11.44140625" style="3"/>
    <col min="8449" max="8449" width="1.6640625" style="3" customWidth="1"/>
    <col min="8450" max="8450" width="25.6640625" style="3" customWidth="1"/>
    <col min="8451" max="8451" width="15.6640625" style="3" customWidth="1"/>
    <col min="8452" max="8452" width="1.6640625" style="3" customWidth="1"/>
    <col min="8453" max="8453" width="25.6640625" style="3" customWidth="1"/>
    <col min="8454" max="8704" width="11.44140625" style="3"/>
    <col min="8705" max="8705" width="1.6640625" style="3" customWidth="1"/>
    <col min="8706" max="8706" width="25.6640625" style="3" customWidth="1"/>
    <col min="8707" max="8707" width="15.6640625" style="3" customWidth="1"/>
    <col min="8708" max="8708" width="1.6640625" style="3" customWidth="1"/>
    <col min="8709" max="8709" width="25.6640625" style="3" customWidth="1"/>
    <col min="8710" max="8960" width="11.44140625" style="3"/>
    <col min="8961" max="8961" width="1.6640625" style="3" customWidth="1"/>
    <col min="8962" max="8962" width="25.6640625" style="3" customWidth="1"/>
    <col min="8963" max="8963" width="15.6640625" style="3" customWidth="1"/>
    <col min="8964" max="8964" width="1.6640625" style="3" customWidth="1"/>
    <col min="8965" max="8965" width="25.6640625" style="3" customWidth="1"/>
    <col min="8966" max="9216" width="11.44140625" style="3"/>
    <col min="9217" max="9217" width="1.6640625" style="3" customWidth="1"/>
    <col min="9218" max="9218" width="25.6640625" style="3" customWidth="1"/>
    <col min="9219" max="9219" width="15.6640625" style="3" customWidth="1"/>
    <col min="9220" max="9220" width="1.6640625" style="3" customWidth="1"/>
    <col min="9221" max="9221" width="25.6640625" style="3" customWidth="1"/>
    <col min="9222" max="9472" width="11.44140625" style="3"/>
    <col min="9473" max="9473" width="1.6640625" style="3" customWidth="1"/>
    <col min="9474" max="9474" width="25.6640625" style="3" customWidth="1"/>
    <col min="9475" max="9475" width="15.6640625" style="3" customWidth="1"/>
    <col min="9476" max="9476" width="1.6640625" style="3" customWidth="1"/>
    <col min="9477" max="9477" width="25.6640625" style="3" customWidth="1"/>
    <col min="9478" max="9728" width="11.44140625" style="3"/>
    <col min="9729" max="9729" width="1.6640625" style="3" customWidth="1"/>
    <col min="9730" max="9730" width="25.6640625" style="3" customWidth="1"/>
    <col min="9731" max="9731" width="15.6640625" style="3" customWidth="1"/>
    <col min="9732" max="9732" width="1.6640625" style="3" customWidth="1"/>
    <col min="9733" max="9733" width="25.6640625" style="3" customWidth="1"/>
    <col min="9734" max="9984" width="11.44140625" style="3"/>
    <col min="9985" max="9985" width="1.6640625" style="3" customWidth="1"/>
    <col min="9986" max="9986" width="25.6640625" style="3" customWidth="1"/>
    <col min="9987" max="9987" width="15.6640625" style="3" customWidth="1"/>
    <col min="9988" max="9988" width="1.6640625" style="3" customWidth="1"/>
    <col min="9989" max="9989" width="25.6640625" style="3" customWidth="1"/>
    <col min="9990" max="10240" width="11.44140625" style="3"/>
    <col min="10241" max="10241" width="1.6640625" style="3" customWidth="1"/>
    <col min="10242" max="10242" width="25.6640625" style="3" customWidth="1"/>
    <col min="10243" max="10243" width="15.6640625" style="3" customWidth="1"/>
    <col min="10244" max="10244" width="1.6640625" style="3" customWidth="1"/>
    <col min="10245" max="10245" width="25.6640625" style="3" customWidth="1"/>
    <col min="10246" max="10496" width="11.44140625" style="3"/>
    <col min="10497" max="10497" width="1.6640625" style="3" customWidth="1"/>
    <col min="10498" max="10498" width="25.6640625" style="3" customWidth="1"/>
    <col min="10499" max="10499" width="15.6640625" style="3" customWidth="1"/>
    <col min="10500" max="10500" width="1.6640625" style="3" customWidth="1"/>
    <col min="10501" max="10501" width="25.6640625" style="3" customWidth="1"/>
    <col min="10502" max="10752" width="11.44140625" style="3"/>
    <col min="10753" max="10753" width="1.6640625" style="3" customWidth="1"/>
    <col min="10754" max="10754" width="25.6640625" style="3" customWidth="1"/>
    <col min="10755" max="10755" width="15.6640625" style="3" customWidth="1"/>
    <col min="10756" max="10756" width="1.6640625" style="3" customWidth="1"/>
    <col min="10757" max="10757" width="25.6640625" style="3" customWidth="1"/>
    <col min="10758" max="11008" width="11.44140625" style="3"/>
    <col min="11009" max="11009" width="1.6640625" style="3" customWidth="1"/>
    <col min="11010" max="11010" width="25.6640625" style="3" customWidth="1"/>
    <col min="11011" max="11011" width="15.6640625" style="3" customWidth="1"/>
    <col min="11012" max="11012" width="1.6640625" style="3" customWidth="1"/>
    <col min="11013" max="11013" width="25.6640625" style="3" customWidth="1"/>
    <col min="11014" max="11264" width="11.44140625" style="3"/>
    <col min="11265" max="11265" width="1.6640625" style="3" customWidth="1"/>
    <col min="11266" max="11266" width="25.6640625" style="3" customWidth="1"/>
    <col min="11267" max="11267" width="15.6640625" style="3" customWidth="1"/>
    <col min="11268" max="11268" width="1.6640625" style="3" customWidth="1"/>
    <col min="11269" max="11269" width="25.6640625" style="3" customWidth="1"/>
    <col min="11270" max="11520" width="11.44140625" style="3"/>
    <col min="11521" max="11521" width="1.6640625" style="3" customWidth="1"/>
    <col min="11522" max="11522" width="25.6640625" style="3" customWidth="1"/>
    <col min="11523" max="11523" width="15.6640625" style="3" customWidth="1"/>
    <col min="11524" max="11524" width="1.6640625" style="3" customWidth="1"/>
    <col min="11525" max="11525" width="25.6640625" style="3" customWidth="1"/>
    <col min="11526" max="11776" width="11.44140625" style="3"/>
    <col min="11777" max="11777" width="1.6640625" style="3" customWidth="1"/>
    <col min="11778" max="11778" width="25.6640625" style="3" customWidth="1"/>
    <col min="11779" max="11779" width="15.6640625" style="3" customWidth="1"/>
    <col min="11780" max="11780" width="1.6640625" style="3" customWidth="1"/>
    <col min="11781" max="11781" width="25.6640625" style="3" customWidth="1"/>
    <col min="11782" max="12032" width="11.44140625" style="3"/>
    <col min="12033" max="12033" width="1.6640625" style="3" customWidth="1"/>
    <col min="12034" max="12034" width="25.6640625" style="3" customWidth="1"/>
    <col min="12035" max="12035" width="15.6640625" style="3" customWidth="1"/>
    <col min="12036" max="12036" width="1.6640625" style="3" customWidth="1"/>
    <col min="12037" max="12037" width="25.6640625" style="3" customWidth="1"/>
    <col min="12038" max="12288" width="11.44140625" style="3"/>
    <col min="12289" max="12289" width="1.6640625" style="3" customWidth="1"/>
    <col min="12290" max="12290" width="25.6640625" style="3" customWidth="1"/>
    <col min="12291" max="12291" width="15.6640625" style="3" customWidth="1"/>
    <col min="12292" max="12292" width="1.6640625" style="3" customWidth="1"/>
    <col min="12293" max="12293" width="25.6640625" style="3" customWidth="1"/>
    <col min="12294" max="12544" width="11.44140625" style="3"/>
    <col min="12545" max="12545" width="1.6640625" style="3" customWidth="1"/>
    <col min="12546" max="12546" width="25.6640625" style="3" customWidth="1"/>
    <col min="12547" max="12547" width="15.6640625" style="3" customWidth="1"/>
    <col min="12548" max="12548" width="1.6640625" style="3" customWidth="1"/>
    <col min="12549" max="12549" width="25.6640625" style="3" customWidth="1"/>
    <col min="12550" max="12800" width="11.44140625" style="3"/>
    <col min="12801" max="12801" width="1.6640625" style="3" customWidth="1"/>
    <col min="12802" max="12802" width="25.6640625" style="3" customWidth="1"/>
    <col min="12803" max="12803" width="15.6640625" style="3" customWidth="1"/>
    <col min="12804" max="12804" width="1.6640625" style="3" customWidth="1"/>
    <col min="12805" max="12805" width="25.6640625" style="3" customWidth="1"/>
    <col min="12806" max="13056" width="11.44140625" style="3"/>
    <col min="13057" max="13057" width="1.6640625" style="3" customWidth="1"/>
    <col min="13058" max="13058" width="25.6640625" style="3" customWidth="1"/>
    <col min="13059" max="13059" width="15.6640625" style="3" customWidth="1"/>
    <col min="13060" max="13060" width="1.6640625" style="3" customWidth="1"/>
    <col min="13061" max="13061" width="25.6640625" style="3" customWidth="1"/>
    <col min="13062" max="13312" width="11.44140625" style="3"/>
    <col min="13313" max="13313" width="1.6640625" style="3" customWidth="1"/>
    <col min="13314" max="13314" width="25.6640625" style="3" customWidth="1"/>
    <col min="13315" max="13315" width="15.6640625" style="3" customWidth="1"/>
    <col min="13316" max="13316" width="1.6640625" style="3" customWidth="1"/>
    <col min="13317" max="13317" width="25.6640625" style="3" customWidth="1"/>
    <col min="13318" max="13568" width="11.44140625" style="3"/>
    <col min="13569" max="13569" width="1.6640625" style="3" customWidth="1"/>
    <col min="13570" max="13570" width="25.6640625" style="3" customWidth="1"/>
    <col min="13571" max="13571" width="15.6640625" style="3" customWidth="1"/>
    <col min="13572" max="13572" width="1.6640625" style="3" customWidth="1"/>
    <col min="13573" max="13573" width="25.6640625" style="3" customWidth="1"/>
    <col min="13574" max="13824" width="11.44140625" style="3"/>
    <col min="13825" max="13825" width="1.6640625" style="3" customWidth="1"/>
    <col min="13826" max="13826" width="25.6640625" style="3" customWidth="1"/>
    <col min="13827" max="13827" width="15.6640625" style="3" customWidth="1"/>
    <col min="13828" max="13828" width="1.6640625" style="3" customWidth="1"/>
    <col min="13829" max="13829" width="25.6640625" style="3" customWidth="1"/>
    <col min="13830" max="14080" width="11.44140625" style="3"/>
    <col min="14081" max="14081" width="1.6640625" style="3" customWidth="1"/>
    <col min="14082" max="14082" width="25.6640625" style="3" customWidth="1"/>
    <col min="14083" max="14083" width="15.6640625" style="3" customWidth="1"/>
    <col min="14084" max="14084" width="1.6640625" style="3" customWidth="1"/>
    <col min="14085" max="14085" width="25.6640625" style="3" customWidth="1"/>
    <col min="14086" max="14336" width="11.44140625" style="3"/>
    <col min="14337" max="14337" width="1.6640625" style="3" customWidth="1"/>
    <col min="14338" max="14338" width="25.6640625" style="3" customWidth="1"/>
    <col min="14339" max="14339" width="15.6640625" style="3" customWidth="1"/>
    <col min="14340" max="14340" width="1.6640625" style="3" customWidth="1"/>
    <col min="14341" max="14341" width="25.6640625" style="3" customWidth="1"/>
    <col min="14342" max="14592" width="11.44140625" style="3"/>
    <col min="14593" max="14593" width="1.6640625" style="3" customWidth="1"/>
    <col min="14594" max="14594" width="25.6640625" style="3" customWidth="1"/>
    <col min="14595" max="14595" width="15.6640625" style="3" customWidth="1"/>
    <col min="14596" max="14596" width="1.6640625" style="3" customWidth="1"/>
    <col min="14597" max="14597" width="25.6640625" style="3" customWidth="1"/>
    <col min="14598" max="14848" width="11.44140625" style="3"/>
    <col min="14849" max="14849" width="1.6640625" style="3" customWidth="1"/>
    <col min="14850" max="14850" width="25.6640625" style="3" customWidth="1"/>
    <col min="14851" max="14851" width="15.6640625" style="3" customWidth="1"/>
    <col min="14852" max="14852" width="1.6640625" style="3" customWidth="1"/>
    <col min="14853" max="14853" width="25.6640625" style="3" customWidth="1"/>
    <col min="14854" max="15104" width="11.44140625" style="3"/>
    <col min="15105" max="15105" width="1.6640625" style="3" customWidth="1"/>
    <col min="15106" max="15106" width="25.6640625" style="3" customWidth="1"/>
    <col min="15107" max="15107" width="15.6640625" style="3" customWidth="1"/>
    <col min="15108" max="15108" width="1.6640625" style="3" customWidth="1"/>
    <col min="15109" max="15109" width="25.6640625" style="3" customWidth="1"/>
    <col min="15110" max="15360" width="11.44140625" style="3"/>
    <col min="15361" max="15361" width="1.6640625" style="3" customWidth="1"/>
    <col min="15362" max="15362" width="25.6640625" style="3" customWidth="1"/>
    <col min="15363" max="15363" width="15.6640625" style="3" customWidth="1"/>
    <col min="15364" max="15364" width="1.6640625" style="3" customWidth="1"/>
    <col min="15365" max="15365" width="25.6640625" style="3" customWidth="1"/>
    <col min="15366" max="15616" width="11.44140625" style="3"/>
    <col min="15617" max="15617" width="1.6640625" style="3" customWidth="1"/>
    <col min="15618" max="15618" width="25.6640625" style="3" customWidth="1"/>
    <col min="15619" max="15619" width="15.6640625" style="3" customWidth="1"/>
    <col min="15620" max="15620" width="1.6640625" style="3" customWidth="1"/>
    <col min="15621" max="15621" width="25.6640625" style="3" customWidth="1"/>
    <col min="15622" max="15872" width="11.44140625" style="3"/>
    <col min="15873" max="15873" width="1.6640625" style="3" customWidth="1"/>
    <col min="15874" max="15874" width="25.6640625" style="3" customWidth="1"/>
    <col min="15875" max="15875" width="15.6640625" style="3" customWidth="1"/>
    <col min="15876" max="15876" width="1.6640625" style="3" customWidth="1"/>
    <col min="15877" max="15877" width="25.6640625" style="3" customWidth="1"/>
    <col min="15878" max="16128" width="11.44140625" style="3"/>
    <col min="16129" max="16129" width="1.6640625" style="3" customWidth="1"/>
    <col min="16130" max="16130" width="25.6640625" style="3" customWidth="1"/>
    <col min="16131" max="16131" width="15.6640625" style="3" customWidth="1"/>
    <col min="16132" max="16132" width="1.6640625" style="3" customWidth="1"/>
    <col min="16133" max="16133" width="25.6640625" style="3" customWidth="1"/>
    <col min="16134" max="16384" width="11.44140625" style="3"/>
  </cols>
  <sheetData>
    <row r="3" spans="1:2">
      <c r="B3" s="83"/>
    </row>
    <row r="4" spans="1:2">
      <c r="B4" s="83"/>
    </row>
    <row r="5" spans="1:2">
      <c r="B5" s="83"/>
    </row>
    <row r="6" spans="1:2">
      <c r="B6" s="83"/>
    </row>
    <row r="7" spans="1:2">
      <c r="B7" s="83"/>
    </row>
    <row r="8" spans="1:2">
      <c r="B8" s="83"/>
    </row>
    <row r="9" spans="1:2">
      <c r="B9" s="83"/>
    </row>
    <row r="10" spans="1:2">
      <c r="B10" s="83"/>
    </row>
    <row r="11" spans="1:2">
      <c r="B11" s="83"/>
    </row>
    <row r="12" spans="1:2">
      <c r="B12" s="83"/>
    </row>
    <row r="13" spans="1:2">
      <c r="B13" s="83"/>
    </row>
    <row r="14" spans="1:2">
      <c r="B14" s="83"/>
    </row>
    <row r="15" spans="1:2">
      <c r="B15" s="83"/>
    </row>
    <row r="16" spans="1:2">
      <c r="A16" s="3"/>
      <c r="B16" s="83"/>
    </row>
    <row r="17" spans="1:2">
      <c r="A17" s="3"/>
      <c r="B17" s="83"/>
    </row>
    <row r="18" spans="1:2">
      <c r="A18" s="3"/>
      <c r="B18" s="83"/>
    </row>
    <row r="19" spans="1:2">
      <c r="B19" s="112"/>
    </row>
    <row r="20" spans="1:2">
      <c r="B20" s="83"/>
    </row>
    <row r="21" spans="1:2">
      <c r="A21" s="84" t="s">
        <v>24</v>
      </c>
      <c r="B21" s="83"/>
    </row>
    <row r="23" spans="1:2" ht="11.1" customHeight="1">
      <c r="A23" s="3"/>
      <c r="B23" s="84" t="s">
        <v>36</v>
      </c>
    </row>
    <row r="24" spans="1:2" ht="11.1" customHeight="1">
      <c r="A24" s="3"/>
      <c r="B24" s="113" t="s">
        <v>368</v>
      </c>
    </row>
    <row r="25" spans="1:2" ht="11.1" customHeight="1">
      <c r="A25" s="3"/>
    </row>
    <row r="26" spans="1:2" ht="11.1" customHeight="1">
      <c r="A26" s="3"/>
      <c r="B26" s="113" t="s">
        <v>197</v>
      </c>
    </row>
    <row r="27" spans="1:2" ht="11.1" customHeight="1">
      <c r="A27" s="3"/>
      <c r="B27" s="113" t="s">
        <v>414</v>
      </c>
    </row>
    <row r="28" spans="1:2" ht="11.1" customHeight="1">
      <c r="A28" s="3"/>
      <c r="B28" s="114"/>
    </row>
    <row r="29" spans="1:2" ht="11.1" customHeight="1">
      <c r="A29" s="3"/>
      <c r="B29" s="84"/>
    </row>
    <row r="30" spans="1:2" ht="11.1" customHeight="1">
      <c r="A30" s="3"/>
      <c r="B30" s="114"/>
    </row>
    <row r="31" spans="1:2" ht="11.1" customHeight="1">
      <c r="A31" s="3"/>
      <c r="B31" s="114"/>
    </row>
    <row r="32" spans="1:2" ht="11.1" customHeight="1">
      <c r="A32" s="3"/>
      <c r="B32" s="113"/>
    </row>
    <row r="33" spans="1:5" ht="80.400000000000006" customHeight="1">
      <c r="A33" s="3"/>
    </row>
    <row r="34" spans="1:5" ht="10.95" customHeight="1">
      <c r="A34" s="85" t="s">
        <v>193</v>
      </c>
      <c r="B34" s="89"/>
      <c r="C34" s="89"/>
      <c r="D34" s="86" t="s">
        <v>27</v>
      </c>
      <c r="E34" s="87"/>
    </row>
    <row r="35" spans="1:5" ht="10.95" customHeight="1">
      <c r="A35" s="89"/>
      <c r="B35" s="89"/>
      <c r="C35" s="89"/>
      <c r="D35" s="87"/>
      <c r="E35" s="87"/>
    </row>
    <row r="36" spans="1:5" ht="10.95" customHeight="1">
      <c r="A36" s="89"/>
      <c r="B36" s="88" t="s">
        <v>275</v>
      </c>
      <c r="C36" s="89"/>
      <c r="D36" s="87">
        <v>0</v>
      </c>
      <c r="E36" s="87" t="s">
        <v>194</v>
      </c>
    </row>
    <row r="37" spans="1:5" ht="10.95" customHeight="1">
      <c r="A37" s="89"/>
      <c r="B37" s="89" t="s">
        <v>364</v>
      </c>
      <c r="C37" s="89"/>
      <c r="D37" s="89"/>
      <c r="E37" s="87" t="s">
        <v>195</v>
      </c>
    </row>
    <row r="38" spans="1:5" ht="10.95" customHeight="1">
      <c r="A38" s="89"/>
      <c r="B38" s="89" t="s">
        <v>365</v>
      </c>
      <c r="C38" s="89"/>
      <c r="D38" s="89"/>
      <c r="E38" s="87" t="s">
        <v>35</v>
      </c>
    </row>
    <row r="39" spans="1:5" ht="10.95" customHeight="1">
      <c r="A39" s="89"/>
      <c r="B39" s="89" t="s">
        <v>25</v>
      </c>
      <c r="C39" s="89"/>
      <c r="D39" s="87" t="s">
        <v>16</v>
      </c>
      <c r="E39" s="87" t="s">
        <v>28</v>
      </c>
    </row>
    <row r="40" spans="1:5" ht="10.95" customHeight="1">
      <c r="A40" s="89"/>
      <c r="B40" s="89" t="s">
        <v>26</v>
      </c>
      <c r="C40" s="89"/>
      <c r="D40" s="87" t="s">
        <v>33</v>
      </c>
      <c r="E40" s="87" t="s">
        <v>32</v>
      </c>
    </row>
    <row r="41" spans="1:5" ht="10.95" customHeight="1">
      <c r="A41" s="89"/>
      <c r="B41" s="88"/>
      <c r="C41" s="90"/>
      <c r="D41" s="87" t="s">
        <v>38</v>
      </c>
      <c r="E41" s="87" t="s">
        <v>29</v>
      </c>
    </row>
    <row r="42" spans="1:5" ht="10.95" customHeight="1">
      <c r="A42" s="89"/>
      <c r="B42" s="89" t="s">
        <v>276</v>
      </c>
      <c r="C42" s="90"/>
      <c r="D42" s="87" t="s">
        <v>30</v>
      </c>
      <c r="E42" s="87" t="s">
        <v>31</v>
      </c>
    </row>
    <row r="43" spans="1:5" ht="10.95" customHeight="1">
      <c r="A43" s="89"/>
      <c r="B43" s="89" t="s">
        <v>277</v>
      </c>
      <c r="C43" s="90"/>
      <c r="D43" s="87" t="s">
        <v>17</v>
      </c>
      <c r="E43" s="87" t="s">
        <v>34</v>
      </c>
    </row>
    <row r="44" spans="1:5" ht="10.95" customHeight="1">
      <c r="A44" s="90"/>
      <c r="B44" s="91"/>
      <c r="C44" s="90"/>
      <c r="D44" s="89"/>
      <c r="E44" s="87" t="s">
        <v>196</v>
      </c>
    </row>
    <row r="45" spans="1:5" ht="10.95" customHeight="1">
      <c r="A45" s="90"/>
      <c r="B45" s="91"/>
      <c r="C45" s="90"/>
      <c r="D45" s="87" t="s">
        <v>185</v>
      </c>
      <c r="E45" s="87" t="s">
        <v>192</v>
      </c>
    </row>
    <row r="46" spans="1:5" ht="10.95" customHeight="1">
      <c r="A46" s="90"/>
      <c r="B46" s="91"/>
      <c r="C46" s="90"/>
      <c r="D46" s="87" t="s">
        <v>186</v>
      </c>
      <c r="E46" s="87" t="s">
        <v>187</v>
      </c>
    </row>
    <row r="47" spans="1:5" ht="10.95" customHeight="1">
      <c r="A47" s="90"/>
      <c r="B47" s="91"/>
      <c r="C47" s="90"/>
      <c r="D47" s="87" t="s">
        <v>188</v>
      </c>
      <c r="E47" s="87" t="s">
        <v>189</v>
      </c>
    </row>
    <row r="48" spans="1:5" ht="10.95" customHeight="1">
      <c r="A48" s="90"/>
      <c r="B48" s="91"/>
      <c r="C48" s="90"/>
      <c r="D48" s="87" t="s">
        <v>190</v>
      </c>
      <c r="E48" s="87" t="s">
        <v>191</v>
      </c>
    </row>
    <row r="49" spans="1:5" ht="10.95" customHeight="1">
      <c r="A49" s="90"/>
      <c r="B49" s="91"/>
      <c r="C49" s="90"/>
      <c r="D49" s="87"/>
      <c r="E49" s="87"/>
    </row>
    <row r="50" spans="1:5" ht="10.95" customHeight="1">
      <c r="A50" s="90"/>
      <c r="B50" s="91"/>
      <c r="C50" s="90"/>
      <c r="D50" s="87"/>
      <c r="E50" s="87"/>
    </row>
    <row r="51" spans="1:5" ht="10.95" customHeight="1">
      <c r="A51" s="89"/>
      <c r="B51" s="88" t="s">
        <v>278</v>
      </c>
      <c r="C51" s="90"/>
    </row>
    <row r="52" spans="1:5" ht="10.95" customHeight="1">
      <c r="A52" s="89"/>
      <c r="B52" s="115" t="s">
        <v>369</v>
      </c>
      <c r="C52" s="90"/>
    </row>
    <row r="53" spans="1:5" ht="10.95" customHeight="1">
      <c r="A53" s="89"/>
      <c r="B53" s="115"/>
      <c r="C53" s="90"/>
    </row>
    <row r="54" spans="1:5" ht="30" customHeight="1">
      <c r="A54" s="89"/>
      <c r="B54" s="115"/>
      <c r="C54" s="90"/>
    </row>
    <row r="55" spans="1:5" ht="18" customHeight="1">
      <c r="A55" s="3"/>
      <c r="B55" s="227" t="s">
        <v>279</v>
      </c>
      <c r="C55" s="227"/>
      <c r="D55" s="227"/>
    </row>
    <row r="56" spans="1:5" ht="18" customHeight="1">
      <c r="A56" s="90"/>
      <c r="B56" s="227"/>
      <c r="C56" s="227"/>
      <c r="D56" s="227"/>
    </row>
    <row r="57" spans="1:5" ht="10.95" customHeight="1">
      <c r="A57" s="90"/>
      <c r="B57" s="116" t="s">
        <v>280</v>
      </c>
      <c r="C57" s="90"/>
    </row>
    <row r="58" spans="1:5" ht="10.95" customHeight="1">
      <c r="A58" s="90"/>
      <c r="C58" s="90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"/>
  <sheetViews>
    <sheetView workbookViewId="0">
      <selection sqref="A1:B1"/>
    </sheetView>
  </sheetViews>
  <sheetFormatPr baseColWidth="10" defaultColWidth="11.5546875" defaultRowHeight="12"/>
  <cols>
    <col min="1" max="1" width="2.5546875" style="8" customWidth="1"/>
    <col min="2" max="2" width="38" style="16" customWidth="1"/>
    <col min="3" max="3" width="2.88671875" style="11" customWidth="1"/>
    <col min="4" max="4" width="2" style="16" customWidth="1"/>
    <col min="5" max="5" width="3" style="8" customWidth="1"/>
    <col min="6" max="6" width="36.44140625" style="16" customWidth="1"/>
    <col min="7" max="7" width="2.88671875" style="11" customWidth="1"/>
    <col min="8" max="8" width="9.5546875" style="16" customWidth="1"/>
    <col min="9" max="16384" width="11.5546875" style="16"/>
  </cols>
  <sheetData>
    <row r="1" spans="1:14" ht="100.2" customHeight="1">
      <c r="A1" s="228" t="s">
        <v>37</v>
      </c>
      <c r="B1" s="228"/>
      <c r="C1" s="15"/>
      <c r="G1" s="17"/>
      <c r="H1" s="229" t="s">
        <v>199</v>
      </c>
    </row>
    <row r="2" spans="1:14" ht="20.399999999999999" customHeight="1">
      <c r="C2" s="1" t="s">
        <v>22</v>
      </c>
      <c r="G2" s="1" t="s">
        <v>22</v>
      </c>
      <c r="H2" s="230"/>
    </row>
    <row r="3" spans="1:14">
      <c r="A3" s="22"/>
      <c r="E3" s="22"/>
      <c r="F3" s="9"/>
      <c r="G3" s="18"/>
      <c r="H3" s="230"/>
    </row>
    <row r="4" spans="1:14" ht="23.25" customHeight="1">
      <c r="B4" s="125" t="s">
        <v>294</v>
      </c>
      <c r="C4" s="126"/>
      <c r="D4" s="126"/>
      <c r="E4" s="127"/>
      <c r="F4" s="11"/>
      <c r="G4" s="19"/>
      <c r="H4" s="230"/>
    </row>
    <row r="5" spans="1:14">
      <c r="B5" s="11"/>
      <c r="C5" s="19"/>
      <c r="D5" s="11"/>
      <c r="F5" s="11"/>
      <c r="G5" s="19"/>
      <c r="H5" s="230"/>
    </row>
    <row r="6" spans="1:14">
      <c r="A6" s="71"/>
      <c r="B6" s="72" t="s">
        <v>23</v>
      </c>
      <c r="C6" s="71"/>
      <c r="D6" s="71"/>
      <c r="E6" s="69"/>
      <c r="F6" s="72" t="s">
        <v>269</v>
      </c>
      <c r="G6" s="69"/>
      <c r="H6" s="230"/>
    </row>
    <row r="7" spans="1:14" s="55" customFormat="1" ht="12" customHeight="1">
      <c r="A7" s="71"/>
      <c r="B7" s="72"/>
      <c r="C7" s="70"/>
      <c r="D7" s="71"/>
      <c r="E7" s="69"/>
      <c r="F7" s="72"/>
      <c r="G7" s="71"/>
      <c r="H7" s="231"/>
    </row>
    <row r="8" spans="1:14" s="55" customFormat="1" ht="12" customHeight="1">
      <c r="A8" s="93">
        <v>1</v>
      </c>
      <c r="B8" s="92" t="s">
        <v>347</v>
      </c>
      <c r="C8" s="70">
        <v>4</v>
      </c>
      <c r="D8" s="71"/>
      <c r="E8" s="129">
        <v>1</v>
      </c>
      <c r="F8" s="129" t="s">
        <v>138</v>
      </c>
      <c r="G8" s="71">
        <v>22</v>
      </c>
    </row>
    <row r="9" spans="1:14" s="55" customFormat="1" ht="12" customHeight="1">
      <c r="A9" s="92"/>
      <c r="B9" s="92" t="s">
        <v>370</v>
      </c>
      <c r="C9" s="70"/>
      <c r="D9" s="71"/>
      <c r="E9" s="92"/>
      <c r="F9" s="129" t="s">
        <v>64</v>
      </c>
      <c r="G9" s="167"/>
    </row>
    <row r="10" spans="1:14" ht="12" customHeight="1">
      <c r="A10" s="92"/>
      <c r="B10" s="92" t="s">
        <v>135</v>
      </c>
      <c r="C10" s="70"/>
      <c r="D10" s="71"/>
      <c r="E10" s="55"/>
      <c r="F10" s="55"/>
      <c r="G10" s="167"/>
      <c r="H10" s="46"/>
      <c r="I10" s="46"/>
      <c r="J10" s="46"/>
      <c r="K10" s="46"/>
      <c r="L10" s="46"/>
      <c r="M10" s="46"/>
      <c r="N10" s="46"/>
    </row>
    <row r="11" spans="1:14" s="55" customFormat="1">
      <c r="A11" s="69"/>
      <c r="B11" s="69"/>
      <c r="C11" s="70"/>
      <c r="D11" s="71"/>
      <c r="E11" s="129">
        <v>2</v>
      </c>
      <c r="F11" s="129" t="s">
        <v>213</v>
      </c>
      <c r="G11" s="71">
        <v>23</v>
      </c>
    </row>
    <row r="12" spans="1:14" s="55" customFormat="1">
      <c r="A12" s="93">
        <v>2</v>
      </c>
      <c r="B12" s="165" t="s">
        <v>348</v>
      </c>
      <c r="C12" s="70">
        <v>5</v>
      </c>
      <c r="D12" s="71"/>
      <c r="E12" s="129"/>
      <c r="F12" s="129" t="s">
        <v>215</v>
      </c>
      <c r="G12" s="167"/>
    </row>
    <row r="13" spans="1:14" s="55" customFormat="1" ht="12.75" customHeight="1">
      <c r="A13" s="92"/>
      <c r="B13" s="92" t="s">
        <v>371</v>
      </c>
      <c r="C13" s="70"/>
      <c r="D13" s="71"/>
      <c r="G13" s="130"/>
    </row>
    <row r="14" spans="1:14" s="55" customFormat="1" ht="12" customHeight="1">
      <c r="A14" s="92"/>
      <c r="B14" s="92" t="s">
        <v>335</v>
      </c>
      <c r="C14" s="70"/>
      <c r="D14" s="71"/>
      <c r="E14" s="69"/>
      <c r="F14" s="69"/>
      <c r="G14" s="70"/>
    </row>
    <row r="15" spans="1:14" s="55" customFormat="1">
      <c r="A15" s="69"/>
      <c r="B15" s="69"/>
      <c r="C15" s="70"/>
      <c r="D15" s="71"/>
      <c r="E15" s="69"/>
      <c r="F15" s="69"/>
      <c r="G15" s="70"/>
    </row>
    <row r="16" spans="1:14" s="55" customFormat="1" ht="12" customHeight="1">
      <c r="A16" s="93">
        <v>3</v>
      </c>
      <c r="B16" s="129" t="s">
        <v>349</v>
      </c>
      <c r="C16" s="70">
        <v>8</v>
      </c>
      <c r="D16" s="71"/>
      <c r="E16" s="129"/>
      <c r="F16" s="129"/>
      <c r="G16" s="60"/>
    </row>
    <row r="17" spans="1:7" s="55" customFormat="1" ht="13.2">
      <c r="A17" s="92"/>
      <c r="B17" s="129" t="s">
        <v>372</v>
      </c>
      <c r="C17" s="70"/>
      <c r="D17" s="71"/>
      <c r="E17" s="128"/>
      <c r="F17" s="129"/>
      <c r="G17" s="60"/>
    </row>
    <row r="18" spans="1:7" s="55" customFormat="1" ht="12" customHeight="1">
      <c r="A18" s="92"/>
      <c r="B18" s="129" t="s">
        <v>143</v>
      </c>
      <c r="C18" s="71"/>
      <c r="D18" s="71"/>
      <c r="E18" s="128"/>
      <c r="F18" s="129"/>
      <c r="G18" s="130"/>
    </row>
    <row r="19" spans="1:7" s="55" customFormat="1">
      <c r="A19" s="73"/>
      <c r="B19" s="69"/>
      <c r="C19" s="71"/>
      <c r="D19" s="71"/>
      <c r="E19" s="71"/>
      <c r="F19" s="71"/>
      <c r="G19" s="71"/>
    </row>
    <row r="20" spans="1:7" s="55" customFormat="1">
      <c r="A20" s="93">
        <v>4</v>
      </c>
      <c r="B20" s="129" t="s">
        <v>373</v>
      </c>
      <c r="C20" s="71">
        <v>10</v>
      </c>
      <c r="D20" s="71"/>
      <c r="E20" s="93"/>
      <c r="F20" s="92"/>
      <c r="G20" s="92"/>
    </row>
    <row r="21" spans="1:7" s="55" customFormat="1" ht="12" customHeight="1">
      <c r="A21" s="92"/>
      <c r="B21" s="129" t="s">
        <v>152</v>
      </c>
      <c r="C21" s="70"/>
      <c r="D21" s="71"/>
      <c r="E21" s="92"/>
      <c r="F21" s="92"/>
      <c r="G21" s="70"/>
    </row>
    <row r="22" spans="1:7" s="55" customFormat="1">
      <c r="A22" s="92"/>
      <c r="B22" s="129" t="s">
        <v>153</v>
      </c>
      <c r="C22" s="71"/>
      <c r="D22" s="71"/>
    </row>
    <row r="23" spans="1:7" s="55" customFormat="1" ht="13.2">
      <c r="A23" s="129"/>
      <c r="C23" s="60"/>
      <c r="D23" s="71"/>
    </row>
    <row r="24" spans="1:7" s="55" customFormat="1">
      <c r="A24" s="93">
        <v>5</v>
      </c>
      <c r="B24" s="129" t="s">
        <v>336</v>
      </c>
      <c r="C24" s="167">
        <v>16</v>
      </c>
      <c r="D24" s="71"/>
    </row>
    <row r="25" spans="1:7" s="55" customFormat="1">
      <c r="A25" s="129"/>
      <c r="B25" s="129" t="s">
        <v>374</v>
      </c>
      <c r="C25" s="167"/>
      <c r="D25" s="71"/>
    </row>
    <row r="26" spans="1:7" s="55" customFormat="1">
      <c r="A26" s="21"/>
      <c r="B26" s="20"/>
      <c r="C26" s="19"/>
      <c r="D26" s="71"/>
    </row>
    <row r="27" spans="1:7" s="55" customFormat="1" ht="12" customHeight="1">
      <c r="A27" s="129">
        <v>6</v>
      </c>
      <c r="B27" s="129" t="s">
        <v>375</v>
      </c>
      <c r="C27" s="167">
        <v>17</v>
      </c>
      <c r="D27" s="71"/>
    </row>
    <row r="28" spans="1:7" s="55" customFormat="1" ht="12" customHeight="1">
      <c r="A28" s="129"/>
      <c r="B28" s="129" t="s">
        <v>136</v>
      </c>
      <c r="C28" s="129"/>
      <c r="D28" s="71"/>
    </row>
    <row r="29" spans="1:7" s="55" customFormat="1">
      <c r="A29" s="129"/>
      <c r="B29" s="129" t="s">
        <v>137</v>
      </c>
      <c r="C29" s="129"/>
      <c r="D29" s="11"/>
      <c r="E29" s="16"/>
      <c r="F29" s="16"/>
      <c r="G29" s="16"/>
    </row>
    <row r="30" spans="1:7" s="55" customFormat="1" ht="10.199999999999999"/>
    <row r="31" spans="1:7" s="55" customFormat="1" ht="12" customHeight="1"/>
    <row r="32" spans="1:7" s="55" customFormat="1" ht="10.199999999999999"/>
    <row r="33" spans="1:7" s="55" customFormat="1" ht="10.199999999999999"/>
    <row r="35" spans="1:7" s="55" customFormat="1" ht="12" customHeight="1">
      <c r="A35" s="128"/>
      <c r="B35" s="129"/>
      <c r="C35" s="130"/>
      <c r="D35" s="71"/>
    </row>
    <row r="36" spans="1:7" s="55" customFormat="1" ht="12" customHeight="1">
      <c r="A36" s="69"/>
      <c r="B36" s="69"/>
      <c r="C36" s="71"/>
      <c r="D36" s="71"/>
    </row>
    <row r="37" spans="1:7" s="55" customFormat="1" ht="13.2">
      <c r="A37" s="129"/>
      <c r="B37" s="129"/>
      <c r="C37" s="60"/>
      <c r="D37" s="71"/>
    </row>
    <row r="38" spans="1:7" s="55" customFormat="1" ht="13.2">
      <c r="A38" s="128"/>
      <c r="B38" s="129"/>
      <c r="C38" s="60"/>
      <c r="D38" s="71"/>
      <c r="E38" s="22"/>
      <c r="F38" s="16"/>
      <c r="G38" s="11"/>
    </row>
    <row r="39" spans="1:7" s="55" customFormat="1" ht="12" customHeight="1">
      <c r="A39" s="128"/>
      <c r="B39" s="129"/>
      <c r="C39" s="130"/>
      <c r="D39" s="71"/>
      <c r="E39" s="69"/>
      <c r="F39" s="69"/>
      <c r="G39" s="71"/>
    </row>
    <row r="40" spans="1:7" s="55" customFormat="1">
      <c r="D40" s="71"/>
      <c r="E40" s="69"/>
      <c r="F40" s="69"/>
      <c r="G40" s="71"/>
    </row>
    <row r="41" spans="1:7" s="55" customFormat="1">
      <c r="D41" s="71"/>
      <c r="E41" s="69"/>
      <c r="F41" s="69"/>
      <c r="G41" s="71"/>
    </row>
    <row r="42" spans="1:7" s="55" customFormat="1">
      <c r="D42" s="71"/>
      <c r="E42" s="69"/>
      <c r="F42" s="69"/>
      <c r="G42" s="71"/>
    </row>
    <row r="43" spans="1:7">
      <c r="A43" s="74"/>
      <c r="B43" s="69"/>
      <c r="C43" s="70"/>
      <c r="D43" s="11"/>
      <c r="E43" s="71"/>
      <c r="F43" s="69"/>
      <c r="G43" s="71"/>
    </row>
    <row r="44" spans="1:7">
      <c r="A44" s="21"/>
      <c r="B44" s="20"/>
      <c r="C44" s="19"/>
      <c r="D44" s="11"/>
      <c r="E44" s="71"/>
      <c r="F44" s="71"/>
      <c r="G44" s="71"/>
    </row>
    <row r="45" spans="1:7">
      <c r="A45" s="21"/>
      <c r="B45" s="20"/>
      <c r="C45" s="19"/>
      <c r="E45" s="71"/>
      <c r="F45" s="71"/>
      <c r="G45" s="71"/>
    </row>
    <row r="46" spans="1:7">
      <c r="A46" s="21"/>
      <c r="B46" s="20"/>
      <c r="C46" s="19"/>
      <c r="E46" s="71"/>
      <c r="F46" s="71"/>
      <c r="G46" s="71"/>
    </row>
    <row r="47" spans="1:7">
      <c r="A47" s="21"/>
      <c r="B47" s="20"/>
      <c r="C47" s="19"/>
      <c r="E47" s="54"/>
      <c r="F47" s="10"/>
      <c r="G47" s="19"/>
    </row>
    <row r="48" spans="1:7">
      <c r="A48" s="21"/>
      <c r="B48" s="20"/>
      <c r="C48" s="19"/>
      <c r="E48" s="54"/>
      <c r="F48" s="10"/>
      <c r="G48" s="19"/>
    </row>
    <row r="49" spans="1:7">
      <c r="A49" s="21"/>
      <c r="B49" s="20"/>
      <c r="C49" s="19"/>
      <c r="E49" s="21"/>
      <c r="F49" s="20"/>
      <c r="G49" s="19"/>
    </row>
    <row r="50" spans="1:7">
      <c r="A50" s="21"/>
      <c r="B50" s="20"/>
      <c r="C50" s="19"/>
      <c r="E50" s="21"/>
      <c r="F50" s="20"/>
      <c r="G50" s="19"/>
    </row>
    <row r="51" spans="1:7">
      <c r="A51" s="21"/>
      <c r="B51" s="20"/>
      <c r="C51" s="19"/>
      <c r="E51" s="21"/>
      <c r="F51" s="20"/>
      <c r="G51" s="19"/>
    </row>
    <row r="52" spans="1:7">
      <c r="A52" s="21"/>
      <c r="B52" s="20"/>
      <c r="C52" s="19"/>
      <c r="E52" s="21"/>
      <c r="F52" s="20"/>
      <c r="G52" s="19"/>
    </row>
    <row r="53" spans="1:7">
      <c r="A53" s="22"/>
      <c r="E53" s="21"/>
      <c r="F53" s="20"/>
      <c r="G53" s="19"/>
    </row>
    <row r="54" spans="1:7">
      <c r="A54" s="22"/>
      <c r="E54" s="21"/>
      <c r="F54" s="20"/>
      <c r="G54" s="19"/>
    </row>
    <row r="55" spans="1:7">
      <c r="A55" s="22"/>
      <c r="E55" s="21"/>
      <c r="F55" s="20"/>
      <c r="G55" s="19"/>
    </row>
    <row r="56" spans="1:7">
      <c r="A56" s="22"/>
      <c r="E56" s="22"/>
    </row>
    <row r="57" spans="1:7">
      <c r="A57" s="22"/>
      <c r="E57" s="22"/>
    </row>
    <row r="58" spans="1:7">
      <c r="E58" s="22"/>
    </row>
    <row r="59" spans="1:7">
      <c r="E59" s="22"/>
    </row>
    <row r="60" spans="1:7">
      <c r="E60" s="22"/>
    </row>
    <row r="61" spans="1:7">
      <c r="E61" s="22"/>
    </row>
    <row r="62" spans="1:7">
      <c r="E62" s="22"/>
    </row>
    <row r="63" spans="1:7">
      <c r="E63" s="22"/>
    </row>
    <row r="64" spans="1:7">
      <c r="E64" s="22"/>
    </row>
  </sheetData>
  <mergeCells count="2">
    <mergeCell ref="A1:B1"/>
    <mergeCell ref="H1:H7"/>
  </mergeCells>
  <phoneticPr fontId="10" type="noConversion"/>
  <hyperlinks>
    <hyperlink ref="A8:B10" location="'T1'!A1" display="'T1'!A1"/>
    <hyperlink ref="F8" location="'Anlage 1'!A1" display="Zuordnung der Studienbereiche zu den "/>
    <hyperlink ref="F11" location="'Anlage 2'!A1" display="Hochschulen in Berlin nach der "/>
    <hyperlink ref="B9" location="'T1'!A1" display="rende im Wintersemester 2015/2016 "/>
    <hyperlink ref="B17" location="'T5'!A1" display="diengang im Wintersemester 2015/2016"/>
    <hyperlink ref="B4" r:id="rId1" display="https://www.statistik-berlin-brandenburg.de/publikationen/Metadaten/MD_21311_2017.pdf"/>
    <hyperlink ref="B16" location="'T5'!A1" display="Studierende und Studienanfänger im 1. Stu-"/>
    <hyperlink ref="A27" location="'T6'!A1" display="'T6'!A1"/>
    <hyperlink ref="B18" location="'T5'!A1" display="nach Fächergruppen und Hochschularten"/>
    <hyperlink ref="E8" location="'Anlage 1'!A1" display="'Anlage 1'!A1"/>
    <hyperlink ref="F9" location="'Anlage 1'!A1" display="Fächergruppen "/>
    <hyperlink ref="E11" location="'Anlage 2'!A1" display="'Anlage 2'!A1"/>
    <hyperlink ref="F12" location="'Anlage 2'!A1" display="Trägerschaft"/>
    <hyperlink ref="B20" location="'T8'!A1" display="Studierende im Wintersemester 2015/2016"/>
    <hyperlink ref="B21" location="'T8'!A1" display="nach dem Land des Erwerbs der Hochschul-"/>
    <hyperlink ref="B22" location="'T8'!A1" display="zugangsberechtigung und Hochschulen"/>
    <hyperlink ref="B20:B22" location="'T8'!B1" display="'T8'!B1"/>
    <hyperlink ref="B24" location="'T9'!A1" display="Ausländische Studierende im Winterse-    "/>
    <hyperlink ref="B25" location="'T9'!A1" display="mester 2015/2016 nach Hochschularten "/>
    <hyperlink ref="B27" location="'T10'!A1" display="Studierende im Wintersemester 2015/2016   "/>
    <hyperlink ref="B28" location="'T10'!A1" display="nach Fächergruppen und angestrebten    "/>
    <hyperlink ref="B29" location="'T10'!A1" display="Abschlüssen "/>
    <hyperlink ref="A8:C10" location="'T1'!A1" display="'T1'!A1"/>
    <hyperlink ref="A12:C14" location="'T2'!A1" display="'T2'!A1"/>
    <hyperlink ref="A16:C18" location="'T3'!A1" display="'T3'!A1"/>
    <hyperlink ref="A20:C22" location="'T4'!A1" display="'T4'!A1"/>
    <hyperlink ref="A24:C25" location="'T5'!A1" display="'T5'!A1"/>
    <hyperlink ref="A27:C29" location="'T6'!A1" display="'T6'!A1"/>
    <hyperlink ref="E8:G9" location="'Anlage 1'!A1" display="'Anlage 1'!A1"/>
    <hyperlink ref="E11:G12" location="'Anlage 2'!A1" display="'Anlage 2'!A1"/>
  </hyperlinks>
  <pageMargins left="0.59055118110236227" right="0.19685039370078741" top="0.59055118110236227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9"/>
  <sheetViews>
    <sheetView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3.2"/>
  <cols>
    <col min="1" max="1" width="23.88671875" customWidth="1"/>
    <col min="2" max="2" width="2.109375" customWidth="1"/>
    <col min="3" max="7" width="9.6640625" customWidth="1"/>
    <col min="8" max="8" width="7.88671875" customWidth="1"/>
    <col min="9" max="9" width="5" customWidth="1"/>
    <col min="10" max="10" width="20.109375" customWidth="1"/>
    <col min="11" max="12" width="8.44140625" customWidth="1"/>
  </cols>
  <sheetData>
    <row r="1" spans="1:16" ht="26.25" customHeight="1">
      <c r="A1" s="233" t="s">
        <v>376</v>
      </c>
      <c r="B1" s="233"/>
      <c r="C1" s="233"/>
      <c r="D1" s="233"/>
      <c r="E1" s="233"/>
      <c r="F1" s="233"/>
      <c r="G1" s="233"/>
      <c r="J1" s="117"/>
    </row>
    <row r="2" spans="1:16" ht="12" customHeight="1">
      <c r="A2" s="57"/>
      <c r="B2" s="57"/>
      <c r="C2" s="57"/>
      <c r="D2" s="23"/>
      <c r="E2" s="57"/>
      <c r="F2" s="57"/>
      <c r="G2" s="57"/>
    </row>
    <row r="3" spans="1:16" s="14" customFormat="1" ht="18" customHeight="1">
      <c r="A3" s="234" t="s">
        <v>417</v>
      </c>
      <c r="B3" s="235"/>
      <c r="C3" s="235" t="s">
        <v>15</v>
      </c>
      <c r="D3" s="235" t="s">
        <v>198</v>
      </c>
      <c r="E3" s="235"/>
      <c r="F3" s="235"/>
      <c r="G3" s="236"/>
      <c r="H3" s="32"/>
    </row>
    <row r="4" spans="1:16" s="14" customFormat="1" ht="36" customHeight="1">
      <c r="A4" s="234"/>
      <c r="B4" s="235"/>
      <c r="C4" s="235"/>
      <c r="D4" s="99" t="s">
        <v>45</v>
      </c>
      <c r="E4" s="99" t="s">
        <v>83</v>
      </c>
      <c r="F4" s="99" t="s">
        <v>131</v>
      </c>
      <c r="G4" s="97" t="s">
        <v>234</v>
      </c>
      <c r="H4" s="32"/>
    </row>
    <row r="5" spans="1:16" s="14" customFormat="1" ht="12" customHeight="1">
      <c r="A5" s="95"/>
      <c r="B5" s="95"/>
      <c r="C5" s="95"/>
      <c r="D5" s="95"/>
      <c r="E5" s="95"/>
      <c r="F5" s="95"/>
      <c r="G5" s="95"/>
    </row>
    <row r="6" spans="1:16" s="14" customFormat="1" ht="12" customHeight="1">
      <c r="A6" s="68" t="s">
        <v>2</v>
      </c>
      <c r="B6" s="52" t="s">
        <v>319</v>
      </c>
      <c r="C6" s="78">
        <v>180130</v>
      </c>
      <c r="D6" s="78">
        <v>118134</v>
      </c>
      <c r="E6" s="78">
        <v>5169</v>
      </c>
      <c r="F6" s="78">
        <v>56313</v>
      </c>
      <c r="G6" s="78">
        <v>514</v>
      </c>
      <c r="H6" s="107"/>
      <c r="I6" s="107"/>
      <c r="J6" s="107"/>
      <c r="K6" s="107"/>
      <c r="L6" s="107"/>
      <c r="M6" s="107"/>
      <c r="N6" s="107"/>
      <c r="O6" s="107"/>
      <c r="P6" s="107"/>
    </row>
    <row r="7" spans="1:16" s="14" customFormat="1" ht="12" customHeight="1">
      <c r="A7" s="68"/>
      <c r="B7" s="52" t="s">
        <v>46</v>
      </c>
      <c r="C7" s="78">
        <v>89797</v>
      </c>
      <c r="D7" s="78">
        <v>59396</v>
      </c>
      <c r="E7" s="78">
        <v>3041</v>
      </c>
      <c r="F7" s="78">
        <v>27011</v>
      </c>
      <c r="G7" s="78">
        <v>349</v>
      </c>
      <c r="H7" s="107"/>
      <c r="I7" s="107"/>
      <c r="J7" s="107"/>
      <c r="K7" s="107"/>
      <c r="L7" s="107"/>
      <c r="M7" s="107"/>
      <c r="N7" s="107"/>
      <c r="O7" s="107"/>
      <c r="P7" s="107"/>
    </row>
    <row r="8" spans="1:16" s="14" customFormat="1" ht="12" customHeight="1">
      <c r="A8" s="105" t="s">
        <v>14</v>
      </c>
      <c r="B8" s="52"/>
      <c r="C8" s="78"/>
      <c r="D8" s="78"/>
      <c r="E8" s="78"/>
      <c r="F8" s="78"/>
      <c r="G8" s="78"/>
      <c r="H8" s="107"/>
    </row>
    <row r="9" spans="1:16" s="14" customFormat="1" ht="12" customHeight="1">
      <c r="A9" s="105" t="s">
        <v>230</v>
      </c>
      <c r="B9" s="52" t="s">
        <v>319</v>
      </c>
      <c r="C9" s="78">
        <v>177187</v>
      </c>
      <c r="D9" s="78">
        <v>115636</v>
      </c>
      <c r="E9" s="78">
        <v>5138</v>
      </c>
      <c r="F9" s="78">
        <v>55899</v>
      </c>
      <c r="G9" s="78">
        <v>514</v>
      </c>
      <c r="H9" s="107"/>
      <c r="J9" s="107"/>
      <c r="K9" s="107"/>
      <c r="L9" s="107"/>
      <c r="M9" s="107"/>
    </row>
    <row r="10" spans="1:16" s="14" customFormat="1" ht="12" customHeight="1">
      <c r="A10" s="68"/>
      <c r="B10" s="52" t="s">
        <v>46</v>
      </c>
      <c r="C10" s="78">
        <v>88105</v>
      </c>
      <c r="D10" s="78">
        <v>57888</v>
      </c>
      <c r="E10" s="78">
        <v>3021</v>
      </c>
      <c r="F10" s="78">
        <v>26847</v>
      </c>
      <c r="G10" s="78">
        <v>349</v>
      </c>
      <c r="H10" s="107"/>
    </row>
    <row r="11" spans="1:16" s="14" customFormat="1" ht="12" customHeight="1">
      <c r="A11" s="105" t="s">
        <v>231</v>
      </c>
      <c r="B11" s="52" t="s">
        <v>319</v>
      </c>
      <c r="C11" s="78">
        <v>2943</v>
      </c>
      <c r="D11" s="78">
        <v>2498</v>
      </c>
      <c r="E11" s="78">
        <v>31</v>
      </c>
      <c r="F11" s="78">
        <v>414</v>
      </c>
      <c r="G11" s="78">
        <v>0</v>
      </c>
      <c r="H11" s="107"/>
      <c r="J11" s="107"/>
      <c r="K11" s="107"/>
      <c r="L11" s="107"/>
      <c r="M11" s="107"/>
      <c r="N11" s="107"/>
    </row>
    <row r="12" spans="1:16" s="14" customFormat="1" ht="12" customHeight="1">
      <c r="A12" s="68"/>
      <c r="B12" s="52" t="s">
        <v>46</v>
      </c>
      <c r="C12" s="78">
        <v>1692</v>
      </c>
      <c r="D12" s="78">
        <v>1508</v>
      </c>
      <c r="E12" s="78">
        <v>20</v>
      </c>
      <c r="F12" s="78">
        <v>164</v>
      </c>
      <c r="G12" s="78">
        <v>0</v>
      </c>
      <c r="H12" s="107"/>
      <c r="N12" s="107"/>
    </row>
    <row r="13" spans="1:16" s="14" customFormat="1" ht="12" customHeight="1">
      <c r="A13" s="98" t="s">
        <v>157</v>
      </c>
      <c r="B13" s="52"/>
      <c r="C13" s="78"/>
      <c r="D13" s="78"/>
      <c r="E13" s="78"/>
      <c r="F13" s="78"/>
      <c r="G13" s="78"/>
      <c r="H13" s="107"/>
      <c r="J13" s="107"/>
      <c r="K13" s="107"/>
      <c r="L13" s="107"/>
      <c r="M13" s="107"/>
    </row>
    <row r="14" spans="1:16" s="14" customFormat="1" ht="12" customHeight="1">
      <c r="A14" s="105" t="s">
        <v>232</v>
      </c>
      <c r="B14" s="52"/>
      <c r="C14" s="78"/>
      <c r="D14" s="78"/>
      <c r="E14" s="78"/>
      <c r="F14" s="78"/>
      <c r="G14" s="78"/>
      <c r="H14" s="107"/>
    </row>
    <row r="15" spans="1:16" s="14" customFormat="1" ht="12" customHeight="1">
      <c r="A15" s="105" t="s">
        <v>281</v>
      </c>
      <c r="B15" s="52" t="s">
        <v>319</v>
      </c>
      <c r="C15" s="78">
        <v>8040</v>
      </c>
      <c r="D15" s="78">
        <v>4336</v>
      </c>
      <c r="E15" s="78">
        <v>163</v>
      </c>
      <c r="F15" s="78">
        <v>3541</v>
      </c>
      <c r="G15" s="78">
        <v>0</v>
      </c>
      <c r="H15" s="107"/>
      <c r="J15" s="107"/>
      <c r="K15" s="107"/>
      <c r="L15" s="107"/>
      <c r="M15" s="107"/>
    </row>
    <row r="16" spans="1:16" s="14" customFormat="1" ht="12" customHeight="1">
      <c r="A16" s="68"/>
      <c r="B16" s="52" t="s">
        <v>46</v>
      </c>
      <c r="C16" s="78">
        <v>4061</v>
      </c>
      <c r="D16" s="78">
        <v>2250</v>
      </c>
      <c r="E16" s="78">
        <v>86</v>
      </c>
      <c r="F16" s="78">
        <v>1725</v>
      </c>
      <c r="G16" s="78">
        <v>0</v>
      </c>
      <c r="H16" s="107"/>
    </row>
    <row r="17" spans="1:17" s="14" customFormat="1" ht="12" customHeight="1">
      <c r="A17" s="105" t="s">
        <v>233</v>
      </c>
      <c r="B17" s="52" t="s">
        <v>319</v>
      </c>
      <c r="C17" s="78">
        <v>14716</v>
      </c>
      <c r="D17" s="78">
        <v>7770</v>
      </c>
      <c r="E17" s="78">
        <v>341</v>
      </c>
      <c r="F17" s="78">
        <v>6605</v>
      </c>
      <c r="G17" s="78">
        <v>0</v>
      </c>
      <c r="H17" s="107"/>
    </row>
    <row r="18" spans="1:17" s="14" customFormat="1" ht="12" customHeight="1">
      <c r="A18" s="68"/>
      <c r="B18" s="52" t="s">
        <v>46</v>
      </c>
      <c r="C18" s="78">
        <v>7035</v>
      </c>
      <c r="D18" s="78">
        <v>3739</v>
      </c>
      <c r="E18" s="78">
        <v>197</v>
      </c>
      <c r="F18" s="78">
        <v>3099</v>
      </c>
      <c r="G18" s="78">
        <v>0</v>
      </c>
      <c r="H18" s="107"/>
    </row>
    <row r="19" spans="1:17" s="14" customFormat="1" ht="12" customHeight="1">
      <c r="A19" s="98" t="s">
        <v>130</v>
      </c>
      <c r="B19" s="52" t="s">
        <v>319</v>
      </c>
      <c r="C19" s="78">
        <v>36823</v>
      </c>
      <c r="D19" s="78">
        <v>24900</v>
      </c>
      <c r="E19" s="78">
        <v>1975</v>
      </c>
      <c r="F19" s="78">
        <v>9945</v>
      </c>
      <c r="G19" s="78">
        <v>3</v>
      </c>
      <c r="H19" s="107"/>
    </row>
    <row r="20" spans="1:17" s="14" customFormat="1" ht="12" customHeight="1">
      <c r="A20" s="68"/>
      <c r="B20" s="52" t="s">
        <v>46</v>
      </c>
      <c r="C20" s="78">
        <v>18805</v>
      </c>
      <c r="D20" s="78">
        <v>12991</v>
      </c>
      <c r="E20" s="78">
        <v>1151</v>
      </c>
      <c r="F20" s="78">
        <v>4662</v>
      </c>
      <c r="G20" s="78">
        <v>1</v>
      </c>
      <c r="H20" s="107"/>
    </row>
    <row r="21" spans="1:17" ht="12" customHeight="1">
      <c r="A21" s="106"/>
      <c r="B21" s="100"/>
      <c r="C21" s="96"/>
      <c r="D21" s="96"/>
      <c r="E21" s="96"/>
      <c r="F21" s="96"/>
      <c r="G21" s="96"/>
      <c r="H21" s="107"/>
      <c r="I21" s="25"/>
    </row>
    <row r="22" spans="1:17" ht="12" customHeight="1">
      <c r="A22" s="106"/>
      <c r="B22" s="68"/>
      <c r="C22" s="232" t="s">
        <v>235</v>
      </c>
      <c r="D22" s="232"/>
      <c r="E22" s="232"/>
      <c r="F22" s="232"/>
      <c r="G22" s="232"/>
      <c r="H22" s="107"/>
      <c r="I22" s="25"/>
    </row>
    <row r="23" spans="1:17" ht="12" customHeight="1">
      <c r="A23" s="68" t="s">
        <v>2</v>
      </c>
      <c r="B23" s="100" t="s">
        <v>319</v>
      </c>
      <c r="C23" s="96">
        <v>153726</v>
      </c>
      <c r="D23" s="96">
        <v>107710</v>
      </c>
      <c r="E23" s="96">
        <v>5116</v>
      </c>
      <c r="F23" s="96">
        <v>40386</v>
      </c>
      <c r="G23" s="96">
        <v>514</v>
      </c>
      <c r="H23" s="107"/>
      <c r="I23" s="107"/>
      <c r="J23" s="107"/>
      <c r="K23" s="107"/>
      <c r="L23" s="107"/>
      <c r="M23" s="107"/>
      <c r="N23" s="107"/>
      <c r="O23" s="107"/>
      <c r="P23" s="107"/>
      <c r="Q23" s="107"/>
    </row>
    <row r="24" spans="1:17" ht="12" customHeight="1">
      <c r="A24" s="68"/>
      <c r="B24" s="100" t="s">
        <v>46</v>
      </c>
      <c r="C24" s="96">
        <v>75339</v>
      </c>
      <c r="D24" s="96">
        <v>54576</v>
      </c>
      <c r="E24" s="96">
        <v>3020</v>
      </c>
      <c r="F24" s="96">
        <v>17394</v>
      </c>
      <c r="G24" s="96">
        <v>349</v>
      </c>
      <c r="H24" s="107"/>
      <c r="I24" s="107"/>
      <c r="J24" s="107"/>
      <c r="K24" s="107"/>
      <c r="L24" s="107"/>
      <c r="M24" s="107"/>
      <c r="N24" s="107"/>
      <c r="O24" s="107"/>
      <c r="P24" s="107"/>
      <c r="Q24" s="107"/>
    </row>
    <row r="25" spans="1:17" ht="12" customHeight="1">
      <c r="A25" s="105" t="s">
        <v>14</v>
      </c>
      <c r="B25" s="100"/>
      <c r="C25" s="96"/>
      <c r="G25" s="78"/>
      <c r="H25" s="107"/>
      <c r="I25" s="25"/>
    </row>
    <row r="26" spans="1:17" ht="12" customHeight="1">
      <c r="A26" s="105" t="s">
        <v>230</v>
      </c>
      <c r="B26" s="100" t="s">
        <v>319</v>
      </c>
      <c r="C26" s="96">
        <v>150803</v>
      </c>
      <c r="D26" s="96">
        <v>105212</v>
      </c>
      <c r="E26" s="96">
        <v>5085</v>
      </c>
      <c r="F26" s="96">
        <v>39992</v>
      </c>
      <c r="G26" s="78">
        <v>514</v>
      </c>
      <c r="H26" s="107"/>
      <c r="I26" s="25"/>
    </row>
    <row r="27" spans="1:17" ht="12" customHeight="1">
      <c r="A27" s="68"/>
      <c r="B27" s="100" t="s">
        <v>46</v>
      </c>
      <c r="C27" s="96">
        <v>73658</v>
      </c>
      <c r="D27" s="96">
        <v>53068</v>
      </c>
      <c r="E27" s="96">
        <v>3000</v>
      </c>
      <c r="F27" s="96">
        <v>17241</v>
      </c>
      <c r="G27" s="78">
        <v>349</v>
      </c>
      <c r="H27" s="107"/>
      <c r="I27" s="25"/>
    </row>
    <row r="28" spans="1:17" ht="12" customHeight="1">
      <c r="A28" s="105" t="s">
        <v>231</v>
      </c>
      <c r="B28" s="100" t="s">
        <v>319</v>
      </c>
      <c r="C28" s="96">
        <v>2923</v>
      </c>
      <c r="D28" s="96">
        <v>2498</v>
      </c>
      <c r="E28" s="96">
        <v>31</v>
      </c>
      <c r="F28" s="96">
        <v>394</v>
      </c>
      <c r="G28" s="96">
        <v>0</v>
      </c>
      <c r="H28" s="107"/>
      <c r="I28" s="25"/>
    </row>
    <row r="29" spans="1:17" ht="12" customHeight="1">
      <c r="A29" s="68"/>
      <c r="B29" s="100" t="s">
        <v>46</v>
      </c>
      <c r="C29" s="96">
        <v>1681</v>
      </c>
      <c r="D29" s="96">
        <v>1508</v>
      </c>
      <c r="E29" s="96">
        <v>20</v>
      </c>
      <c r="F29" s="96">
        <v>153</v>
      </c>
      <c r="G29" s="96">
        <v>0</v>
      </c>
      <c r="H29" s="107"/>
      <c r="I29" s="25"/>
    </row>
    <row r="30" spans="1:17" ht="12" customHeight="1">
      <c r="A30" s="98" t="s">
        <v>157</v>
      </c>
      <c r="B30" s="100"/>
      <c r="C30" s="96"/>
      <c r="D30" s="96"/>
      <c r="E30" s="96"/>
      <c r="F30" s="96"/>
      <c r="G30" s="96"/>
      <c r="H30" s="107"/>
      <c r="I30" s="25"/>
    </row>
    <row r="31" spans="1:17" ht="12" customHeight="1">
      <c r="A31" s="105" t="s">
        <v>232</v>
      </c>
      <c r="B31" s="100"/>
      <c r="C31" s="96"/>
      <c r="D31" s="96"/>
      <c r="E31" s="96"/>
      <c r="F31" s="96"/>
      <c r="G31" s="96"/>
      <c r="H31" s="107"/>
      <c r="I31" s="25"/>
    </row>
    <row r="32" spans="1:17" ht="12" customHeight="1">
      <c r="A32" s="105" t="s">
        <v>281</v>
      </c>
      <c r="B32" s="100" t="s">
        <v>319</v>
      </c>
      <c r="C32" s="96">
        <v>6237</v>
      </c>
      <c r="D32" s="96">
        <v>3452</v>
      </c>
      <c r="E32" s="96">
        <v>163</v>
      </c>
      <c r="F32" s="96">
        <v>2622</v>
      </c>
      <c r="G32" s="78">
        <v>0</v>
      </c>
      <c r="H32" s="107"/>
      <c r="I32" s="25"/>
    </row>
    <row r="33" spans="1:9" ht="12" customHeight="1">
      <c r="A33" s="68"/>
      <c r="B33" s="100" t="s">
        <v>46</v>
      </c>
      <c r="C33" s="96">
        <v>3106</v>
      </c>
      <c r="D33" s="96">
        <v>1800</v>
      </c>
      <c r="E33" s="96">
        <v>86</v>
      </c>
      <c r="F33" s="96">
        <v>1220</v>
      </c>
      <c r="G33" s="78">
        <v>0</v>
      </c>
      <c r="H33" s="107"/>
      <c r="I33" s="25"/>
    </row>
    <row r="34" spans="1:9" ht="12" customHeight="1">
      <c r="A34" s="105" t="s">
        <v>233</v>
      </c>
      <c r="B34" s="100" t="s">
        <v>319</v>
      </c>
      <c r="C34" s="96">
        <v>11628</v>
      </c>
      <c r="D34" s="96">
        <v>6247</v>
      </c>
      <c r="E34" s="96">
        <v>341</v>
      </c>
      <c r="F34" s="96">
        <v>5040</v>
      </c>
      <c r="G34" s="78">
        <v>0</v>
      </c>
      <c r="H34" s="107"/>
      <c r="I34" s="25"/>
    </row>
    <row r="35" spans="1:9" ht="12" customHeight="1">
      <c r="A35" s="68"/>
      <c r="B35" s="100" t="s">
        <v>46</v>
      </c>
      <c r="C35" s="96">
        <v>5355</v>
      </c>
      <c r="D35" s="96">
        <v>2998</v>
      </c>
      <c r="E35" s="96">
        <v>197</v>
      </c>
      <c r="F35" s="96">
        <v>2160</v>
      </c>
      <c r="G35" s="78">
        <v>0</v>
      </c>
      <c r="H35" s="107"/>
      <c r="I35" s="25"/>
    </row>
    <row r="36" spans="1:9" ht="12" customHeight="1">
      <c r="A36" s="98" t="s">
        <v>130</v>
      </c>
      <c r="B36" s="100" t="s">
        <v>319</v>
      </c>
      <c r="C36" s="96">
        <v>31926</v>
      </c>
      <c r="D36" s="96">
        <v>22840</v>
      </c>
      <c r="E36" s="96">
        <v>1924</v>
      </c>
      <c r="F36" s="96">
        <v>7159</v>
      </c>
      <c r="G36" s="78">
        <v>3</v>
      </c>
      <c r="H36" s="107"/>
      <c r="I36" s="25"/>
    </row>
    <row r="37" spans="1:9" ht="12" customHeight="1">
      <c r="A37" s="68"/>
      <c r="B37" s="100" t="s">
        <v>46</v>
      </c>
      <c r="C37" s="96">
        <v>16261</v>
      </c>
      <c r="D37" s="96">
        <v>11993</v>
      </c>
      <c r="E37" s="96">
        <v>1132</v>
      </c>
      <c r="F37" s="96">
        <v>3135</v>
      </c>
      <c r="G37" s="96">
        <v>1</v>
      </c>
      <c r="H37" s="107"/>
      <c r="I37" s="25"/>
    </row>
    <row r="38" spans="1:9" ht="12" customHeight="1">
      <c r="A38" s="30" t="s">
        <v>125</v>
      </c>
      <c r="B38" s="100"/>
      <c r="C38" s="78"/>
      <c r="D38" s="78"/>
      <c r="E38" s="78"/>
      <c r="F38" s="78"/>
      <c r="G38" s="78"/>
      <c r="H38" s="2"/>
      <c r="I38" s="25"/>
    </row>
    <row r="39" spans="1:9" ht="12" customHeight="1">
      <c r="A39" s="31" t="s">
        <v>126</v>
      </c>
      <c r="B39" s="100"/>
      <c r="C39" s="78"/>
      <c r="D39" s="78"/>
      <c r="E39" s="78"/>
      <c r="F39" s="78"/>
      <c r="G39" s="78"/>
      <c r="H39" s="2"/>
      <c r="I39" s="25"/>
    </row>
    <row r="40" spans="1:9" s="14" customFormat="1" ht="10.199999999999999"/>
    <row r="41" spans="1:9" s="14" customFormat="1" ht="10.199999999999999"/>
    <row r="42" spans="1:9" s="14" customFormat="1" ht="10.199999999999999"/>
    <row r="43" spans="1:9" s="14" customFormat="1" ht="10.199999999999999"/>
    <row r="44" spans="1:9" s="14" customFormat="1" ht="10.199999999999999"/>
    <row r="45" spans="1:9" s="14" customFormat="1" ht="10.199999999999999"/>
    <row r="46" spans="1:9" s="14" customFormat="1" ht="10.199999999999999"/>
    <row r="47" spans="1:9" s="14" customFormat="1" ht="10.199999999999999"/>
    <row r="48" spans="1:9" s="14" customFormat="1" ht="10.199999999999999"/>
    <row r="49" s="14" customFormat="1" ht="10.199999999999999"/>
    <row r="50" s="14" customFormat="1" ht="10.199999999999999"/>
    <row r="51" s="14" customFormat="1" ht="10.199999999999999"/>
    <row r="52" s="14" customFormat="1" ht="10.199999999999999"/>
    <row r="53" s="14" customFormat="1" ht="10.199999999999999"/>
    <row r="54" s="14" customFormat="1" ht="10.199999999999999"/>
    <row r="55" s="14" customFormat="1" ht="10.199999999999999"/>
    <row r="56" s="14" customFormat="1" ht="10.199999999999999"/>
    <row r="57" s="14" customFormat="1" ht="10.199999999999999"/>
    <row r="58" s="14" customFormat="1" ht="10.199999999999999"/>
    <row r="59" s="14" customFormat="1" ht="10.199999999999999"/>
    <row r="60" s="14" customFormat="1" ht="10.199999999999999"/>
    <row r="61" s="14" customFormat="1" ht="10.199999999999999"/>
    <row r="62" s="14" customFormat="1" ht="10.199999999999999"/>
    <row r="63" s="14" customFormat="1" ht="10.199999999999999"/>
    <row r="64" s="14" customFormat="1" ht="10.199999999999999"/>
    <row r="65" s="14" customFormat="1" ht="10.199999999999999"/>
    <row r="66" s="14" customFormat="1" ht="10.199999999999999"/>
    <row r="67" s="14" customFormat="1" ht="10.199999999999999"/>
    <row r="68" s="14" customFormat="1" ht="10.199999999999999"/>
    <row r="69" s="14" customFormat="1" ht="10.199999999999999"/>
    <row r="70" s="14" customFormat="1" ht="10.199999999999999"/>
    <row r="71" s="14" customFormat="1" ht="10.199999999999999"/>
    <row r="72" s="14" customFormat="1" ht="10.199999999999999"/>
    <row r="73" s="14" customFormat="1" ht="10.199999999999999"/>
    <row r="74" s="14" customFormat="1" ht="10.199999999999999"/>
    <row r="75" s="14" customFormat="1" ht="10.199999999999999"/>
    <row r="76" s="14" customFormat="1" ht="10.199999999999999"/>
    <row r="77" s="14" customFormat="1" ht="10.199999999999999"/>
    <row r="78" s="14" customFormat="1" ht="10.199999999999999"/>
    <row r="79" s="14" customFormat="1" ht="10.199999999999999"/>
    <row r="80" s="14" customFormat="1" ht="10.199999999999999"/>
    <row r="81" s="14" customFormat="1" ht="10.199999999999999"/>
    <row r="82" s="14" customFormat="1" ht="10.199999999999999"/>
    <row r="83" s="14" customFormat="1" ht="10.199999999999999"/>
    <row r="84" s="14" customFormat="1" ht="10.199999999999999"/>
    <row r="85" s="14" customFormat="1" ht="10.199999999999999"/>
    <row r="86" s="14" customFormat="1" ht="10.199999999999999"/>
    <row r="87" s="14" customFormat="1" ht="10.199999999999999"/>
    <row r="88" s="14" customFormat="1" ht="10.199999999999999"/>
    <row r="89" s="14" customFormat="1" ht="10.199999999999999"/>
    <row r="90" s="14" customFormat="1" ht="10.199999999999999"/>
    <row r="91" s="14" customFormat="1" ht="10.199999999999999"/>
    <row r="92" s="14" customFormat="1" ht="10.199999999999999"/>
    <row r="93" s="14" customFormat="1" ht="10.199999999999999"/>
    <row r="94" s="14" customFormat="1" ht="10.199999999999999"/>
    <row r="95" s="14" customFormat="1" ht="10.199999999999999"/>
    <row r="96" s="14" customFormat="1" ht="10.199999999999999"/>
    <row r="97" s="14" customFormat="1" ht="10.199999999999999"/>
    <row r="98" s="14" customFormat="1" ht="10.199999999999999"/>
    <row r="99" s="14" customFormat="1" ht="10.199999999999999"/>
  </sheetData>
  <mergeCells count="5">
    <mergeCell ref="C22:G22"/>
    <mergeCell ref="A1:G1"/>
    <mergeCell ref="A3:B4"/>
    <mergeCell ref="C3:C4"/>
    <mergeCell ref="D3:G3"/>
  </mergeCells>
  <phoneticPr fontId="10" type="noConversion"/>
  <hyperlinks>
    <hyperlink ref="A1:G1" location="Inhaltsverzeichnis!B8" display="Inhaltsverzeichnis!B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18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N219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5546875" defaultRowHeight="13.2"/>
  <cols>
    <col min="1" max="1" width="31.109375" style="126" customWidth="1"/>
    <col min="2" max="2" width="2.33203125" style="126" bestFit="1" customWidth="1"/>
    <col min="3" max="3" width="8.88671875" style="126" customWidth="1"/>
    <col min="4" max="4" width="8.6640625" style="126" customWidth="1"/>
    <col min="5" max="5" width="8.5546875" style="126" customWidth="1"/>
    <col min="6" max="6" width="7.5546875" style="126" customWidth="1"/>
    <col min="7" max="7" width="8.33203125" style="126" customWidth="1"/>
    <col min="8" max="8" width="8.5546875" style="126" customWidth="1"/>
    <col min="9" max="9" width="8.109375" style="126" customWidth="1"/>
    <col min="10" max="16384" width="11.5546875" style="126"/>
  </cols>
  <sheetData>
    <row r="1" spans="1:14" s="140" customFormat="1" ht="26.25" customHeight="1">
      <c r="A1" s="237" t="s">
        <v>413</v>
      </c>
      <c r="B1" s="237"/>
      <c r="C1" s="237"/>
      <c r="D1" s="237"/>
      <c r="E1" s="237"/>
      <c r="F1" s="237"/>
      <c r="G1" s="237"/>
      <c r="H1" s="237"/>
      <c r="I1" s="237"/>
      <c r="J1" s="117"/>
    </row>
    <row r="2" spans="1:14" s="140" customFormat="1" ht="12" customHeight="1">
      <c r="A2" s="149"/>
      <c r="B2" s="126"/>
      <c r="C2" s="126"/>
      <c r="D2" s="126"/>
      <c r="E2" s="126"/>
      <c r="F2" s="126"/>
      <c r="G2" s="126"/>
      <c r="H2" s="126"/>
      <c r="I2" s="126"/>
      <c r="J2" s="126"/>
    </row>
    <row r="3" spans="1:14" s="134" customFormat="1" ht="13.2" customHeight="1">
      <c r="A3" s="238" t="s">
        <v>418</v>
      </c>
      <c r="B3" s="239"/>
      <c r="C3" s="240" t="s">
        <v>40</v>
      </c>
      <c r="D3" s="243" t="s">
        <v>200</v>
      </c>
      <c r="E3" s="244"/>
      <c r="F3" s="244"/>
      <c r="G3" s="244"/>
      <c r="H3" s="244"/>
      <c r="I3" s="244"/>
    </row>
    <row r="4" spans="1:14" s="134" customFormat="1" ht="18" customHeight="1">
      <c r="A4" s="238"/>
      <c r="B4" s="239"/>
      <c r="C4" s="241"/>
      <c r="D4" s="243" t="s">
        <v>41</v>
      </c>
      <c r="E4" s="244"/>
      <c r="F4" s="238"/>
      <c r="G4" s="243" t="s">
        <v>42</v>
      </c>
      <c r="H4" s="244"/>
      <c r="I4" s="244"/>
    </row>
    <row r="5" spans="1:14" s="134" customFormat="1" ht="33" customHeight="1">
      <c r="A5" s="238"/>
      <c r="B5" s="239"/>
      <c r="C5" s="241"/>
      <c r="D5" s="240" t="s">
        <v>268</v>
      </c>
      <c r="E5" s="243" t="s">
        <v>351</v>
      </c>
      <c r="F5" s="238"/>
      <c r="G5" s="240" t="s">
        <v>268</v>
      </c>
      <c r="H5" s="243" t="s">
        <v>351</v>
      </c>
      <c r="I5" s="244"/>
    </row>
    <row r="6" spans="1:14" s="134" customFormat="1" ht="36" customHeight="1">
      <c r="A6" s="238"/>
      <c r="B6" s="239"/>
      <c r="C6" s="242"/>
      <c r="D6" s="242"/>
      <c r="E6" s="144" t="s">
        <v>43</v>
      </c>
      <c r="F6" s="144" t="s">
        <v>44</v>
      </c>
      <c r="G6" s="242"/>
      <c r="H6" s="144" t="s">
        <v>43</v>
      </c>
      <c r="I6" s="145" t="s">
        <v>44</v>
      </c>
    </row>
    <row r="7" spans="1:14" s="134" customFormat="1" ht="12" customHeight="1">
      <c r="A7" s="150"/>
      <c r="B7" s="151"/>
      <c r="C7" s="222"/>
      <c r="D7" s="222"/>
      <c r="E7" s="222"/>
      <c r="F7" s="222"/>
      <c r="G7" s="222"/>
      <c r="H7" s="222"/>
      <c r="I7" s="222"/>
    </row>
    <row r="8" spans="1:14" s="134" customFormat="1" ht="12" customHeight="1">
      <c r="A8" s="137" t="s">
        <v>45</v>
      </c>
      <c r="B8" s="136" t="s">
        <v>319</v>
      </c>
      <c r="C8" s="180">
        <v>118134</v>
      </c>
      <c r="D8" s="180">
        <v>93234</v>
      </c>
      <c r="E8" s="180">
        <v>1524</v>
      </c>
      <c r="F8" s="180">
        <v>5350</v>
      </c>
      <c r="G8" s="180">
        <v>24900</v>
      </c>
      <c r="H8" s="180">
        <v>2812</v>
      </c>
      <c r="I8" s="180">
        <v>2420</v>
      </c>
      <c r="J8" s="152"/>
      <c r="K8" s="152"/>
      <c r="L8" s="152"/>
      <c r="M8" s="152"/>
      <c r="N8" s="152"/>
    </row>
    <row r="9" spans="1:14" s="138" customFormat="1" ht="12" customHeight="1">
      <c r="A9" s="137"/>
      <c r="B9" s="136" t="s">
        <v>46</v>
      </c>
      <c r="C9" s="180">
        <v>59396</v>
      </c>
      <c r="D9" s="180">
        <v>46405</v>
      </c>
      <c r="E9" s="180">
        <v>761</v>
      </c>
      <c r="F9" s="180">
        <v>2567</v>
      </c>
      <c r="G9" s="180">
        <v>12991</v>
      </c>
      <c r="H9" s="180">
        <v>1489</v>
      </c>
      <c r="I9" s="180">
        <v>1172</v>
      </c>
      <c r="J9" s="152"/>
      <c r="K9" s="152"/>
      <c r="L9" s="152"/>
      <c r="M9" s="152"/>
      <c r="N9" s="152"/>
    </row>
    <row r="10" spans="1:14" s="134" customFormat="1" ht="12" customHeight="1">
      <c r="A10" s="153" t="s">
        <v>147</v>
      </c>
      <c r="B10" s="136" t="s">
        <v>319</v>
      </c>
      <c r="C10" s="180">
        <v>34113</v>
      </c>
      <c r="D10" s="180">
        <v>26716</v>
      </c>
      <c r="E10" s="180">
        <v>133</v>
      </c>
      <c r="F10" s="180">
        <v>639</v>
      </c>
      <c r="G10" s="180">
        <v>7397</v>
      </c>
      <c r="H10" s="180">
        <v>989</v>
      </c>
      <c r="I10" s="180">
        <v>688</v>
      </c>
      <c r="J10" s="152"/>
    </row>
    <row r="11" spans="1:14" s="134" customFormat="1" ht="12" customHeight="1">
      <c r="A11" s="137"/>
      <c r="B11" s="136" t="s">
        <v>46</v>
      </c>
      <c r="C11" s="180">
        <v>20129</v>
      </c>
      <c r="D11" s="180">
        <v>15556</v>
      </c>
      <c r="E11" s="180">
        <v>88</v>
      </c>
      <c r="F11" s="180">
        <v>371</v>
      </c>
      <c r="G11" s="180">
        <v>4573</v>
      </c>
      <c r="H11" s="180">
        <v>614</v>
      </c>
      <c r="I11" s="180">
        <v>413</v>
      </c>
      <c r="J11" s="152"/>
    </row>
    <row r="12" spans="1:14" s="134" customFormat="1" ht="12" customHeight="1">
      <c r="A12" s="153" t="s">
        <v>150</v>
      </c>
      <c r="B12" s="136" t="s">
        <v>319</v>
      </c>
      <c r="C12" s="180">
        <v>33768</v>
      </c>
      <c r="D12" s="180">
        <v>25526</v>
      </c>
      <c r="E12" s="180">
        <v>329</v>
      </c>
      <c r="F12" s="180">
        <v>1815</v>
      </c>
      <c r="G12" s="180">
        <v>8242</v>
      </c>
      <c r="H12" s="180">
        <v>886</v>
      </c>
      <c r="I12" s="180">
        <v>1077</v>
      </c>
      <c r="J12" s="152"/>
    </row>
    <row r="13" spans="1:14" s="134" customFormat="1" ht="12" customHeight="1">
      <c r="A13" s="135"/>
      <c r="B13" s="136" t="s">
        <v>46</v>
      </c>
      <c r="C13" s="180">
        <v>11123</v>
      </c>
      <c r="D13" s="180">
        <v>8141</v>
      </c>
      <c r="E13" s="180">
        <v>104</v>
      </c>
      <c r="F13" s="180">
        <v>622</v>
      </c>
      <c r="G13" s="180">
        <v>2982</v>
      </c>
      <c r="H13" s="180">
        <v>314</v>
      </c>
      <c r="I13" s="180">
        <v>380</v>
      </c>
      <c r="J13" s="152"/>
    </row>
    <row r="14" spans="1:14" s="134" customFormat="1" ht="12" customHeight="1">
      <c r="A14" s="153" t="s">
        <v>158</v>
      </c>
      <c r="B14" s="136" t="s">
        <v>319</v>
      </c>
      <c r="C14" s="180">
        <v>32771</v>
      </c>
      <c r="D14" s="180">
        <v>26937</v>
      </c>
      <c r="E14" s="180">
        <v>160</v>
      </c>
      <c r="F14" s="180">
        <v>1169</v>
      </c>
      <c r="G14" s="180">
        <v>5834</v>
      </c>
      <c r="H14" s="180">
        <v>646</v>
      </c>
      <c r="I14" s="180">
        <v>272</v>
      </c>
      <c r="J14" s="152"/>
    </row>
    <row r="15" spans="1:14" s="134" customFormat="1" ht="12" customHeight="1">
      <c r="A15" s="137"/>
      <c r="B15" s="136" t="s">
        <v>46</v>
      </c>
      <c r="C15" s="180">
        <v>18790</v>
      </c>
      <c r="D15" s="180">
        <v>15173</v>
      </c>
      <c r="E15" s="180">
        <v>93</v>
      </c>
      <c r="F15" s="180">
        <v>662</v>
      </c>
      <c r="G15" s="180">
        <v>3617</v>
      </c>
      <c r="H15" s="180">
        <v>398</v>
      </c>
      <c r="I15" s="180">
        <v>171</v>
      </c>
      <c r="J15" s="152"/>
    </row>
    <row r="16" spans="1:14" s="134" customFormat="1" ht="12" customHeight="1">
      <c r="A16" s="153" t="s">
        <v>159</v>
      </c>
      <c r="B16" s="136" t="s">
        <v>319</v>
      </c>
      <c r="C16" s="180">
        <v>7058</v>
      </c>
      <c r="D16" s="180">
        <v>5691</v>
      </c>
      <c r="E16" s="180">
        <v>191</v>
      </c>
      <c r="F16" s="180">
        <v>437</v>
      </c>
      <c r="G16" s="180">
        <v>1367</v>
      </c>
      <c r="H16" s="180">
        <v>118</v>
      </c>
      <c r="I16" s="180">
        <v>150</v>
      </c>
      <c r="J16" s="152"/>
    </row>
    <row r="17" spans="1:10" s="134" customFormat="1" ht="12" customHeight="1">
      <c r="A17" s="135"/>
      <c r="B17" s="136" t="s">
        <v>46</v>
      </c>
      <c r="C17" s="180">
        <v>4534</v>
      </c>
      <c r="D17" s="180">
        <v>3713</v>
      </c>
      <c r="E17" s="180">
        <v>125</v>
      </c>
      <c r="F17" s="180">
        <v>297</v>
      </c>
      <c r="G17" s="180">
        <v>821</v>
      </c>
      <c r="H17" s="180">
        <v>64</v>
      </c>
      <c r="I17" s="180">
        <v>82</v>
      </c>
      <c r="J17" s="152"/>
    </row>
    <row r="18" spans="1:10" s="134" customFormat="1" ht="12" customHeight="1">
      <c r="A18" s="153" t="s">
        <v>206</v>
      </c>
      <c r="B18" s="136" t="s">
        <v>319</v>
      </c>
      <c r="C18" s="180">
        <v>536</v>
      </c>
      <c r="D18" s="180">
        <v>148</v>
      </c>
      <c r="E18" s="180">
        <v>0</v>
      </c>
      <c r="F18" s="180">
        <v>0</v>
      </c>
      <c r="G18" s="180">
        <v>388</v>
      </c>
      <c r="H18" s="180">
        <v>0</v>
      </c>
      <c r="I18" s="180">
        <v>0</v>
      </c>
      <c r="J18" s="152"/>
    </row>
    <row r="19" spans="1:10" s="134" customFormat="1" ht="12" customHeight="1">
      <c r="A19" s="153" t="s">
        <v>207</v>
      </c>
      <c r="B19" s="136" t="s">
        <v>46</v>
      </c>
      <c r="C19" s="180">
        <v>262</v>
      </c>
      <c r="D19" s="180">
        <v>66</v>
      </c>
      <c r="E19" s="180">
        <v>0</v>
      </c>
      <c r="F19" s="180">
        <v>0</v>
      </c>
      <c r="G19" s="180">
        <v>196</v>
      </c>
      <c r="H19" s="180">
        <v>0</v>
      </c>
      <c r="I19" s="180">
        <v>0</v>
      </c>
      <c r="J19" s="152"/>
    </row>
    <row r="20" spans="1:10" s="134" customFormat="1" ht="12" customHeight="1">
      <c r="A20" s="153" t="s">
        <v>175</v>
      </c>
      <c r="B20" s="136" t="s">
        <v>319</v>
      </c>
      <c r="C20" s="180">
        <v>268</v>
      </c>
      <c r="D20" s="180">
        <v>48</v>
      </c>
      <c r="E20" s="180">
        <v>4</v>
      </c>
      <c r="F20" s="180">
        <v>5</v>
      </c>
      <c r="G20" s="180">
        <v>220</v>
      </c>
      <c r="H20" s="180">
        <v>58</v>
      </c>
      <c r="I20" s="180">
        <v>63</v>
      </c>
      <c r="J20" s="152"/>
    </row>
    <row r="21" spans="1:10" s="134" customFormat="1" ht="12" customHeight="1">
      <c r="A21" s="153" t="s">
        <v>174</v>
      </c>
      <c r="B21" s="136" t="s">
        <v>46</v>
      </c>
      <c r="C21" s="180">
        <v>93</v>
      </c>
      <c r="D21" s="180">
        <v>11</v>
      </c>
      <c r="E21" s="180">
        <v>1</v>
      </c>
      <c r="F21" s="180">
        <v>1</v>
      </c>
      <c r="G21" s="180">
        <v>82</v>
      </c>
      <c r="H21" s="180">
        <v>23</v>
      </c>
      <c r="I21" s="180">
        <v>24</v>
      </c>
      <c r="J21" s="152"/>
    </row>
    <row r="22" spans="1:10" s="134" customFormat="1" ht="12" customHeight="1">
      <c r="A22" s="153" t="s">
        <v>160</v>
      </c>
      <c r="B22" s="136" t="s">
        <v>319</v>
      </c>
      <c r="C22" s="180">
        <v>475</v>
      </c>
      <c r="D22" s="180">
        <v>196</v>
      </c>
      <c r="E22" s="180">
        <v>0</v>
      </c>
      <c r="F22" s="180">
        <v>1</v>
      </c>
      <c r="G22" s="180">
        <v>279</v>
      </c>
      <c r="H22" s="180">
        <v>2</v>
      </c>
      <c r="I22" s="180">
        <v>3</v>
      </c>
      <c r="J22" s="152"/>
    </row>
    <row r="23" spans="1:10" s="134" customFormat="1" ht="12" customHeight="1">
      <c r="A23" s="135"/>
      <c r="B23" s="136" t="s">
        <v>46</v>
      </c>
      <c r="C23" s="180">
        <v>229</v>
      </c>
      <c r="D23" s="180">
        <v>88</v>
      </c>
      <c r="E23" s="180">
        <v>0</v>
      </c>
      <c r="F23" s="180">
        <v>1</v>
      </c>
      <c r="G23" s="180">
        <v>141</v>
      </c>
      <c r="H23" s="180">
        <v>0</v>
      </c>
      <c r="I23" s="180">
        <v>0</v>
      </c>
      <c r="J23" s="152"/>
    </row>
    <row r="24" spans="1:10" s="134" customFormat="1" ht="12" customHeight="1">
      <c r="A24" s="153" t="s">
        <v>161</v>
      </c>
      <c r="B24" s="136" t="s">
        <v>319</v>
      </c>
      <c r="C24" s="180">
        <v>8009</v>
      </c>
      <c r="D24" s="180">
        <v>7153</v>
      </c>
      <c r="E24" s="180">
        <v>693</v>
      </c>
      <c r="F24" s="180">
        <v>1237</v>
      </c>
      <c r="G24" s="180">
        <v>856</v>
      </c>
      <c r="H24" s="180">
        <v>57</v>
      </c>
      <c r="I24" s="180">
        <v>112</v>
      </c>
      <c r="J24" s="152"/>
    </row>
    <row r="25" spans="1:10" s="134" customFormat="1" ht="12" customHeight="1">
      <c r="A25" s="153"/>
      <c r="B25" s="136" t="s">
        <v>46</v>
      </c>
      <c r="C25" s="180">
        <v>3438</v>
      </c>
      <c r="D25" s="180">
        <v>3079</v>
      </c>
      <c r="E25" s="180">
        <v>342</v>
      </c>
      <c r="F25" s="180">
        <v>582</v>
      </c>
      <c r="G25" s="180">
        <v>359</v>
      </c>
      <c r="H25" s="180">
        <v>39</v>
      </c>
      <c r="I25" s="180">
        <v>63</v>
      </c>
      <c r="J25" s="152"/>
    </row>
    <row r="26" spans="1:10" s="134" customFormat="1" ht="12" customHeight="1">
      <c r="A26" s="153" t="s">
        <v>176</v>
      </c>
      <c r="B26" s="136" t="s">
        <v>319</v>
      </c>
      <c r="C26" s="180">
        <v>540</v>
      </c>
      <c r="D26" s="180">
        <v>473</v>
      </c>
      <c r="E26" s="180">
        <v>13</v>
      </c>
      <c r="F26" s="180">
        <v>26</v>
      </c>
      <c r="G26" s="180">
        <v>67</v>
      </c>
      <c r="H26" s="180">
        <v>7</v>
      </c>
      <c r="I26" s="180">
        <v>8</v>
      </c>
      <c r="J26" s="152"/>
    </row>
    <row r="27" spans="1:10" s="134" customFormat="1" ht="12" customHeight="1">
      <c r="A27" s="153" t="s">
        <v>177</v>
      </c>
      <c r="B27" s="136" t="s">
        <v>46</v>
      </c>
      <c r="C27" s="180">
        <v>358</v>
      </c>
      <c r="D27" s="180">
        <v>309</v>
      </c>
      <c r="E27" s="180">
        <v>7</v>
      </c>
      <c r="F27" s="180">
        <v>15</v>
      </c>
      <c r="G27" s="180">
        <v>49</v>
      </c>
      <c r="H27" s="180">
        <v>4</v>
      </c>
      <c r="I27" s="180">
        <v>7</v>
      </c>
      <c r="J27" s="152"/>
    </row>
    <row r="28" spans="1:10" s="134" customFormat="1" ht="12" customHeight="1">
      <c r="A28" s="153" t="s">
        <v>210</v>
      </c>
      <c r="B28" s="136" t="s">
        <v>319</v>
      </c>
      <c r="C28" s="180">
        <v>344</v>
      </c>
      <c r="D28" s="180">
        <v>321</v>
      </c>
      <c r="E28" s="180">
        <v>0</v>
      </c>
      <c r="F28" s="180">
        <v>20</v>
      </c>
      <c r="G28" s="180">
        <v>23</v>
      </c>
      <c r="H28" s="180">
        <v>0</v>
      </c>
      <c r="I28" s="180">
        <v>0</v>
      </c>
      <c r="J28" s="152"/>
    </row>
    <row r="29" spans="1:10" s="134" customFormat="1" ht="12" customHeight="1">
      <c r="A29" s="153"/>
      <c r="B29" s="136" t="s">
        <v>46</v>
      </c>
      <c r="C29" s="180">
        <v>266</v>
      </c>
      <c r="D29" s="180">
        <v>249</v>
      </c>
      <c r="E29" s="180">
        <v>0</v>
      </c>
      <c r="F29" s="180">
        <v>15</v>
      </c>
      <c r="G29" s="180">
        <v>17</v>
      </c>
      <c r="H29" s="180">
        <v>0</v>
      </c>
      <c r="I29" s="180">
        <v>0</v>
      </c>
      <c r="J29" s="152"/>
    </row>
    <row r="30" spans="1:10" s="134" customFormat="1" ht="12" customHeight="1">
      <c r="A30" s="153" t="s">
        <v>350</v>
      </c>
      <c r="B30" s="136" t="s">
        <v>319</v>
      </c>
      <c r="C30" s="180">
        <v>252</v>
      </c>
      <c r="D30" s="180">
        <v>25</v>
      </c>
      <c r="E30" s="180">
        <v>1</v>
      </c>
      <c r="F30" s="180">
        <v>1</v>
      </c>
      <c r="G30" s="180">
        <v>227</v>
      </c>
      <c r="H30" s="180">
        <v>49</v>
      </c>
      <c r="I30" s="180">
        <v>47</v>
      </c>
      <c r="J30" s="152"/>
    </row>
    <row r="31" spans="1:10" s="134" customFormat="1" ht="12" customHeight="1">
      <c r="A31" s="153" t="s">
        <v>270</v>
      </c>
      <c r="B31" s="136" t="s">
        <v>46</v>
      </c>
      <c r="C31" s="180">
        <v>174</v>
      </c>
      <c r="D31" s="180">
        <v>20</v>
      </c>
      <c r="E31" s="180">
        <v>1</v>
      </c>
      <c r="F31" s="180">
        <v>1</v>
      </c>
      <c r="G31" s="180">
        <v>154</v>
      </c>
      <c r="H31" s="180">
        <v>33</v>
      </c>
      <c r="I31" s="180">
        <v>32</v>
      </c>
      <c r="J31" s="152"/>
    </row>
    <row r="32" spans="1:10" s="134" customFormat="1" ht="12" customHeight="1">
      <c r="A32" s="153"/>
      <c r="B32" s="136"/>
      <c r="C32" s="162"/>
      <c r="D32" s="162"/>
      <c r="E32" s="162"/>
      <c r="F32" s="162"/>
      <c r="G32" s="162"/>
      <c r="H32" s="162"/>
      <c r="I32" s="162"/>
      <c r="J32" s="152"/>
    </row>
    <row r="33" spans="1:14" s="134" customFormat="1" ht="12" customHeight="1">
      <c r="A33" s="137" t="s">
        <v>47</v>
      </c>
      <c r="B33" s="136" t="s">
        <v>319</v>
      </c>
      <c r="C33" s="180">
        <v>5169</v>
      </c>
      <c r="D33" s="180">
        <v>3194</v>
      </c>
      <c r="E33" s="180">
        <v>14</v>
      </c>
      <c r="F33" s="180">
        <v>119</v>
      </c>
      <c r="G33" s="180">
        <v>1975</v>
      </c>
      <c r="H33" s="180">
        <v>149</v>
      </c>
      <c r="I33" s="180">
        <v>222</v>
      </c>
      <c r="J33" s="152"/>
      <c r="K33" s="152"/>
      <c r="L33" s="152"/>
    </row>
    <row r="34" spans="1:14" s="134" customFormat="1" ht="12" customHeight="1">
      <c r="A34" s="137"/>
      <c r="B34" s="136" t="s">
        <v>46</v>
      </c>
      <c r="C34" s="180">
        <v>3041</v>
      </c>
      <c r="D34" s="180">
        <v>1890</v>
      </c>
      <c r="E34" s="180">
        <v>9</v>
      </c>
      <c r="F34" s="180">
        <v>76</v>
      </c>
      <c r="G34" s="180">
        <v>1151</v>
      </c>
      <c r="H34" s="180">
        <v>77</v>
      </c>
      <c r="I34" s="180">
        <v>121</v>
      </c>
      <c r="J34" s="152"/>
      <c r="K34" s="152"/>
      <c r="L34" s="152"/>
    </row>
    <row r="35" spans="1:14" s="134" customFormat="1" ht="12" customHeight="1">
      <c r="A35" s="153" t="s">
        <v>151</v>
      </c>
      <c r="B35" s="136" t="s">
        <v>319</v>
      </c>
      <c r="C35" s="180">
        <v>3606</v>
      </c>
      <c r="D35" s="180">
        <v>2432</v>
      </c>
      <c r="E35" s="180">
        <v>10</v>
      </c>
      <c r="F35" s="180">
        <v>65</v>
      </c>
      <c r="G35" s="180">
        <v>1174</v>
      </c>
      <c r="H35" s="180">
        <v>87</v>
      </c>
      <c r="I35" s="180">
        <v>131</v>
      </c>
      <c r="J35" s="152"/>
    </row>
    <row r="36" spans="1:14" s="134" customFormat="1" ht="12" customHeight="1">
      <c r="A36" s="135"/>
      <c r="B36" s="136" t="s">
        <v>46</v>
      </c>
      <c r="C36" s="180">
        <v>2124</v>
      </c>
      <c r="D36" s="180">
        <v>1424</v>
      </c>
      <c r="E36" s="180">
        <v>6</v>
      </c>
      <c r="F36" s="180">
        <v>40</v>
      </c>
      <c r="G36" s="180">
        <v>700</v>
      </c>
      <c r="H36" s="180">
        <v>45</v>
      </c>
      <c r="I36" s="180">
        <v>70</v>
      </c>
      <c r="J36" s="152"/>
    </row>
    <row r="37" spans="1:14" s="134" customFormat="1" ht="12" customHeight="1">
      <c r="A37" s="153" t="s">
        <v>324</v>
      </c>
      <c r="B37" s="136" t="s">
        <v>319</v>
      </c>
      <c r="C37" s="180">
        <v>779</v>
      </c>
      <c r="D37" s="180">
        <v>479</v>
      </c>
      <c r="E37" s="180">
        <v>3</v>
      </c>
      <c r="F37" s="180">
        <v>41</v>
      </c>
      <c r="G37" s="180">
        <v>300</v>
      </c>
      <c r="H37" s="180">
        <v>30</v>
      </c>
      <c r="I37" s="180">
        <v>42</v>
      </c>
      <c r="J37" s="152"/>
    </row>
    <row r="38" spans="1:14" s="134" customFormat="1" ht="12" customHeight="1">
      <c r="A38" s="153" t="s">
        <v>162</v>
      </c>
      <c r="B38" s="136" t="s">
        <v>46</v>
      </c>
      <c r="C38" s="180">
        <v>535</v>
      </c>
      <c r="D38" s="180">
        <v>322</v>
      </c>
      <c r="E38" s="180">
        <v>2</v>
      </c>
      <c r="F38" s="180">
        <v>29</v>
      </c>
      <c r="G38" s="180">
        <v>213</v>
      </c>
      <c r="H38" s="180">
        <v>20</v>
      </c>
      <c r="I38" s="180">
        <v>29</v>
      </c>
      <c r="J38" s="152"/>
    </row>
    <row r="39" spans="1:14" s="134" customFormat="1" ht="12" customHeight="1">
      <c r="A39" s="153" t="s">
        <v>325</v>
      </c>
      <c r="B39" s="136" t="s">
        <v>319</v>
      </c>
      <c r="C39" s="180">
        <v>502</v>
      </c>
      <c r="D39" s="180">
        <v>127</v>
      </c>
      <c r="E39" s="180">
        <v>1</v>
      </c>
      <c r="F39" s="180">
        <v>13</v>
      </c>
      <c r="G39" s="180">
        <v>375</v>
      </c>
      <c r="H39" s="180">
        <v>32</v>
      </c>
      <c r="I39" s="180">
        <v>48</v>
      </c>
      <c r="J39" s="152"/>
    </row>
    <row r="40" spans="1:14" s="134" customFormat="1" ht="12" customHeight="1">
      <c r="A40" s="153" t="s">
        <v>163</v>
      </c>
      <c r="B40" s="136" t="s">
        <v>46</v>
      </c>
      <c r="C40" s="180">
        <v>229</v>
      </c>
      <c r="D40" s="180">
        <v>52</v>
      </c>
      <c r="E40" s="180">
        <v>1</v>
      </c>
      <c r="F40" s="180">
        <v>7</v>
      </c>
      <c r="G40" s="180">
        <v>177</v>
      </c>
      <c r="H40" s="180">
        <v>12</v>
      </c>
      <c r="I40" s="180">
        <v>21</v>
      </c>
      <c r="J40" s="152"/>
    </row>
    <row r="41" spans="1:14" s="134" customFormat="1" ht="12" customHeight="1">
      <c r="A41" s="153" t="s">
        <v>164</v>
      </c>
      <c r="B41" s="136" t="s">
        <v>319</v>
      </c>
      <c r="C41" s="180">
        <v>229</v>
      </c>
      <c r="D41" s="180">
        <v>154</v>
      </c>
      <c r="E41" s="180">
        <v>0</v>
      </c>
      <c r="F41" s="180">
        <v>0</v>
      </c>
      <c r="G41" s="180">
        <v>75</v>
      </c>
      <c r="H41" s="180">
        <v>0</v>
      </c>
      <c r="I41" s="180">
        <v>1</v>
      </c>
      <c r="J41" s="152"/>
    </row>
    <row r="42" spans="1:14" s="134" customFormat="1" ht="12" customHeight="1">
      <c r="A42" s="153" t="s">
        <v>165</v>
      </c>
      <c r="B42" s="136" t="s">
        <v>46</v>
      </c>
      <c r="C42" s="180">
        <v>132</v>
      </c>
      <c r="D42" s="180">
        <v>90</v>
      </c>
      <c r="E42" s="180">
        <v>0</v>
      </c>
      <c r="F42" s="180">
        <v>0</v>
      </c>
      <c r="G42" s="180">
        <v>42</v>
      </c>
      <c r="H42" s="180">
        <v>0</v>
      </c>
      <c r="I42" s="180">
        <v>1</v>
      </c>
      <c r="J42" s="152"/>
    </row>
    <row r="43" spans="1:14" s="134" customFormat="1" ht="12" customHeight="1">
      <c r="A43" s="153" t="s">
        <v>320</v>
      </c>
      <c r="B43" s="136" t="s">
        <v>319</v>
      </c>
      <c r="C43" s="180">
        <v>53</v>
      </c>
      <c r="D43" s="180">
        <v>2</v>
      </c>
      <c r="E43" s="180">
        <v>0</v>
      </c>
      <c r="F43" s="180">
        <v>0</v>
      </c>
      <c r="G43" s="180">
        <v>51</v>
      </c>
      <c r="H43" s="180">
        <v>0</v>
      </c>
      <c r="I43" s="180">
        <v>0</v>
      </c>
      <c r="J43" s="152"/>
    </row>
    <row r="44" spans="1:14" s="134" customFormat="1" ht="12" customHeight="1">
      <c r="A44" s="153"/>
      <c r="B44" s="136" t="s">
        <v>46</v>
      </c>
      <c r="C44" s="180">
        <v>21</v>
      </c>
      <c r="D44" s="180">
        <v>2</v>
      </c>
      <c r="E44" s="180">
        <v>0</v>
      </c>
      <c r="F44" s="180">
        <v>0</v>
      </c>
      <c r="G44" s="180">
        <v>19</v>
      </c>
      <c r="H44" s="180">
        <v>0</v>
      </c>
      <c r="I44" s="180">
        <v>0</v>
      </c>
      <c r="J44" s="152"/>
    </row>
    <row r="45" spans="1:14" s="134" customFormat="1" ht="12" customHeight="1">
      <c r="A45" s="153"/>
      <c r="B45" s="136"/>
      <c r="C45" s="180"/>
      <c r="D45" s="180"/>
      <c r="E45" s="180"/>
      <c r="F45" s="180"/>
      <c r="G45" s="180"/>
      <c r="H45" s="180"/>
      <c r="I45" s="180"/>
      <c r="J45" s="152"/>
    </row>
    <row r="46" spans="1:14" s="134" customFormat="1" ht="12" customHeight="1">
      <c r="A46" s="137" t="s">
        <v>48</v>
      </c>
      <c r="B46" s="136" t="s">
        <v>319</v>
      </c>
      <c r="C46" s="154">
        <v>56313</v>
      </c>
      <c r="D46" s="154">
        <v>46368</v>
      </c>
      <c r="E46" s="154">
        <v>2051</v>
      </c>
      <c r="F46" s="154">
        <v>4693</v>
      </c>
      <c r="G46" s="180">
        <v>9945</v>
      </c>
      <c r="H46" s="180">
        <v>1490</v>
      </c>
      <c r="I46" s="180">
        <v>1912</v>
      </c>
      <c r="J46" s="152"/>
      <c r="K46" s="152"/>
      <c r="L46" s="152"/>
      <c r="M46" s="152"/>
      <c r="N46" s="152"/>
    </row>
    <row r="47" spans="1:14" s="134" customFormat="1" ht="12" customHeight="1">
      <c r="A47" s="137" t="s">
        <v>334</v>
      </c>
      <c r="B47" s="136" t="s">
        <v>46</v>
      </c>
      <c r="C47" s="154">
        <v>27011</v>
      </c>
      <c r="D47" s="180">
        <v>22349</v>
      </c>
      <c r="E47" s="154">
        <v>1042</v>
      </c>
      <c r="F47" s="154">
        <v>2262</v>
      </c>
      <c r="G47" s="154">
        <v>4662</v>
      </c>
      <c r="H47" s="180">
        <v>683</v>
      </c>
      <c r="I47" s="180">
        <v>837</v>
      </c>
      <c r="J47" s="152"/>
      <c r="K47" s="152"/>
      <c r="L47" s="152"/>
      <c r="M47" s="152"/>
      <c r="N47" s="152"/>
    </row>
    <row r="48" spans="1:14" s="134" customFormat="1" ht="12" customHeight="1">
      <c r="A48" s="155" t="s">
        <v>202</v>
      </c>
      <c r="B48" s="136" t="s">
        <v>319</v>
      </c>
      <c r="C48" s="180">
        <v>12367</v>
      </c>
      <c r="D48" s="180">
        <v>10508</v>
      </c>
      <c r="E48" s="180">
        <v>326</v>
      </c>
      <c r="F48" s="180">
        <v>1077</v>
      </c>
      <c r="G48" s="180">
        <v>1859</v>
      </c>
      <c r="H48" s="180">
        <v>165</v>
      </c>
      <c r="I48" s="180">
        <v>230</v>
      </c>
      <c r="J48" s="152"/>
    </row>
    <row r="49" spans="1:10" s="134" customFormat="1" ht="12" customHeight="1">
      <c r="A49" s="156"/>
      <c r="B49" s="136" t="s">
        <v>46</v>
      </c>
      <c r="C49" s="180">
        <v>3959</v>
      </c>
      <c r="D49" s="180">
        <v>3299</v>
      </c>
      <c r="E49" s="180">
        <v>121</v>
      </c>
      <c r="F49" s="180">
        <v>365</v>
      </c>
      <c r="G49" s="180">
        <v>660</v>
      </c>
      <c r="H49" s="180">
        <v>63</v>
      </c>
      <c r="I49" s="180">
        <v>71</v>
      </c>
      <c r="J49" s="152"/>
    </row>
    <row r="50" spans="1:10" s="134" customFormat="1" ht="12" customHeight="1">
      <c r="A50" s="155" t="s">
        <v>326</v>
      </c>
      <c r="B50" s="136" t="s">
        <v>319</v>
      </c>
      <c r="C50" s="180">
        <v>13588</v>
      </c>
      <c r="D50" s="180">
        <v>10223</v>
      </c>
      <c r="E50" s="180">
        <v>634</v>
      </c>
      <c r="F50" s="180">
        <v>1386</v>
      </c>
      <c r="G50" s="180">
        <v>3365</v>
      </c>
      <c r="H50" s="180">
        <v>431</v>
      </c>
      <c r="I50" s="180">
        <v>638</v>
      </c>
      <c r="J50" s="152"/>
    </row>
    <row r="51" spans="1:10" s="134" customFormat="1" ht="12" customHeight="1">
      <c r="A51" s="155" t="s">
        <v>327</v>
      </c>
      <c r="B51" s="136" t="s">
        <v>46</v>
      </c>
      <c r="C51" s="180">
        <v>5250</v>
      </c>
      <c r="D51" s="180">
        <v>3934</v>
      </c>
      <c r="E51" s="180">
        <v>235</v>
      </c>
      <c r="F51" s="180">
        <v>496</v>
      </c>
      <c r="G51" s="180">
        <v>1316</v>
      </c>
      <c r="H51" s="180">
        <v>171</v>
      </c>
      <c r="I51" s="180">
        <v>241</v>
      </c>
      <c r="J51" s="152"/>
    </row>
    <row r="52" spans="1:10" s="134" customFormat="1" ht="12" customHeight="1">
      <c r="A52" s="155" t="s">
        <v>328</v>
      </c>
      <c r="B52" s="136" t="s">
        <v>319</v>
      </c>
      <c r="C52" s="180">
        <v>10715</v>
      </c>
      <c r="D52" s="180">
        <v>9207</v>
      </c>
      <c r="E52" s="180">
        <v>356</v>
      </c>
      <c r="F52" s="180">
        <v>732</v>
      </c>
      <c r="G52" s="180">
        <v>1508</v>
      </c>
      <c r="H52" s="180">
        <v>390</v>
      </c>
      <c r="I52" s="180">
        <v>436</v>
      </c>
      <c r="J52" s="152"/>
    </row>
    <row r="53" spans="1:10" s="134" customFormat="1" ht="12" customHeight="1">
      <c r="A53" s="155" t="s">
        <v>329</v>
      </c>
      <c r="B53" s="136" t="s">
        <v>46</v>
      </c>
      <c r="C53" s="180">
        <v>5408</v>
      </c>
      <c r="D53" s="180">
        <v>4560</v>
      </c>
      <c r="E53" s="180">
        <v>167</v>
      </c>
      <c r="F53" s="180">
        <v>340</v>
      </c>
      <c r="G53" s="180">
        <v>848</v>
      </c>
      <c r="H53" s="180">
        <v>210</v>
      </c>
      <c r="I53" s="180">
        <v>226</v>
      </c>
      <c r="J53" s="152"/>
    </row>
    <row r="54" spans="1:10" s="134" customFormat="1" ht="12" customHeight="1">
      <c r="A54" s="155" t="s">
        <v>180</v>
      </c>
      <c r="B54" s="136" t="s">
        <v>319</v>
      </c>
      <c r="C54" s="180">
        <v>3716</v>
      </c>
      <c r="D54" s="180">
        <v>3289</v>
      </c>
      <c r="E54" s="180">
        <v>248</v>
      </c>
      <c r="F54" s="180">
        <v>462</v>
      </c>
      <c r="G54" s="180">
        <v>427</v>
      </c>
      <c r="H54" s="180">
        <v>72</v>
      </c>
      <c r="I54" s="180">
        <v>79</v>
      </c>
      <c r="J54" s="152"/>
    </row>
    <row r="55" spans="1:10" s="134" customFormat="1" ht="12" customHeight="1">
      <c r="A55" s="156"/>
      <c r="B55" s="136" t="s">
        <v>46</v>
      </c>
      <c r="C55" s="180">
        <v>2777</v>
      </c>
      <c r="D55" s="180">
        <v>2466</v>
      </c>
      <c r="E55" s="180">
        <v>197</v>
      </c>
      <c r="F55" s="180">
        <v>358</v>
      </c>
      <c r="G55" s="180">
        <v>311</v>
      </c>
      <c r="H55" s="180">
        <v>56</v>
      </c>
      <c r="I55" s="180">
        <v>63</v>
      </c>
      <c r="J55" s="152"/>
    </row>
    <row r="56" spans="1:10" s="134" customFormat="1" ht="12" customHeight="1">
      <c r="A56" s="155" t="s">
        <v>211</v>
      </c>
      <c r="B56" s="136" t="s">
        <v>319</v>
      </c>
      <c r="C56" s="180">
        <v>1450</v>
      </c>
      <c r="D56" s="180">
        <v>1382</v>
      </c>
      <c r="E56" s="180">
        <v>88</v>
      </c>
      <c r="F56" s="180">
        <v>239</v>
      </c>
      <c r="G56" s="180">
        <v>68</v>
      </c>
      <c r="H56" s="180">
        <v>9</v>
      </c>
      <c r="I56" s="180">
        <v>12</v>
      </c>
      <c r="J56" s="152"/>
    </row>
    <row r="57" spans="1:10" s="134" customFormat="1" ht="12" customHeight="1">
      <c r="A57" s="157"/>
      <c r="B57" s="136" t="s">
        <v>46</v>
      </c>
      <c r="C57" s="180">
        <v>1180</v>
      </c>
      <c r="D57" s="180">
        <v>1125</v>
      </c>
      <c r="E57" s="180">
        <v>70</v>
      </c>
      <c r="F57" s="180">
        <v>195</v>
      </c>
      <c r="G57" s="180">
        <v>55</v>
      </c>
      <c r="H57" s="180">
        <v>6</v>
      </c>
      <c r="I57" s="180">
        <v>9</v>
      </c>
      <c r="J57" s="152"/>
    </row>
    <row r="58" spans="1:10" s="134" customFormat="1" ht="12" customHeight="1">
      <c r="A58" s="155" t="s">
        <v>208</v>
      </c>
      <c r="B58" s="136" t="s">
        <v>319</v>
      </c>
      <c r="C58" s="180">
        <v>1287</v>
      </c>
      <c r="D58" s="180">
        <v>1202</v>
      </c>
      <c r="E58" s="180">
        <v>50</v>
      </c>
      <c r="F58" s="180">
        <v>131</v>
      </c>
      <c r="G58" s="180">
        <v>85</v>
      </c>
      <c r="H58" s="180">
        <v>17</v>
      </c>
      <c r="I58" s="180">
        <v>23</v>
      </c>
      <c r="J58" s="152"/>
    </row>
    <row r="59" spans="1:10" s="134" customFormat="1" ht="12" customHeight="1">
      <c r="A59" s="155" t="s">
        <v>209</v>
      </c>
      <c r="B59" s="136" t="s">
        <v>46</v>
      </c>
      <c r="C59" s="180">
        <v>980</v>
      </c>
      <c r="D59" s="180">
        <v>914</v>
      </c>
      <c r="E59" s="180">
        <v>33</v>
      </c>
      <c r="F59" s="180">
        <v>93</v>
      </c>
      <c r="G59" s="180">
        <v>66</v>
      </c>
      <c r="H59" s="180">
        <v>13</v>
      </c>
      <c r="I59" s="180">
        <v>17</v>
      </c>
      <c r="J59" s="152"/>
    </row>
    <row r="60" spans="1:10" s="134" customFormat="1" ht="12" customHeight="1">
      <c r="A60" s="155" t="s">
        <v>338</v>
      </c>
      <c r="B60" s="136" t="s">
        <v>319</v>
      </c>
      <c r="C60" s="180">
        <v>672</v>
      </c>
      <c r="D60" s="180">
        <v>396</v>
      </c>
      <c r="E60" s="180">
        <v>19</v>
      </c>
      <c r="F60" s="180">
        <v>20</v>
      </c>
      <c r="G60" s="180">
        <v>276</v>
      </c>
      <c r="H60" s="180">
        <v>21</v>
      </c>
      <c r="I60" s="180">
        <v>24</v>
      </c>
      <c r="J60" s="152"/>
    </row>
    <row r="61" spans="1:10" s="134" customFormat="1" ht="12" customHeight="1">
      <c r="A61" s="158"/>
      <c r="B61" s="136" t="s">
        <v>46</v>
      </c>
      <c r="C61" s="180">
        <v>310</v>
      </c>
      <c r="D61" s="180">
        <v>174</v>
      </c>
      <c r="E61" s="180">
        <v>6</v>
      </c>
      <c r="F61" s="180">
        <v>6</v>
      </c>
      <c r="G61" s="180">
        <v>136</v>
      </c>
      <c r="H61" s="180">
        <v>11</v>
      </c>
      <c r="I61" s="180">
        <v>12</v>
      </c>
      <c r="J61" s="152"/>
    </row>
    <row r="62" spans="1:10" s="134" customFormat="1" ht="12" customHeight="1">
      <c r="A62" s="155" t="s">
        <v>340</v>
      </c>
      <c r="B62" s="136" t="s">
        <v>319</v>
      </c>
      <c r="C62" s="180">
        <v>280</v>
      </c>
      <c r="D62" s="180">
        <v>235</v>
      </c>
      <c r="E62" s="180">
        <v>5</v>
      </c>
      <c r="F62" s="180">
        <v>20</v>
      </c>
      <c r="G62" s="180">
        <v>45</v>
      </c>
      <c r="H62" s="180">
        <v>1</v>
      </c>
      <c r="I62" s="180">
        <v>7</v>
      </c>
      <c r="J62" s="152"/>
    </row>
    <row r="63" spans="1:10" s="134" customFormat="1" ht="12" customHeight="1">
      <c r="A63" s="158" t="s">
        <v>341</v>
      </c>
      <c r="B63" s="136" t="s">
        <v>46</v>
      </c>
      <c r="C63" s="180">
        <v>151</v>
      </c>
      <c r="D63" s="180">
        <v>122</v>
      </c>
      <c r="E63" s="180">
        <v>4</v>
      </c>
      <c r="F63" s="180">
        <v>15</v>
      </c>
      <c r="G63" s="180">
        <v>29</v>
      </c>
      <c r="H63" s="180">
        <v>0</v>
      </c>
      <c r="I63" s="180">
        <v>3</v>
      </c>
      <c r="J63" s="152"/>
    </row>
    <row r="64" spans="1:10" s="134" customFormat="1" ht="12" customHeight="1">
      <c r="A64" s="155" t="s">
        <v>344</v>
      </c>
      <c r="B64" s="136" t="s">
        <v>319</v>
      </c>
      <c r="C64" s="180">
        <v>231</v>
      </c>
      <c r="D64" s="180">
        <v>119</v>
      </c>
      <c r="E64" s="180">
        <v>0</v>
      </c>
      <c r="F64" s="180">
        <v>0</v>
      </c>
      <c r="G64" s="180">
        <v>112</v>
      </c>
      <c r="H64" s="180">
        <v>40</v>
      </c>
      <c r="I64" s="180">
        <v>40</v>
      </c>
      <c r="J64" s="152"/>
    </row>
    <row r="65" spans="1:10" s="134" customFormat="1" ht="12" customHeight="1">
      <c r="A65" s="155" t="s">
        <v>352</v>
      </c>
      <c r="B65" s="136" t="s">
        <v>46</v>
      </c>
      <c r="C65" s="180">
        <v>129</v>
      </c>
      <c r="D65" s="180">
        <v>73</v>
      </c>
      <c r="E65" s="180">
        <v>0</v>
      </c>
      <c r="F65" s="180">
        <v>0</v>
      </c>
      <c r="G65" s="180">
        <v>56</v>
      </c>
      <c r="H65" s="180">
        <v>18</v>
      </c>
      <c r="I65" s="180">
        <v>18</v>
      </c>
      <c r="J65" s="152"/>
    </row>
    <row r="66" spans="1:10" s="134" customFormat="1" ht="12" customHeight="1">
      <c r="A66" s="155" t="s">
        <v>166</v>
      </c>
      <c r="B66" s="136" t="s">
        <v>319</v>
      </c>
      <c r="C66" s="180">
        <v>134</v>
      </c>
      <c r="D66" s="180">
        <v>51</v>
      </c>
      <c r="E66" s="180">
        <v>1</v>
      </c>
      <c r="F66" s="180">
        <v>3</v>
      </c>
      <c r="G66" s="180">
        <v>83</v>
      </c>
      <c r="H66" s="180">
        <v>7</v>
      </c>
      <c r="I66" s="180">
        <v>7</v>
      </c>
      <c r="J66" s="152"/>
    </row>
    <row r="67" spans="1:10" s="134" customFormat="1" ht="12" customHeight="1">
      <c r="A67" s="159"/>
      <c r="B67" s="136" t="s">
        <v>46</v>
      </c>
      <c r="C67" s="180">
        <v>62</v>
      </c>
      <c r="D67" s="180">
        <v>26</v>
      </c>
      <c r="E67" s="180">
        <v>1</v>
      </c>
      <c r="F67" s="180">
        <v>2</v>
      </c>
      <c r="G67" s="180">
        <v>36</v>
      </c>
      <c r="H67" s="180">
        <v>3</v>
      </c>
      <c r="I67" s="180">
        <v>3</v>
      </c>
      <c r="J67" s="152"/>
    </row>
    <row r="68" spans="1:10" s="134" customFormat="1" ht="12" customHeight="1">
      <c r="A68" s="155" t="s">
        <v>181</v>
      </c>
      <c r="B68" s="136" t="s">
        <v>319</v>
      </c>
      <c r="C68" s="180">
        <v>1053</v>
      </c>
      <c r="D68" s="180">
        <v>817</v>
      </c>
      <c r="E68" s="180">
        <v>19</v>
      </c>
      <c r="F68" s="180">
        <v>35</v>
      </c>
      <c r="G68" s="180">
        <v>236</v>
      </c>
      <c r="H68" s="180">
        <v>39</v>
      </c>
      <c r="I68" s="180">
        <v>42</v>
      </c>
      <c r="J68" s="152"/>
    </row>
    <row r="69" spans="1:10" s="134" customFormat="1" ht="12" customHeight="1">
      <c r="A69" s="155"/>
      <c r="B69" s="136" t="s">
        <v>46</v>
      </c>
      <c r="C69" s="180">
        <v>464</v>
      </c>
      <c r="D69" s="180">
        <v>377</v>
      </c>
      <c r="E69" s="180">
        <v>13</v>
      </c>
      <c r="F69" s="180">
        <v>23</v>
      </c>
      <c r="G69" s="180">
        <v>87</v>
      </c>
      <c r="H69" s="180">
        <v>15</v>
      </c>
      <c r="I69" s="180">
        <v>15</v>
      </c>
      <c r="J69" s="152"/>
    </row>
    <row r="70" spans="1:10" s="134" customFormat="1" ht="12" customHeight="1">
      <c r="A70" s="155" t="s">
        <v>339</v>
      </c>
      <c r="B70" s="136" t="s">
        <v>319</v>
      </c>
      <c r="C70" s="180">
        <v>194</v>
      </c>
      <c r="D70" s="180">
        <v>174</v>
      </c>
      <c r="E70" s="180">
        <v>0</v>
      </c>
      <c r="F70" s="180">
        <v>0</v>
      </c>
      <c r="G70" s="180">
        <v>20</v>
      </c>
      <c r="H70" s="180">
        <v>0</v>
      </c>
      <c r="I70" s="180">
        <v>0</v>
      </c>
      <c r="J70" s="152"/>
    </row>
    <row r="71" spans="1:10" s="134" customFormat="1" ht="12" customHeight="1">
      <c r="A71" s="159"/>
      <c r="B71" s="136" t="s">
        <v>46</v>
      </c>
      <c r="C71" s="180">
        <v>149</v>
      </c>
      <c r="D71" s="180">
        <v>133</v>
      </c>
      <c r="E71" s="180">
        <v>0</v>
      </c>
      <c r="F71" s="180">
        <v>0</v>
      </c>
      <c r="G71" s="180">
        <v>16</v>
      </c>
      <c r="H71" s="180">
        <v>0</v>
      </c>
      <c r="I71" s="180">
        <v>0</v>
      </c>
      <c r="J71" s="152"/>
    </row>
    <row r="72" spans="1:10" s="134" customFormat="1" ht="12" customHeight="1">
      <c r="A72" s="155" t="s">
        <v>377</v>
      </c>
      <c r="B72" s="136" t="s">
        <v>319</v>
      </c>
      <c r="C72" s="180">
        <v>576</v>
      </c>
      <c r="D72" s="180">
        <v>540</v>
      </c>
      <c r="E72" s="180">
        <v>0</v>
      </c>
      <c r="F72" s="180">
        <v>28</v>
      </c>
      <c r="G72" s="180">
        <v>36</v>
      </c>
      <c r="H72" s="180">
        <v>0</v>
      </c>
      <c r="I72" s="180">
        <v>1</v>
      </c>
      <c r="J72" s="152"/>
    </row>
    <row r="73" spans="1:10" s="134" customFormat="1" ht="12" customHeight="1">
      <c r="A73" s="155" t="s">
        <v>378</v>
      </c>
      <c r="B73" s="136" t="s">
        <v>46</v>
      </c>
      <c r="C73" s="180">
        <v>247</v>
      </c>
      <c r="D73" s="180">
        <v>229</v>
      </c>
      <c r="E73" s="180">
        <v>0</v>
      </c>
      <c r="F73" s="180">
        <v>14</v>
      </c>
      <c r="G73" s="180">
        <v>18</v>
      </c>
      <c r="H73" s="180">
        <v>0</v>
      </c>
      <c r="I73" s="180">
        <v>1</v>
      </c>
      <c r="J73" s="152"/>
    </row>
    <row r="74" spans="1:10" s="134" customFormat="1" ht="12" customHeight="1">
      <c r="A74" s="155" t="s">
        <v>287</v>
      </c>
      <c r="B74" s="136" t="s">
        <v>319</v>
      </c>
      <c r="C74" s="180">
        <v>325</v>
      </c>
      <c r="D74" s="180">
        <v>234</v>
      </c>
      <c r="E74" s="180">
        <v>9</v>
      </c>
      <c r="F74" s="180">
        <v>20</v>
      </c>
      <c r="G74" s="180">
        <v>91</v>
      </c>
      <c r="H74" s="180">
        <v>8</v>
      </c>
      <c r="I74" s="180">
        <v>12</v>
      </c>
      <c r="J74" s="152"/>
    </row>
    <row r="75" spans="1:10" s="134" customFormat="1" ht="12" customHeight="1">
      <c r="A75" s="155" t="s">
        <v>288</v>
      </c>
      <c r="B75" s="136" t="s">
        <v>46</v>
      </c>
      <c r="C75" s="180">
        <v>193</v>
      </c>
      <c r="D75" s="180">
        <v>140</v>
      </c>
      <c r="E75" s="180">
        <v>6</v>
      </c>
      <c r="F75" s="180">
        <v>14</v>
      </c>
      <c r="G75" s="180">
        <v>53</v>
      </c>
      <c r="H75" s="180">
        <v>7</v>
      </c>
      <c r="I75" s="180">
        <v>9</v>
      </c>
      <c r="J75" s="152"/>
    </row>
    <row r="76" spans="1:10" s="134" customFormat="1" ht="12" customHeight="1">
      <c r="A76" s="155" t="s">
        <v>182</v>
      </c>
      <c r="B76" s="136" t="s">
        <v>319</v>
      </c>
      <c r="C76" s="180">
        <v>526</v>
      </c>
      <c r="D76" s="180">
        <v>502</v>
      </c>
      <c r="E76" s="180">
        <v>8</v>
      </c>
      <c r="F76" s="180">
        <v>8</v>
      </c>
      <c r="G76" s="180">
        <v>24</v>
      </c>
      <c r="H76" s="180">
        <v>0</v>
      </c>
      <c r="I76" s="180">
        <v>0</v>
      </c>
      <c r="J76" s="152"/>
    </row>
    <row r="77" spans="1:10" s="134" customFormat="1" ht="12" customHeight="1">
      <c r="A77" s="155"/>
      <c r="B77" s="136" t="s">
        <v>46</v>
      </c>
      <c r="C77" s="180">
        <v>289</v>
      </c>
      <c r="D77" s="180">
        <v>274</v>
      </c>
      <c r="E77" s="180">
        <v>2</v>
      </c>
      <c r="F77" s="180">
        <v>2</v>
      </c>
      <c r="G77" s="180">
        <v>15</v>
      </c>
      <c r="H77" s="180">
        <v>0</v>
      </c>
      <c r="I77" s="180">
        <v>0</v>
      </c>
      <c r="J77" s="152"/>
    </row>
    <row r="78" spans="1:10" s="134" customFormat="1" ht="12" customHeight="1">
      <c r="A78" s="155" t="s">
        <v>363</v>
      </c>
      <c r="B78" s="136" t="s">
        <v>319</v>
      </c>
      <c r="C78" s="180">
        <v>705</v>
      </c>
      <c r="D78" s="180">
        <v>563</v>
      </c>
      <c r="E78" s="180">
        <v>13</v>
      </c>
      <c r="F78" s="180">
        <v>27</v>
      </c>
      <c r="G78" s="180">
        <v>142</v>
      </c>
      <c r="H78" s="180">
        <v>19</v>
      </c>
      <c r="I78" s="180">
        <v>23</v>
      </c>
      <c r="J78" s="152"/>
    </row>
    <row r="79" spans="1:10" s="134" customFormat="1" ht="12" customHeight="1">
      <c r="A79" s="155" t="s">
        <v>239</v>
      </c>
      <c r="B79" s="136" t="s">
        <v>46</v>
      </c>
      <c r="C79" s="180">
        <v>476</v>
      </c>
      <c r="D79" s="180">
        <v>378</v>
      </c>
      <c r="E79" s="180">
        <v>10</v>
      </c>
      <c r="F79" s="180">
        <v>21</v>
      </c>
      <c r="G79" s="180">
        <v>98</v>
      </c>
      <c r="H79" s="180">
        <v>11</v>
      </c>
      <c r="I79" s="180">
        <v>13</v>
      </c>
      <c r="J79" s="152"/>
    </row>
    <row r="80" spans="1:10" s="134" customFormat="1" ht="12" customHeight="1">
      <c r="A80" s="155" t="s">
        <v>321</v>
      </c>
      <c r="B80" s="136" t="s">
        <v>319</v>
      </c>
      <c r="C80" s="180">
        <v>338</v>
      </c>
      <c r="D80" s="180">
        <v>309</v>
      </c>
      <c r="E80" s="180">
        <v>0</v>
      </c>
      <c r="F80" s="180">
        <v>0</v>
      </c>
      <c r="G80" s="180">
        <v>29</v>
      </c>
      <c r="H80" s="180">
        <v>0</v>
      </c>
      <c r="I80" s="180">
        <v>0</v>
      </c>
      <c r="J80" s="152"/>
    </row>
    <row r="81" spans="1:10" s="134" customFormat="1" ht="12" customHeight="1">
      <c r="A81" s="155"/>
      <c r="B81" s="136" t="s">
        <v>46</v>
      </c>
      <c r="C81" s="180">
        <v>161</v>
      </c>
      <c r="D81" s="180">
        <v>149</v>
      </c>
      <c r="E81" s="180">
        <v>0</v>
      </c>
      <c r="F81" s="180">
        <v>0</v>
      </c>
      <c r="G81" s="180">
        <v>12</v>
      </c>
      <c r="H81" s="180">
        <v>0</v>
      </c>
      <c r="I81" s="180">
        <v>0</v>
      </c>
      <c r="J81" s="152"/>
    </row>
    <row r="82" spans="1:10" s="134" customFormat="1" ht="12" customHeight="1">
      <c r="A82" s="155" t="s">
        <v>212</v>
      </c>
      <c r="B82" s="136" t="s">
        <v>319</v>
      </c>
      <c r="C82" s="180">
        <v>75</v>
      </c>
      <c r="D82" s="180">
        <v>74</v>
      </c>
      <c r="E82" s="180">
        <v>0</v>
      </c>
      <c r="F82" s="180">
        <v>20</v>
      </c>
      <c r="G82" s="180">
        <v>1</v>
      </c>
      <c r="H82" s="180">
        <v>0</v>
      </c>
      <c r="I82" s="180">
        <v>1</v>
      </c>
      <c r="J82" s="152"/>
    </row>
    <row r="83" spans="1:10" s="134" customFormat="1" ht="12" customHeight="1">
      <c r="A83" s="155"/>
      <c r="B83" s="136" t="s">
        <v>46</v>
      </c>
      <c r="C83" s="180">
        <v>41</v>
      </c>
      <c r="D83" s="180">
        <v>40</v>
      </c>
      <c r="E83" s="180">
        <v>0</v>
      </c>
      <c r="F83" s="180">
        <v>11</v>
      </c>
      <c r="G83" s="180">
        <v>1</v>
      </c>
      <c r="H83" s="180">
        <v>0</v>
      </c>
      <c r="I83" s="180">
        <v>1</v>
      </c>
      <c r="J83" s="152"/>
    </row>
    <row r="84" spans="1:10" s="134" customFormat="1" ht="12" customHeight="1">
      <c r="A84" s="155" t="s">
        <v>291</v>
      </c>
      <c r="B84" s="136" t="s">
        <v>319</v>
      </c>
      <c r="C84" s="180">
        <v>609</v>
      </c>
      <c r="D84" s="180">
        <v>510</v>
      </c>
      <c r="E84" s="180">
        <v>16</v>
      </c>
      <c r="F84" s="180">
        <v>23</v>
      </c>
      <c r="G84" s="180">
        <v>99</v>
      </c>
      <c r="H84" s="180">
        <v>21</v>
      </c>
      <c r="I84" s="180">
        <v>23</v>
      </c>
      <c r="J84" s="152"/>
    </row>
    <row r="85" spans="1:10" s="134" customFormat="1" ht="12" customHeight="1">
      <c r="A85" s="155" t="s">
        <v>379</v>
      </c>
      <c r="B85" s="136" t="s">
        <v>46</v>
      </c>
      <c r="C85" s="180">
        <v>254</v>
      </c>
      <c r="D85" s="180">
        <v>202</v>
      </c>
      <c r="E85" s="180">
        <v>7</v>
      </c>
      <c r="F85" s="180">
        <v>10</v>
      </c>
      <c r="G85" s="180">
        <v>52</v>
      </c>
      <c r="H85" s="180">
        <v>8</v>
      </c>
      <c r="I85" s="180">
        <v>10</v>
      </c>
      <c r="J85" s="152"/>
    </row>
    <row r="86" spans="1:10" s="134" customFormat="1" ht="12" customHeight="1">
      <c r="A86" s="155" t="s">
        <v>238</v>
      </c>
      <c r="B86" s="136" t="s">
        <v>319</v>
      </c>
      <c r="C86" s="180">
        <v>24</v>
      </c>
      <c r="D86" s="180">
        <v>24</v>
      </c>
      <c r="E86" s="180">
        <v>0</v>
      </c>
      <c r="F86" s="180">
        <v>0</v>
      </c>
      <c r="G86" s="180">
        <v>0</v>
      </c>
      <c r="H86" s="180">
        <v>0</v>
      </c>
      <c r="I86" s="180">
        <v>0</v>
      </c>
      <c r="J86" s="152"/>
    </row>
    <row r="87" spans="1:10" s="134" customFormat="1" ht="12" customHeight="1">
      <c r="A87" s="155"/>
      <c r="B87" s="136" t="s">
        <v>46</v>
      </c>
      <c r="C87" s="180">
        <v>14</v>
      </c>
      <c r="D87" s="180">
        <v>14</v>
      </c>
      <c r="E87" s="180">
        <v>0</v>
      </c>
      <c r="F87" s="180">
        <v>0</v>
      </c>
      <c r="G87" s="180">
        <v>0</v>
      </c>
      <c r="H87" s="180">
        <v>0</v>
      </c>
      <c r="I87" s="180">
        <v>0</v>
      </c>
      <c r="J87" s="152"/>
    </row>
    <row r="88" spans="1:10" s="134" customFormat="1" ht="12" customHeight="1">
      <c r="A88" s="155" t="s">
        <v>271</v>
      </c>
      <c r="B88" s="136" t="s">
        <v>319</v>
      </c>
      <c r="C88" s="180">
        <v>417</v>
      </c>
      <c r="D88" s="180">
        <v>373</v>
      </c>
      <c r="E88" s="180">
        <v>23</v>
      </c>
      <c r="F88" s="180">
        <v>38</v>
      </c>
      <c r="G88" s="180">
        <v>44</v>
      </c>
      <c r="H88" s="180">
        <v>8</v>
      </c>
      <c r="I88" s="180">
        <v>11</v>
      </c>
      <c r="J88" s="152"/>
    </row>
    <row r="89" spans="1:10" s="134" customFormat="1" ht="12" customHeight="1">
      <c r="A89" s="155" t="s">
        <v>272</v>
      </c>
      <c r="B89" s="136" t="s">
        <v>46</v>
      </c>
      <c r="C89" s="180">
        <v>277</v>
      </c>
      <c r="D89" s="180">
        <v>251</v>
      </c>
      <c r="E89" s="180">
        <v>19</v>
      </c>
      <c r="F89" s="180">
        <v>25</v>
      </c>
      <c r="G89" s="180">
        <v>26</v>
      </c>
      <c r="H89" s="180">
        <v>4</v>
      </c>
      <c r="I89" s="180">
        <v>5</v>
      </c>
      <c r="J89" s="152"/>
    </row>
    <row r="90" spans="1:10" s="134" customFormat="1" ht="12" customHeight="1">
      <c r="A90" s="155" t="s">
        <v>361</v>
      </c>
      <c r="B90" s="136" t="s">
        <v>319</v>
      </c>
      <c r="C90" s="180">
        <v>878</v>
      </c>
      <c r="D90" s="180">
        <v>816</v>
      </c>
      <c r="E90" s="180">
        <v>19</v>
      </c>
      <c r="F90" s="180">
        <v>52</v>
      </c>
      <c r="G90" s="180">
        <v>62</v>
      </c>
      <c r="H90" s="180">
        <v>9</v>
      </c>
      <c r="I90" s="180">
        <v>10</v>
      </c>
      <c r="J90" s="152"/>
    </row>
    <row r="91" spans="1:10" s="134" customFormat="1" ht="12" customHeight="1">
      <c r="A91" s="155" t="s">
        <v>416</v>
      </c>
      <c r="B91" s="136" t="s">
        <v>46</v>
      </c>
      <c r="C91" s="180">
        <v>456</v>
      </c>
      <c r="D91" s="180">
        <v>426</v>
      </c>
      <c r="E91" s="180">
        <v>10</v>
      </c>
      <c r="F91" s="180">
        <v>28</v>
      </c>
      <c r="G91" s="180">
        <v>30</v>
      </c>
      <c r="H91" s="180">
        <v>1</v>
      </c>
      <c r="I91" s="180">
        <v>2</v>
      </c>
      <c r="J91" s="152"/>
    </row>
    <row r="92" spans="1:10" s="134" customFormat="1" ht="12" customHeight="1">
      <c r="A92" s="155" t="s">
        <v>273</v>
      </c>
      <c r="B92" s="136" t="s">
        <v>319</v>
      </c>
      <c r="C92" s="180">
        <v>1417</v>
      </c>
      <c r="D92" s="180">
        <v>1331</v>
      </c>
      <c r="E92" s="180">
        <v>60</v>
      </c>
      <c r="F92" s="180">
        <v>132</v>
      </c>
      <c r="G92" s="180">
        <v>86</v>
      </c>
      <c r="H92" s="180">
        <v>8</v>
      </c>
      <c r="I92" s="180">
        <v>13</v>
      </c>
      <c r="J92" s="152"/>
    </row>
    <row r="93" spans="1:10" s="134" customFormat="1" ht="12" customHeight="1">
      <c r="A93" s="155"/>
      <c r="B93" s="136" t="s">
        <v>46</v>
      </c>
      <c r="C93" s="180">
        <v>1088</v>
      </c>
      <c r="D93" s="180">
        <v>1011</v>
      </c>
      <c r="E93" s="180">
        <v>40</v>
      </c>
      <c r="F93" s="180">
        <v>95</v>
      </c>
      <c r="G93" s="180">
        <v>77</v>
      </c>
      <c r="H93" s="180">
        <v>7</v>
      </c>
      <c r="I93" s="180">
        <v>11</v>
      </c>
      <c r="J93" s="152"/>
    </row>
    <row r="94" spans="1:10" s="134" customFormat="1" ht="12" customHeight="1">
      <c r="A94" s="155" t="s">
        <v>330</v>
      </c>
      <c r="B94" s="136" t="s">
        <v>319</v>
      </c>
      <c r="C94" s="180">
        <v>96</v>
      </c>
      <c r="D94" s="180">
        <v>93</v>
      </c>
      <c r="E94" s="180">
        <v>0</v>
      </c>
      <c r="F94" s="180">
        <v>0</v>
      </c>
      <c r="G94" s="180">
        <v>3</v>
      </c>
      <c r="H94" s="180">
        <v>0</v>
      </c>
      <c r="I94" s="180">
        <v>0</v>
      </c>
      <c r="J94" s="152"/>
    </row>
    <row r="95" spans="1:10" s="134" customFormat="1" ht="12" customHeight="1">
      <c r="A95" s="155" t="s">
        <v>282</v>
      </c>
      <c r="B95" s="136" t="s">
        <v>46</v>
      </c>
      <c r="C95" s="180">
        <v>61</v>
      </c>
      <c r="D95" s="180">
        <v>60</v>
      </c>
      <c r="E95" s="180">
        <v>0</v>
      </c>
      <c r="F95" s="180">
        <v>0</v>
      </c>
      <c r="G95" s="180">
        <v>1</v>
      </c>
      <c r="H95" s="180">
        <v>0</v>
      </c>
      <c r="I95" s="180">
        <v>0</v>
      </c>
      <c r="J95" s="152"/>
    </row>
    <row r="96" spans="1:10" s="134" customFormat="1" ht="12" customHeight="1">
      <c r="A96" s="155" t="s">
        <v>307</v>
      </c>
      <c r="B96" s="136" t="s">
        <v>319</v>
      </c>
      <c r="C96" s="180">
        <v>284</v>
      </c>
      <c r="D96" s="180">
        <v>209</v>
      </c>
      <c r="E96" s="180">
        <v>12</v>
      </c>
      <c r="F96" s="180">
        <v>17</v>
      </c>
      <c r="G96" s="180">
        <v>75</v>
      </c>
      <c r="H96" s="180">
        <v>0</v>
      </c>
      <c r="I96" s="180">
        <v>1</v>
      </c>
      <c r="J96" s="152"/>
    </row>
    <row r="97" spans="1:10" s="134" customFormat="1" ht="12" customHeight="1">
      <c r="A97" s="155" t="s">
        <v>306</v>
      </c>
      <c r="B97" s="136" t="s">
        <v>46</v>
      </c>
      <c r="C97" s="180">
        <v>227</v>
      </c>
      <c r="D97" s="180">
        <v>160</v>
      </c>
      <c r="E97" s="180">
        <v>9</v>
      </c>
      <c r="F97" s="180">
        <v>13</v>
      </c>
      <c r="G97" s="180">
        <v>67</v>
      </c>
      <c r="H97" s="180">
        <v>0</v>
      </c>
      <c r="I97" s="180">
        <v>1</v>
      </c>
      <c r="J97" s="152"/>
    </row>
    <row r="98" spans="1:10" s="134" customFormat="1" ht="12" customHeight="1">
      <c r="A98" s="155" t="s">
        <v>380</v>
      </c>
      <c r="B98" s="136" t="s">
        <v>319</v>
      </c>
      <c r="C98" s="180">
        <v>151</v>
      </c>
      <c r="D98" s="180">
        <v>49</v>
      </c>
      <c r="E98" s="180">
        <v>0</v>
      </c>
      <c r="F98" s="180">
        <v>0</v>
      </c>
      <c r="G98" s="180">
        <v>102</v>
      </c>
      <c r="H98" s="180">
        <v>1</v>
      </c>
      <c r="I98" s="180">
        <v>0</v>
      </c>
      <c r="J98" s="152"/>
    </row>
    <row r="99" spans="1:10" s="134" customFormat="1" ht="12" customHeight="1">
      <c r="A99" s="155" t="s">
        <v>381</v>
      </c>
      <c r="B99" s="136" t="s">
        <v>46</v>
      </c>
      <c r="C99" s="180">
        <v>108</v>
      </c>
      <c r="D99" s="180">
        <v>44</v>
      </c>
      <c r="E99" s="180">
        <v>0</v>
      </c>
      <c r="F99" s="180">
        <v>0</v>
      </c>
      <c r="G99" s="180">
        <v>64</v>
      </c>
      <c r="H99" s="180">
        <v>1</v>
      </c>
      <c r="I99" s="180">
        <v>0</v>
      </c>
      <c r="J99" s="152"/>
    </row>
    <row r="100" spans="1:10" s="134" customFormat="1" ht="12" customHeight="1">
      <c r="A100" s="155" t="s">
        <v>286</v>
      </c>
      <c r="B100" s="136" t="s">
        <v>319</v>
      </c>
      <c r="C100" s="180">
        <v>166</v>
      </c>
      <c r="D100" s="180">
        <v>156</v>
      </c>
      <c r="E100" s="180">
        <v>20</v>
      </c>
      <c r="F100" s="180">
        <v>16</v>
      </c>
      <c r="G100" s="180">
        <v>10</v>
      </c>
      <c r="H100" s="180">
        <v>0</v>
      </c>
      <c r="I100" s="180">
        <v>0</v>
      </c>
      <c r="J100" s="152"/>
    </row>
    <row r="101" spans="1:10" s="134" customFormat="1" ht="12" customHeight="1">
      <c r="A101" s="155" t="s">
        <v>331</v>
      </c>
      <c r="B101" s="136" t="s">
        <v>46</v>
      </c>
      <c r="C101" s="180">
        <v>103</v>
      </c>
      <c r="D101" s="180">
        <v>96</v>
      </c>
      <c r="E101" s="180">
        <v>15</v>
      </c>
      <c r="F101" s="180">
        <v>11</v>
      </c>
      <c r="G101" s="180">
        <v>7</v>
      </c>
      <c r="H101" s="180">
        <v>0</v>
      </c>
      <c r="I101" s="180">
        <v>0</v>
      </c>
      <c r="J101" s="152"/>
    </row>
    <row r="102" spans="1:10" s="134" customFormat="1" ht="12" customHeight="1">
      <c r="A102" s="155" t="s">
        <v>342</v>
      </c>
      <c r="B102" s="136" t="s">
        <v>319</v>
      </c>
      <c r="C102" s="180">
        <v>2109</v>
      </c>
      <c r="D102" s="180">
        <v>2033</v>
      </c>
      <c r="E102" s="180">
        <v>87</v>
      </c>
      <c r="F102" s="180">
        <v>143</v>
      </c>
      <c r="G102" s="180">
        <v>76</v>
      </c>
      <c r="H102" s="180">
        <v>3</v>
      </c>
      <c r="I102" s="180">
        <v>5</v>
      </c>
      <c r="J102" s="152"/>
    </row>
    <row r="103" spans="1:10" s="134" customFormat="1" ht="12" customHeight="1">
      <c r="A103" s="155" t="s">
        <v>343</v>
      </c>
      <c r="B103" s="136" t="s">
        <v>46</v>
      </c>
      <c r="C103" s="180">
        <v>1178</v>
      </c>
      <c r="D103" s="180">
        <v>1123</v>
      </c>
      <c r="E103" s="180">
        <v>52</v>
      </c>
      <c r="F103" s="180">
        <v>85</v>
      </c>
      <c r="G103" s="180">
        <v>55</v>
      </c>
      <c r="H103" s="180">
        <v>3</v>
      </c>
      <c r="I103" s="180">
        <v>3</v>
      </c>
      <c r="J103" s="152"/>
    </row>
    <row r="104" spans="1:10" s="134" customFormat="1" ht="12" customHeight="1">
      <c r="A104" s="169" t="s">
        <v>382</v>
      </c>
      <c r="B104" s="136" t="s">
        <v>319</v>
      </c>
      <c r="C104" s="180">
        <v>836</v>
      </c>
      <c r="D104" s="180">
        <v>406</v>
      </c>
      <c r="E104" s="180">
        <v>22</v>
      </c>
      <c r="F104" s="180">
        <v>30</v>
      </c>
      <c r="G104" s="180">
        <v>430</v>
      </c>
      <c r="H104" s="180">
        <v>94</v>
      </c>
      <c r="I104" s="180">
        <v>105</v>
      </c>
      <c r="J104" s="152"/>
    </row>
    <row r="105" spans="1:10" s="134" customFormat="1" ht="12" customHeight="1">
      <c r="A105" s="173" t="s">
        <v>383</v>
      </c>
      <c r="B105" s="136" t="s">
        <v>46</v>
      </c>
      <c r="C105" s="180">
        <v>442</v>
      </c>
      <c r="D105" s="180">
        <v>217</v>
      </c>
      <c r="E105" s="180">
        <v>13</v>
      </c>
      <c r="F105" s="180">
        <v>18</v>
      </c>
      <c r="G105" s="180">
        <v>225</v>
      </c>
      <c r="H105" s="180">
        <v>37</v>
      </c>
      <c r="I105" s="180">
        <v>42</v>
      </c>
      <c r="J105" s="152"/>
    </row>
    <row r="106" spans="1:10" s="134" customFormat="1" ht="12" customHeight="1">
      <c r="A106" s="155" t="s">
        <v>354</v>
      </c>
      <c r="B106" s="136" t="s">
        <v>319</v>
      </c>
      <c r="C106" s="180">
        <v>699</v>
      </c>
      <c r="D106" s="180">
        <v>305</v>
      </c>
      <c r="E106" s="180">
        <v>14</v>
      </c>
      <c r="F106" s="180">
        <v>28</v>
      </c>
      <c r="G106" s="180">
        <v>394</v>
      </c>
      <c r="H106" s="180">
        <v>107</v>
      </c>
      <c r="I106" s="180">
        <v>132</v>
      </c>
      <c r="J106" s="152"/>
    </row>
    <row r="107" spans="1:10" s="134" customFormat="1" ht="12" customHeight="1">
      <c r="A107" s="155" t="s">
        <v>353</v>
      </c>
      <c r="B107" s="136" t="s">
        <v>46</v>
      </c>
      <c r="C107" s="180">
        <v>354</v>
      </c>
      <c r="D107" s="180">
        <v>211</v>
      </c>
      <c r="E107" s="180">
        <v>10</v>
      </c>
      <c r="F107" s="180">
        <v>19</v>
      </c>
      <c r="G107" s="180">
        <v>143</v>
      </c>
      <c r="H107" s="180">
        <v>25</v>
      </c>
      <c r="I107" s="180">
        <v>34</v>
      </c>
      <c r="J107" s="152"/>
    </row>
    <row r="108" spans="1:10" s="134" customFormat="1" ht="12" customHeight="1">
      <c r="A108" s="174" t="s">
        <v>384</v>
      </c>
      <c r="B108" s="136" t="s">
        <v>319</v>
      </c>
      <c r="C108" s="180">
        <v>294</v>
      </c>
      <c r="D108" s="180">
        <v>158</v>
      </c>
      <c r="E108" s="180">
        <v>2</v>
      </c>
      <c r="F108" s="180">
        <v>6</v>
      </c>
      <c r="G108" s="180">
        <v>136</v>
      </c>
      <c r="H108" s="180">
        <v>20</v>
      </c>
      <c r="I108" s="180">
        <v>37</v>
      </c>
      <c r="J108" s="152"/>
    </row>
    <row r="109" spans="1:10" s="134" customFormat="1" ht="12" customHeight="1">
      <c r="A109" s="170" t="s">
        <v>386</v>
      </c>
      <c r="B109" s="136" t="s">
        <v>46</v>
      </c>
      <c r="C109" s="180">
        <v>194</v>
      </c>
      <c r="D109" s="180">
        <v>102</v>
      </c>
      <c r="E109" s="180">
        <v>2</v>
      </c>
      <c r="F109" s="180">
        <v>3</v>
      </c>
      <c r="G109" s="180">
        <v>92</v>
      </c>
      <c r="H109" s="180">
        <v>13</v>
      </c>
      <c r="I109" s="180">
        <v>27</v>
      </c>
      <c r="J109" s="152"/>
    </row>
    <row r="110" spans="1:10" s="175" customFormat="1" ht="12" customHeight="1">
      <c r="A110" s="177" t="s">
        <v>387</v>
      </c>
      <c r="B110" s="178" t="s">
        <v>319</v>
      </c>
      <c r="C110" s="180">
        <v>83</v>
      </c>
      <c r="D110" s="180">
        <v>69</v>
      </c>
      <c r="E110" s="180">
        <v>0</v>
      </c>
      <c r="F110" s="180">
        <v>0</v>
      </c>
      <c r="G110" s="180">
        <v>14</v>
      </c>
      <c r="H110" s="180">
        <v>0</v>
      </c>
      <c r="I110" s="180">
        <v>0</v>
      </c>
      <c r="J110" s="176"/>
    </row>
    <row r="111" spans="1:10" s="175" customFormat="1" ht="12" customHeight="1">
      <c r="A111" s="177"/>
      <c r="B111" s="178" t="s">
        <v>46</v>
      </c>
      <c r="C111" s="180">
        <v>13</v>
      </c>
      <c r="D111" s="180">
        <v>10</v>
      </c>
      <c r="E111" s="180">
        <v>0</v>
      </c>
      <c r="F111" s="180">
        <v>0</v>
      </c>
      <c r="G111" s="180">
        <v>3</v>
      </c>
      <c r="H111" s="180">
        <v>0</v>
      </c>
      <c r="I111" s="180">
        <v>0</v>
      </c>
      <c r="J111" s="176"/>
    </row>
    <row r="112" spans="1:10" s="175" customFormat="1" ht="12" customHeight="1">
      <c r="A112" s="177" t="s">
        <v>388</v>
      </c>
      <c r="B112" s="179"/>
      <c r="C112" s="180"/>
      <c r="D112" s="180"/>
      <c r="E112" s="180"/>
      <c r="F112" s="180"/>
      <c r="G112" s="180"/>
      <c r="H112" s="180"/>
      <c r="I112" s="180"/>
      <c r="J112" s="176"/>
    </row>
    <row r="113" spans="1:14" s="171" customFormat="1" ht="12" customHeight="1">
      <c r="A113" s="177" t="s">
        <v>389</v>
      </c>
      <c r="B113" s="178" t="s">
        <v>319</v>
      </c>
      <c r="C113" s="180">
        <v>18</v>
      </c>
      <c r="D113" s="180">
        <v>11</v>
      </c>
      <c r="E113" s="180">
        <v>0</v>
      </c>
      <c r="F113" s="180">
        <v>0</v>
      </c>
      <c r="G113" s="180">
        <v>7</v>
      </c>
      <c r="H113" s="180">
        <v>0</v>
      </c>
      <c r="I113" s="180">
        <v>0</v>
      </c>
      <c r="J113" s="172"/>
    </row>
    <row r="114" spans="1:14" s="134" customFormat="1" ht="12" customHeight="1">
      <c r="A114" s="177" t="s">
        <v>331</v>
      </c>
      <c r="B114" s="178" t="s">
        <v>46</v>
      </c>
      <c r="C114" s="180">
        <v>16</v>
      </c>
      <c r="D114" s="180">
        <v>9</v>
      </c>
      <c r="E114" s="180">
        <v>0</v>
      </c>
      <c r="F114" s="180">
        <v>0</v>
      </c>
      <c r="G114" s="180">
        <v>7</v>
      </c>
      <c r="H114" s="180">
        <v>0</v>
      </c>
      <c r="I114" s="180">
        <v>0</v>
      </c>
      <c r="J114" s="152"/>
    </row>
    <row r="115" spans="1:14" s="179" customFormat="1" ht="12" customHeight="1">
      <c r="A115" s="182"/>
      <c r="B115" s="178"/>
      <c r="C115" s="180"/>
      <c r="D115" s="180"/>
      <c r="E115" s="180"/>
      <c r="F115" s="180"/>
      <c r="G115" s="180"/>
      <c r="H115" s="180"/>
      <c r="I115" s="180"/>
      <c r="J115" s="181"/>
    </row>
    <row r="116" spans="1:14" s="134" customFormat="1" ht="12" customHeight="1">
      <c r="A116" s="137" t="s">
        <v>49</v>
      </c>
      <c r="B116" s="136" t="s">
        <v>319</v>
      </c>
      <c r="C116" s="180">
        <v>514</v>
      </c>
      <c r="D116" s="180">
        <v>511</v>
      </c>
      <c r="E116" s="180">
        <v>0</v>
      </c>
      <c r="F116" s="180">
        <v>0</v>
      </c>
      <c r="G116" s="180">
        <v>3</v>
      </c>
      <c r="H116" s="180">
        <v>0</v>
      </c>
      <c r="I116" s="180">
        <v>0</v>
      </c>
      <c r="J116" s="152"/>
      <c r="K116" s="152"/>
      <c r="L116" s="152"/>
      <c r="M116" s="152"/>
      <c r="N116" s="152"/>
    </row>
    <row r="117" spans="1:14" s="134" customFormat="1" ht="12" customHeight="1">
      <c r="A117" s="137"/>
      <c r="B117" s="136" t="s">
        <v>46</v>
      </c>
      <c r="C117" s="180">
        <v>349</v>
      </c>
      <c r="D117" s="180">
        <v>348</v>
      </c>
      <c r="E117" s="180">
        <v>0</v>
      </c>
      <c r="F117" s="180">
        <v>0</v>
      </c>
      <c r="G117" s="180">
        <v>1</v>
      </c>
      <c r="H117" s="180">
        <v>0</v>
      </c>
      <c r="I117" s="180">
        <v>0</v>
      </c>
      <c r="J117" s="152"/>
      <c r="K117" s="152"/>
      <c r="L117" s="152"/>
      <c r="M117" s="152"/>
      <c r="N117" s="152"/>
    </row>
    <row r="118" spans="1:14" s="134" customFormat="1" ht="12.75" customHeight="1">
      <c r="A118" s="153" t="s">
        <v>332</v>
      </c>
      <c r="B118" s="136"/>
      <c r="C118" s="180"/>
      <c r="D118" s="180"/>
      <c r="E118" s="180"/>
      <c r="F118" s="180"/>
      <c r="G118" s="180"/>
      <c r="H118" s="180"/>
      <c r="I118" s="180"/>
      <c r="J118" s="152"/>
    </row>
    <row r="119" spans="1:14" s="134" customFormat="1" ht="12" customHeight="1">
      <c r="A119" s="153" t="s">
        <v>145</v>
      </c>
      <c r="B119" s="136" t="s">
        <v>319</v>
      </c>
      <c r="C119" s="180">
        <v>346</v>
      </c>
      <c r="D119" s="180">
        <v>343</v>
      </c>
      <c r="E119" s="180">
        <v>0</v>
      </c>
      <c r="F119" s="180">
        <v>0</v>
      </c>
      <c r="G119" s="180">
        <v>3</v>
      </c>
      <c r="H119" s="180">
        <v>0</v>
      </c>
      <c r="I119" s="180">
        <v>0</v>
      </c>
      <c r="J119" s="152"/>
    </row>
    <row r="120" spans="1:14" s="134" customFormat="1" ht="12" customHeight="1">
      <c r="A120" s="135"/>
      <c r="B120" s="136" t="s">
        <v>46</v>
      </c>
      <c r="C120" s="180">
        <v>234</v>
      </c>
      <c r="D120" s="180">
        <v>233</v>
      </c>
      <c r="E120" s="180">
        <v>0</v>
      </c>
      <c r="F120" s="180">
        <v>0</v>
      </c>
      <c r="G120" s="180">
        <v>1</v>
      </c>
      <c r="H120" s="180">
        <v>0</v>
      </c>
      <c r="I120" s="180">
        <v>0</v>
      </c>
      <c r="J120" s="152"/>
    </row>
    <row r="121" spans="1:14" s="134" customFormat="1" ht="12" customHeight="1">
      <c r="A121" s="153" t="s">
        <v>333</v>
      </c>
      <c r="B121" s="136" t="s">
        <v>319</v>
      </c>
      <c r="C121" s="180">
        <v>168</v>
      </c>
      <c r="D121" s="180">
        <v>168</v>
      </c>
      <c r="E121" s="180">
        <v>0</v>
      </c>
      <c r="F121" s="180">
        <v>0</v>
      </c>
      <c r="G121" s="180">
        <v>0</v>
      </c>
      <c r="H121" s="180">
        <v>0</v>
      </c>
      <c r="I121" s="180">
        <v>0</v>
      </c>
      <c r="J121" s="152"/>
    </row>
    <row r="122" spans="1:14" s="134" customFormat="1" ht="12" customHeight="1">
      <c r="A122" s="153" t="s">
        <v>146</v>
      </c>
      <c r="B122" s="136" t="s">
        <v>46</v>
      </c>
      <c r="C122" s="180">
        <v>115</v>
      </c>
      <c r="D122" s="180">
        <v>115</v>
      </c>
      <c r="E122" s="180">
        <v>0</v>
      </c>
      <c r="F122" s="180">
        <v>0</v>
      </c>
      <c r="G122" s="180">
        <v>0</v>
      </c>
      <c r="H122" s="180">
        <v>0</v>
      </c>
      <c r="I122" s="180">
        <v>0</v>
      </c>
      <c r="J122" s="152"/>
    </row>
    <row r="123" spans="1:14" s="134" customFormat="1" ht="12" customHeight="1">
      <c r="A123" s="153"/>
      <c r="B123" s="136"/>
      <c r="C123" s="180"/>
      <c r="D123" s="180"/>
      <c r="E123" s="180"/>
      <c r="F123" s="180"/>
      <c r="G123" s="180"/>
      <c r="H123" s="180"/>
      <c r="I123" s="180"/>
      <c r="J123" s="152"/>
    </row>
    <row r="124" spans="1:14" s="134" customFormat="1" ht="12" customHeight="1">
      <c r="A124" s="139" t="s">
        <v>61</v>
      </c>
      <c r="B124" s="161" t="s">
        <v>319</v>
      </c>
      <c r="C124" s="162">
        <v>180130</v>
      </c>
      <c r="D124" s="162">
        <v>143307</v>
      </c>
      <c r="E124" s="162">
        <v>3589</v>
      </c>
      <c r="F124" s="162">
        <v>10162</v>
      </c>
      <c r="G124" s="162">
        <v>36823</v>
      </c>
      <c r="H124" s="162">
        <v>4451</v>
      </c>
      <c r="I124" s="162">
        <v>4554</v>
      </c>
      <c r="J124" s="152"/>
      <c r="K124" s="152"/>
      <c r="L124" s="152"/>
      <c r="M124" s="152"/>
      <c r="N124" s="152"/>
    </row>
    <row r="125" spans="1:14" s="134" customFormat="1" ht="12" customHeight="1">
      <c r="A125" s="137"/>
      <c r="B125" s="161" t="s">
        <v>46</v>
      </c>
      <c r="C125" s="162">
        <v>89797</v>
      </c>
      <c r="D125" s="162">
        <v>70992</v>
      </c>
      <c r="E125" s="162">
        <v>1812</v>
      </c>
      <c r="F125" s="162">
        <v>4905</v>
      </c>
      <c r="G125" s="162">
        <v>18805</v>
      </c>
      <c r="H125" s="162">
        <v>2249</v>
      </c>
      <c r="I125" s="162">
        <v>2130</v>
      </c>
      <c r="J125" s="152"/>
      <c r="K125" s="152"/>
      <c r="L125" s="152"/>
      <c r="M125" s="152"/>
      <c r="N125" s="152"/>
    </row>
    <row r="126" spans="1:14" s="134" customFormat="1" ht="10.199999999999999">
      <c r="A126" s="160"/>
      <c r="B126" s="160"/>
      <c r="C126" s="160"/>
      <c r="D126" s="160"/>
      <c r="E126" s="160"/>
      <c r="F126" s="160"/>
      <c r="G126" s="160"/>
      <c r="H126" s="160"/>
      <c r="I126" s="160"/>
    </row>
    <row r="127" spans="1:14" s="134" customFormat="1" ht="10.199999999999999">
      <c r="A127" s="160"/>
      <c r="B127" s="160"/>
      <c r="C127" s="160"/>
      <c r="D127" s="160"/>
      <c r="E127" s="160"/>
      <c r="F127" s="160"/>
      <c r="G127" s="160"/>
      <c r="H127" s="160"/>
      <c r="I127" s="160"/>
    </row>
    <row r="128" spans="1:14" s="134" customFormat="1" ht="10.199999999999999">
      <c r="A128" s="160"/>
      <c r="B128" s="160"/>
      <c r="C128" s="160"/>
      <c r="D128" s="160"/>
      <c r="E128" s="160"/>
      <c r="F128" s="160"/>
      <c r="G128" s="160"/>
      <c r="H128" s="160"/>
      <c r="I128" s="160"/>
    </row>
    <row r="129" spans="1:9" s="134" customFormat="1" ht="10.199999999999999">
      <c r="A129" s="160"/>
      <c r="B129" s="160"/>
      <c r="C129" s="160"/>
      <c r="D129" s="160"/>
      <c r="E129" s="160"/>
      <c r="F129" s="160"/>
      <c r="G129" s="160"/>
      <c r="H129" s="160"/>
      <c r="I129" s="160"/>
    </row>
    <row r="130" spans="1:9" s="134" customFormat="1" ht="10.199999999999999">
      <c r="A130" s="160"/>
      <c r="B130" s="160"/>
      <c r="C130" s="160"/>
      <c r="D130" s="160"/>
      <c r="E130" s="160"/>
      <c r="F130" s="160"/>
      <c r="G130" s="160"/>
      <c r="H130" s="160"/>
      <c r="I130" s="160"/>
    </row>
    <row r="131" spans="1:9" s="134" customFormat="1" ht="10.199999999999999">
      <c r="A131" s="160"/>
      <c r="B131" s="160"/>
      <c r="C131" s="160"/>
      <c r="D131" s="160"/>
      <c r="E131" s="160"/>
      <c r="F131" s="160"/>
      <c r="G131" s="160"/>
      <c r="H131" s="160"/>
      <c r="I131" s="160"/>
    </row>
    <row r="132" spans="1:9" s="134" customFormat="1" ht="10.199999999999999">
      <c r="A132" s="160"/>
      <c r="B132" s="160"/>
      <c r="C132" s="160"/>
      <c r="D132" s="160"/>
      <c r="E132" s="160"/>
      <c r="F132" s="160"/>
      <c r="G132" s="160"/>
      <c r="H132" s="160"/>
      <c r="I132" s="160"/>
    </row>
    <row r="133" spans="1:9">
      <c r="A133" s="133"/>
      <c r="B133" s="133"/>
      <c r="C133" s="133"/>
      <c r="D133" s="133"/>
      <c r="E133" s="133"/>
      <c r="F133" s="133"/>
      <c r="G133" s="133"/>
      <c r="H133" s="133"/>
      <c r="I133" s="133"/>
    </row>
    <row r="134" spans="1:9">
      <c r="A134" s="133"/>
      <c r="B134" s="133"/>
      <c r="C134" s="133"/>
      <c r="D134" s="133"/>
      <c r="E134" s="133"/>
      <c r="F134" s="133"/>
      <c r="G134" s="133"/>
      <c r="H134" s="133"/>
      <c r="I134" s="133"/>
    </row>
    <row r="135" spans="1:9">
      <c r="A135" s="133"/>
      <c r="B135" s="133"/>
      <c r="C135" s="133"/>
      <c r="D135" s="133"/>
      <c r="E135" s="133"/>
      <c r="F135" s="133"/>
      <c r="G135" s="133"/>
      <c r="H135" s="133"/>
      <c r="I135" s="133"/>
    </row>
    <row r="136" spans="1:9">
      <c r="A136" s="133"/>
      <c r="B136" s="133"/>
      <c r="C136" s="133"/>
      <c r="D136" s="133"/>
      <c r="E136" s="133"/>
      <c r="F136" s="133"/>
      <c r="G136" s="133"/>
      <c r="H136" s="133"/>
      <c r="I136" s="133"/>
    </row>
    <row r="137" spans="1:9">
      <c r="A137" s="133"/>
      <c r="B137" s="133"/>
      <c r="C137" s="133"/>
      <c r="D137" s="133"/>
      <c r="E137" s="133"/>
      <c r="F137" s="133"/>
      <c r="G137" s="133"/>
      <c r="H137" s="133"/>
      <c r="I137" s="133"/>
    </row>
    <row r="138" spans="1:9">
      <c r="A138" s="133"/>
      <c r="B138" s="133"/>
      <c r="C138" s="133"/>
      <c r="D138" s="133"/>
      <c r="E138" s="133"/>
      <c r="F138" s="133"/>
      <c r="G138" s="133"/>
      <c r="H138" s="133"/>
      <c r="I138" s="133"/>
    </row>
    <row r="139" spans="1:9">
      <c r="A139" s="133"/>
      <c r="B139" s="133"/>
      <c r="C139" s="133"/>
      <c r="D139" s="133"/>
      <c r="E139" s="133"/>
      <c r="F139" s="133"/>
      <c r="G139" s="133"/>
      <c r="H139" s="133"/>
      <c r="I139" s="133"/>
    </row>
    <row r="140" spans="1:9">
      <c r="A140" s="133"/>
      <c r="B140" s="133"/>
      <c r="C140" s="133"/>
      <c r="D140" s="133"/>
      <c r="E140" s="133"/>
      <c r="F140" s="133"/>
      <c r="G140" s="133"/>
      <c r="H140" s="133"/>
      <c r="I140" s="133"/>
    </row>
    <row r="141" spans="1:9">
      <c r="A141" s="133"/>
      <c r="B141" s="133"/>
      <c r="C141" s="133"/>
      <c r="D141" s="133"/>
      <c r="E141" s="133"/>
      <c r="F141" s="133"/>
      <c r="G141" s="133"/>
      <c r="H141" s="133"/>
      <c r="I141" s="133"/>
    </row>
    <row r="142" spans="1:9">
      <c r="A142" s="133"/>
      <c r="B142" s="133"/>
      <c r="C142" s="133"/>
      <c r="D142" s="133"/>
      <c r="E142" s="133"/>
      <c r="F142" s="133"/>
      <c r="G142" s="133"/>
      <c r="H142" s="133"/>
      <c r="I142" s="133"/>
    </row>
    <row r="143" spans="1:9">
      <c r="A143" s="133"/>
      <c r="B143" s="133"/>
      <c r="C143" s="133"/>
      <c r="D143" s="133"/>
      <c r="E143" s="133"/>
      <c r="F143" s="133"/>
      <c r="G143" s="133"/>
      <c r="H143" s="133"/>
      <c r="I143" s="133"/>
    </row>
    <row r="144" spans="1:9">
      <c r="A144" s="133"/>
      <c r="B144" s="133"/>
      <c r="C144" s="133"/>
      <c r="D144" s="133"/>
      <c r="E144" s="133"/>
      <c r="F144" s="133"/>
      <c r="G144" s="133"/>
      <c r="H144" s="133"/>
      <c r="I144" s="133"/>
    </row>
    <row r="145" spans="1:9">
      <c r="A145" s="133"/>
      <c r="B145" s="133"/>
      <c r="C145" s="133"/>
      <c r="D145" s="133"/>
      <c r="E145" s="133"/>
      <c r="F145" s="133"/>
      <c r="G145" s="133"/>
      <c r="H145" s="133"/>
      <c r="I145" s="133"/>
    </row>
    <row r="146" spans="1:9">
      <c r="A146" s="133"/>
      <c r="B146" s="133"/>
      <c r="C146" s="133"/>
      <c r="D146" s="133"/>
      <c r="E146" s="133"/>
      <c r="F146" s="133"/>
      <c r="G146" s="133"/>
      <c r="H146" s="133"/>
      <c r="I146" s="133"/>
    </row>
    <row r="147" spans="1:9">
      <c r="A147" s="133"/>
      <c r="B147" s="133"/>
      <c r="C147" s="133"/>
      <c r="D147" s="133"/>
      <c r="E147" s="133"/>
      <c r="F147" s="133"/>
      <c r="G147" s="133"/>
      <c r="H147" s="133"/>
      <c r="I147" s="133"/>
    </row>
    <row r="148" spans="1:9">
      <c r="A148" s="133"/>
      <c r="B148" s="133"/>
      <c r="C148" s="133"/>
      <c r="D148" s="133"/>
      <c r="E148" s="133"/>
      <c r="F148" s="133"/>
      <c r="G148" s="133"/>
      <c r="H148" s="133"/>
      <c r="I148" s="133"/>
    </row>
    <row r="149" spans="1:9">
      <c r="A149" s="133"/>
      <c r="B149" s="133"/>
      <c r="C149" s="133"/>
      <c r="D149" s="133"/>
      <c r="E149" s="133"/>
      <c r="F149" s="133"/>
      <c r="G149" s="133"/>
      <c r="H149" s="133"/>
      <c r="I149" s="133"/>
    </row>
    <row r="150" spans="1:9">
      <c r="A150" s="133"/>
      <c r="B150" s="133"/>
      <c r="C150" s="133"/>
      <c r="D150" s="133"/>
      <c r="E150" s="133"/>
      <c r="F150" s="133"/>
      <c r="G150" s="133"/>
      <c r="H150" s="133"/>
      <c r="I150" s="133"/>
    </row>
    <row r="151" spans="1:9">
      <c r="A151" s="133"/>
      <c r="B151" s="133"/>
      <c r="C151" s="133"/>
      <c r="D151" s="133"/>
      <c r="E151" s="133"/>
      <c r="F151" s="133"/>
      <c r="G151" s="133"/>
      <c r="H151" s="133"/>
      <c r="I151" s="133"/>
    </row>
    <row r="152" spans="1:9">
      <c r="A152" s="133"/>
      <c r="B152" s="133"/>
      <c r="C152" s="133"/>
      <c r="D152" s="133"/>
      <c r="E152" s="133"/>
      <c r="F152" s="133"/>
      <c r="G152" s="133"/>
      <c r="H152" s="133"/>
      <c r="I152" s="133"/>
    </row>
    <row r="153" spans="1:9">
      <c r="A153" s="133"/>
      <c r="B153" s="133"/>
      <c r="C153" s="133"/>
      <c r="D153" s="133"/>
      <c r="E153" s="133"/>
      <c r="F153" s="133"/>
      <c r="G153" s="133"/>
      <c r="H153" s="133"/>
      <c r="I153" s="133"/>
    </row>
    <row r="154" spans="1:9">
      <c r="A154" s="133"/>
      <c r="B154" s="133"/>
      <c r="C154" s="133"/>
      <c r="D154" s="133"/>
      <c r="E154" s="133"/>
      <c r="F154" s="133"/>
      <c r="G154" s="133"/>
      <c r="H154" s="133"/>
      <c r="I154" s="133"/>
    </row>
    <row r="155" spans="1:9">
      <c r="A155" s="133"/>
      <c r="B155" s="133"/>
      <c r="C155" s="133"/>
      <c r="D155" s="133"/>
      <c r="E155" s="133"/>
      <c r="F155" s="133"/>
      <c r="G155" s="133"/>
      <c r="H155" s="133"/>
      <c r="I155" s="133"/>
    </row>
    <row r="156" spans="1:9">
      <c r="A156" s="133"/>
      <c r="B156" s="133"/>
      <c r="C156" s="133"/>
      <c r="D156" s="133"/>
      <c r="E156" s="133"/>
      <c r="F156" s="133"/>
      <c r="G156" s="133"/>
      <c r="H156" s="133"/>
      <c r="I156" s="133"/>
    </row>
    <row r="157" spans="1:9">
      <c r="A157" s="133"/>
      <c r="B157" s="133"/>
      <c r="C157" s="133"/>
      <c r="D157" s="133"/>
      <c r="E157" s="133"/>
      <c r="F157" s="133"/>
      <c r="G157" s="133"/>
      <c r="H157" s="133"/>
      <c r="I157" s="133"/>
    </row>
    <row r="158" spans="1:9">
      <c r="A158" s="133"/>
      <c r="B158" s="133"/>
      <c r="C158" s="133"/>
      <c r="D158" s="133"/>
      <c r="E158" s="133"/>
      <c r="F158" s="133"/>
      <c r="G158" s="133"/>
      <c r="H158" s="133"/>
      <c r="I158" s="133"/>
    </row>
    <row r="159" spans="1:9">
      <c r="A159" s="133"/>
      <c r="B159" s="133"/>
      <c r="C159" s="133"/>
      <c r="D159" s="133"/>
      <c r="E159" s="133"/>
      <c r="F159" s="133"/>
      <c r="G159" s="133"/>
      <c r="H159" s="133"/>
      <c r="I159" s="133"/>
    </row>
    <row r="160" spans="1:9">
      <c r="A160" s="133"/>
      <c r="B160" s="133"/>
      <c r="C160" s="133"/>
      <c r="D160" s="133"/>
      <c r="E160" s="133"/>
      <c r="F160" s="133"/>
      <c r="G160" s="133"/>
      <c r="H160" s="133"/>
      <c r="I160" s="133"/>
    </row>
    <row r="161" spans="1:9">
      <c r="A161" s="133"/>
      <c r="B161" s="133"/>
      <c r="C161" s="133"/>
      <c r="D161" s="133"/>
      <c r="E161" s="133"/>
      <c r="F161" s="133"/>
      <c r="G161" s="133"/>
      <c r="H161" s="133"/>
      <c r="I161" s="133"/>
    </row>
    <row r="162" spans="1:9">
      <c r="A162" s="133"/>
      <c r="B162" s="133"/>
      <c r="C162" s="133"/>
      <c r="D162" s="133"/>
      <c r="E162" s="133"/>
      <c r="F162" s="133"/>
      <c r="G162" s="133"/>
      <c r="H162" s="133"/>
      <c r="I162" s="133"/>
    </row>
    <row r="163" spans="1:9">
      <c r="A163" s="133"/>
      <c r="B163" s="133"/>
      <c r="C163" s="133"/>
      <c r="D163" s="133"/>
      <c r="E163" s="133"/>
      <c r="F163" s="133"/>
      <c r="G163" s="133"/>
      <c r="H163" s="133"/>
      <c r="I163" s="133"/>
    </row>
    <row r="164" spans="1:9">
      <c r="A164" s="133"/>
      <c r="B164" s="133"/>
      <c r="C164" s="133"/>
      <c r="D164" s="133"/>
      <c r="E164" s="133"/>
      <c r="F164" s="133"/>
      <c r="G164" s="133"/>
      <c r="H164" s="133"/>
      <c r="I164" s="133"/>
    </row>
    <row r="165" spans="1:9">
      <c r="A165" s="133"/>
      <c r="B165" s="133"/>
      <c r="C165" s="133"/>
      <c r="D165" s="133"/>
      <c r="E165" s="133"/>
      <c r="F165" s="133"/>
      <c r="G165" s="133"/>
      <c r="H165" s="133"/>
      <c r="I165" s="133"/>
    </row>
    <row r="166" spans="1:9">
      <c r="A166" s="133"/>
      <c r="B166" s="133"/>
      <c r="C166" s="133"/>
      <c r="D166" s="133"/>
      <c r="E166" s="133"/>
      <c r="F166" s="133"/>
      <c r="G166" s="133"/>
      <c r="H166" s="133"/>
      <c r="I166" s="133"/>
    </row>
    <row r="167" spans="1:9">
      <c r="A167" s="133"/>
      <c r="B167" s="133"/>
      <c r="C167" s="133"/>
      <c r="D167" s="133"/>
      <c r="E167" s="133"/>
      <c r="F167" s="133"/>
      <c r="G167" s="133"/>
      <c r="H167" s="133"/>
      <c r="I167" s="133"/>
    </row>
    <row r="168" spans="1:9">
      <c r="A168" s="133"/>
      <c r="B168" s="133"/>
      <c r="C168" s="133"/>
      <c r="D168" s="133"/>
      <c r="E168" s="133"/>
      <c r="F168" s="133"/>
      <c r="G168" s="133"/>
      <c r="H168" s="133"/>
      <c r="I168" s="133"/>
    </row>
    <row r="169" spans="1:9">
      <c r="A169" s="133"/>
      <c r="B169" s="133"/>
      <c r="C169" s="133"/>
      <c r="D169" s="133"/>
      <c r="E169" s="133"/>
      <c r="F169" s="133"/>
      <c r="G169" s="133"/>
      <c r="H169" s="133"/>
      <c r="I169" s="133"/>
    </row>
    <row r="170" spans="1:9">
      <c r="A170" s="133"/>
      <c r="B170" s="133"/>
      <c r="C170" s="133"/>
      <c r="D170" s="133"/>
      <c r="E170" s="133"/>
      <c r="F170" s="133"/>
      <c r="G170" s="133"/>
      <c r="H170" s="133"/>
      <c r="I170" s="133"/>
    </row>
    <row r="171" spans="1:9">
      <c r="A171" s="133"/>
      <c r="B171" s="133"/>
      <c r="C171" s="133"/>
      <c r="D171" s="133"/>
      <c r="E171" s="133"/>
      <c r="F171" s="133"/>
      <c r="G171" s="133"/>
      <c r="H171" s="133"/>
      <c r="I171" s="133"/>
    </row>
    <row r="172" spans="1:9">
      <c r="A172" s="133"/>
      <c r="B172" s="133"/>
      <c r="C172" s="133"/>
      <c r="D172" s="133"/>
      <c r="E172" s="133"/>
      <c r="F172" s="133"/>
      <c r="G172" s="133"/>
      <c r="H172" s="133"/>
      <c r="I172" s="133"/>
    </row>
    <row r="173" spans="1:9">
      <c r="A173" s="133"/>
      <c r="B173" s="133"/>
      <c r="C173" s="133"/>
      <c r="D173" s="133"/>
      <c r="E173" s="133"/>
      <c r="F173" s="133"/>
      <c r="G173" s="133"/>
      <c r="H173" s="133"/>
      <c r="I173" s="133"/>
    </row>
    <row r="174" spans="1:9">
      <c r="A174" s="133"/>
      <c r="B174" s="133"/>
      <c r="C174" s="133"/>
      <c r="D174" s="133"/>
      <c r="E174" s="133"/>
      <c r="F174" s="133"/>
      <c r="G174" s="133"/>
      <c r="H174" s="133"/>
      <c r="I174" s="133"/>
    </row>
    <row r="175" spans="1:9">
      <c r="A175" s="133"/>
      <c r="B175" s="133"/>
      <c r="C175" s="133"/>
      <c r="D175" s="133"/>
      <c r="E175" s="133"/>
      <c r="F175" s="133"/>
      <c r="G175" s="133"/>
      <c r="H175" s="133"/>
      <c r="I175" s="133"/>
    </row>
    <row r="176" spans="1:9">
      <c r="A176" s="133"/>
      <c r="B176" s="133"/>
      <c r="C176" s="133"/>
      <c r="D176" s="133"/>
      <c r="E176" s="133"/>
      <c r="F176" s="133"/>
      <c r="G176" s="133"/>
      <c r="H176" s="133"/>
      <c r="I176" s="133"/>
    </row>
    <row r="177" spans="1:9">
      <c r="A177" s="133"/>
      <c r="B177" s="133"/>
      <c r="C177" s="133"/>
      <c r="D177" s="133"/>
      <c r="E177" s="133"/>
      <c r="F177" s="133"/>
      <c r="G177" s="133"/>
      <c r="H177" s="133"/>
      <c r="I177" s="133"/>
    </row>
    <row r="178" spans="1:9">
      <c r="A178" s="133"/>
      <c r="B178" s="133"/>
      <c r="C178" s="133"/>
      <c r="D178" s="133"/>
      <c r="E178" s="133"/>
      <c r="F178" s="133"/>
      <c r="G178" s="133"/>
      <c r="H178" s="133"/>
      <c r="I178" s="133"/>
    </row>
    <row r="179" spans="1:9">
      <c r="A179" s="133"/>
      <c r="B179" s="133"/>
      <c r="C179" s="133"/>
      <c r="D179" s="133"/>
      <c r="E179" s="133"/>
      <c r="F179" s="133"/>
      <c r="G179" s="133"/>
      <c r="H179" s="133"/>
      <c r="I179" s="133"/>
    </row>
    <row r="180" spans="1:9">
      <c r="A180" s="133"/>
      <c r="B180" s="133"/>
      <c r="C180" s="133"/>
      <c r="D180" s="133"/>
      <c r="E180" s="133"/>
      <c r="F180" s="133"/>
      <c r="G180" s="133"/>
      <c r="H180" s="133"/>
      <c r="I180" s="133"/>
    </row>
    <row r="181" spans="1:9">
      <c r="A181" s="133"/>
      <c r="B181" s="133"/>
      <c r="C181" s="133"/>
      <c r="D181" s="133"/>
      <c r="E181" s="133"/>
      <c r="F181" s="133"/>
      <c r="G181" s="133"/>
      <c r="H181" s="133"/>
      <c r="I181" s="133"/>
    </row>
    <row r="182" spans="1:9">
      <c r="A182" s="133"/>
      <c r="B182" s="133"/>
      <c r="C182" s="133"/>
      <c r="D182" s="133"/>
      <c r="E182" s="133"/>
      <c r="F182" s="133"/>
      <c r="G182" s="133"/>
      <c r="H182" s="133"/>
      <c r="I182" s="133"/>
    </row>
    <row r="183" spans="1:9">
      <c r="A183" s="133"/>
      <c r="B183" s="133"/>
      <c r="C183" s="133"/>
      <c r="D183" s="133"/>
      <c r="E183" s="133"/>
      <c r="F183" s="133"/>
      <c r="G183" s="133"/>
      <c r="H183" s="133"/>
      <c r="I183" s="133"/>
    </row>
    <row r="184" spans="1:9">
      <c r="A184" s="133"/>
      <c r="B184" s="133"/>
      <c r="C184" s="133"/>
      <c r="D184" s="133"/>
      <c r="E184" s="133"/>
      <c r="F184" s="133"/>
      <c r="G184" s="133"/>
      <c r="H184" s="133"/>
      <c r="I184" s="133"/>
    </row>
    <row r="185" spans="1:9">
      <c r="A185" s="133"/>
      <c r="B185" s="133"/>
      <c r="C185" s="133"/>
      <c r="D185" s="133"/>
      <c r="E185" s="133"/>
      <c r="F185" s="133"/>
      <c r="G185" s="133"/>
      <c r="H185" s="133"/>
      <c r="I185" s="133"/>
    </row>
    <row r="186" spans="1:9">
      <c r="A186" s="133"/>
      <c r="B186" s="133"/>
      <c r="C186" s="133"/>
      <c r="D186" s="133"/>
      <c r="E186" s="133"/>
      <c r="F186" s="133"/>
      <c r="G186" s="133"/>
      <c r="H186" s="133"/>
      <c r="I186" s="133"/>
    </row>
    <row r="187" spans="1:9">
      <c r="A187" s="133"/>
      <c r="B187" s="133"/>
      <c r="C187" s="133"/>
      <c r="D187" s="133"/>
      <c r="E187" s="133"/>
      <c r="F187" s="133"/>
      <c r="G187" s="133"/>
      <c r="H187" s="133"/>
      <c r="I187" s="133"/>
    </row>
    <row r="188" spans="1:9">
      <c r="A188" s="133"/>
      <c r="B188" s="133"/>
      <c r="C188" s="133"/>
      <c r="D188" s="133"/>
      <c r="E188" s="133"/>
      <c r="F188" s="133"/>
      <c r="G188" s="133"/>
      <c r="H188" s="133"/>
      <c r="I188" s="133"/>
    </row>
    <row r="189" spans="1:9">
      <c r="A189" s="133"/>
      <c r="B189" s="133"/>
      <c r="C189" s="133"/>
      <c r="D189" s="133"/>
      <c r="E189" s="133"/>
      <c r="F189" s="133"/>
      <c r="G189" s="133"/>
      <c r="H189" s="133"/>
      <c r="I189" s="133"/>
    </row>
    <row r="190" spans="1:9">
      <c r="A190" s="133"/>
      <c r="B190" s="133"/>
      <c r="C190" s="133"/>
      <c r="D190" s="133"/>
      <c r="E190" s="133"/>
      <c r="F190" s="133"/>
      <c r="G190" s="133"/>
      <c r="H190" s="133"/>
      <c r="I190" s="133"/>
    </row>
    <row r="191" spans="1:9">
      <c r="A191" s="133"/>
      <c r="B191" s="133"/>
      <c r="C191" s="133"/>
      <c r="D191" s="133"/>
      <c r="E191" s="133"/>
      <c r="F191" s="133"/>
      <c r="G191" s="133"/>
      <c r="H191" s="133"/>
      <c r="I191" s="133"/>
    </row>
    <row r="192" spans="1:9">
      <c r="A192" s="133"/>
      <c r="B192" s="133"/>
      <c r="C192" s="133"/>
      <c r="D192" s="133"/>
      <c r="E192" s="133"/>
      <c r="F192" s="133"/>
      <c r="G192" s="133"/>
      <c r="H192" s="133"/>
      <c r="I192" s="133"/>
    </row>
    <row r="193" spans="1:9">
      <c r="A193" s="133"/>
      <c r="B193" s="133"/>
      <c r="C193" s="133"/>
      <c r="D193" s="133"/>
      <c r="E193" s="133"/>
      <c r="F193" s="133"/>
      <c r="G193" s="133"/>
      <c r="H193" s="133"/>
      <c r="I193" s="133"/>
    </row>
    <row r="194" spans="1:9">
      <c r="A194" s="133"/>
      <c r="B194" s="133"/>
      <c r="C194" s="133"/>
      <c r="D194" s="133"/>
      <c r="E194" s="133"/>
      <c r="F194" s="133"/>
      <c r="G194" s="133"/>
      <c r="H194" s="133"/>
      <c r="I194" s="133"/>
    </row>
    <row r="195" spans="1:9">
      <c r="A195" s="133"/>
      <c r="B195" s="133"/>
      <c r="C195" s="133"/>
      <c r="D195" s="133"/>
      <c r="E195" s="133"/>
      <c r="F195" s="133"/>
      <c r="G195" s="133"/>
      <c r="H195" s="133"/>
      <c r="I195" s="133"/>
    </row>
    <row r="196" spans="1:9">
      <c r="A196" s="133"/>
      <c r="B196" s="133"/>
      <c r="C196" s="133"/>
      <c r="D196" s="133"/>
      <c r="E196" s="133"/>
      <c r="F196" s="133"/>
      <c r="G196" s="133"/>
      <c r="H196" s="133"/>
      <c r="I196" s="133"/>
    </row>
    <row r="197" spans="1:9">
      <c r="A197" s="133"/>
      <c r="B197" s="133"/>
      <c r="C197" s="133"/>
      <c r="D197" s="133"/>
      <c r="E197" s="133"/>
      <c r="F197" s="133"/>
      <c r="G197" s="133"/>
      <c r="H197" s="133"/>
      <c r="I197" s="133"/>
    </row>
    <row r="198" spans="1:9">
      <c r="A198" s="133"/>
      <c r="B198" s="133"/>
      <c r="C198" s="133"/>
      <c r="D198" s="133"/>
      <c r="E198" s="133"/>
      <c r="F198" s="133"/>
      <c r="G198" s="133"/>
      <c r="H198" s="133"/>
      <c r="I198" s="133"/>
    </row>
    <row r="199" spans="1:9">
      <c r="A199" s="133"/>
      <c r="B199" s="133"/>
      <c r="C199" s="133"/>
      <c r="D199" s="133"/>
      <c r="E199" s="133"/>
      <c r="F199" s="133"/>
      <c r="G199" s="133"/>
      <c r="H199" s="133"/>
      <c r="I199" s="133"/>
    </row>
    <row r="200" spans="1:9">
      <c r="A200" s="133"/>
      <c r="B200" s="133"/>
      <c r="C200" s="133"/>
      <c r="D200" s="133"/>
      <c r="E200" s="133"/>
      <c r="F200" s="133"/>
      <c r="G200" s="133"/>
      <c r="H200" s="133"/>
      <c r="I200" s="133"/>
    </row>
    <row r="201" spans="1:9">
      <c r="A201" s="133"/>
      <c r="B201" s="133"/>
      <c r="C201" s="133"/>
      <c r="D201" s="133"/>
      <c r="E201" s="133"/>
      <c r="F201" s="133"/>
      <c r="G201" s="133"/>
      <c r="H201" s="133"/>
      <c r="I201" s="133"/>
    </row>
    <row r="202" spans="1:9">
      <c r="A202" s="133"/>
      <c r="B202" s="133"/>
      <c r="C202" s="133"/>
      <c r="D202" s="133"/>
      <c r="E202" s="133"/>
      <c r="F202" s="133"/>
      <c r="G202" s="133"/>
      <c r="H202" s="133"/>
      <c r="I202" s="133"/>
    </row>
    <row r="203" spans="1:9">
      <c r="A203" s="133"/>
      <c r="B203" s="133"/>
      <c r="C203" s="133"/>
      <c r="D203" s="133"/>
      <c r="E203" s="133"/>
      <c r="F203" s="133"/>
      <c r="G203" s="133"/>
      <c r="H203" s="133"/>
      <c r="I203" s="133"/>
    </row>
    <row r="204" spans="1:9">
      <c r="A204" s="133"/>
      <c r="B204" s="133"/>
      <c r="C204" s="133"/>
      <c r="D204" s="133"/>
      <c r="E204" s="133"/>
      <c r="F204" s="133"/>
      <c r="G204" s="133"/>
      <c r="H204" s="133"/>
      <c r="I204" s="133"/>
    </row>
    <row r="205" spans="1:9">
      <c r="A205" s="133"/>
      <c r="B205" s="133"/>
      <c r="C205" s="133"/>
      <c r="D205" s="133"/>
      <c r="E205" s="133"/>
      <c r="F205" s="133"/>
      <c r="G205" s="133"/>
      <c r="H205" s="133"/>
      <c r="I205" s="133"/>
    </row>
    <row r="206" spans="1:9">
      <c r="A206" s="133"/>
      <c r="B206" s="133"/>
      <c r="C206" s="133"/>
      <c r="D206" s="133"/>
      <c r="E206" s="133"/>
      <c r="F206" s="133"/>
      <c r="G206" s="133"/>
      <c r="H206" s="133"/>
      <c r="I206" s="133"/>
    </row>
    <row r="207" spans="1:9">
      <c r="A207" s="133"/>
      <c r="B207" s="133"/>
      <c r="C207" s="133"/>
      <c r="D207" s="133"/>
      <c r="E207" s="133"/>
      <c r="F207" s="133"/>
      <c r="G207" s="133"/>
      <c r="H207" s="133"/>
      <c r="I207" s="133"/>
    </row>
    <row r="208" spans="1:9">
      <c r="A208" s="133"/>
      <c r="B208" s="133"/>
      <c r="C208" s="133"/>
      <c r="D208" s="133"/>
      <c r="E208" s="133"/>
      <c r="F208" s="133"/>
      <c r="G208" s="133"/>
      <c r="H208" s="133"/>
      <c r="I208" s="133"/>
    </row>
    <row r="209" spans="1:9">
      <c r="A209" s="133"/>
      <c r="B209" s="133"/>
      <c r="C209" s="133"/>
      <c r="D209" s="133"/>
      <c r="E209" s="133"/>
      <c r="F209" s="133"/>
      <c r="G209" s="133"/>
      <c r="H209" s="133"/>
      <c r="I209" s="133"/>
    </row>
    <row r="210" spans="1:9">
      <c r="A210" s="133"/>
      <c r="B210" s="133"/>
      <c r="C210" s="133"/>
      <c r="D210" s="133"/>
      <c r="E210" s="133"/>
      <c r="F210" s="133"/>
      <c r="G210" s="133"/>
      <c r="H210" s="133"/>
      <c r="I210" s="133"/>
    </row>
    <row r="211" spans="1:9">
      <c r="A211" s="133"/>
      <c r="B211" s="133"/>
      <c r="C211" s="133"/>
      <c r="D211" s="133"/>
      <c r="E211" s="133"/>
      <c r="F211" s="133"/>
      <c r="G211" s="133"/>
      <c r="H211" s="133"/>
      <c r="I211" s="133"/>
    </row>
    <row r="212" spans="1:9">
      <c r="A212" s="133"/>
      <c r="B212" s="133"/>
      <c r="C212" s="133"/>
      <c r="D212" s="133"/>
      <c r="E212" s="133"/>
      <c r="F212" s="133"/>
      <c r="G212" s="133"/>
      <c r="H212" s="133"/>
      <c r="I212" s="133"/>
    </row>
    <row r="213" spans="1:9">
      <c r="A213" s="133"/>
      <c r="B213" s="133"/>
      <c r="C213" s="133"/>
      <c r="D213" s="133"/>
      <c r="E213" s="133"/>
      <c r="F213" s="133"/>
      <c r="G213" s="133"/>
      <c r="H213" s="133"/>
      <c r="I213" s="133"/>
    </row>
    <row r="214" spans="1:9">
      <c r="A214" s="133"/>
      <c r="B214" s="133"/>
      <c r="C214" s="133"/>
      <c r="D214" s="133"/>
      <c r="E214" s="133"/>
      <c r="F214" s="133"/>
      <c r="G214" s="133"/>
      <c r="H214" s="133"/>
      <c r="I214" s="133"/>
    </row>
    <row r="215" spans="1:9">
      <c r="A215" s="133"/>
      <c r="B215" s="133"/>
      <c r="C215" s="133"/>
      <c r="D215" s="133"/>
      <c r="E215" s="133"/>
      <c r="F215" s="133"/>
      <c r="G215" s="133"/>
      <c r="H215" s="133"/>
      <c r="I215" s="133"/>
    </row>
    <row r="216" spans="1:9">
      <c r="A216" s="133"/>
      <c r="B216" s="133"/>
      <c r="C216" s="133"/>
      <c r="D216" s="133"/>
      <c r="E216" s="133"/>
      <c r="F216" s="133"/>
      <c r="G216" s="133"/>
      <c r="H216" s="133"/>
      <c r="I216" s="133"/>
    </row>
    <row r="217" spans="1:9">
      <c r="A217" s="133"/>
      <c r="B217" s="133"/>
      <c r="C217" s="133"/>
      <c r="D217" s="133"/>
      <c r="E217" s="133"/>
      <c r="F217" s="133"/>
      <c r="G217" s="133"/>
      <c r="H217" s="133"/>
      <c r="I217" s="133"/>
    </row>
    <row r="218" spans="1:9">
      <c r="A218" s="133"/>
      <c r="B218" s="133"/>
      <c r="C218" s="133"/>
      <c r="D218" s="133"/>
      <c r="E218" s="133"/>
      <c r="F218" s="133"/>
      <c r="G218" s="133"/>
      <c r="H218" s="133"/>
      <c r="I218" s="133"/>
    </row>
    <row r="219" spans="1:9">
      <c r="A219" s="133"/>
      <c r="B219" s="133"/>
      <c r="C219" s="133"/>
      <c r="D219" s="133"/>
      <c r="E219" s="133"/>
      <c r="F219" s="133"/>
      <c r="G219" s="133"/>
      <c r="H219" s="133"/>
      <c r="I219" s="133"/>
    </row>
  </sheetData>
  <mergeCells count="10">
    <mergeCell ref="A1:I1"/>
    <mergeCell ref="A3:B6"/>
    <mergeCell ref="C3:C6"/>
    <mergeCell ref="D3:I3"/>
    <mergeCell ref="D4:F4"/>
    <mergeCell ref="G4:I4"/>
    <mergeCell ref="D5:D6"/>
    <mergeCell ref="E5:F5"/>
    <mergeCell ref="G5:G6"/>
    <mergeCell ref="H5:I5"/>
  </mergeCells>
  <hyperlinks>
    <hyperlink ref="A1:I1" location="Inhaltsverzeichnis!B12" display="Inhaltsverzeichnis!B1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18 –  Berlin  &amp;G</oddFooter>
  </headerFooter>
  <rowBreaks count="2" manualBreakCount="2">
    <brk id="45" max="16383" man="1"/>
    <brk id="9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24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9.88671875" customWidth="1"/>
    <col min="2" max="2" width="2.33203125" bestFit="1" customWidth="1"/>
    <col min="3" max="9" width="8.5546875" customWidth="1"/>
    <col min="11" max="11" width="38" customWidth="1"/>
  </cols>
  <sheetData>
    <row r="1" spans="1:16" ht="26.25" customHeight="1">
      <c r="A1" s="233" t="s">
        <v>390</v>
      </c>
      <c r="B1" s="233"/>
      <c r="C1" s="233"/>
      <c r="D1" s="233"/>
      <c r="E1" s="233"/>
      <c r="F1" s="233"/>
      <c r="G1" s="233"/>
      <c r="H1" s="233"/>
      <c r="I1" s="233"/>
      <c r="J1" s="117"/>
    </row>
    <row r="2" spans="1:16" ht="12" customHeight="1">
      <c r="A2" s="57"/>
      <c r="B2" s="57"/>
      <c r="C2" s="57"/>
      <c r="D2" s="23"/>
      <c r="E2" s="57"/>
      <c r="F2" s="57"/>
      <c r="G2" s="57"/>
      <c r="H2" s="23"/>
      <c r="I2" s="23"/>
    </row>
    <row r="3" spans="1:16" s="14" customFormat="1" ht="18" customHeight="1">
      <c r="A3" s="247" t="s">
        <v>419</v>
      </c>
      <c r="B3" s="248"/>
      <c r="C3" s="248" t="s">
        <v>40</v>
      </c>
      <c r="D3" s="248" t="s">
        <v>200</v>
      </c>
      <c r="E3" s="248"/>
      <c r="F3" s="248"/>
      <c r="G3" s="248"/>
      <c r="H3" s="248"/>
      <c r="I3" s="249"/>
      <c r="J3" s="32"/>
    </row>
    <row r="4" spans="1:16" s="14" customFormat="1" ht="18" customHeight="1">
      <c r="A4" s="247"/>
      <c r="B4" s="248"/>
      <c r="C4" s="248"/>
      <c r="D4" s="248" t="s">
        <v>41</v>
      </c>
      <c r="E4" s="248"/>
      <c r="F4" s="248"/>
      <c r="G4" s="248" t="s">
        <v>42</v>
      </c>
      <c r="H4" s="248"/>
      <c r="I4" s="249"/>
    </row>
    <row r="5" spans="1:16" s="14" customFormat="1" ht="27" customHeight="1">
      <c r="A5" s="247"/>
      <c r="B5" s="248"/>
      <c r="C5" s="248"/>
      <c r="D5" s="248" t="s">
        <v>268</v>
      </c>
      <c r="E5" s="248" t="s">
        <v>351</v>
      </c>
      <c r="F5" s="248"/>
      <c r="G5" s="248" t="s">
        <v>268</v>
      </c>
      <c r="H5" s="248" t="s">
        <v>351</v>
      </c>
      <c r="I5" s="249"/>
    </row>
    <row r="6" spans="1:16" s="14" customFormat="1" ht="36" customHeight="1">
      <c r="A6" s="247"/>
      <c r="B6" s="248"/>
      <c r="C6" s="248"/>
      <c r="D6" s="248"/>
      <c r="E6" s="58" t="s">
        <v>43</v>
      </c>
      <c r="F6" s="58" t="s">
        <v>44</v>
      </c>
      <c r="G6" s="248"/>
      <c r="H6" s="58" t="s">
        <v>43</v>
      </c>
      <c r="I6" s="59" t="s">
        <v>44</v>
      </c>
    </row>
    <row r="7" spans="1:16" s="14" customFormat="1" ht="12" customHeight="1">
      <c r="A7" s="56"/>
      <c r="B7" s="56"/>
      <c r="C7" s="56"/>
      <c r="D7" s="56"/>
      <c r="E7" s="56"/>
      <c r="F7" s="56"/>
      <c r="G7" s="56"/>
      <c r="H7" s="56"/>
      <c r="I7" s="56"/>
    </row>
    <row r="8" spans="1:16" s="14" customFormat="1" ht="12" customHeight="1">
      <c r="A8" s="51"/>
      <c r="B8" s="40"/>
      <c r="C8" s="246" t="s">
        <v>45</v>
      </c>
      <c r="D8" s="246"/>
      <c r="E8" s="246"/>
      <c r="F8" s="246"/>
      <c r="G8" s="246"/>
      <c r="H8" s="246"/>
      <c r="I8" s="246"/>
    </row>
    <row r="9" spans="1:16" s="14" customFormat="1" ht="12" customHeight="1">
      <c r="A9" s="47" t="s">
        <v>292</v>
      </c>
      <c r="B9" s="38" t="s">
        <v>319</v>
      </c>
      <c r="C9" s="78">
        <v>22527</v>
      </c>
      <c r="D9" s="78">
        <v>17319</v>
      </c>
      <c r="E9" s="78">
        <v>82</v>
      </c>
      <c r="F9" s="78">
        <v>560</v>
      </c>
      <c r="G9" s="78">
        <v>5208</v>
      </c>
      <c r="H9" s="78">
        <v>871</v>
      </c>
      <c r="I9" s="78">
        <v>535</v>
      </c>
      <c r="J9" s="107"/>
      <c r="K9" s="107"/>
      <c r="L9" s="107"/>
      <c r="M9" s="107"/>
      <c r="N9" s="107"/>
      <c r="O9" s="107"/>
      <c r="P9" s="107"/>
    </row>
    <row r="10" spans="1:16" s="14" customFormat="1" ht="12" customHeight="1">
      <c r="A10" s="47"/>
      <c r="B10" s="38" t="s">
        <v>46</v>
      </c>
      <c r="C10" s="78">
        <v>14464</v>
      </c>
      <c r="D10" s="78">
        <v>11051</v>
      </c>
      <c r="E10" s="78">
        <v>56</v>
      </c>
      <c r="F10" s="78">
        <v>375</v>
      </c>
      <c r="G10" s="78">
        <v>3413</v>
      </c>
      <c r="H10" s="78">
        <v>537</v>
      </c>
      <c r="I10" s="78">
        <v>329</v>
      </c>
      <c r="J10" s="107"/>
      <c r="K10" s="107"/>
      <c r="L10" s="107"/>
      <c r="M10" s="107"/>
      <c r="N10" s="107"/>
      <c r="O10" s="107"/>
      <c r="P10" s="107"/>
    </row>
    <row r="11" spans="1:16" s="14" customFormat="1" ht="12" customHeight="1">
      <c r="A11" s="47" t="s">
        <v>50</v>
      </c>
      <c r="B11" s="38" t="s">
        <v>319</v>
      </c>
      <c r="C11" s="78">
        <v>813</v>
      </c>
      <c r="D11" s="78">
        <v>772</v>
      </c>
      <c r="E11" s="78">
        <v>0</v>
      </c>
      <c r="F11" s="78">
        <v>6</v>
      </c>
      <c r="G11" s="78">
        <v>41</v>
      </c>
      <c r="H11" s="78">
        <v>2</v>
      </c>
      <c r="I11" s="78">
        <v>1</v>
      </c>
      <c r="J11" s="107"/>
    </row>
    <row r="12" spans="1:16" s="14" customFormat="1" ht="12" customHeight="1">
      <c r="A12" s="48"/>
      <c r="B12" s="38" t="s">
        <v>46</v>
      </c>
      <c r="C12" s="78">
        <v>290</v>
      </c>
      <c r="D12" s="78">
        <v>278</v>
      </c>
      <c r="E12" s="78">
        <v>0</v>
      </c>
      <c r="F12" s="78">
        <v>2</v>
      </c>
      <c r="G12" s="78">
        <v>12</v>
      </c>
      <c r="H12" s="78">
        <v>0</v>
      </c>
      <c r="I12" s="78">
        <v>0</v>
      </c>
      <c r="J12" s="107"/>
    </row>
    <row r="13" spans="1:16" s="14" customFormat="1" ht="12" customHeight="1">
      <c r="A13" s="47" t="s">
        <v>51</v>
      </c>
      <c r="B13" s="38" t="s">
        <v>319</v>
      </c>
      <c r="C13" s="78">
        <v>32701</v>
      </c>
      <c r="D13" s="78">
        <v>26252</v>
      </c>
      <c r="E13" s="78">
        <v>556</v>
      </c>
      <c r="F13" s="78">
        <v>1237</v>
      </c>
      <c r="G13" s="78">
        <v>6449</v>
      </c>
      <c r="H13" s="78">
        <v>615</v>
      </c>
      <c r="I13" s="78">
        <v>347</v>
      </c>
      <c r="J13" s="107"/>
    </row>
    <row r="14" spans="1:16" s="14" customFormat="1" ht="12" customHeight="1">
      <c r="A14" s="47" t="s">
        <v>52</v>
      </c>
      <c r="B14" s="38" t="s">
        <v>46</v>
      </c>
      <c r="C14" s="78">
        <v>18627</v>
      </c>
      <c r="D14" s="78">
        <v>14784</v>
      </c>
      <c r="E14" s="78">
        <v>254</v>
      </c>
      <c r="F14" s="78">
        <v>624</v>
      </c>
      <c r="G14" s="78">
        <v>3843</v>
      </c>
      <c r="H14" s="78">
        <v>380</v>
      </c>
      <c r="I14" s="78">
        <v>210</v>
      </c>
      <c r="J14" s="107"/>
    </row>
    <row r="15" spans="1:16" s="14" customFormat="1" ht="12" customHeight="1">
      <c r="A15" s="47" t="s">
        <v>97</v>
      </c>
      <c r="B15" s="38" t="s">
        <v>319</v>
      </c>
      <c r="C15" s="78">
        <v>18182</v>
      </c>
      <c r="D15" s="78">
        <v>14863</v>
      </c>
      <c r="E15" s="78">
        <v>268</v>
      </c>
      <c r="F15" s="78">
        <v>1409</v>
      </c>
      <c r="G15" s="78">
        <v>3319</v>
      </c>
      <c r="H15" s="78">
        <v>413</v>
      </c>
      <c r="I15" s="78">
        <v>468</v>
      </c>
      <c r="J15" s="107"/>
    </row>
    <row r="16" spans="1:16" s="14" customFormat="1" ht="12" customHeight="1">
      <c r="A16" s="47"/>
      <c r="B16" s="38" t="s">
        <v>46</v>
      </c>
      <c r="C16" s="78">
        <v>7802</v>
      </c>
      <c r="D16" s="78">
        <v>6158</v>
      </c>
      <c r="E16" s="78">
        <v>131</v>
      </c>
      <c r="F16" s="78">
        <v>693</v>
      </c>
      <c r="G16" s="78">
        <v>1644</v>
      </c>
      <c r="H16" s="78">
        <v>195</v>
      </c>
      <c r="I16" s="78">
        <v>212</v>
      </c>
      <c r="J16" s="107"/>
    </row>
    <row r="17" spans="1:17" s="14" customFormat="1" ht="12" customHeight="1">
      <c r="A17" s="47" t="s">
        <v>59</v>
      </c>
      <c r="B17" s="38" t="s">
        <v>319</v>
      </c>
      <c r="C17" s="78">
        <v>8236</v>
      </c>
      <c r="D17" s="78">
        <v>6782</v>
      </c>
      <c r="E17" s="78">
        <v>339</v>
      </c>
      <c r="F17" s="78">
        <v>694</v>
      </c>
      <c r="G17" s="78">
        <v>1454</v>
      </c>
      <c r="H17" s="78">
        <v>125</v>
      </c>
      <c r="I17" s="78">
        <v>164</v>
      </c>
      <c r="J17" s="107"/>
    </row>
    <row r="18" spans="1:17" s="14" customFormat="1" ht="12" customHeight="1">
      <c r="A18" s="47" t="s">
        <v>60</v>
      </c>
      <c r="B18" s="38" t="s">
        <v>46</v>
      </c>
      <c r="C18" s="123">
        <v>5192</v>
      </c>
      <c r="D18" s="123">
        <v>4329</v>
      </c>
      <c r="E18" s="123">
        <v>230</v>
      </c>
      <c r="F18" s="123">
        <v>438</v>
      </c>
      <c r="G18" s="78">
        <v>863</v>
      </c>
      <c r="H18" s="78">
        <v>68</v>
      </c>
      <c r="I18" s="78">
        <v>88</v>
      </c>
      <c r="J18" s="107"/>
    </row>
    <row r="19" spans="1:17" s="14" customFormat="1" ht="12" customHeight="1">
      <c r="A19" s="47" t="s">
        <v>53</v>
      </c>
      <c r="B19" s="38" t="s">
        <v>319</v>
      </c>
      <c r="C19" s="78">
        <v>3345</v>
      </c>
      <c r="D19" s="78">
        <v>2835</v>
      </c>
      <c r="E19" s="78">
        <v>25</v>
      </c>
      <c r="F19" s="78">
        <v>128</v>
      </c>
      <c r="G19" s="78">
        <v>510</v>
      </c>
      <c r="H19" s="78">
        <v>55</v>
      </c>
      <c r="I19" s="78">
        <v>43</v>
      </c>
      <c r="J19" s="107"/>
    </row>
    <row r="20" spans="1:17" s="14" customFormat="1" ht="12" customHeight="1">
      <c r="A20" s="47" t="s">
        <v>293</v>
      </c>
      <c r="B20" s="38" t="s">
        <v>46</v>
      </c>
      <c r="C20" s="78">
        <v>2195</v>
      </c>
      <c r="D20" s="78">
        <v>1895</v>
      </c>
      <c r="E20" s="78">
        <v>17</v>
      </c>
      <c r="F20" s="78">
        <v>85</v>
      </c>
      <c r="G20" s="78">
        <v>300</v>
      </c>
      <c r="H20" s="78">
        <v>32</v>
      </c>
      <c r="I20" s="78">
        <v>23</v>
      </c>
      <c r="J20" s="107"/>
    </row>
    <row r="21" spans="1:17" s="14" customFormat="1" ht="12" customHeight="1">
      <c r="A21" s="47" t="s">
        <v>54</v>
      </c>
      <c r="B21" s="38" t="s">
        <v>319</v>
      </c>
      <c r="C21" s="78">
        <v>27798</v>
      </c>
      <c r="D21" s="78">
        <v>20682</v>
      </c>
      <c r="E21" s="78">
        <v>241</v>
      </c>
      <c r="F21" s="78">
        <v>1269</v>
      </c>
      <c r="G21" s="78">
        <v>7116</v>
      </c>
      <c r="H21" s="78">
        <v>648</v>
      </c>
      <c r="I21" s="78">
        <v>786</v>
      </c>
      <c r="J21" s="107"/>
    </row>
    <row r="22" spans="1:17" s="14" customFormat="1" ht="12" customHeight="1">
      <c r="A22" s="47" t="s">
        <v>55</v>
      </c>
      <c r="B22" s="38" t="s">
        <v>46</v>
      </c>
      <c r="C22" s="78">
        <v>7671</v>
      </c>
      <c r="D22" s="78">
        <v>5364</v>
      </c>
      <c r="E22" s="78">
        <v>64</v>
      </c>
      <c r="F22" s="96">
        <v>318</v>
      </c>
      <c r="G22" s="78">
        <v>2307</v>
      </c>
      <c r="H22" s="78">
        <v>210</v>
      </c>
      <c r="I22" s="78">
        <v>251</v>
      </c>
      <c r="J22" s="107"/>
    </row>
    <row r="23" spans="1:17" s="14" customFormat="1" ht="12" customHeight="1">
      <c r="A23" s="47" t="s">
        <v>56</v>
      </c>
      <c r="B23" s="38" t="s">
        <v>319</v>
      </c>
      <c r="C23" s="78">
        <v>3099</v>
      </c>
      <c r="D23" s="78">
        <v>2450</v>
      </c>
      <c r="E23" s="78">
        <v>11</v>
      </c>
      <c r="F23" s="78">
        <v>39</v>
      </c>
      <c r="G23" s="78">
        <v>649</v>
      </c>
      <c r="H23" s="78">
        <v>80</v>
      </c>
      <c r="I23" s="78">
        <v>66</v>
      </c>
      <c r="J23" s="107"/>
    </row>
    <row r="24" spans="1:17" s="14" customFormat="1" ht="12" customHeight="1">
      <c r="A24" s="47" t="s">
        <v>55</v>
      </c>
      <c r="B24" s="38" t="s">
        <v>46</v>
      </c>
      <c r="C24" s="78">
        <v>2258</v>
      </c>
      <c r="D24" s="78">
        <v>1770</v>
      </c>
      <c r="E24" s="78">
        <v>7</v>
      </c>
      <c r="F24" s="78">
        <v>27</v>
      </c>
      <c r="G24" s="78">
        <v>488</v>
      </c>
      <c r="H24" s="78">
        <v>65</v>
      </c>
      <c r="I24" s="78">
        <v>51</v>
      </c>
      <c r="J24" s="107"/>
    </row>
    <row r="25" spans="1:17" s="14" customFormat="1" ht="12" customHeight="1">
      <c r="A25" s="47" t="s">
        <v>124</v>
      </c>
      <c r="B25" s="38" t="s">
        <v>319</v>
      </c>
      <c r="C25" s="101">
        <v>1433</v>
      </c>
      <c r="D25" s="101">
        <v>1279</v>
      </c>
      <c r="E25" s="101">
        <v>2</v>
      </c>
      <c r="F25" s="122">
        <v>8</v>
      </c>
      <c r="G25" s="101">
        <v>154</v>
      </c>
      <c r="H25" s="101">
        <v>3</v>
      </c>
      <c r="I25" s="101">
        <v>10</v>
      </c>
      <c r="J25" s="107"/>
    </row>
    <row r="26" spans="1:17" s="14" customFormat="1" ht="12" customHeight="1">
      <c r="A26" s="47" t="s">
        <v>323</v>
      </c>
      <c r="B26" s="38" t="s">
        <v>46</v>
      </c>
      <c r="C26" s="78">
        <v>897</v>
      </c>
      <c r="D26" s="78">
        <v>776</v>
      </c>
      <c r="E26" s="78">
        <v>2</v>
      </c>
      <c r="F26" s="78">
        <v>5</v>
      </c>
      <c r="G26" s="78">
        <v>121</v>
      </c>
      <c r="H26" s="78">
        <v>2</v>
      </c>
      <c r="I26" s="78">
        <v>8</v>
      </c>
      <c r="J26" s="107"/>
    </row>
    <row r="27" spans="1:17" s="14" customFormat="1" ht="12" customHeight="1">
      <c r="A27" s="53" t="s">
        <v>57</v>
      </c>
      <c r="B27" s="38" t="s">
        <v>319</v>
      </c>
      <c r="C27" s="78">
        <v>118134</v>
      </c>
      <c r="D27" s="78">
        <v>93234</v>
      </c>
      <c r="E27" s="78">
        <v>1524</v>
      </c>
      <c r="F27" s="78">
        <v>5350</v>
      </c>
      <c r="G27" s="78">
        <v>24900</v>
      </c>
      <c r="H27" s="78">
        <v>2812</v>
      </c>
      <c r="I27" s="78">
        <v>2420</v>
      </c>
      <c r="J27" s="107"/>
      <c r="K27" s="107"/>
      <c r="L27" s="107"/>
      <c r="M27" s="107"/>
      <c r="N27" s="107"/>
      <c r="O27" s="107"/>
      <c r="P27" s="107"/>
      <c r="Q27" s="107"/>
    </row>
    <row r="28" spans="1:17" s="14" customFormat="1" ht="12" customHeight="1">
      <c r="A28" s="48"/>
      <c r="B28" s="38" t="s">
        <v>46</v>
      </c>
      <c r="C28" s="101">
        <v>59396</v>
      </c>
      <c r="D28" s="101">
        <v>46405</v>
      </c>
      <c r="E28" s="101">
        <v>761</v>
      </c>
      <c r="F28" s="101">
        <v>2567</v>
      </c>
      <c r="G28" s="101">
        <v>12991</v>
      </c>
      <c r="H28" s="101">
        <v>1489</v>
      </c>
      <c r="I28" s="101">
        <v>1172</v>
      </c>
      <c r="J28" s="107"/>
      <c r="K28" s="107"/>
      <c r="L28" s="107"/>
      <c r="M28" s="107"/>
      <c r="N28" s="107"/>
      <c r="O28" s="107"/>
      <c r="P28" s="107"/>
      <c r="Q28" s="107"/>
    </row>
    <row r="29" spans="1:17" s="14" customFormat="1" ht="12" customHeight="1">
      <c r="A29" s="48"/>
      <c r="B29" s="38"/>
      <c r="J29" s="107"/>
    </row>
    <row r="30" spans="1:17" s="14" customFormat="1" ht="12" customHeight="1">
      <c r="A30" s="32"/>
      <c r="B30" s="38"/>
      <c r="C30" s="246" t="s">
        <v>47</v>
      </c>
      <c r="D30" s="246"/>
      <c r="E30" s="246"/>
      <c r="F30" s="246"/>
      <c r="G30" s="246"/>
      <c r="H30" s="246"/>
      <c r="I30" s="246"/>
      <c r="J30" s="107"/>
    </row>
    <row r="31" spans="1:17" s="14" customFormat="1" ht="12" customHeight="1">
      <c r="A31" s="47" t="s">
        <v>51</v>
      </c>
      <c r="B31" s="38" t="s">
        <v>319</v>
      </c>
      <c r="C31" s="78">
        <v>5</v>
      </c>
      <c r="D31" s="78">
        <v>3</v>
      </c>
      <c r="E31" s="78">
        <v>0</v>
      </c>
      <c r="F31" s="78">
        <v>0</v>
      </c>
      <c r="G31" s="78">
        <v>2</v>
      </c>
      <c r="H31" s="78">
        <v>0</v>
      </c>
      <c r="I31" s="78">
        <v>0</v>
      </c>
      <c r="J31" s="107"/>
      <c r="K31" s="107"/>
      <c r="L31" s="107"/>
      <c r="M31" s="107"/>
    </row>
    <row r="32" spans="1:17" s="14" customFormat="1" ht="12" customHeight="1">
      <c r="A32" s="47" t="s">
        <v>52</v>
      </c>
      <c r="B32" s="38" t="s">
        <v>46</v>
      </c>
      <c r="C32" s="78">
        <v>2</v>
      </c>
      <c r="D32" s="78">
        <v>1</v>
      </c>
      <c r="E32" s="78">
        <v>0</v>
      </c>
      <c r="F32" s="78">
        <v>0</v>
      </c>
      <c r="G32" s="78">
        <v>1</v>
      </c>
      <c r="H32" s="78">
        <v>0</v>
      </c>
      <c r="I32" s="78">
        <v>0</v>
      </c>
      <c r="J32" s="107"/>
      <c r="K32" s="107"/>
      <c r="L32" s="107"/>
      <c r="M32" s="107"/>
    </row>
    <row r="33" spans="1:19" s="14" customFormat="1" ht="12" customHeight="1">
      <c r="A33" s="47" t="s">
        <v>54</v>
      </c>
      <c r="B33" s="38" t="s">
        <v>319</v>
      </c>
      <c r="C33" s="78">
        <v>363</v>
      </c>
      <c r="D33" s="78">
        <v>264</v>
      </c>
      <c r="E33" s="78">
        <v>0</v>
      </c>
      <c r="F33" s="78">
        <v>8</v>
      </c>
      <c r="G33" s="78">
        <v>99</v>
      </c>
      <c r="H33" s="78">
        <v>11</v>
      </c>
      <c r="I33" s="78">
        <v>15</v>
      </c>
      <c r="J33" s="107"/>
    </row>
    <row r="34" spans="1:19" s="14" customFormat="1" ht="12" customHeight="1">
      <c r="A34" s="47"/>
      <c r="B34" s="38" t="s">
        <v>46</v>
      </c>
      <c r="C34" s="78">
        <v>170</v>
      </c>
      <c r="D34" s="78">
        <v>115</v>
      </c>
      <c r="E34" s="78">
        <v>0</v>
      </c>
      <c r="F34" s="78">
        <v>2</v>
      </c>
      <c r="G34" s="78">
        <v>55</v>
      </c>
      <c r="H34" s="78">
        <v>6</v>
      </c>
      <c r="I34" s="78">
        <v>8</v>
      </c>
      <c r="J34" s="107"/>
    </row>
    <row r="35" spans="1:19" s="14" customFormat="1" ht="12" customHeight="1">
      <c r="A35" s="47" t="s">
        <v>56</v>
      </c>
      <c r="B35" s="38" t="s">
        <v>319</v>
      </c>
      <c r="C35" s="101">
        <v>4801</v>
      </c>
      <c r="D35" s="101">
        <v>2927</v>
      </c>
      <c r="E35" s="101">
        <v>14</v>
      </c>
      <c r="F35" s="101">
        <v>111</v>
      </c>
      <c r="G35" s="101">
        <v>1874</v>
      </c>
      <c r="H35" s="101">
        <v>138</v>
      </c>
      <c r="I35" s="101">
        <v>207</v>
      </c>
      <c r="J35" s="107"/>
    </row>
    <row r="36" spans="1:19" s="14" customFormat="1" ht="12" customHeight="1">
      <c r="A36" s="47"/>
      <c r="B36" s="38" t="s">
        <v>46</v>
      </c>
      <c r="C36" s="78">
        <v>2869</v>
      </c>
      <c r="D36" s="78">
        <v>1774</v>
      </c>
      <c r="E36" s="78">
        <v>9</v>
      </c>
      <c r="F36" s="78">
        <v>74</v>
      </c>
      <c r="G36" s="78">
        <v>1095</v>
      </c>
      <c r="H36" s="78">
        <v>71</v>
      </c>
      <c r="I36" s="78">
        <v>113</v>
      </c>
      <c r="J36" s="107"/>
    </row>
    <row r="37" spans="1:19" s="14" customFormat="1" ht="12" customHeight="1">
      <c r="A37" s="53" t="s">
        <v>57</v>
      </c>
      <c r="B37" s="38" t="s">
        <v>319</v>
      </c>
      <c r="C37" s="78">
        <v>5169</v>
      </c>
      <c r="D37" s="78">
        <v>3194</v>
      </c>
      <c r="E37" s="78">
        <v>14</v>
      </c>
      <c r="F37" s="78">
        <v>119</v>
      </c>
      <c r="G37" s="78">
        <v>1975</v>
      </c>
      <c r="H37" s="78">
        <v>149</v>
      </c>
      <c r="I37" s="78">
        <v>222</v>
      </c>
      <c r="J37" s="107"/>
      <c r="K37" s="107"/>
      <c r="L37" s="107"/>
      <c r="M37" s="107"/>
      <c r="N37" s="107"/>
      <c r="O37" s="107"/>
      <c r="P37" s="107"/>
      <c r="Q37" s="107"/>
      <c r="R37" s="107"/>
      <c r="S37" s="107"/>
    </row>
    <row r="38" spans="1:19" s="14" customFormat="1" ht="12" customHeight="1">
      <c r="A38" s="48"/>
      <c r="B38" s="38" t="s">
        <v>46</v>
      </c>
      <c r="C38" s="101">
        <v>3041</v>
      </c>
      <c r="D38" s="101">
        <v>1890</v>
      </c>
      <c r="E38" s="101">
        <v>9</v>
      </c>
      <c r="F38" s="101">
        <v>76</v>
      </c>
      <c r="G38" s="101">
        <v>1151</v>
      </c>
      <c r="H38" s="101">
        <v>77</v>
      </c>
      <c r="I38" s="101">
        <v>121</v>
      </c>
      <c r="J38" s="107"/>
      <c r="K38" s="107"/>
      <c r="L38" s="107"/>
      <c r="M38" s="107"/>
      <c r="N38" s="107"/>
      <c r="O38" s="107"/>
      <c r="P38" s="107"/>
      <c r="Q38" s="107"/>
      <c r="R38" s="107"/>
      <c r="S38" s="107"/>
    </row>
    <row r="39" spans="1:19" s="14" customFormat="1" ht="12" customHeight="1">
      <c r="A39" s="48"/>
      <c r="B39" s="38"/>
      <c r="J39" s="107"/>
    </row>
    <row r="40" spans="1:19" s="14" customFormat="1" ht="12" customHeight="1">
      <c r="A40" s="32"/>
      <c r="B40" s="38"/>
      <c r="C40" s="246" t="s">
        <v>58</v>
      </c>
      <c r="D40" s="246"/>
      <c r="E40" s="246"/>
      <c r="F40" s="246"/>
      <c r="G40" s="246"/>
      <c r="H40" s="246"/>
      <c r="I40" s="246"/>
      <c r="J40" s="107"/>
    </row>
    <row r="41" spans="1:19" s="14" customFormat="1" ht="12" customHeight="1">
      <c r="A41" s="47" t="s">
        <v>292</v>
      </c>
      <c r="B41" s="38" t="s">
        <v>319</v>
      </c>
      <c r="C41" s="78">
        <v>349</v>
      </c>
      <c r="D41" s="78">
        <v>306</v>
      </c>
      <c r="E41" s="78">
        <v>4</v>
      </c>
      <c r="F41" s="78">
        <v>7</v>
      </c>
      <c r="G41" s="78">
        <v>43</v>
      </c>
      <c r="H41" s="78">
        <v>1</v>
      </c>
      <c r="I41" s="78">
        <v>1</v>
      </c>
      <c r="J41" s="107"/>
      <c r="K41" s="107"/>
      <c r="L41" s="107"/>
      <c r="M41" s="107"/>
    </row>
    <row r="42" spans="1:19" s="14" customFormat="1" ht="12" customHeight="1">
      <c r="A42" s="47"/>
      <c r="B42" s="38" t="s">
        <v>46</v>
      </c>
      <c r="C42" s="78">
        <v>257</v>
      </c>
      <c r="D42" s="78">
        <v>220</v>
      </c>
      <c r="E42" s="78">
        <v>3</v>
      </c>
      <c r="F42" s="78">
        <v>3</v>
      </c>
      <c r="G42" s="78">
        <v>37</v>
      </c>
      <c r="H42" s="78">
        <v>1</v>
      </c>
      <c r="I42" s="78">
        <v>1</v>
      </c>
      <c r="J42" s="107"/>
      <c r="K42" s="107"/>
      <c r="L42" s="107"/>
      <c r="M42" s="107"/>
    </row>
    <row r="43" spans="1:19" s="14" customFormat="1" ht="12" customHeight="1">
      <c r="A43" s="47" t="s">
        <v>50</v>
      </c>
      <c r="B43" s="38" t="s">
        <v>319</v>
      </c>
      <c r="C43" s="78">
        <v>290</v>
      </c>
      <c r="D43" s="78">
        <v>279</v>
      </c>
      <c r="E43" s="78">
        <v>0</v>
      </c>
      <c r="F43" s="78">
        <v>19</v>
      </c>
      <c r="G43" s="78">
        <v>11</v>
      </c>
      <c r="H43" s="78">
        <v>0</v>
      </c>
      <c r="I43" s="78">
        <v>1</v>
      </c>
      <c r="J43" s="107"/>
    </row>
    <row r="44" spans="1:19" s="14" customFormat="1" ht="12" customHeight="1">
      <c r="A44" s="47"/>
      <c r="B44" s="38" t="s">
        <v>46</v>
      </c>
      <c r="C44" s="78">
        <v>80</v>
      </c>
      <c r="D44" s="78">
        <v>74</v>
      </c>
      <c r="E44" s="78">
        <v>0</v>
      </c>
      <c r="F44" s="78">
        <v>5</v>
      </c>
      <c r="G44" s="78">
        <v>6</v>
      </c>
      <c r="H44" s="78">
        <v>0</v>
      </c>
      <c r="I44" s="78">
        <v>1</v>
      </c>
      <c r="J44" s="107"/>
    </row>
    <row r="45" spans="1:19" s="14" customFormat="1" ht="12" customHeight="1">
      <c r="A45" s="47" t="s">
        <v>51</v>
      </c>
      <c r="B45" s="38" t="s">
        <v>319</v>
      </c>
      <c r="C45" s="78">
        <v>28341</v>
      </c>
      <c r="D45" s="78">
        <v>23735</v>
      </c>
      <c r="E45" s="78">
        <v>1217</v>
      </c>
      <c r="F45" s="78">
        <v>2515</v>
      </c>
      <c r="G45" s="78">
        <v>4606</v>
      </c>
      <c r="H45" s="78">
        <v>963</v>
      </c>
      <c r="I45" s="78">
        <v>1136</v>
      </c>
      <c r="J45" s="107"/>
    </row>
    <row r="46" spans="1:19" s="14" customFormat="1" ht="12" customHeight="1">
      <c r="A46" s="47" t="s">
        <v>52</v>
      </c>
      <c r="B46" s="38" t="s">
        <v>46</v>
      </c>
      <c r="C46" s="78">
        <v>16972</v>
      </c>
      <c r="D46" s="78">
        <v>14325</v>
      </c>
      <c r="E46" s="78">
        <v>745</v>
      </c>
      <c r="F46" s="78">
        <v>1526</v>
      </c>
      <c r="G46" s="78">
        <v>2647</v>
      </c>
      <c r="H46" s="78">
        <v>497</v>
      </c>
      <c r="I46" s="78">
        <v>591</v>
      </c>
      <c r="J46" s="107"/>
    </row>
    <row r="47" spans="1:19" s="14" customFormat="1" ht="12" customHeight="1">
      <c r="A47" s="47" t="s">
        <v>97</v>
      </c>
      <c r="B47" s="38" t="s">
        <v>319</v>
      </c>
      <c r="C47" s="78">
        <v>600</v>
      </c>
      <c r="D47" s="78">
        <v>407</v>
      </c>
      <c r="E47" s="78">
        <v>12</v>
      </c>
      <c r="F47" s="78">
        <v>56</v>
      </c>
      <c r="G47" s="78">
        <v>193</v>
      </c>
      <c r="H47" s="78">
        <v>23</v>
      </c>
      <c r="I47" s="78">
        <v>47</v>
      </c>
      <c r="J47" s="107"/>
    </row>
    <row r="48" spans="1:19" s="14" customFormat="1" ht="12" customHeight="1">
      <c r="A48" s="47"/>
      <c r="B48" s="38" t="s">
        <v>46</v>
      </c>
      <c r="C48" s="78">
        <v>312</v>
      </c>
      <c r="D48" s="78">
        <v>211</v>
      </c>
      <c r="E48" s="78">
        <v>7</v>
      </c>
      <c r="F48" s="78">
        <v>31</v>
      </c>
      <c r="G48" s="78">
        <v>101</v>
      </c>
      <c r="H48" s="78">
        <v>16</v>
      </c>
      <c r="I48" s="78">
        <v>24</v>
      </c>
      <c r="J48" s="107"/>
    </row>
    <row r="49" spans="1:19" s="14" customFormat="1" ht="12" customHeight="1">
      <c r="A49" s="47" t="s">
        <v>59</v>
      </c>
      <c r="B49" s="38" t="s">
        <v>319</v>
      </c>
      <c r="C49" s="78">
        <v>2234</v>
      </c>
      <c r="D49" s="78">
        <v>2111</v>
      </c>
      <c r="E49" s="78">
        <v>61</v>
      </c>
      <c r="F49" s="78">
        <v>109</v>
      </c>
      <c r="G49" s="78">
        <v>123</v>
      </c>
      <c r="H49" s="78">
        <v>12</v>
      </c>
      <c r="I49" s="78">
        <v>10</v>
      </c>
      <c r="J49" s="107"/>
    </row>
    <row r="50" spans="1:19" s="14" customFormat="1" ht="12" customHeight="1">
      <c r="A50" s="47" t="s">
        <v>60</v>
      </c>
      <c r="B50" s="38" t="s">
        <v>46</v>
      </c>
      <c r="C50" s="78">
        <v>1653</v>
      </c>
      <c r="D50" s="78">
        <v>1568</v>
      </c>
      <c r="E50" s="78">
        <v>49</v>
      </c>
      <c r="F50" s="78">
        <v>84</v>
      </c>
      <c r="G50" s="78">
        <v>85</v>
      </c>
      <c r="H50" s="78">
        <v>8</v>
      </c>
      <c r="I50" s="78">
        <v>6</v>
      </c>
      <c r="J50" s="107"/>
    </row>
    <row r="51" spans="1:19" s="14" customFormat="1" ht="12" customHeight="1">
      <c r="A51" s="47" t="s">
        <v>53</v>
      </c>
      <c r="B51" s="38" t="s">
        <v>319</v>
      </c>
      <c r="C51" s="78">
        <v>828</v>
      </c>
      <c r="D51" s="78">
        <v>765</v>
      </c>
      <c r="E51" s="78">
        <v>23</v>
      </c>
      <c r="F51" s="78">
        <v>79</v>
      </c>
      <c r="G51" s="78">
        <v>63</v>
      </c>
      <c r="H51" s="78">
        <v>8</v>
      </c>
      <c r="I51" s="78">
        <v>14</v>
      </c>
      <c r="J51" s="107"/>
    </row>
    <row r="52" spans="1:19" s="14" customFormat="1" ht="12" customHeight="1">
      <c r="A52" s="47" t="s">
        <v>293</v>
      </c>
      <c r="B52" s="38" t="s">
        <v>46</v>
      </c>
      <c r="C52" s="78">
        <v>378</v>
      </c>
      <c r="D52" s="78">
        <v>344</v>
      </c>
      <c r="E52" s="78">
        <v>12</v>
      </c>
      <c r="F52" s="78">
        <v>38</v>
      </c>
      <c r="G52" s="78">
        <v>34</v>
      </c>
      <c r="H52" s="78">
        <v>2</v>
      </c>
      <c r="I52" s="78">
        <v>4</v>
      </c>
      <c r="J52" s="107"/>
    </row>
    <row r="53" spans="1:19" s="14" customFormat="1" ht="12" customHeight="1">
      <c r="A53" s="47" t="s">
        <v>54</v>
      </c>
      <c r="B53" s="38" t="s">
        <v>319</v>
      </c>
      <c r="C53" s="78">
        <v>20548</v>
      </c>
      <c r="D53" s="78">
        <v>16482</v>
      </c>
      <c r="E53" s="78">
        <v>673</v>
      </c>
      <c r="F53" s="78">
        <v>1783</v>
      </c>
      <c r="G53" s="78">
        <v>4066</v>
      </c>
      <c r="H53" s="78">
        <v>395</v>
      </c>
      <c r="I53" s="78">
        <v>593</v>
      </c>
      <c r="J53" s="107"/>
    </row>
    <row r="54" spans="1:19" s="14" customFormat="1" ht="12" customHeight="1">
      <c r="A54" s="47" t="s">
        <v>55</v>
      </c>
      <c r="B54" s="38" t="s">
        <v>46</v>
      </c>
      <c r="C54" s="78">
        <v>5541</v>
      </c>
      <c r="D54" s="78">
        <v>4313</v>
      </c>
      <c r="E54" s="78">
        <v>186</v>
      </c>
      <c r="F54" s="78">
        <v>485</v>
      </c>
      <c r="G54" s="78">
        <v>1228</v>
      </c>
      <c r="H54" s="78">
        <v>111</v>
      </c>
      <c r="I54" s="78">
        <v>147</v>
      </c>
      <c r="J54" s="107"/>
    </row>
    <row r="55" spans="1:19" s="14" customFormat="1" ht="12" customHeight="1">
      <c r="A55" s="47" t="s">
        <v>56</v>
      </c>
      <c r="B55" s="38" t="s">
        <v>319</v>
      </c>
      <c r="C55" s="78">
        <v>3118</v>
      </c>
      <c r="D55" s="78">
        <v>2283</v>
      </c>
      <c r="E55" s="78">
        <v>61</v>
      </c>
      <c r="F55" s="78">
        <v>125</v>
      </c>
      <c r="G55" s="78">
        <v>835</v>
      </c>
      <c r="H55" s="78">
        <v>87</v>
      </c>
      <c r="I55" s="78">
        <v>109</v>
      </c>
      <c r="J55" s="107"/>
    </row>
    <row r="56" spans="1:19" s="14" customFormat="1" ht="12" customHeight="1">
      <c r="A56" s="47" t="s">
        <v>18</v>
      </c>
      <c r="B56" s="38" t="s">
        <v>46</v>
      </c>
      <c r="C56" s="78">
        <v>1814</v>
      </c>
      <c r="D56" s="78">
        <v>1294</v>
      </c>
      <c r="E56" s="78">
        <v>40</v>
      </c>
      <c r="F56" s="78">
        <v>90</v>
      </c>
      <c r="G56" s="78">
        <v>520</v>
      </c>
      <c r="H56" s="78">
        <v>47</v>
      </c>
      <c r="I56" s="78">
        <v>62</v>
      </c>
      <c r="J56" s="107"/>
    </row>
    <row r="57" spans="1:19" s="14" customFormat="1" ht="12" customHeight="1">
      <c r="A57" s="47" t="s">
        <v>124</v>
      </c>
      <c r="B57" s="38" t="s">
        <v>319</v>
      </c>
      <c r="C57" s="101">
        <v>5</v>
      </c>
      <c r="D57" s="101">
        <v>0</v>
      </c>
      <c r="E57" s="101">
        <v>0</v>
      </c>
      <c r="F57" s="101">
        <v>0</v>
      </c>
      <c r="G57" s="101">
        <v>5</v>
      </c>
      <c r="H57" s="101">
        <v>1</v>
      </c>
      <c r="I57" s="101">
        <v>1</v>
      </c>
      <c r="J57" s="107"/>
    </row>
    <row r="58" spans="1:19" s="14" customFormat="1" ht="12" customHeight="1">
      <c r="A58" s="47"/>
      <c r="B58" s="38" t="s">
        <v>46</v>
      </c>
      <c r="C58" s="78">
        <v>4</v>
      </c>
      <c r="D58" s="78">
        <v>0</v>
      </c>
      <c r="E58" s="78">
        <v>0</v>
      </c>
      <c r="F58" s="78">
        <v>0</v>
      </c>
      <c r="G58" s="78">
        <v>4</v>
      </c>
      <c r="H58" s="78">
        <v>1</v>
      </c>
      <c r="I58" s="78">
        <v>1</v>
      </c>
      <c r="J58" s="107"/>
    </row>
    <row r="59" spans="1:19" s="14" customFormat="1" ht="12" customHeight="1">
      <c r="A59" s="53" t="s">
        <v>57</v>
      </c>
      <c r="B59" s="38" t="s">
        <v>319</v>
      </c>
      <c r="C59" s="78">
        <v>56313</v>
      </c>
      <c r="D59" s="78">
        <v>46368</v>
      </c>
      <c r="E59" s="78">
        <v>2051</v>
      </c>
      <c r="F59" s="78">
        <v>4693</v>
      </c>
      <c r="G59" s="78">
        <v>9945</v>
      </c>
      <c r="H59" s="78">
        <v>1490</v>
      </c>
      <c r="I59" s="78">
        <v>1912</v>
      </c>
      <c r="J59" s="107"/>
      <c r="K59" s="107"/>
      <c r="L59" s="107"/>
      <c r="M59" s="107"/>
      <c r="N59" s="107"/>
      <c r="O59" s="107"/>
      <c r="P59" s="107"/>
      <c r="Q59" s="107"/>
      <c r="R59" s="107"/>
      <c r="S59" s="107"/>
    </row>
    <row r="60" spans="1:19" s="14" customFormat="1" ht="12" customHeight="1">
      <c r="A60" s="48"/>
      <c r="B60" s="38" t="s">
        <v>46</v>
      </c>
      <c r="C60" s="101">
        <v>27011</v>
      </c>
      <c r="D60" s="101">
        <v>22349</v>
      </c>
      <c r="E60" s="101">
        <v>1042</v>
      </c>
      <c r="F60" s="101">
        <v>2262</v>
      </c>
      <c r="G60" s="101">
        <v>4662</v>
      </c>
      <c r="H60" s="101">
        <v>683</v>
      </c>
      <c r="I60" s="101">
        <v>837</v>
      </c>
      <c r="J60" s="107"/>
      <c r="K60" s="107"/>
      <c r="L60" s="107"/>
      <c r="M60" s="107"/>
      <c r="N60" s="107"/>
      <c r="O60" s="107"/>
      <c r="P60" s="107"/>
      <c r="Q60" s="107"/>
      <c r="R60" s="107"/>
      <c r="S60" s="107"/>
    </row>
    <row r="61" spans="1:19" s="14" customFormat="1" ht="12" customHeight="1">
      <c r="A61" s="48"/>
      <c r="B61" s="38"/>
      <c r="J61" s="107"/>
    </row>
    <row r="62" spans="1:19" s="14" customFormat="1" ht="12" customHeight="1">
      <c r="A62" s="51"/>
      <c r="B62" s="49"/>
      <c r="C62" s="246" t="s">
        <v>49</v>
      </c>
      <c r="D62" s="246"/>
      <c r="E62" s="246"/>
      <c r="F62" s="246"/>
      <c r="G62" s="246"/>
      <c r="H62" s="246"/>
      <c r="I62" s="246"/>
      <c r="J62" s="107"/>
    </row>
    <row r="63" spans="1:19" s="14" customFormat="1" ht="12" customHeight="1">
      <c r="A63" s="47" t="s">
        <v>51</v>
      </c>
      <c r="B63" s="38" t="s">
        <v>319</v>
      </c>
      <c r="C63" s="101">
        <v>514</v>
      </c>
      <c r="D63" s="101">
        <v>511</v>
      </c>
      <c r="E63" s="101">
        <v>0</v>
      </c>
      <c r="F63" s="101">
        <v>0</v>
      </c>
      <c r="G63" s="101">
        <v>3</v>
      </c>
      <c r="H63" s="101">
        <v>0</v>
      </c>
      <c r="I63" s="101">
        <v>0</v>
      </c>
      <c r="J63" s="107"/>
    </row>
    <row r="64" spans="1:19" s="14" customFormat="1" ht="12" customHeight="1">
      <c r="A64" s="47" t="s">
        <v>52</v>
      </c>
      <c r="B64" s="38" t="s">
        <v>46</v>
      </c>
      <c r="C64" s="78">
        <v>349</v>
      </c>
      <c r="D64" s="78">
        <v>348</v>
      </c>
      <c r="E64" s="78">
        <v>0</v>
      </c>
      <c r="F64" s="78">
        <v>0</v>
      </c>
      <c r="G64" s="78">
        <v>1</v>
      </c>
      <c r="H64" s="78">
        <v>0</v>
      </c>
      <c r="I64" s="78">
        <v>0</v>
      </c>
      <c r="J64" s="107"/>
    </row>
    <row r="65" spans="1:16" s="14" customFormat="1" ht="12" customHeight="1">
      <c r="A65" s="53" t="s">
        <v>57</v>
      </c>
      <c r="B65" s="38" t="s">
        <v>319</v>
      </c>
      <c r="C65" s="101">
        <v>514</v>
      </c>
      <c r="D65" s="101">
        <v>511</v>
      </c>
      <c r="E65" s="101">
        <v>0</v>
      </c>
      <c r="F65" s="101">
        <v>0</v>
      </c>
      <c r="G65" s="101">
        <v>3</v>
      </c>
      <c r="H65" s="101">
        <v>0</v>
      </c>
      <c r="I65" s="101">
        <v>0</v>
      </c>
      <c r="J65" s="107"/>
    </row>
    <row r="66" spans="1:16" s="14" customFormat="1" ht="12" customHeight="1">
      <c r="A66" s="48"/>
      <c r="B66" s="38" t="s">
        <v>46</v>
      </c>
      <c r="C66" s="78">
        <v>349</v>
      </c>
      <c r="D66" s="78">
        <v>348</v>
      </c>
      <c r="E66" s="78">
        <v>0</v>
      </c>
      <c r="F66" s="78">
        <v>0</v>
      </c>
      <c r="G66" s="78">
        <v>1</v>
      </c>
      <c r="H66" s="78">
        <v>0</v>
      </c>
      <c r="I66" s="78">
        <v>0</v>
      </c>
      <c r="J66" s="107"/>
    </row>
    <row r="67" spans="1:16" s="14" customFormat="1" ht="12" customHeight="1">
      <c r="A67" s="48"/>
      <c r="B67" s="38"/>
      <c r="C67" s="78"/>
      <c r="D67" s="78"/>
      <c r="E67" s="78"/>
      <c r="F67" s="78"/>
      <c r="G67" s="78"/>
      <c r="H67" s="78"/>
      <c r="I67" s="78"/>
      <c r="J67" s="107"/>
    </row>
    <row r="68" spans="1:16" s="14" customFormat="1" ht="12" customHeight="1">
      <c r="A68" s="51"/>
      <c r="B68" s="49"/>
      <c r="C68" s="246" t="s">
        <v>61</v>
      </c>
      <c r="D68" s="246"/>
      <c r="E68" s="246"/>
      <c r="F68" s="246"/>
      <c r="G68" s="246"/>
      <c r="H68" s="246"/>
      <c r="I68" s="246"/>
      <c r="J68" s="107"/>
    </row>
    <row r="69" spans="1:16" s="14" customFormat="1" ht="12" customHeight="1">
      <c r="A69" s="47" t="s">
        <v>292</v>
      </c>
      <c r="B69" s="38" t="s">
        <v>319</v>
      </c>
      <c r="C69" s="78">
        <v>22876</v>
      </c>
      <c r="D69" s="78">
        <v>17625</v>
      </c>
      <c r="E69" s="78">
        <v>86</v>
      </c>
      <c r="F69" s="78">
        <v>567</v>
      </c>
      <c r="G69" s="78">
        <v>5251</v>
      </c>
      <c r="H69" s="78">
        <v>872</v>
      </c>
      <c r="I69" s="78">
        <v>536</v>
      </c>
      <c r="J69" s="107"/>
      <c r="K69" s="107"/>
      <c r="L69" s="107"/>
      <c r="M69" s="107"/>
      <c r="N69" s="107"/>
      <c r="O69" s="107"/>
      <c r="P69" s="107"/>
    </row>
    <row r="70" spans="1:16" s="14" customFormat="1" ht="12" customHeight="1">
      <c r="A70" s="47"/>
      <c r="B70" s="38" t="s">
        <v>46</v>
      </c>
      <c r="C70" s="78">
        <v>14721</v>
      </c>
      <c r="D70" s="78">
        <v>11271</v>
      </c>
      <c r="E70" s="78">
        <v>59</v>
      </c>
      <c r="F70" s="78">
        <v>378</v>
      </c>
      <c r="G70" s="78">
        <v>3450</v>
      </c>
      <c r="H70" s="78">
        <v>538</v>
      </c>
      <c r="I70" s="78">
        <v>330</v>
      </c>
      <c r="J70" s="107"/>
      <c r="K70" s="107"/>
      <c r="L70" s="107"/>
      <c r="M70" s="107"/>
      <c r="N70" s="107"/>
      <c r="O70" s="107"/>
      <c r="P70" s="107"/>
    </row>
    <row r="71" spans="1:16" s="14" customFormat="1" ht="12" customHeight="1">
      <c r="A71" s="47" t="s">
        <v>50</v>
      </c>
      <c r="B71" s="38" t="s">
        <v>319</v>
      </c>
      <c r="C71" s="78">
        <v>1103</v>
      </c>
      <c r="D71" s="78">
        <v>1051</v>
      </c>
      <c r="E71" s="78">
        <v>0</v>
      </c>
      <c r="F71" s="78">
        <v>25</v>
      </c>
      <c r="G71" s="78">
        <v>52</v>
      </c>
      <c r="H71" s="78">
        <v>2</v>
      </c>
      <c r="I71" s="78">
        <v>2</v>
      </c>
      <c r="J71" s="107"/>
      <c r="K71" s="107"/>
      <c r="L71" s="107"/>
      <c r="M71" s="107"/>
      <c r="N71" s="107"/>
      <c r="O71" s="107"/>
      <c r="P71" s="107"/>
    </row>
    <row r="72" spans="1:16" s="14" customFormat="1" ht="12" customHeight="1">
      <c r="A72" s="48"/>
      <c r="B72" s="38" t="s">
        <v>46</v>
      </c>
      <c r="C72" s="78">
        <v>370</v>
      </c>
      <c r="D72" s="78">
        <v>352</v>
      </c>
      <c r="E72" s="78">
        <v>0</v>
      </c>
      <c r="F72" s="78">
        <v>7</v>
      </c>
      <c r="G72" s="78">
        <v>18</v>
      </c>
      <c r="H72" s="78">
        <v>0</v>
      </c>
      <c r="I72" s="78">
        <v>1</v>
      </c>
      <c r="J72" s="107"/>
      <c r="K72" s="107"/>
      <c r="L72" s="107"/>
      <c r="M72" s="107"/>
      <c r="N72" s="107"/>
      <c r="O72" s="107"/>
      <c r="P72" s="107"/>
    </row>
    <row r="73" spans="1:16" s="14" customFormat="1" ht="12" customHeight="1">
      <c r="A73" s="47" t="s">
        <v>51</v>
      </c>
      <c r="B73" s="38" t="s">
        <v>319</v>
      </c>
      <c r="C73" s="78">
        <v>61561</v>
      </c>
      <c r="D73" s="78">
        <v>50501</v>
      </c>
      <c r="E73" s="78">
        <v>1773</v>
      </c>
      <c r="F73" s="78">
        <v>3752</v>
      </c>
      <c r="G73" s="78">
        <v>11060</v>
      </c>
      <c r="H73" s="78">
        <v>1578</v>
      </c>
      <c r="I73" s="78">
        <v>1483</v>
      </c>
      <c r="J73" s="107"/>
      <c r="K73" s="107"/>
      <c r="L73" s="107"/>
      <c r="M73" s="107"/>
      <c r="N73" s="107"/>
      <c r="O73" s="107"/>
      <c r="P73" s="107"/>
    </row>
    <row r="74" spans="1:16" s="14" customFormat="1" ht="12" customHeight="1">
      <c r="A74" s="47" t="s">
        <v>52</v>
      </c>
      <c r="B74" s="38" t="s">
        <v>46</v>
      </c>
      <c r="C74" s="78">
        <v>35950</v>
      </c>
      <c r="D74" s="78">
        <v>29458</v>
      </c>
      <c r="E74" s="78">
        <v>999</v>
      </c>
      <c r="F74" s="78">
        <v>2150</v>
      </c>
      <c r="G74" s="78">
        <v>6492</v>
      </c>
      <c r="H74" s="78">
        <v>877</v>
      </c>
      <c r="I74" s="78">
        <v>801</v>
      </c>
      <c r="J74" s="107"/>
      <c r="K74" s="107"/>
      <c r="L74" s="107"/>
      <c r="M74" s="107"/>
      <c r="N74" s="107"/>
      <c r="O74" s="107"/>
      <c r="P74" s="107"/>
    </row>
    <row r="75" spans="1:16" s="14" customFormat="1" ht="12" customHeight="1">
      <c r="A75" s="47" t="s">
        <v>97</v>
      </c>
      <c r="B75" s="38" t="s">
        <v>319</v>
      </c>
      <c r="C75" s="78">
        <v>18782</v>
      </c>
      <c r="D75" s="78">
        <v>15270</v>
      </c>
      <c r="E75" s="78">
        <v>280</v>
      </c>
      <c r="F75" s="78">
        <v>1465</v>
      </c>
      <c r="G75" s="78">
        <v>3512</v>
      </c>
      <c r="H75" s="78">
        <v>436</v>
      </c>
      <c r="I75" s="78">
        <v>515</v>
      </c>
      <c r="J75" s="107"/>
      <c r="K75" s="107"/>
      <c r="L75" s="107"/>
      <c r="M75" s="107"/>
      <c r="N75" s="107"/>
      <c r="O75" s="107"/>
      <c r="P75" s="107"/>
    </row>
    <row r="76" spans="1:16" s="14" customFormat="1" ht="12" customHeight="1">
      <c r="A76" s="47"/>
      <c r="B76" s="38" t="s">
        <v>46</v>
      </c>
      <c r="C76" s="78">
        <v>8114</v>
      </c>
      <c r="D76" s="78">
        <v>6369</v>
      </c>
      <c r="E76" s="78">
        <v>138</v>
      </c>
      <c r="F76" s="78">
        <v>724</v>
      </c>
      <c r="G76" s="78">
        <v>1745</v>
      </c>
      <c r="H76" s="78">
        <v>211</v>
      </c>
      <c r="I76" s="78">
        <v>236</v>
      </c>
      <c r="J76" s="107"/>
      <c r="K76" s="107"/>
      <c r="L76" s="107"/>
      <c r="M76" s="107"/>
      <c r="N76" s="107"/>
      <c r="O76" s="107"/>
      <c r="P76" s="107"/>
    </row>
    <row r="77" spans="1:16" s="14" customFormat="1" ht="12" customHeight="1">
      <c r="A77" s="47" t="s">
        <v>59</v>
      </c>
      <c r="B77" s="38" t="s">
        <v>319</v>
      </c>
      <c r="C77" s="78">
        <v>10470</v>
      </c>
      <c r="D77" s="78">
        <v>8893</v>
      </c>
      <c r="E77" s="78">
        <v>400</v>
      </c>
      <c r="F77" s="78">
        <v>803</v>
      </c>
      <c r="G77" s="78">
        <v>1577</v>
      </c>
      <c r="H77" s="78">
        <v>137</v>
      </c>
      <c r="I77" s="78">
        <v>174</v>
      </c>
      <c r="J77" s="107"/>
      <c r="K77" s="107"/>
      <c r="L77" s="107"/>
      <c r="M77" s="107"/>
      <c r="N77" s="107"/>
      <c r="O77" s="107"/>
      <c r="P77" s="107"/>
    </row>
    <row r="78" spans="1:16" s="14" customFormat="1" ht="12" customHeight="1">
      <c r="A78" s="47" t="s">
        <v>60</v>
      </c>
      <c r="B78" s="38" t="s">
        <v>46</v>
      </c>
      <c r="C78" s="78">
        <v>6845</v>
      </c>
      <c r="D78" s="78">
        <v>5897</v>
      </c>
      <c r="E78" s="78">
        <v>279</v>
      </c>
      <c r="F78" s="78">
        <v>522</v>
      </c>
      <c r="G78" s="78">
        <v>948</v>
      </c>
      <c r="H78" s="78">
        <v>76</v>
      </c>
      <c r="I78" s="78">
        <v>94</v>
      </c>
      <c r="J78" s="107"/>
      <c r="K78" s="107"/>
      <c r="L78" s="107"/>
      <c r="M78" s="107"/>
      <c r="N78" s="107"/>
      <c r="O78" s="107"/>
      <c r="P78" s="107"/>
    </row>
    <row r="79" spans="1:16" s="14" customFormat="1" ht="12" customHeight="1">
      <c r="A79" s="47" t="s">
        <v>53</v>
      </c>
      <c r="B79" s="38" t="s">
        <v>319</v>
      </c>
      <c r="C79" s="78">
        <v>4173</v>
      </c>
      <c r="D79" s="78">
        <v>3600</v>
      </c>
      <c r="E79" s="78">
        <v>48</v>
      </c>
      <c r="F79" s="78">
        <v>207</v>
      </c>
      <c r="G79" s="78">
        <v>573</v>
      </c>
      <c r="H79" s="78">
        <v>63</v>
      </c>
      <c r="I79" s="78">
        <v>57</v>
      </c>
      <c r="J79" s="107"/>
      <c r="K79" s="107"/>
      <c r="L79" s="107"/>
      <c r="M79" s="107"/>
      <c r="N79" s="107"/>
      <c r="O79" s="107"/>
      <c r="P79" s="107"/>
    </row>
    <row r="80" spans="1:16" s="14" customFormat="1" ht="12" customHeight="1">
      <c r="A80" s="47" t="s">
        <v>293</v>
      </c>
      <c r="B80" s="38" t="s">
        <v>46</v>
      </c>
      <c r="C80" s="78">
        <v>2573</v>
      </c>
      <c r="D80" s="78">
        <v>2239</v>
      </c>
      <c r="E80" s="78">
        <v>29</v>
      </c>
      <c r="F80" s="78">
        <v>123</v>
      </c>
      <c r="G80" s="78">
        <v>334</v>
      </c>
      <c r="H80" s="78">
        <v>34</v>
      </c>
      <c r="I80" s="78">
        <v>27</v>
      </c>
      <c r="J80" s="107"/>
      <c r="K80" s="107"/>
      <c r="L80" s="107"/>
      <c r="M80" s="107"/>
      <c r="N80" s="107"/>
      <c r="O80" s="107"/>
      <c r="P80" s="107"/>
    </row>
    <row r="81" spans="1:31" s="14" customFormat="1" ht="12" customHeight="1">
      <c r="A81" s="47" t="s">
        <v>54</v>
      </c>
      <c r="B81" s="38" t="s">
        <v>319</v>
      </c>
      <c r="C81" s="78">
        <v>48709</v>
      </c>
      <c r="D81" s="78">
        <v>37428</v>
      </c>
      <c r="E81" s="78">
        <v>914</v>
      </c>
      <c r="F81" s="78">
        <v>3060</v>
      </c>
      <c r="G81" s="78">
        <v>11281</v>
      </c>
      <c r="H81" s="78">
        <v>1054</v>
      </c>
      <c r="I81" s="78">
        <v>1394</v>
      </c>
      <c r="J81" s="107"/>
      <c r="K81" s="107"/>
      <c r="L81" s="107"/>
      <c r="M81" s="107"/>
      <c r="N81" s="107"/>
      <c r="O81" s="107"/>
      <c r="P81" s="107"/>
    </row>
    <row r="82" spans="1:31" s="14" customFormat="1" ht="12" customHeight="1">
      <c r="A82" s="47" t="s">
        <v>55</v>
      </c>
      <c r="B82" s="38" t="s">
        <v>46</v>
      </c>
      <c r="C82" s="78">
        <v>13382</v>
      </c>
      <c r="D82" s="78">
        <v>9792</v>
      </c>
      <c r="E82" s="78">
        <v>250</v>
      </c>
      <c r="F82" s="78">
        <v>805</v>
      </c>
      <c r="G82" s="78">
        <v>3590</v>
      </c>
      <c r="H82" s="78">
        <v>327</v>
      </c>
      <c r="I82" s="78">
        <v>406</v>
      </c>
      <c r="J82" s="107"/>
      <c r="K82" s="107"/>
      <c r="L82" s="107"/>
      <c r="M82" s="107"/>
      <c r="N82" s="107"/>
      <c r="O82" s="107"/>
      <c r="P82" s="107"/>
    </row>
    <row r="83" spans="1:31" s="14" customFormat="1" ht="12" customHeight="1">
      <c r="A83" s="47" t="s">
        <v>56</v>
      </c>
      <c r="B83" s="38" t="s">
        <v>319</v>
      </c>
      <c r="C83" s="78">
        <v>11018</v>
      </c>
      <c r="D83" s="78">
        <v>7660</v>
      </c>
      <c r="E83" s="78">
        <v>86</v>
      </c>
      <c r="F83" s="78">
        <v>275</v>
      </c>
      <c r="G83" s="78">
        <v>3358</v>
      </c>
      <c r="H83" s="78">
        <v>305</v>
      </c>
      <c r="I83" s="78">
        <v>382</v>
      </c>
      <c r="J83" s="107"/>
      <c r="K83" s="107"/>
      <c r="L83" s="107"/>
      <c r="M83" s="107"/>
      <c r="N83" s="107"/>
      <c r="O83" s="107"/>
      <c r="P83" s="107"/>
    </row>
    <row r="84" spans="1:31" s="14" customFormat="1" ht="12" customHeight="1">
      <c r="A84" s="47" t="s">
        <v>55</v>
      </c>
      <c r="B84" s="38" t="s">
        <v>46</v>
      </c>
      <c r="C84" s="78">
        <v>6941</v>
      </c>
      <c r="D84" s="78">
        <v>4838</v>
      </c>
      <c r="E84" s="78">
        <v>56</v>
      </c>
      <c r="F84" s="78">
        <v>191</v>
      </c>
      <c r="G84" s="78">
        <v>2103</v>
      </c>
      <c r="H84" s="78">
        <v>183</v>
      </c>
      <c r="I84" s="78">
        <v>226</v>
      </c>
      <c r="J84" s="107"/>
      <c r="K84" s="107"/>
      <c r="L84" s="107"/>
      <c r="M84" s="107"/>
      <c r="N84" s="107"/>
      <c r="O84" s="107"/>
      <c r="P84" s="107"/>
    </row>
    <row r="85" spans="1:31" s="14" customFormat="1" ht="12" customHeight="1">
      <c r="A85" s="47" t="s">
        <v>124</v>
      </c>
      <c r="B85" s="38" t="s">
        <v>319</v>
      </c>
      <c r="C85" s="78">
        <v>1438</v>
      </c>
      <c r="D85" s="78">
        <v>1279</v>
      </c>
      <c r="E85" s="78">
        <v>2</v>
      </c>
      <c r="F85" s="78">
        <v>8</v>
      </c>
      <c r="G85" s="78">
        <v>159</v>
      </c>
      <c r="H85" s="78">
        <v>4</v>
      </c>
      <c r="I85" s="78">
        <v>11</v>
      </c>
      <c r="J85" s="107"/>
      <c r="K85" s="107"/>
      <c r="L85" s="107"/>
      <c r="M85" s="107"/>
      <c r="N85" s="107"/>
      <c r="O85" s="107"/>
      <c r="P85" s="107"/>
    </row>
    <row r="86" spans="1:31" s="14" customFormat="1" ht="12" customHeight="1">
      <c r="A86" s="47"/>
      <c r="B86" s="38" t="s">
        <v>46</v>
      </c>
      <c r="C86" s="78">
        <v>901</v>
      </c>
      <c r="D86" s="78">
        <v>776</v>
      </c>
      <c r="E86" s="78">
        <v>2</v>
      </c>
      <c r="F86" s="78">
        <v>5</v>
      </c>
      <c r="G86" s="78">
        <v>125</v>
      </c>
      <c r="H86" s="78">
        <v>3</v>
      </c>
      <c r="I86" s="78">
        <v>9</v>
      </c>
      <c r="J86" s="107"/>
      <c r="K86" s="107"/>
      <c r="L86" s="107"/>
      <c r="M86" s="107"/>
      <c r="N86" s="107"/>
      <c r="O86" s="107"/>
      <c r="P86" s="107"/>
    </row>
    <row r="87" spans="1:31" s="14" customFormat="1" ht="12" customHeight="1">
      <c r="A87" s="53" t="s">
        <v>129</v>
      </c>
      <c r="B87" s="146" t="s">
        <v>319</v>
      </c>
      <c r="C87" s="147">
        <v>180130</v>
      </c>
      <c r="D87" s="147">
        <v>143307</v>
      </c>
      <c r="E87" s="147">
        <v>3589</v>
      </c>
      <c r="F87" s="147">
        <v>10162</v>
      </c>
      <c r="G87" s="147">
        <v>36823</v>
      </c>
      <c r="H87" s="147">
        <v>4451</v>
      </c>
      <c r="I87" s="147">
        <v>4554</v>
      </c>
      <c r="J87" s="107"/>
      <c r="K87" s="107"/>
      <c r="L87" s="107"/>
      <c r="M87" s="107"/>
      <c r="N87" s="107"/>
      <c r="O87" s="107"/>
      <c r="P87" s="107"/>
      <c r="Q87" s="107"/>
      <c r="R87" s="107"/>
      <c r="S87" s="107"/>
      <c r="T87" s="107"/>
      <c r="U87" s="107"/>
      <c r="V87" s="107"/>
      <c r="W87" s="107"/>
      <c r="X87" s="107"/>
      <c r="Y87" s="107"/>
      <c r="Z87" s="107"/>
      <c r="AA87" s="107"/>
      <c r="AB87" s="107"/>
      <c r="AC87" s="107"/>
      <c r="AD87" s="107"/>
      <c r="AE87" s="107"/>
    </row>
    <row r="88" spans="1:31" s="14" customFormat="1" ht="12" customHeight="1">
      <c r="A88" s="48"/>
      <c r="B88" s="146" t="s">
        <v>46</v>
      </c>
      <c r="C88" s="147">
        <v>89797</v>
      </c>
      <c r="D88" s="147">
        <v>70992</v>
      </c>
      <c r="E88" s="147">
        <v>1812</v>
      </c>
      <c r="F88" s="147">
        <v>4905</v>
      </c>
      <c r="G88" s="147">
        <v>18805</v>
      </c>
      <c r="H88" s="147">
        <v>2249</v>
      </c>
      <c r="I88" s="147">
        <v>2130</v>
      </c>
      <c r="J88" s="107"/>
      <c r="K88" s="107"/>
      <c r="L88" s="107"/>
      <c r="M88" s="107"/>
      <c r="N88" s="107"/>
      <c r="O88" s="107"/>
      <c r="P88" s="107"/>
      <c r="Q88" s="107"/>
      <c r="R88" s="107"/>
      <c r="S88" s="107"/>
      <c r="T88" s="107"/>
      <c r="U88" s="107"/>
      <c r="V88" s="107"/>
      <c r="W88" s="107"/>
      <c r="X88" s="107"/>
      <c r="Y88" s="107"/>
      <c r="Z88" s="107"/>
      <c r="AA88" s="107"/>
      <c r="AB88" s="107"/>
      <c r="AC88" s="107"/>
      <c r="AD88" s="107"/>
      <c r="AE88" s="107"/>
    </row>
    <row r="89" spans="1:31" s="14" customFormat="1" ht="12" customHeight="1">
      <c r="A89" s="32"/>
      <c r="B89" s="32"/>
      <c r="C89" s="32"/>
      <c r="D89" s="32"/>
      <c r="E89" s="32"/>
      <c r="F89" s="32"/>
      <c r="G89" s="32"/>
      <c r="H89" s="32"/>
      <c r="I89" s="32"/>
      <c r="J89" s="107"/>
    </row>
    <row r="90" spans="1:31" s="14" customFormat="1" ht="12" customHeight="1">
      <c r="A90" s="245"/>
      <c r="B90" s="245"/>
      <c r="C90" s="245"/>
      <c r="D90" s="245"/>
      <c r="E90" s="245"/>
      <c r="F90" s="245"/>
      <c r="G90" s="245"/>
      <c r="H90" s="124"/>
      <c r="I90" s="124"/>
      <c r="J90" s="107"/>
      <c r="K90" s="148"/>
    </row>
    <row r="91" spans="1:31" s="14" customFormat="1" ht="12" customHeight="1">
      <c r="A91" s="32"/>
      <c r="B91" s="32"/>
      <c r="J91" s="107"/>
    </row>
    <row r="92" spans="1:31" s="14" customFormat="1" ht="12" customHeight="1">
      <c r="J92" s="107"/>
    </row>
    <row r="93" spans="1:31" s="14" customFormat="1" ht="12" customHeight="1">
      <c r="J93" s="107"/>
      <c r="K93" s="142"/>
      <c r="L93" s="142"/>
      <c r="M93" s="142"/>
      <c r="N93" s="142"/>
      <c r="O93" s="142"/>
      <c r="P93" s="142"/>
    </row>
    <row r="94" spans="1:31" s="14" customFormat="1" ht="12" customHeight="1">
      <c r="J94" s="107"/>
      <c r="K94" s="228"/>
      <c r="L94" s="228"/>
      <c r="M94" s="228"/>
      <c r="N94" s="228"/>
      <c r="O94" s="228"/>
      <c r="P94" s="228"/>
    </row>
    <row r="95" spans="1:31" s="14" customFormat="1" ht="12" customHeight="1">
      <c r="J95" s="107"/>
      <c r="K95" s="27"/>
      <c r="N95" s="143"/>
      <c r="O95" s="143"/>
      <c r="P95" s="143"/>
    </row>
    <row r="96" spans="1:31" s="14" customFormat="1" ht="12" customHeight="1">
      <c r="J96" s="107"/>
      <c r="K96" s="28"/>
      <c r="L96" s="101"/>
      <c r="M96" s="101"/>
      <c r="N96" s="143"/>
      <c r="O96" s="143"/>
      <c r="P96" s="143"/>
    </row>
    <row r="97" spans="10:16" s="14" customFormat="1" ht="12" customHeight="1">
      <c r="J97" s="107"/>
      <c r="K97" s="47"/>
      <c r="L97" s="78"/>
      <c r="M97" s="78"/>
      <c r="N97" s="78"/>
      <c r="O97" s="78"/>
      <c r="P97" s="78"/>
    </row>
    <row r="98" spans="10:16" s="14" customFormat="1" ht="12" customHeight="1">
      <c r="J98" s="107"/>
      <c r="K98" s="47"/>
      <c r="L98" s="78"/>
      <c r="M98" s="78"/>
      <c r="N98" s="78"/>
      <c r="O98" s="78"/>
      <c r="P98" s="78"/>
    </row>
    <row r="99" spans="10:16" s="14" customFormat="1" ht="12" customHeight="1">
      <c r="J99" s="107"/>
      <c r="K99" s="47"/>
      <c r="L99" s="78"/>
      <c r="M99" s="78"/>
      <c r="N99" s="78"/>
      <c r="O99" s="78"/>
      <c r="P99" s="78"/>
    </row>
    <row r="100" spans="10:16" s="14" customFormat="1" ht="12" customHeight="1">
      <c r="J100" s="107"/>
      <c r="K100" s="47"/>
      <c r="L100" s="78"/>
      <c r="M100" s="78"/>
      <c r="N100" s="78"/>
      <c r="O100" s="78"/>
      <c r="P100" s="78"/>
    </row>
    <row r="101" spans="10:16" s="14" customFormat="1" ht="12" customHeight="1">
      <c r="J101" s="107"/>
      <c r="K101" s="47"/>
      <c r="L101" s="78"/>
      <c r="M101" s="78"/>
    </row>
    <row r="102" spans="10:16" s="14" customFormat="1" ht="12" customHeight="1">
      <c r="J102" s="107"/>
      <c r="K102" s="47"/>
      <c r="L102" s="78"/>
      <c r="M102" s="78"/>
    </row>
    <row r="103" spans="10:16" s="14" customFormat="1" ht="12" customHeight="1">
      <c r="K103" s="47"/>
      <c r="L103" s="78"/>
      <c r="M103" s="78"/>
    </row>
    <row r="104" spans="10:16" s="14" customFormat="1" ht="12" customHeight="1">
      <c r="K104" s="47"/>
      <c r="L104" s="78"/>
      <c r="M104" s="78"/>
    </row>
    <row r="105" spans="10:16" s="14" customFormat="1" ht="12" customHeight="1">
      <c r="K105" s="47"/>
      <c r="L105" s="78"/>
      <c r="M105" s="78"/>
    </row>
    <row r="106" spans="10:16" s="14" customFormat="1" ht="12" customHeight="1">
      <c r="K106" s="28"/>
      <c r="L106" s="147"/>
      <c r="M106" s="147"/>
    </row>
    <row r="107" spans="10:16" s="14" customFormat="1" ht="12" customHeight="1">
      <c r="M107" s="108"/>
    </row>
    <row r="108" spans="10:16" s="14" customFormat="1" ht="12" customHeight="1"/>
    <row r="109" spans="10:16" s="14" customFormat="1" ht="12" customHeight="1"/>
    <row r="110" spans="10:16" s="14" customFormat="1" ht="12" customHeight="1"/>
    <row r="111" spans="10:16" s="14" customFormat="1" ht="12" customHeight="1"/>
    <row r="112" spans="10:16" s="14" customFormat="1" ht="12" customHeight="1"/>
    <row r="113" s="14" customFormat="1" ht="12" customHeight="1"/>
    <row r="114" s="14" customFormat="1" ht="12" customHeight="1"/>
    <row r="115" s="14" customFormat="1" ht="12" customHeight="1"/>
    <row r="116" s="14" customFormat="1" ht="12" customHeight="1"/>
    <row r="117" s="14" customFormat="1" ht="12" customHeight="1"/>
    <row r="118" s="14" customFormat="1" ht="12" customHeight="1"/>
    <row r="119" s="14" customFormat="1" ht="10.199999999999999"/>
    <row r="120" s="14" customFormat="1" ht="10.199999999999999"/>
    <row r="121" s="14" customFormat="1" ht="10.199999999999999"/>
    <row r="122" s="14" customFormat="1" ht="10.199999999999999"/>
    <row r="123" s="14" customFormat="1" ht="10.199999999999999"/>
    <row r="124" s="14" customFormat="1" ht="10.199999999999999"/>
  </sheetData>
  <mergeCells count="17">
    <mergeCell ref="C3:C6"/>
    <mergeCell ref="K94:P94"/>
    <mergeCell ref="A90:G90"/>
    <mergeCell ref="A1:I1"/>
    <mergeCell ref="C62:I62"/>
    <mergeCell ref="C68:I68"/>
    <mergeCell ref="A3:B6"/>
    <mergeCell ref="E5:F5"/>
    <mergeCell ref="D4:F4"/>
    <mergeCell ref="G4:I4"/>
    <mergeCell ref="D3:I3"/>
    <mergeCell ref="C30:I30"/>
    <mergeCell ref="C40:I40"/>
    <mergeCell ref="H5:I5"/>
    <mergeCell ref="D5:D6"/>
    <mergeCell ref="G5:G6"/>
    <mergeCell ref="C8:I8"/>
  </mergeCells>
  <phoneticPr fontId="0" type="noConversion"/>
  <hyperlinks>
    <hyperlink ref="A1:I1" location="Inhaltsverzeichnis!B16" display="Inhaltsverzeichnis!B16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18 –  Berlin  &amp;G</oddFooter>
  </headerFooter>
  <rowBreaks count="1" manualBreakCount="1">
    <brk id="50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259"/>
  <sheetViews>
    <sheetView zoomScaleNormal="100" workbookViewId="0">
      <pane xSplit="3" ySplit="4" topLeftCell="D5" activePane="bottomRight" state="frozen"/>
      <selection sqref="A1:B1"/>
      <selection pane="topRight" sqref="A1:B1"/>
      <selection pane="bottomLeft" sqref="A1:B1"/>
      <selection pane="bottomRight" activeCell="D5" sqref="D5"/>
    </sheetView>
  </sheetViews>
  <sheetFormatPr baseColWidth="10" defaultRowHeight="13.2"/>
  <cols>
    <col min="1" max="1" width="3.88671875" style="16" bestFit="1" customWidth="1"/>
    <col min="2" max="2" width="32.44140625" customWidth="1"/>
    <col min="3" max="3" width="3" customWidth="1"/>
    <col min="4" max="4" width="7.88671875" customWidth="1"/>
    <col min="5" max="11" width="7.33203125" customWidth="1"/>
    <col min="12" max="22" width="7.33203125" style="16" customWidth="1"/>
    <col min="23" max="23" width="3.88671875" customWidth="1"/>
  </cols>
  <sheetData>
    <row r="1" spans="1:56" ht="25.95" customHeight="1">
      <c r="A1" s="237" t="s">
        <v>391</v>
      </c>
      <c r="B1" s="237"/>
      <c r="C1" s="237"/>
      <c r="D1" s="237"/>
      <c r="E1" s="237"/>
      <c r="F1" s="237"/>
      <c r="G1" s="237"/>
      <c r="H1" s="237"/>
      <c r="I1" s="237"/>
      <c r="J1" s="237"/>
      <c r="K1" s="63"/>
      <c r="L1" s="117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</row>
    <row r="2" spans="1:56" ht="12" customHeight="1">
      <c r="A2" s="94"/>
      <c r="B2" s="57"/>
      <c r="C2" s="57"/>
      <c r="D2" s="23"/>
      <c r="E2" s="57"/>
      <c r="F2" s="57"/>
      <c r="G2" s="57"/>
      <c r="H2" s="23"/>
      <c r="I2" s="23"/>
      <c r="J2" s="23"/>
      <c r="K2" s="23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23"/>
    </row>
    <row r="3" spans="1:56" s="14" customFormat="1" ht="18" customHeight="1">
      <c r="A3" s="247" t="s">
        <v>67</v>
      </c>
      <c r="B3" s="248" t="s">
        <v>418</v>
      </c>
      <c r="C3" s="248"/>
      <c r="D3" s="248" t="s">
        <v>40</v>
      </c>
      <c r="E3" s="248" t="s">
        <v>203</v>
      </c>
      <c r="F3" s="248"/>
      <c r="G3" s="248"/>
      <c r="H3" s="248"/>
      <c r="I3" s="248"/>
      <c r="J3" s="249"/>
      <c r="K3" s="247" t="s">
        <v>203</v>
      </c>
      <c r="L3" s="248"/>
      <c r="M3" s="248"/>
      <c r="N3" s="248"/>
      <c r="O3" s="248"/>
      <c r="P3" s="248"/>
      <c r="Q3" s="248"/>
      <c r="R3" s="248"/>
      <c r="S3" s="248"/>
      <c r="T3" s="248"/>
      <c r="U3" s="248"/>
      <c r="V3" s="221"/>
      <c r="W3" s="249" t="s">
        <v>67</v>
      </c>
    </row>
    <row r="4" spans="1:56" s="14" customFormat="1" ht="45" customHeight="1">
      <c r="A4" s="247"/>
      <c r="B4" s="248"/>
      <c r="C4" s="248"/>
      <c r="D4" s="248"/>
      <c r="E4" s="220" t="s">
        <v>68</v>
      </c>
      <c r="F4" s="220" t="s">
        <v>69</v>
      </c>
      <c r="G4" s="220" t="s">
        <v>39</v>
      </c>
      <c r="H4" s="220" t="s">
        <v>70</v>
      </c>
      <c r="I4" s="220" t="s">
        <v>71</v>
      </c>
      <c r="J4" s="221" t="s">
        <v>72</v>
      </c>
      <c r="K4" s="219" t="s">
        <v>73</v>
      </c>
      <c r="L4" s="220" t="s">
        <v>289</v>
      </c>
      <c r="M4" s="220" t="s">
        <v>74</v>
      </c>
      <c r="N4" s="220" t="s">
        <v>75</v>
      </c>
      <c r="O4" s="220" t="s">
        <v>76</v>
      </c>
      <c r="P4" s="220" t="s">
        <v>77</v>
      </c>
      <c r="Q4" s="220" t="s">
        <v>78</v>
      </c>
      <c r="R4" s="220" t="s">
        <v>79</v>
      </c>
      <c r="S4" s="220" t="s">
        <v>80</v>
      </c>
      <c r="T4" s="220" t="s">
        <v>81</v>
      </c>
      <c r="U4" s="220" t="s">
        <v>149</v>
      </c>
      <c r="V4" s="220" t="s">
        <v>410</v>
      </c>
      <c r="W4" s="249"/>
      <c r="X4" s="39"/>
    </row>
    <row r="5" spans="1:56" s="14" customFormat="1" ht="12" customHeight="1">
      <c r="A5" s="56"/>
      <c r="B5" s="56"/>
      <c r="C5" s="56"/>
      <c r="D5" s="216"/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  <c r="X5" s="218"/>
    </row>
    <row r="6" spans="1:56" s="14" customFormat="1" ht="12" customHeight="1">
      <c r="A6" s="186">
        <v>1</v>
      </c>
      <c r="B6" s="187" t="s">
        <v>45</v>
      </c>
      <c r="C6" s="184" t="s">
        <v>319</v>
      </c>
      <c r="D6" s="104">
        <v>118134</v>
      </c>
      <c r="E6" s="104">
        <v>7225</v>
      </c>
      <c r="F6" s="104">
        <v>5692</v>
      </c>
      <c r="G6" s="104">
        <v>41641</v>
      </c>
      <c r="H6" s="104">
        <v>10133</v>
      </c>
      <c r="I6" s="104">
        <v>686</v>
      </c>
      <c r="J6" s="104">
        <v>1648</v>
      </c>
      <c r="K6" s="104">
        <v>3517</v>
      </c>
      <c r="L6" s="104">
        <v>2052</v>
      </c>
      <c r="M6" s="104">
        <v>4869</v>
      </c>
      <c r="N6" s="104">
        <v>8381</v>
      </c>
      <c r="O6" s="104">
        <v>1851</v>
      </c>
      <c r="P6" s="104">
        <v>413</v>
      </c>
      <c r="Q6" s="104">
        <v>2145</v>
      </c>
      <c r="R6" s="104">
        <v>1644</v>
      </c>
      <c r="S6" s="104">
        <v>1912</v>
      </c>
      <c r="T6" s="104">
        <v>1234</v>
      </c>
      <c r="U6" s="104">
        <v>23090</v>
      </c>
      <c r="V6" s="104">
        <v>1</v>
      </c>
      <c r="W6" s="198">
        <v>1</v>
      </c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110"/>
      <c r="AM6" s="110"/>
      <c r="AN6" s="110"/>
      <c r="AO6" s="110"/>
      <c r="AP6" s="110"/>
      <c r="AQ6" s="110"/>
      <c r="AR6" s="110"/>
      <c r="AS6" s="110"/>
      <c r="AT6" s="110"/>
      <c r="AU6" s="110"/>
      <c r="AV6" s="110"/>
      <c r="AW6" s="110"/>
      <c r="AX6" s="110"/>
      <c r="AY6" s="110"/>
      <c r="AZ6" s="110"/>
      <c r="BA6" s="110"/>
      <c r="BB6" s="110"/>
      <c r="BC6" s="110"/>
      <c r="BD6" s="110"/>
    </row>
    <row r="7" spans="1:56" s="35" customFormat="1" ht="12" customHeight="1">
      <c r="A7" s="188"/>
      <c r="B7" s="192"/>
      <c r="C7" s="184" t="s">
        <v>46</v>
      </c>
      <c r="D7" s="104">
        <v>59396</v>
      </c>
      <c r="E7" s="104">
        <v>3474</v>
      </c>
      <c r="F7" s="104">
        <v>2805</v>
      </c>
      <c r="G7" s="104">
        <v>20235</v>
      </c>
      <c r="H7" s="104">
        <v>5119</v>
      </c>
      <c r="I7" s="104">
        <v>341</v>
      </c>
      <c r="J7" s="104">
        <v>885</v>
      </c>
      <c r="K7" s="104">
        <v>1780</v>
      </c>
      <c r="L7" s="104">
        <v>1050</v>
      </c>
      <c r="M7" s="104">
        <v>2439</v>
      </c>
      <c r="N7" s="104">
        <v>4374</v>
      </c>
      <c r="O7" s="104">
        <v>913</v>
      </c>
      <c r="P7" s="104">
        <v>205</v>
      </c>
      <c r="Q7" s="104">
        <v>1170</v>
      </c>
      <c r="R7" s="104">
        <v>880</v>
      </c>
      <c r="S7" s="104">
        <v>942</v>
      </c>
      <c r="T7" s="104">
        <v>669</v>
      </c>
      <c r="U7" s="104">
        <v>12115</v>
      </c>
      <c r="V7" s="104">
        <v>0</v>
      </c>
      <c r="W7" s="199"/>
      <c r="X7" s="110"/>
      <c r="Y7" s="110"/>
      <c r="Z7" s="110"/>
      <c r="AA7" s="110"/>
      <c r="AB7" s="110"/>
      <c r="AC7" s="110"/>
      <c r="AD7" s="110"/>
      <c r="AE7" s="110"/>
      <c r="AF7" s="110"/>
      <c r="AG7" s="110"/>
      <c r="AH7" s="110"/>
      <c r="AI7" s="110"/>
      <c r="AJ7" s="110"/>
      <c r="AK7" s="110"/>
      <c r="AL7" s="110"/>
      <c r="AM7" s="110"/>
      <c r="AN7" s="110"/>
      <c r="AO7" s="110"/>
      <c r="AP7" s="110"/>
      <c r="AQ7" s="110"/>
      <c r="AR7" s="110"/>
      <c r="AS7" s="110"/>
      <c r="AT7" s="110"/>
      <c r="AU7" s="110"/>
      <c r="AV7" s="110"/>
      <c r="AW7" s="110"/>
      <c r="AX7" s="110"/>
      <c r="AY7" s="110"/>
      <c r="AZ7" s="110"/>
      <c r="BA7" s="110"/>
      <c r="BB7" s="110"/>
      <c r="BC7" s="110"/>
      <c r="BD7" s="110"/>
    </row>
    <row r="8" spans="1:56" s="14" customFormat="1" ht="12" customHeight="1">
      <c r="A8" s="186">
        <v>2</v>
      </c>
      <c r="B8" s="187" t="s">
        <v>82</v>
      </c>
      <c r="C8" s="184" t="s">
        <v>319</v>
      </c>
      <c r="D8" s="104">
        <v>24900</v>
      </c>
      <c r="E8" s="104">
        <v>211</v>
      </c>
      <c r="F8" s="104">
        <v>140</v>
      </c>
      <c r="G8" s="104">
        <v>2651</v>
      </c>
      <c r="H8" s="104">
        <v>231</v>
      </c>
      <c r="I8" s="104">
        <v>25</v>
      </c>
      <c r="J8" s="104">
        <v>72</v>
      </c>
      <c r="K8" s="104">
        <v>180</v>
      </c>
      <c r="L8" s="104">
        <v>87</v>
      </c>
      <c r="M8" s="104">
        <v>120</v>
      </c>
      <c r="N8" s="104">
        <v>249</v>
      </c>
      <c r="O8" s="104">
        <v>58</v>
      </c>
      <c r="P8" s="104">
        <v>19</v>
      </c>
      <c r="Q8" s="104">
        <v>139</v>
      </c>
      <c r="R8" s="104">
        <v>132</v>
      </c>
      <c r="S8" s="104">
        <v>34</v>
      </c>
      <c r="T8" s="104">
        <v>47</v>
      </c>
      <c r="U8" s="104">
        <v>20505</v>
      </c>
      <c r="V8" s="104">
        <v>0</v>
      </c>
      <c r="W8" s="198">
        <v>2</v>
      </c>
      <c r="X8" s="110"/>
      <c r="Y8" s="110"/>
      <c r="Z8" s="110"/>
    </row>
    <row r="9" spans="1:56" s="35" customFormat="1" ht="12" customHeight="1">
      <c r="A9" s="186"/>
      <c r="B9" s="187"/>
      <c r="C9" s="184" t="s">
        <v>46</v>
      </c>
      <c r="D9" s="104">
        <v>12991</v>
      </c>
      <c r="E9" s="104">
        <v>105</v>
      </c>
      <c r="F9" s="104">
        <v>78</v>
      </c>
      <c r="G9" s="104">
        <v>1372</v>
      </c>
      <c r="H9" s="104">
        <v>136</v>
      </c>
      <c r="I9" s="104">
        <v>14</v>
      </c>
      <c r="J9" s="104">
        <v>40</v>
      </c>
      <c r="K9" s="104">
        <v>82</v>
      </c>
      <c r="L9" s="104">
        <v>36</v>
      </c>
      <c r="M9" s="104">
        <v>64</v>
      </c>
      <c r="N9" s="104">
        <v>129</v>
      </c>
      <c r="O9" s="104">
        <v>35</v>
      </c>
      <c r="P9" s="104">
        <v>7</v>
      </c>
      <c r="Q9" s="104">
        <v>73</v>
      </c>
      <c r="R9" s="104">
        <v>50</v>
      </c>
      <c r="S9" s="104">
        <v>24</v>
      </c>
      <c r="T9" s="104">
        <v>23</v>
      </c>
      <c r="U9" s="104">
        <v>10723</v>
      </c>
      <c r="V9" s="104">
        <v>0</v>
      </c>
      <c r="W9" s="198"/>
      <c r="X9" s="110"/>
      <c r="Y9" s="110"/>
      <c r="Z9" s="110"/>
    </row>
    <row r="10" spans="1:56" s="14" customFormat="1" ht="12" customHeight="1">
      <c r="A10" s="186">
        <v>3</v>
      </c>
      <c r="B10" s="191" t="s">
        <v>147</v>
      </c>
      <c r="C10" s="184" t="s">
        <v>319</v>
      </c>
      <c r="D10" s="104">
        <v>34113</v>
      </c>
      <c r="E10" s="104">
        <v>1532</v>
      </c>
      <c r="F10" s="104">
        <v>1338</v>
      </c>
      <c r="G10" s="104">
        <v>13312</v>
      </c>
      <c r="H10" s="104">
        <v>2828</v>
      </c>
      <c r="I10" s="104">
        <v>183</v>
      </c>
      <c r="J10" s="104">
        <v>493</v>
      </c>
      <c r="K10" s="104">
        <v>940</v>
      </c>
      <c r="L10" s="104">
        <v>565</v>
      </c>
      <c r="M10" s="104">
        <v>1340</v>
      </c>
      <c r="N10" s="104">
        <v>2211</v>
      </c>
      <c r="O10" s="104">
        <v>455</v>
      </c>
      <c r="P10" s="104">
        <v>124</v>
      </c>
      <c r="Q10" s="104">
        <v>586</v>
      </c>
      <c r="R10" s="104">
        <v>485</v>
      </c>
      <c r="S10" s="104">
        <v>582</v>
      </c>
      <c r="T10" s="104">
        <v>337</v>
      </c>
      <c r="U10" s="104">
        <v>6802</v>
      </c>
      <c r="V10" s="104">
        <v>0</v>
      </c>
      <c r="W10" s="198">
        <v>3</v>
      </c>
      <c r="X10" s="110"/>
      <c r="Y10" s="110"/>
      <c r="Z10" s="110"/>
    </row>
    <row r="11" spans="1:56" s="35" customFormat="1" ht="12" customHeight="1">
      <c r="A11" s="186"/>
      <c r="B11" s="187"/>
      <c r="C11" s="184" t="s">
        <v>46</v>
      </c>
      <c r="D11" s="104">
        <v>20129</v>
      </c>
      <c r="E11" s="104">
        <v>893</v>
      </c>
      <c r="F11" s="104">
        <v>825</v>
      </c>
      <c r="G11" s="104">
        <v>7624</v>
      </c>
      <c r="H11" s="104">
        <v>1658</v>
      </c>
      <c r="I11" s="104">
        <v>100</v>
      </c>
      <c r="J11" s="104">
        <v>307</v>
      </c>
      <c r="K11" s="104">
        <v>564</v>
      </c>
      <c r="L11" s="104">
        <v>341</v>
      </c>
      <c r="M11" s="104">
        <v>797</v>
      </c>
      <c r="N11" s="104">
        <v>1322</v>
      </c>
      <c r="O11" s="104">
        <v>274</v>
      </c>
      <c r="P11" s="104">
        <v>70</v>
      </c>
      <c r="Q11" s="104">
        <v>377</v>
      </c>
      <c r="R11" s="104">
        <v>294</v>
      </c>
      <c r="S11" s="104">
        <v>330</v>
      </c>
      <c r="T11" s="104">
        <v>212</v>
      </c>
      <c r="U11" s="104">
        <v>4141</v>
      </c>
      <c r="V11" s="104">
        <v>0</v>
      </c>
      <c r="W11" s="198"/>
      <c r="X11" s="110"/>
      <c r="Y11" s="110"/>
      <c r="Z11" s="110"/>
    </row>
    <row r="12" spans="1:56" s="14" customFormat="1" ht="12" customHeight="1">
      <c r="A12" s="186">
        <v>4</v>
      </c>
      <c r="B12" s="191" t="s">
        <v>150</v>
      </c>
      <c r="C12" s="184" t="s">
        <v>319</v>
      </c>
      <c r="D12" s="104">
        <v>33768</v>
      </c>
      <c r="E12" s="104">
        <v>1262</v>
      </c>
      <c r="F12" s="104">
        <v>1248</v>
      </c>
      <c r="G12" s="104">
        <v>14183</v>
      </c>
      <c r="H12" s="104">
        <v>3073</v>
      </c>
      <c r="I12" s="104">
        <v>156</v>
      </c>
      <c r="J12" s="104">
        <v>389</v>
      </c>
      <c r="K12" s="104">
        <v>825</v>
      </c>
      <c r="L12" s="104">
        <v>585</v>
      </c>
      <c r="M12" s="104">
        <v>1210</v>
      </c>
      <c r="N12" s="104">
        <v>1696</v>
      </c>
      <c r="O12" s="104">
        <v>369</v>
      </c>
      <c r="P12" s="104">
        <v>64</v>
      </c>
      <c r="Q12" s="104">
        <v>518</v>
      </c>
      <c r="R12" s="104">
        <v>417</v>
      </c>
      <c r="S12" s="104">
        <v>493</v>
      </c>
      <c r="T12" s="104">
        <v>289</v>
      </c>
      <c r="U12" s="104">
        <v>6990</v>
      </c>
      <c r="V12" s="104">
        <v>1</v>
      </c>
      <c r="W12" s="198">
        <v>4</v>
      </c>
      <c r="X12" s="110"/>
      <c r="Y12" s="110"/>
      <c r="Z12" s="110"/>
    </row>
    <row r="13" spans="1:56" s="35" customFormat="1" ht="12" customHeight="1">
      <c r="A13" s="186"/>
      <c r="B13" s="186"/>
      <c r="C13" s="184" t="s">
        <v>46</v>
      </c>
      <c r="D13" s="104">
        <v>11123</v>
      </c>
      <c r="E13" s="104">
        <v>397</v>
      </c>
      <c r="F13" s="104">
        <v>449</v>
      </c>
      <c r="G13" s="104">
        <v>4494</v>
      </c>
      <c r="H13" s="104">
        <v>950</v>
      </c>
      <c r="I13" s="104">
        <v>49</v>
      </c>
      <c r="J13" s="104">
        <v>144</v>
      </c>
      <c r="K13" s="104">
        <v>274</v>
      </c>
      <c r="L13" s="104">
        <v>191</v>
      </c>
      <c r="M13" s="104">
        <v>391</v>
      </c>
      <c r="N13" s="104">
        <v>581</v>
      </c>
      <c r="O13" s="104">
        <v>132</v>
      </c>
      <c r="P13" s="104">
        <v>22</v>
      </c>
      <c r="Q13" s="104">
        <v>196</v>
      </c>
      <c r="R13" s="104">
        <v>140</v>
      </c>
      <c r="S13" s="104">
        <v>152</v>
      </c>
      <c r="T13" s="104">
        <v>87</v>
      </c>
      <c r="U13" s="104">
        <v>2474</v>
      </c>
      <c r="V13" s="104">
        <v>0</v>
      </c>
      <c r="W13" s="198"/>
      <c r="X13" s="110"/>
      <c r="Y13" s="110"/>
      <c r="Z13" s="110"/>
    </row>
    <row r="14" spans="1:56" s="14" customFormat="1" ht="12" customHeight="1">
      <c r="A14" s="186">
        <v>5</v>
      </c>
      <c r="B14" s="191" t="s">
        <v>158</v>
      </c>
      <c r="C14" s="184" t="s">
        <v>319</v>
      </c>
      <c r="D14" s="104">
        <v>32771</v>
      </c>
      <c r="E14" s="104">
        <v>1684</v>
      </c>
      <c r="F14" s="104">
        <v>1520</v>
      </c>
      <c r="G14" s="104">
        <v>11467</v>
      </c>
      <c r="H14" s="104">
        <v>3207</v>
      </c>
      <c r="I14" s="104">
        <v>220</v>
      </c>
      <c r="J14" s="104">
        <v>563</v>
      </c>
      <c r="K14" s="104">
        <v>983</v>
      </c>
      <c r="L14" s="104">
        <v>629</v>
      </c>
      <c r="M14" s="104">
        <v>1463</v>
      </c>
      <c r="N14" s="104">
        <v>2424</v>
      </c>
      <c r="O14" s="104">
        <v>516</v>
      </c>
      <c r="P14" s="104">
        <v>138</v>
      </c>
      <c r="Q14" s="104">
        <v>674</v>
      </c>
      <c r="R14" s="104">
        <v>492</v>
      </c>
      <c r="S14" s="104">
        <v>575</v>
      </c>
      <c r="T14" s="104">
        <v>406</v>
      </c>
      <c r="U14" s="104">
        <v>5810</v>
      </c>
      <c r="V14" s="104">
        <v>0</v>
      </c>
      <c r="W14" s="198">
        <v>5</v>
      </c>
      <c r="X14" s="110"/>
      <c r="Y14" s="110"/>
      <c r="Z14" s="110"/>
    </row>
    <row r="15" spans="1:56" s="35" customFormat="1" ht="12" customHeight="1">
      <c r="A15" s="186"/>
      <c r="B15" s="187"/>
      <c r="C15" s="184" t="s">
        <v>46</v>
      </c>
      <c r="D15" s="104">
        <v>18790</v>
      </c>
      <c r="E15" s="104">
        <v>921</v>
      </c>
      <c r="F15" s="104">
        <v>831</v>
      </c>
      <c r="G15" s="104">
        <v>6367</v>
      </c>
      <c r="H15" s="104">
        <v>1818</v>
      </c>
      <c r="I15" s="104">
        <v>123</v>
      </c>
      <c r="J15" s="104">
        <v>325</v>
      </c>
      <c r="K15" s="104">
        <v>568</v>
      </c>
      <c r="L15" s="104">
        <v>356</v>
      </c>
      <c r="M15" s="104">
        <v>838</v>
      </c>
      <c r="N15" s="104">
        <v>1424</v>
      </c>
      <c r="O15" s="104">
        <v>288</v>
      </c>
      <c r="P15" s="104">
        <v>73</v>
      </c>
      <c r="Q15" s="104">
        <v>378</v>
      </c>
      <c r="R15" s="104">
        <v>306</v>
      </c>
      <c r="S15" s="104">
        <v>320</v>
      </c>
      <c r="T15" s="104">
        <v>248</v>
      </c>
      <c r="U15" s="104">
        <v>3606</v>
      </c>
      <c r="V15" s="104">
        <v>0</v>
      </c>
      <c r="W15" s="198"/>
      <c r="X15" s="110"/>
      <c r="Y15" s="110"/>
      <c r="Z15" s="110"/>
    </row>
    <row r="16" spans="1:56" s="35" customFormat="1" ht="12" customHeight="1">
      <c r="A16" s="186">
        <v>6</v>
      </c>
      <c r="B16" s="191" t="s">
        <v>159</v>
      </c>
      <c r="C16" s="184" t="s">
        <v>319</v>
      </c>
      <c r="D16" s="104">
        <v>7058</v>
      </c>
      <c r="E16" s="104">
        <v>366</v>
      </c>
      <c r="F16" s="104">
        <v>265</v>
      </c>
      <c r="G16" s="104">
        <v>2177</v>
      </c>
      <c r="H16" s="104">
        <v>701</v>
      </c>
      <c r="I16" s="104">
        <v>60</v>
      </c>
      <c r="J16" s="104">
        <v>91</v>
      </c>
      <c r="K16" s="104">
        <v>220</v>
      </c>
      <c r="L16" s="104">
        <v>168</v>
      </c>
      <c r="M16" s="104">
        <v>276</v>
      </c>
      <c r="N16" s="104">
        <v>690</v>
      </c>
      <c r="O16" s="104">
        <v>86</v>
      </c>
      <c r="P16" s="104">
        <v>29</v>
      </c>
      <c r="Q16" s="104">
        <v>184</v>
      </c>
      <c r="R16" s="104">
        <v>122</v>
      </c>
      <c r="S16" s="104">
        <v>95</v>
      </c>
      <c r="T16" s="104">
        <v>115</v>
      </c>
      <c r="U16" s="104">
        <v>1413</v>
      </c>
      <c r="V16" s="104">
        <v>0</v>
      </c>
      <c r="W16" s="198">
        <v>6</v>
      </c>
      <c r="X16" s="110"/>
      <c r="Y16" s="110"/>
      <c r="Z16" s="110"/>
    </row>
    <row r="17" spans="1:43" s="35" customFormat="1" ht="12" customHeight="1">
      <c r="A17" s="186"/>
      <c r="B17" s="186"/>
      <c r="C17" s="184" t="s">
        <v>46</v>
      </c>
      <c r="D17" s="104">
        <v>4534</v>
      </c>
      <c r="E17" s="104">
        <v>229</v>
      </c>
      <c r="F17" s="104">
        <v>172</v>
      </c>
      <c r="G17" s="104">
        <v>1467</v>
      </c>
      <c r="H17" s="104">
        <v>495</v>
      </c>
      <c r="I17" s="104">
        <v>36</v>
      </c>
      <c r="J17" s="104">
        <v>56</v>
      </c>
      <c r="K17" s="104">
        <v>115</v>
      </c>
      <c r="L17" s="104">
        <v>115</v>
      </c>
      <c r="M17" s="104">
        <v>176</v>
      </c>
      <c r="N17" s="104">
        <v>414</v>
      </c>
      <c r="O17" s="104">
        <v>44</v>
      </c>
      <c r="P17" s="104">
        <v>12</v>
      </c>
      <c r="Q17" s="104">
        <v>121</v>
      </c>
      <c r="R17" s="104">
        <v>77</v>
      </c>
      <c r="S17" s="104">
        <v>63</v>
      </c>
      <c r="T17" s="104">
        <v>75</v>
      </c>
      <c r="U17" s="104">
        <v>867</v>
      </c>
      <c r="V17" s="104">
        <v>0</v>
      </c>
      <c r="W17" s="198"/>
      <c r="X17" s="110"/>
      <c r="Y17" s="110"/>
      <c r="Z17" s="110"/>
    </row>
    <row r="18" spans="1:43" s="35" customFormat="1" ht="12" customHeight="1">
      <c r="A18" s="186">
        <v>7</v>
      </c>
      <c r="B18" s="191" t="s">
        <v>206</v>
      </c>
      <c r="C18" s="184" t="s">
        <v>319</v>
      </c>
      <c r="D18" s="104">
        <v>536</v>
      </c>
      <c r="E18" s="104">
        <v>14</v>
      </c>
      <c r="F18" s="104">
        <v>19</v>
      </c>
      <c r="G18" s="104">
        <v>25</v>
      </c>
      <c r="H18" s="104">
        <v>2</v>
      </c>
      <c r="I18" s="104">
        <v>2</v>
      </c>
      <c r="J18" s="104">
        <v>11</v>
      </c>
      <c r="K18" s="104">
        <v>15</v>
      </c>
      <c r="L18" s="104">
        <v>2</v>
      </c>
      <c r="M18" s="104">
        <v>15</v>
      </c>
      <c r="N18" s="104">
        <v>22</v>
      </c>
      <c r="O18" s="104">
        <v>5</v>
      </c>
      <c r="P18" s="104">
        <v>0</v>
      </c>
      <c r="Q18" s="104">
        <v>2</v>
      </c>
      <c r="R18" s="104">
        <v>3</v>
      </c>
      <c r="S18" s="104">
        <v>3</v>
      </c>
      <c r="T18" s="104">
        <v>1</v>
      </c>
      <c r="U18" s="104">
        <v>395</v>
      </c>
      <c r="V18" s="104">
        <v>0</v>
      </c>
      <c r="W18" s="198">
        <v>7</v>
      </c>
      <c r="X18" s="110"/>
      <c r="Y18" s="110"/>
      <c r="Z18" s="110"/>
    </row>
    <row r="19" spans="1:43" s="35" customFormat="1" ht="12" customHeight="1">
      <c r="A19" s="186"/>
      <c r="B19" s="191" t="s">
        <v>207</v>
      </c>
      <c r="C19" s="184" t="s">
        <v>46</v>
      </c>
      <c r="D19" s="104">
        <v>262</v>
      </c>
      <c r="E19" s="104">
        <v>8</v>
      </c>
      <c r="F19" s="104">
        <v>8</v>
      </c>
      <c r="G19" s="104">
        <v>9</v>
      </c>
      <c r="H19" s="104">
        <v>1</v>
      </c>
      <c r="I19" s="104">
        <v>2</v>
      </c>
      <c r="J19" s="104">
        <v>5</v>
      </c>
      <c r="K19" s="104">
        <v>7</v>
      </c>
      <c r="L19" s="104">
        <v>0</v>
      </c>
      <c r="M19" s="104">
        <v>7</v>
      </c>
      <c r="N19" s="104">
        <v>11</v>
      </c>
      <c r="O19" s="104">
        <v>2</v>
      </c>
      <c r="P19" s="104">
        <v>0</v>
      </c>
      <c r="Q19" s="104">
        <v>0</v>
      </c>
      <c r="R19" s="104">
        <v>2</v>
      </c>
      <c r="S19" s="104">
        <v>0</v>
      </c>
      <c r="T19" s="104">
        <v>0</v>
      </c>
      <c r="U19" s="104">
        <v>200</v>
      </c>
      <c r="V19" s="104">
        <v>0</v>
      </c>
      <c r="W19" s="198"/>
      <c r="X19" s="110"/>
      <c r="Y19" s="110"/>
      <c r="Z19" s="110"/>
    </row>
    <row r="20" spans="1:43" s="35" customFormat="1" ht="12" customHeight="1">
      <c r="A20" s="186">
        <v>8</v>
      </c>
      <c r="B20" s="191" t="s">
        <v>175</v>
      </c>
      <c r="C20" s="184" t="s">
        <v>319</v>
      </c>
      <c r="D20" s="104">
        <v>268</v>
      </c>
      <c r="E20" s="104">
        <v>3</v>
      </c>
      <c r="F20" s="104">
        <v>8</v>
      </c>
      <c r="G20" s="104">
        <v>7</v>
      </c>
      <c r="H20" s="104">
        <v>4</v>
      </c>
      <c r="I20" s="104">
        <v>3</v>
      </c>
      <c r="J20" s="104">
        <v>1</v>
      </c>
      <c r="K20" s="104">
        <v>1</v>
      </c>
      <c r="L20" s="104">
        <v>3</v>
      </c>
      <c r="M20" s="104">
        <v>2</v>
      </c>
      <c r="N20" s="104">
        <v>2</v>
      </c>
      <c r="O20" s="104">
        <v>1</v>
      </c>
      <c r="P20" s="104">
        <v>1</v>
      </c>
      <c r="Q20" s="104">
        <v>2</v>
      </c>
      <c r="R20" s="104">
        <v>0</v>
      </c>
      <c r="S20" s="104">
        <v>1</v>
      </c>
      <c r="T20" s="104">
        <v>2</v>
      </c>
      <c r="U20" s="104">
        <v>227</v>
      </c>
      <c r="V20" s="104">
        <v>0</v>
      </c>
      <c r="W20" s="198">
        <v>8</v>
      </c>
      <c r="X20" s="110"/>
      <c r="Y20" s="110"/>
      <c r="Z20" s="110"/>
    </row>
    <row r="21" spans="1:43" s="35" customFormat="1" ht="12" customHeight="1">
      <c r="A21" s="186"/>
      <c r="B21" s="191" t="s">
        <v>174</v>
      </c>
      <c r="C21" s="184" t="s">
        <v>46</v>
      </c>
      <c r="D21" s="104">
        <v>93</v>
      </c>
      <c r="E21" s="104">
        <v>0</v>
      </c>
      <c r="F21" s="104">
        <v>2</v>
      </c>
      <c r="G21" s="104">
        <v>1</v>
      </c>
      <c r="H21" s="104">
        <v>1</v>
      </c>
      <c r="I21" s="104">
        <v>0</v>
      </c>
      <c r="J21" s="104">
        <v>0</v>
      </c>
      <c r="K21" s="104">
        <v>0</v>
      </c>
      <c r="L21" s="104">
        <v>1</v>
      </c>
      <c r="M21" s="104">
        <v>0</v>
      </c>
      <c r="N21" s="104">
        <v>0</v>
      </c>
      <c r="O21" s="104">
        <v>1</v>
      </c>
      <c r="P21" s="104">
        <v>0</v>
      </c>
      <c r="Q21" s="104">
        <v>0</v>
      </c>
      <c r="R21" s="104">
        <v>0</v>
      </c>
      <c r="S21" s="104">
        <v>1</v>
      </c>
      <c r="T21" s="104">
        <v>0</v>
      </c>
      <c r="U21" s="104">
        <v>86</v>
      </c>
      <c r="V21" s="104">
        <v>0</v>
      </c>
      <c r="W21" s="198"/>
      <c r="X21" s="110"/>
      <c r="Y21" s="110"/>
      <c r="Z21" s="110"/>
    </row>
    <row r="22" spans="1:43" s="35" customFormat="1" ht="12" customHeight="1">
      <c r="A22" s="186">
        <v>9</v>
      </c>
      <c r="B22" s="191" t="s">
        <v>160</v>
      </c>
      <c r="C22" s="184" t="s">
        <v>319</v>
      </c>
      <c r="D22" s="104">
        <v>475</v>
      </c>
      <c r="E22" s="104">
        <v>26</v>
      </c>
      <c r="F22" s="104">
        <v>19</v>
      </c>
      <c r="G22" s="104">
        <v>15</v>
      </c>
      <c r="H22" s="104">
        <v>5</v>
      </c>
      <c r="I22" s="104">
        <v>3</v>
      </c>
      <c r="J22" s="104">
        <v>11</v>
      </c>
      <c r="K22" s="104">
        <v>10</v>
      </c>
      <c r="L22" s="104">
        <v>3</v>
      </c>
      <c r="M22" s="104">
        <v>17</v>
      </c>
      <c r="N22" s="104">
        <v>47</v>
      </c>
      <c r="O22" s="104">
        <v>7</v>
      </c>
      <c r="P22" s="104">
        <v>0</v>
      </c>
      <c r="Q22" s="104">
        <v>6</v>
      </c>
      <c r="R22" s="104">
        <v>1</v>
      </c>
      <c r="S22" s="104">
        <v>5</v>
      </c>
      <c r="T22" s="104">
        <v>2</v>
      </c>
      <c r="U22" s="104">
        <v>298</v>
      </c>
      <c r="V22" s="104">
        <v>0</v>
      </c>
      <c r="W22" s="198">
        <v>9</v>
      </c>
      <c r="X22" s="110"/>
      <c r="Y22" s="110"/>
      <c r="Z22" s="110"/>
    </row>
    <row r="23" spans="1:43" s="35" customFormat="1" ht="12" customHeight="1">
      <c r="A23" s="186"/>
      <c r="B23" s="186"/>
      <c r="C23" s="184" t="s">
        <v>46</v>
      </c>
      <c r="D23" s="104">
        <v>229</v>
      </c>
      <c r="E23" s="104">
        <v>11</v>
      </c>
      <c r="F23" s="104">
        <v>7</v>
      </c>
      <c r="G23" s="104">
        <v>6</v>
      </c>
      <c r="H23" s="104">
        <v>2</v>
      </c>
      <c r="I23" s="104">
        <v>2</v>
      </c>
      <c r="J23" s="104">
        <v>2</v>
      </c>
      <c r="K23" s="104">
        <v>4</v>
      </c>
      <c r="L23" s="104">
        <v>1</v>
      </c>
      <c r="M23" s="104">
        <v>7</v>
      </c>
      <c r="N23" s="104">
        <v>29</v>
      </c>
      <c r="O23" s="104">
        <v>3</v>
      </c>
      <c r="P23" s="104">
        <v>0</v>
      </c>
      <c r="Q23" s="104">
        <v>3</v>
      </c>
      <c r="R23" s="104">
        <v>1</v>
      </c>
      <c r="S23" s="104">
        <v>2</v>
      </c>
      <c r="T23" s="104">
        <v>1</v>
      </c>
      <c r="U23" s="104">
        <v>148</v>
      </c>
      <c r="V23" s="104">
        <v>0</v>
      </c>
      <c r="W23" s="198"/>
      <c r="X23" s="110"/>
      <c r="Y23" s="110"/>
      <c r="Z23" s="110"/>
    </row>
    <row r="24" spans="1:43" s="35" customFormat="1" ht="12" customHeight="1">
      <c r="A24" s="186">
        <v>10</v>
      </c>
      <c r="B24" s="191" t="s">
        <v>161</v>
      </c>
      <c r="C24" s="184" t="s">
        <v>319</v>
      </c>
      <c r="D24" s="104">
        <v>8009</v>
      </c>
      <c r="E24" s="104">
        <v>2252</v>
      </c>
      <c r="F24" s="104">
        <v>1196</v>
      </c>
      <c r="G24" s="104">
        <v>238</v>
      </c>
      <c r="H24" s="104">
        <v>273</v>
      </c>
      <c r="I24" s="104">
        <v>45</v>
      </c>
      <c r="J24" s="104">
        <v>68</v>
      </c>
      <c r="K24" s="104">
        <v>473</v>
      </c>
      <c r="L24" s="104">
        <v>78</v>
      </c>
      <c r="M24" s="104">
        <v>486</v>
      </c>
      <c r="N24" s="104">
        <v>1191</v>
      </c>
      <c r="O24" s="104">
        <v>391</v>
      </c>
      <c r="P24" s="104">
        <v>48</v>
      </c>
      <c r="Q24" s="104">
        <v>145</v>
      </c>
      <c r="R24" s="104">
        <v>108</v>
      </c>
      <c r="S24" s="104">
        <v>140</v>
      </c>
      <c r="T24" s="104">
        <v>61</v>
      </c>
      <c r="U24" s="104">
        <v>816</v>
      </c>
      <c r="V24" s="104">
        <v>0</v>
      </c>
      <c r="W24" s="198">
        <v>10</v>
      </c>
      <c r="X24" s="110"/>
      <c r="Y24" s="110"/>
      <c r="Z24" s="110"/>
    </row>
    <row r="25" spans="1:43" s="35" customFormat="1" ht="12" customHeight="1">
      <c r="A25" s="186"/>
      <c r="B25" s="191"/>
      <c r="C25" s="184" t="s">
        <v>46</v>
      </c>
      <c r="D25" s="104">
        <v>3438</v>
      </c>
      <c r="E25" s="104">
        <v>959</v>
      </c>
      <c r="F25" s="104">
        <v>457</v>
      </c>
      <c r="G25" s="104">
        <v>116</v>
      </c>
      <c r="H25" s="104">
        <v>165</v>
      </c>
      <c r="I25" s="104">
        <v>20</v>
      </c>
      <c r="J25" s="104">
        <v>28</v>
      </c>
      <c r="K25" s="104">
        <v>218</v>
      </c>
      <c r="L25" s="104">
        <v>31</v>
      </c>
      <c r="M25" s="104">
        <v>180</v>
      </c>
      <c r="N25" s="104">
        <v>526</v>
      </c>
      <c r="O25" s="104">
        <v>157</v>
      </c>
      <c r="P25" s="104">
        <v>22</v>
      </c>
      <c r="Q25" s="104">
        <v>75</v>
      </c>
      <c r="R25" s="104">
        <v>47</v>
      </c>
      <c r="S25" s="104">
        <v>57</v>
      </c>
      <c r="T25" s="104">
        <v>26</v>
      </c>
      <c r="U25" s="104">
        <v>354</v>
      </c>
      <c r="V25" s="104">
        <v>0</v>
      </c>
      <c r="W25" s="198"/>
      <c r="X25" s="110"/>
      <c r="Y25" s="110"/>
      <c r="Z25" s="110"/>
    </row>
    <row r="26" spans="1:43" s="35" customFormat="1" ht="12" customHeight="1">
      <c r="A26" s="186">
        <v>11</v>
      </c>
      <c r="B26" s="191" t="s">
        <v>176</v>
      </c>
      <c r="C26" s="184" t="s">
        <v>319</v>
      </c>
      <c r="D26" s="104">
        <v>540</v>
      </c>
      <c r="E26" s="104">
        <v>57</v>
      </c>
      <c r="F26" s="104">
        <v>58</v>
      </c>
      <c r="G26" s="104">
        <v>122</v>
      </c>
      <c r="H26" s="104">
        <v>23</v>
      </c>
      <c r="I26" s="104">
        <v>8</v>
      </c>
      <c r="J26" s="104">
        <v>14</v>
      </c>
      <c r="K26" s="104">
        <v>25</v>
      </c>
      <c r="L26" s="104">
        <v>6</v>
      </c>
      <c r="M26" s="104">
        <v>34</v>
      </c>
      <c r="N26" s="104">
        <v>56</v>
      </c>
      <c r="O26" s="104">
        <v>9</v>
      </c>
      <c r="P26" s="104">
        <v>5</v>
      </c>
      <c r="Q26" s="104">
        <v>17</v>
      </c>
      <c r="R26" s="104">
        <v>11</v>
      </c>
      <c r="S26" s="104">
        <v>12</v>
      </c>
      <c r="T26" s="104">
        <v>7</v>
      </c>
      <c r="U26" s="104">
        <v>76</v>
      </c>
      <c r="V26" s="104">
        <v>0</v>
      </c>
      <c r="W26" s="198">
        <v>11</v>
      </c>
      <c r="X26" s="110"/>
      <c r="Y26" s="110"/>
      <c r="Z26" s="110"/>
    </row>
    <row r="27" spans="1:43" s="35" customFormat="1" ht="12" customHeight="1">
      <c r="A27" s="186"/>
      <c r="B27" s="190" t="s">
        <v>177</v>
      </c>
      <c r="C27" s="184" t="s">
        <v>46</v>
      </c>
      <c r="D27" s="104">
        <v>358</v>
      </c>
      <c r="E27" s="104">
        <v>38</v>
      </c>
      <c r="F27" s="104">
        <v>37</v>
      </c>
      <c r="G27" s="104">
        <v>74</v>
      </c>
      <c r="H27" s="104">
        <v>14</v>
      </c>
      <c r="I27" s="104">
        <v>6</v>
      </c>
      <c r="J27" s="104">
        <v>11</v>
      </c>
      <c r="K27" s="104">
        <v>14</v>
      </c>
      <c r="L27" s="104">
        <v>4</v>
      </c>
      <c r="M27" s="104">
        <v>23</v>
      </c>
      <c r="N27" s="104">
        <v>33</v>
      </c>
      <c r="O27" s="104">
        <v>5</v>
      </c>
      <c r="P27" s="104">
        <v>3</v>
      </c>
      <c r="Q27" s="104">
        <v>11</v>
      </c>
      <c r="R27" s="104">
        <v>10</v>
      </c>
      <c r="S27" s="104">
        <v>12</v>
      </c>
      <c r="T27" s="104">
        <v>6</v>
      </c>
      <c r="U27" s="104">
        <v>57</v>
      </c>
      <c r="V27" s="104">
        <v>0</v>
      </c>
      <c r="W27" s="198"/>
      <c r="X27" s="110"/>
      <c r="Y27" s="110"/>
      <c r="Z27" s="110"/>
    </row>
    <row r="28" spans="1:43" s="35" customFormat="1" ht="12" customHeight="1">
      <c r="A28" s="185">
        <v>12</v>
      </c>
      <c r="B28" s="191" t="s">
        <v>210</v>
      </c>
      <c r="C28" s="184" t="s">
        <v>319</v>
      </c>
      <c r="D28" s="104">
        <v>344</v>
      </c>
      <c r="E28" s="104">
        <v>26</v>
      </c>
      <c r="F28" s="104">
        <v>21</v>
      </c>
      <c r="G28" s="104">
        <v>87</v>
      </c>
      <c r="H28" s="104">
        <v>17</v>
      </c>
      <c r="I28" s="104">
        <v>5</v>
      </c>
      <c r="J28" s="104">
        <v>7</v>
      </c>
      <c r="K28" s="104">
        <v>25</v>
      </c>
      <c r="L28" s="104">
        <v>13</v>
      </c>
      <c r="M28" s="104">
        <v>24</v>
      </c>
      <c r="N28" s="104">
        <v>39</v>
      </c>
      <c r="O28" s="104">
        <v>12</v>
      </c>
      <c r="P28" s="104">
        <v>3</v>
      </c>
      <c r="Q28" s="104">
        <v>11</v>
      </c>
      <c r="R28" s="104">
        <v>5</v>
      </c>
      <c r="S28" s="104">
        <v>6</v>
      </c>
      <c r="T28" s="104">
        <v>14</v>
      </c>
      <c r="U28" s="104">
        <v>29</v>
      </c>
      <c r="V28" s="104">
        <v>0</v>
      </c>
      <c r="W28" s="195">
        <v>12</v>
      </c>
      <c r="X28" s="110"/>
      <c r="Y28" s="110"/>
      <c r="Z28" s="110"/>
    </row>
    <row r="29" spans="1:43" s="35" customFormat="1" ht="12" customHeight="1">
      <c r="A29" s="186"/>
      <c r="B29" s="183"/>
      <c r="C29" s="184" t="s">
        <v>46</v>
      </c>
      <c r="D29" s="104">
        <v>266</v>
      </c>
      <c r="E29" s="104">
        <v>17</v>
      </c>
      <c r="F29" s="104">
        <v>17</v>
      </c>
      <c r="G29" s="104">
        <v>70</v>
      </c>
      <c r="H29" s="104">
        <v>15</v>
      </c>
      <c r="I29" s="104">
        <v>2</v>
      </c>
      <c r="J29" s="104">
        <v>7</v>
      </c>
      <c r="K29" s="104">
        <v>16</v>
      </c>
      <c r="L29" s="104">
        <v>10</v>
      </c>
      <c r="M29" s="104">
        <v>19</v>
      </c>
      <c r="N29" s="104">
        <v>31</v>
      </c>
      <c r="O29" s="104">
        <v>7</v>
      </c>
      <c r="P29" s="104">
        <v>2</v>
      </c>
      <c r="Q29" s="104">
        <v>9</v>
      </c>
      <c r="R29" s="104">
        <v>3</v>
      </c>
      <c r="S29" s="104">
        <v>5</v>
      </c>
      <c r="T29" s="104">
        <v>14</v>
      </c>
      <c r="U29" s="104">
        <v>22</v>
      </c>
      <c r="V29" s="104">
        <v>0</v>
      </c>
      <c r="W29" s="198"/>
      <c r="X29" s="110"/>
      <c r="Y29" s="110"/>
      <c r="Z29" s="110"/>
    </row>
    <row r="30" spans="1:43" s="35" customFormat="1" ht="12" customHeight="1">
      <c r="A30" s="185">
        <v>13</v>
      </c>
      <c r="B30" s="191" t="s">
        <v>350</v>
      </c>
      <c r="C30" s="184" t="s">
        <v>319</v>
      </c>
      <c r="D30" s="104">
        <v>252</v>
      </c>
      <c r="E30" s="104">
        <v>3</v>
      </c>
      <c r="F30" s="104">
        <v>0</v>
      </c>
      <c r="G30" s="104">
        <v>8</v>
      </c>
      <c r="H30" s="104">
        <v>0</v>
      </c>
      <c r="I30" s="104">
        <v>1</v>
      </c>
      <c r="J30" s="104">
        <v>0</v>
      </c>
      <c r="K30" s="104">
        <v>0</v>
      </c>
      <c r="L30" s="104">
        <v>0</v>
      </c>
      <c r="M30" s="104">
        <v>2</v>
      </c>
      <c r="N30" s="104">
        <v>3</v>
      </c>
      <c r="O30" s="104">
        <v>0</v>
      </c>
      <c r="P30" s="104">
        <v>1</v>
      </c>
      <c r="Q30" s="104">
        <v>0</v>
      </c>
      <c r="R30" s="104">
        <v>0</v>
      </c>
      <c r="S30" s="104">
        <v>0</v>
      </c>
      <c r="T30" s="104">
        <v>0</v>
      </c>
      <c r="U30" s="104">
        <v>234</v>
      </c>
      <c r="V30" s="104">
        <v>0</v>
      </c>
      <c r="W30" s="195">
        <v>13</v>
      </c>
      <c r="X30" s="110"/>
      <c r="Y30" s="110"/>
      <c r="Z30" s="110"/>
    </row>
    <row r="31" spans="1:43" s="35" customFormat="1" ht="12" customHeight="1">
      <c r="A31" s="186"/>
      <c r="B31" s="191" t="s">
        <v>270</v>
      </c>
      <c r="C31" s="184" t="s">
        <v>46</v>
      </c>
      <c r="D31" s="104">
        <v>174</v>
      </c>
      <c r="E31" s="104">
        <v>1</v>
      </c>
      <c r="F31" s="104">
        <v>0</v>
      </c>
      <c r="G31" s="104">
        <v>7</v>
      </c>
      <c r="H31" s="104">
        <v>0</v>
      </c>
      <c r="I31" s="104">
        <v>1</v>
      </c>
      <c r="J31" s="104">
        <v>0</v>
      </c>
      <c r="K31" s="104">
        <v>0</v>
      </c>
      <c r="L31" s="104">
        <v>0</v>
      </c>
      <c r="M31" s="104">
        <v>1</v>
      </c>
      <c r="N31" s="104">
        <v>3</v>
      </c>
      <c r="O31" s="104">
        <v>0</v>
      </c>
      <c r="P31" s="104">
        <v>1</v>
      </c>
      <c r="Q31" s="104">
        <v>0</v>
      </c>
      <c r="R31" s="104">
        <v>0</v>
      </c>
      <c r="S31" s="104">
        <v>0</v>
      </c>
      <c r="T31" s="104">
        <v>0</v>
      </c>
      <c r="U31" s="104">
        <v>160</v>
      </c>
      <c r="V31" s="104">
        <v>0</v>
      </c>
      <c r="W31" s="198"/>
      <c r="X31" s="110"/>
      <c r="Y31" s="110"/>
      <c r="Z31" s="110"/>
    </row>
    <row r="32" spans="1:43" s="14" customFormat="1" ht="12" customHeight="1">
      <c r="A32" s="186"/>
      <c r="B32" s="191"/>
      <c r="C32" s="184"/>
      <c r="V32" s="104"/>
      <c r="W32" s="198"/>
      <c r="X32" s="110"/>
      <c r="Y32" s="110"/>
      <c r="Z32" s="110"/>
      <c r="AA32" s="110"/>
      <c r="AB32" s="110"/>
      <c r="AC32" s="110"/>
      <c r="AD32" s="110"/>
      <c r="AE32" s="110"/>
      <c r="AF32" s="110"/>
      <c r="AG32" s="110"/>
      <c r="AH32" s="110"/>
      <c r="AI32" s="110"/>
      <c r="AJ32" s="110"/>
      <c r="AK32" s="110"/>
      <c r="AL32" s="110"/>
      <c r="AM32" s="110"/>
      <c r="AN32" s="110"/>
      <c r="AO32" s="110"/>
      <c r="AP32" s="110"/>
      <c r="AQ32" s="110"/>
    </row>
    <row r="33" spans="1:43" s="35" customFormat="1" ht="12" customHeight="1">
      <c r="A33" s="186">
        <v>14</v>
      </c>
      <c r="B33" s="187" t="s">
        <v>47</v>
      </c>
      <c r="C33" s="184" t="s">
        <v>319</v>
      </c>
      <c r="D33" s="104">
        <v>5169</v>
      </c>
      <c r="E33" s="104">
        <v>302</v>
      </c>
      <c r="F33" s="104">
        <v>300</v>
      </c>
      <c r="G33" s="104">
        <v>1278</v>
      </c>
      <c r="H33" s="104">
        <v>168</v>
      </c>
      <c r="I33" s="104">
        <v>26</v>
      </c>
      <c r="J33" s="104">
        <v>106</v>
      </c>
      <c r="K33" s="104">
        <v>166</v>
      </c>
      <c r="L33" s="104">
        <v>59</v>
      </c>
      <c r="M33" s="104">
        <v>191</v>
      </c>
      <c r="N33" s="104">
        <v>352</v>
      </c>
      <c r="O33" s="104">
        <v>80</v>
      </c>
      <c r="P33" s="104">
        <v>6</v>
      </c>
      <c r="Q33" s="104">
        <v>111</v>
      </c>
      <c r="R33" s="104">
        <v>59</v>
      </c>
      <c r="S33" s="104">
        <v>85</v>
      </c>
      <c r="T33" s="104">
        <v>46</v>
      </c>
      <c r="U33" s="104">
        <v>1834</v>
      </c>
      <c r="V33" s="104">
        <v>0</v>
      </c>
      <c r="W33" s="198">
        <v>14</v>
      </c>
      <c r="X33" s="110"/>
      <c r="Y33" s="110"/>
      <c r="Z33" s="110"/>
      <c r="AA33" s="110"/>
      <c r="AB33" s="110"/>
      <c r="AC33" s="110"/>
      <c r="AD33" s="110"/>
      <c r="AE33" s="110"/>
      <c r="AF33" s="110"/>
      <c r="AG33" s="110"/>
      <c r="AH33" s="110"/>
      <c r="AI33" s="110"/>
      <c r="AJ33" s="110"/>
      <c r="AK33" s="110"/>
      <c r="AL33" s="110"/>
      <c r="AM33" s="110"/>
      <c r="AN33" s="110"/>
      <c r="AO33" s="110"/>
      <c r="AP33" s="110"/>
      <c r="AQ33" s="110"/>
    </row>
    <row r="34" spans="1:43" s="14" customFormat="1" ht="12" customHeight="1">
      <c r="A34" s="186"/>
      <c r="B34" s="187"/>
      <c r="C34" s="184" t="s">
        <v>46</v>
      </c>
      <c r="D34" s="104">
        <v>3041</v>
      </c>
      <c r="E34" s="104">
        <v>174</v>
      </c>
      <c r="F34" s="104">
        <v>179</v>
      </c>
      <c r="G34" s="104">
        <v>752</v>
      </c>
      <c r="H34" s="104">
        <v>101</v>
      </c>
      <c r="I34" s="104">
        <v>17</v>
      </c>
      <c r="J34" s="104">
        <v>61</v>
      </c>
      <c r="K34" s="104">
        <v>110</v>
      </c>
      <c r="L34" s="104">
        <v>32</v>
      </c>
      <c r="M34" s="104">
        <v>113</v>
      </c>
      <c r="N34" s="104">
        <v>205</v>
      </c>
      <c r="O34" s="104">
        <v>46</v>
      </c>
      <c r="P34" s="104">
        <v>3</v>
      </c>
      <c r="Q34" s="104">
        <v>75</v>
      </c>
      <c r="R34" s="104">
        <v>37</v>
      </c>
      <c r="S34" s="104">
        <v>43</v>
      </c>
      <c r="T34" s="104">
        <v>23</v>
      </c>
      <c r="U34" s="104">
        <v>1070</v>
      </c>
      <c r="V34" s="104">
        <v>0</v>
      </c>
      <c r="W34" s="198"/>
      <c r="X34" s="110"/>
      <c r="Y34" s="110"/>
      <c r="Z34" s="110"/>
    </row>
    <row r="35" spans="1:43" s="35" customFormat="1" ht="12" customHeight="1">
      <c r="A35" s="186">
        <v>15</v>
      </c>
      <c r="B35" s="187" t="s">
        <v>82</v>
      </c>
      <c r="C35" s="184" t="s">
        <v>319</v>
      </c>
      <c r="D35" s="104">
        <v>1975</v>
      </c>
      <c r="E35" s="104">
        <v>8</v>
      </c>
      <c r="F35" s="104">
        <v>8</v>
      </c>
      <c r="G35" s="104">
        <v>218</v>
      </c>
      <c r="H35" s="104">
        <v>6</v>
      </c>
      <c r="I35" s="104">
        <v>0</v>
      </c>
      <c r="J35" s="104">
        <v>1</v>
      </c>
      <c r="K35" s="104">
        <v>7</v>
      </c>
      <c r="L35" s="104">
        <v>1</v>
      </c>
      <c r="M35" s="104">
        <v>9</v>
      </c>
      <c r="N35" s="104">
        <v>18</v>
      </c>
      <c r="O35" s="104">
        <v>1</v>
      </c>
      <c r="P35" s="104">
        <v>1</v>
      </c>
      <c r="Q35" s="104">
        <v>2</v>
      </c>
      <c r="R35" s="104">
        <v>3</v>
      </c>
      <c r="S35" s="104">
        <v>1</v>
      </c>
      <c r="T35" s="104">
        <v>5</v>
      </c>
      <c r="U35" s="104">
        <v>1686</v>
      </c>
      <c r="V35" s="104">
        <v>0</v>
      </c>
      <c r="W35" s="198">
        <v>15</v>
      </c>
      <c r="X35" s="110"/>
      <c r="Y35" s="110"/>
      <c r="Z35" s="110"/>
    </row>
    <row r="36" spans="1:43" s="14" customFormat="1" ht="12" customHeight="1">
      <c r="A36" s="186"/>
      <c r="B36" s="187"/>
      <c r="C36" s="184" t="s">
        <v>46</v>
      </c>
      <c r="D36" s="104">
        <v>1151</v>
      </c>
      <c r="E36" s="104">
        <v>5</v>
      </c>
      <c r="F36" s="104">
        <v>7</v>
      </c>
      <c r="G36" s="104">
        <v>122</v>
      </c>
      <c r="H36" s="104">
        <v>4</v>
      </c>
      <c r="I36" s="104">
        <v>0</v>
      </c>
      <c r="J36" s="104">
        <v>1</v>
      </c>
      <c r="K36" s="104">
        <v>5</v>
      </c>
      <c r="L36" s="104">
        <v>0</v>
      </c>
      <c r="M36" s="104">
        <v>9</v>
      </c>
      <c r="N36" s="104">
        <v>14</v>
      </c>
      <c r="O36" s="104">
        <v>0</v>
      </c>
      <c r="P36" s="104">
        <v>0</v>
      </c>
      <c r="Q36" s="104">
        <v>1</v>
      </c>
      <c r="R36" s="104">
        <v>2</v>
      </c>
      <c r="S36" s="104">
        <v>0</v>
      </c>
      <c r="T36" s="104">
        <v>2</v>
      </c>
      <c r="U36" s="104">
        <v>979</v>
      </c>
      <c r="V36" s="104">
        <v>0</v>
      </c>
      <c r="W36" s="198"/>
      <c r="X36" s="110"/>
      <c r="Y36" s="110"/>
      <c r="Z36" s="110"/>
    </row>
    <row r="37" spans="1:43" s="35" customFormat="1" ht="12" customHeight="1">
      <c r="A37" s="186">
        <v>16</v>
      </c>
      <c r="B37" s="191" t="s">
        <v>151</v>
      </c>
      <c r="C37" s="184" t="s">
        <v>319</v>
      </c>
      <c r="D37" s="104">
        <v>3606</v>
      </c>
      <c r="E37" s="104">
        <v>223</v>
      </c>
      <c r="F37" s="104">
        <v>225</v>
      </c>
      <c r="G37" s="104">
        <v>852</v>
      </c>
      <c r="H37" s="104">
        <v>138</v>
      </c>
      <c r="I37" s="104">
        <v>22</v>
      </c>
      <c r="J37" s="104">
        <v>79</v>
      </c>
      <c r="K37" s="104">
        <v>129</v>
      </c>
      <c r="L37" s="104">
        <v>43</v>
      </c>
      <c r="M37" s="104">
        <v>159</v>
      </c>
      <c r="N37" s="104">
        <v>264</v>
      </c>
      <c r="O37" s="104">
        <v>65</v>
      </c>
      <c r="P37" s="104">
        <v>6</v>
      </c>
      <c r="Q37" s="104">
        <v>82</v>
      </c>
      <c r="R37" s="104">
        <v>30</v>
      </c>
      <c r="S37" s="104">
        <v>71</v>
      </c>
      <c r="T37" s="104">
        <v>27</v>
      </c>
      <c r="U37" s="104">
        <v>1191</v>
      </c>
      <c r="V37" s="104">
        <v>0</v>
      </c>
      <c r="W37" s="198">
        <v>16</v>
      </c>
      <c r="X37" s="110"/>
      <c r="Y37" s="110"/>
      <c r="Z37" s="110"/>
    </row>
    <row r="38" spans="1:43" s="35" customFormat="1" ht="12" customHeight="1">
      <c r="A38" s="186"/>
      <c r="B38" s="186"/>
      <c r="C38" s="184" t="s">
        <v>46</v>
      </c>
      <c r="D38" s="104">
        <v>2124</v>
      </c>
      <c r="E38" s="104">
        <v>121</v>
      </c>
      <c r="F38" s="104">
        <v>130</v>
      </c>
      <c r="G38" s="104">
        <v>520</v>
      </c>
      <c r="H38" s="104">
        <v>81</v>
      </c>
      <c r="I38" s="104">
        <v>14</v>
      </c>
      <c r="J38" s="104">
        <v>46</v>
      </c>
      <c r="K38" s="104">
        <v>85</v>
      </c>
      <c r="L38" s="104">
        <v>21</v>
      </c>
      <c r="M38" s="104">
        <v>94</v>
      </c>
      <c r="N38" s="104">
        <v>150</v>
      </c>
      <c r="O38" s="104">
        <v>35</v>
      </c>
      <c r="P38" s="104">
        <v>3</v>
      </c>
      <c r="Q38" s="104">
        <v>56</v>
      </c>
      <c r="R38" s="104">
        <v>20</v>
      </c>
      <c r="S38" s="104">
        <v>37</v>
      </c>
      <c r="T38" s="104">
        <v>13</v>
      </c>
      <c r="U38" s="104">
        <v>698</v>
      </c>
      <c r="V38" s="104">
        <v>0</v>
      </c>
      <c r="W38" s="198"/>
      <c r="X38" s="110"/>
      <c r="Y38" s="110"/>
      <c r="Z38" s="110"/>
    </row>
    <row r="39" spans="1:43" s="35" customFormat="1" ht="12" customHeight="1">
      <c r="A39" s="186">
        <v>17</v>
      </c>
      <c r="B39" s="191" t="s">
        <v>167</v>
      </c>
      <c r="C39" s="184" t="s">
        <v>319</v>
      </c>
      <c r="D39" s="104">
        <v>779</v>
      </c>
      <c r="E39" s="104">
        <v>51</v>
      </c>
      <c r="F39" s="104">
        <v>47</v>
      </c>
      <c r="G39" s="104">
        <v>201</v>
      </c>
      <c r="H39" s="104">
        <v>16</v>
      </c>
      <c r="I39" s="104">
        <v>3</v>
      </c>
      <c r="J39" s="104">
        <v>16</v>
      </c>
      <c r="K39" s="104">
        <v>25</v>
      </c>
      <c r="L39" s="104">
        <v>11</v>
      </c>
      <c r="M39" s="104">
        <v>19</v>
      </c>
      <c r="N39" s="104">
        <v>56</v>
      </c>
      <c r="O39" s="104">
        <v>13</v>
      </c>
      <c r="P39" s="104">
        <v>0</v>
      </c>
      <c r="Q39" s="104">
        <v>19</v>
      </c>
      <c r="R39" s="104">
        <v>15</v>
      </c>
      <c r="S39" s="104">
        <v>6</v>
      </c>
      <c r="T39" s="104">
        <v>9</v>
      </c>
      <c r="U39" s="104">
        <v>272</v>
      </c>
      <c r="V39" s="104">
        <v>0</v>
      </c>
      <c r="W39" s="198">
        <v>17</v>
      </c>
      <c r="X39" s="110"/>
      <c r="Y39" s="110"/>
      <c r="Z39" s="110"/>
    </row>
    <row r="40" spans="1:43" s="35" customFormat="1" ht="12" customHeight="1">
      <c r="A40" s="186"/>
      <c r="B40" s="191" t="s">
        <v>162</v>
      </c>
      <c r="C40" s="184" t="s">
        <v>46</v>
      </c>
      <c r="D40" s="104">
        <v>535</v>
      </c>
      <c r="E40" s="104">
        <v>39</v>
      </c>
      <c r="F40" s="104">
        <v>35</v>
      </c>
      <c r="G40" s="104">
        <v>124</v>
      </c>
      <c r="H40" s="104">
        <v>13</v>
      </c>
      <c r="I40" s="104">
        <v>2</v>
      </c>
      <c r="J40" s="104">
        <v>9</v>
      </c>
      <c r="K40" s="104">
        <v>20</v>
      </c>
      <c r="L40" s="104">
        <v>8</v>
      </c>
      <c r="M40" s="104">
        <v>14</v>
      </c>
      <c r="N40" s="104">
        <v>37</v>
      </c>
      <c r="O40" s="104">
        <v>9</v>
      </c>
      <c r="P40" s="104">
        <v>0</v>
      </c>
      <c r="Q40" s="104">
        <v>13</v>
      </c>
      <c r="R40" s="104">
        <v>10</v>
      </c>
      <c r="S40" s="104">
        <v>4</v>
      </c>
      <c r="T40" s="104">
        <v>4</v>
      </c>
      <c r="U40" s="104">
        <v>194</v>
      </c>
      <c r="V40" s="104">
        <v>0</v>
      </c>
      <c r="W40" s="198"/>
      <c r="X40" s="110"/>
      <c r="Y40" s="110"/>
      <c r="Z40" s="110"/>
    </row>
    <row r="41" spans="1:43" s="35" customFormat="1" ht="12" customHeight="1">
      <c r="A41" s="186">
        <v>18</v>
      </c>
      <c r="B41" s="191" t="s">
        <v>168</v>
      </c>
      <c r="C41" s="184" t="s">
        <v>319</v>
      </c>
      <c r="D41" s="104">
        <v>502</v>
      </c>
      <c r="E41" s="104">
        <v>22</v>
      </c>
      <c r="F41" s="104">
        <v>15</v>
      </c>
      <c r="G41" s="104">
        <v>136</v>
      </c>
      <c r="H41" s="104">
        <v>6</v>
      </c>
      <c r="I41" s="104">
        <v>0</v>
      </c>
      <c r="J41" s="104">
        <v>4</v>
      </c>
      <c r="K41" s="104">
        <v>5</v>
      </c>
      <c r="L41" s="104">
        <v>2</v>
      </c>
      <c r="M41" s="104">
        <v>8</v>
      </c>
      <c r="N41" s="104">
        <v>13</v>
      </c>
      <c r="O41" s="104">
        <v>0</v>
      </c>
      <c r="P41" s="104">
        <v>0</v>
      </c>
      <c r="Q41" s="104">
        <v>2</v>
      </c>
      <c r="R41" s="104">
        <v>4</v>
      </c>
      <c r="S41" s="104">
        <v>4</v>
      </c>
      <c r="T41" s="104">
        <v>6</v>
      </c>
      <c r="U41" s="104">
        <v>275</v>
      </c>
      <c r="V41" s="104">
        <v>0</v>
      </c>
      <c r="W41" s="198">
        <v>18</v>
      </c>
      <c r="X41" s="110"/>
      <c r="Y41" s="110"/>
      <c r="Z41" s="110"/>
    </row>
    <row r="42" spans="1:43" s="35" customFormat="1" ht="12" customHeight="1">
      <c r="A42" s="186"/>
      <c r="B42" s="191" t="s">
        <v>163</v>
      </c>
      <c r="C42" s="184" t="s">
        <v>46</v>
      </c>
      <c r="D42" s="104">
        <v>229</v>
      </c>
      <c r="E42" s="104">
        <v>10</v>
      </c>
      <c r="F42" s="104">
        <v>8</v>
      </c>
      <c r="G42" s="104">
        <v>56</v>
      </c>
      <c r="H42" s="104">
        <v>2</v>
      </c>
      <c r="I42" s="104">
        <v>0</v>
      </c>
      <c r="J42" s="104">
        <v>3</v>
      </c>
      <c r="K42" s="104">
        <v>0</v>
      </c>
      <c r="L42" s="104">
        <v>1</v>
      </c>
      <c r="M42" s="104">
        <v>4</v>
      </c>
      <c r="N42" s="104">
        <v>6</v>
      </c>
      <c r="O42" s="104">
        <v>0</v>
      </c>
      <c r="P42" s="104">
        <v>0</v>
      </c>
      <c r="Q42" s="104">
        <v>0</v>
      </c>
      <c r="R42" s="104">
        <v>0</v>
      </c>
      <c r="S42" s="104">
        <v>1</v>
      </c>
      <c r="T42" s="104">
        <v>2</v>
      </c>
      <c r="U42" s="104">
        <v>136</v>
      </c>
      <c r="V42" s="104">
        <v>0</v>
      </c>
      <c r="W42" s="198"/>
      <c r="X42" s="110"/>
      <c r="Y42" s="110"/>
      <c r="Z42" s="110"/>
    </row>
    <row r="43" spans="1:43" s="35" customFormat="1" ht="12" customHeight="1">
      <c r="A43" s="186">
        <v>19</v>
      </c>
      <c r="B43" s="191" t="s">
        <v>164</v>
      </c>
      <c r="C43" s="184" t="s">
        <v>319</v>
      </c>
      <c r="D43" s="104">
        <v>229</v>
      </c>
      <c r="E43" s="104">
        <v>6</v>
      </c>
      <c r="F43" s="104">
        <v>13</v>
      </c>
      <c r="G43" s="104">
        <v>89</v>
      </c>
      <c r="H43" s="104">
        <v>8</v>
      </c>
      <c r="I43" s="104">
        <v>1</v>
      </c>
      <c r="J43" s="104">
        <v>7</v>
      </c>
      <c r="K43" s="104">
        <v>7</v>
      </c>
      <c r="L43" s="104">
        <v>3</v>
      </c>
      <c r="M43" s="104">
        <v>5</v>
      </c>
      <c r="N43" s="104">
        <v>18</v>
      </c>
      <c r="O43" s="104">
        <v>2</v>
      </c>
      <c r="P43" s="104">
        <v>0</v>
      </c>
      <c r="Q43" s="104">
        <v>8</v>
      </c>
      <c r="R43" s="104">
        <v>10</v>
      </c>
      <c r="S43" s="104">
        <v>4</v>
      </c>
      <c r="T43" s="104">
        <v>4</v>
      </c>
      <c r="U43" s="104">
        <v>44</v>
      </c>
      <c r="V43" s="104">
        <v>0</v>
      </c>
      <c r="W43" s="198">
        <v>19</v>
      </c>
      <c r="X43" s="110"/>
      <c r="Y43" s="110"/>
      <c r="Z43" s="110"/>
    </row>
    <row r="44" spans="1:43" s="35" customFormat="1" ht="12" customHeight="1">
      <c r="A44" s="186"/>
      <c r="B44" s="191" t="s">
        <v>165</v>
      </c>
      <c r="C44" s="184" t="s">
        <v>46</v>
      </c>
      <c r="D44" s="104">
        <v>132</v>
      </c>
      <c r="E44" s="104">
        <v>4</v>
      </c>
      <c r="F44" s="104">
        <v>6</v>
      </c>
      <c r="G44" s="104">
        <v>52</v>
      </c>
      <c r="H44" s="104">
        <v>5</v>
      </c>
      <c r="I44" s="104">
        <v>1</v>
      </c>
      <c r="J44" s="104">
        <v>3</v>
      </c>
      <c r="K44" s="104">
        <v>5</v>
      </c>
      <c r="L44" s="104">
        <v>2</v>
      </c>
      <c r="M44" s="104">
        <v>1</v>
      </c>
      <c r="N44" s="104">
        <v>11</v>
      </c>
      <c r="O44" s="104">
        <v>2</v>
      </c>
      <c r="P44" s="104">
        <v>0</v>
      </c>
      <c r="Q44" s="104">
        <v>6</v>
      </c>
      <c r="R44" s="104">
        <v>7</v>
      </c>
      <c r="S44" s="104">
        <v>1</v>
      </c>
      <c r="T44" s="104">
        <v>4</v>
      </c>
      <c r="U44" s="104">
        <v>22</v>
      </c>
      <c r="V44" s="104">
        <v>0</v>
      </c>
      <c r="W44" s="198"/>
      <c r="X44" s="110"/>
      <c r="Y44" s="110"/>
      <c r="Z44" s="110"/>
    </row>
    <row r="45" spans="1:43" s="35" customFormat="1" ht="12" customHeight="1">
      <c r="A45" s="186">
        <v>20</v>
      </c>
      <c r="B45" s="202" t="s">
        <v>320</v>
      </c>
      <c r="C45" s="206" t="s">
        <v>319</v>
      </c>
      <c r="D45" s="104">
        <v>53</v>
      </c>
      <c r="E45" s="104">
        <v>0</v>
      </c>
      <c r="F45" s="104">
        <v>0</v>
      </c>
      <c r="G45" s="104">
        <v>0</v>
      </c>
      <c r="H45" s="104">
        <v>0</v>
      </c>
      <c r="I45" s="104">
        <v>0</v>
      </c>
      <c r="J45" s="104">
        <v>0</v>
      </c>
      <c r="K45" s="104">
        <v>0</v>
      </c>
      <c r="L45" s="104">
        <v>0</v>
      </c>
      <c r="M45" s="104">
        <v>0</v>
      </c>
      <c r="N45" s="104">
        <v>1</v>
      </c>
      <c r="O45" s="104">
        <v>0</v>
      </c>
      <c r="P45" s="104">
        <v>0</v>
      </c>
      <c r="Q45" s="104">
        <v>0</v>
      </c>
      <c r="R45" s="104">
        <v>0</v>
      </c>
      <c r="S45" s="104">
        <v>0</v>
      </c>
      <c r="T45" s="104">
        <v>0</v>
      </c>
      <c r="U45" s="104">
        <v>52</v>
      </c>
      <c r="V45" s="104">
        <v>0</v>
      </c>
      <c r="W45" s="198">
        <v>20</v>
      </c>
      <c r="X45" s="110"/>
      <c r="Y45" s="110"/>
      <c r="Z45" s="110"/>
    </row>
    <row r="46" spans="1:43" s="35" customFormat="1" ht="12" customHeight="1">
      <c r="A46" s="186"/>
      <c r="B46" s="202"/>
      <c r="C46" s="206" t="s">
        <v>46</v>
      </c>
      <c r="D46" s="104">
        <v>21</v>
      </c>
      <c r="E46" s="104">
        <v>0</v>
      </c>
      <c r="F46" s="104">
        <v>0</v>
      </c>
      <c r="G46" s="104">
        <v>0</v>
      </c>
      <c r="H46" s="104">
        <v>0</v>
      </c>
      <c r="I46" s="104">
        <v>0</v>
      </c>
      <c r="J46" s="104">
        <v>0</v>
      </c>
      <c r="K46" s="104">
        <v>0</v>
      </c>
      <c r="L46" s="104">
        <v>0</v>
      </c>
      <c r="M46" s="104">
        <v>0</v>
      </c>
      <c r="N46" s="104">
        <v>1</v>
      </c>
      <c r="O46" s="104">
        <v>0</v>
      </c>
      <c r="P46" s="104">
        <v>0</v>
      </c>
      <c r="Q46" s="104">
        <v>0</v>
      </c>
      <c r="R46" s="104">
        <v>0</v>
      </c>
      <c r="S46" s="104">
        <v>0</v>
      </c>
      <c r="T46" s="104">
        <v>0</v>
      </c>
      <c r="U46" s="104">
        <v>20</v>
      </c>
      <c r="V46" s="104">
        <v>0</v>
      </c>
      <c r="W46" s="198"/>
      <c r="X46" s="110"/>
      <c r="Y46" s="110"/>
      <c r="Z46" s="110"/>
    </row>
    <row r="47" spans="1:43" s="35" customFormat="1" ht="12" customHeight="1">
      <c r="A47" s="186">
        <v>21</v>
      </c>
      <c r="B47" s="207" t="s">
        <v>48</v>
      </c>
      <c r="C47" s="206" t="s">
        <v>319</v>
      </c>
      <c r="D47" s="104">
        <v>56313</v>
      </c>
      <c r="E47" s="104">
        <v>2061</v>
      </c>
      <c r="F47" s="104">
        <v>1953</v>
      </c>
      <c r="G47" s="104">
        <v>26824</v>
      </c>
      <c r="H47" s="104">
        <v>6339</v>
      </c>
      <c r="I47" s="104">
        <v>251</v>
      </c>
      <c r="J47" s="104">
        <v>503</v>
      </c>
      <c r="K47" s="104">
        <v>1101</v>
      </c>
      <c r="L47" s="104">
        <v>951</v>
      </c>
      <c r="M47" s="104">
        <v>1919</v>
      </c>
      <c r="N47" s="104">
        <v>2699</v>
      </c>
      <c r="O47" s="104">
        <v>543</v>
      </c>
      <c r="P47" s="104">
        <v>136</v>
      </c>
      <c r="Q47" s="104">
        <v>1083</v>
      </c>
      <c r="R47" s="104">
        <v>829</v>
      </c>
      <c r="S47" s="104">
        <v>712</v>
      </c>
      <c r="T47" s="104">
        <v>524</v>
      </c>
      <c r="U47" s="104">
        <v>7885</v>
      </c>
      <c r="V47" s="104">
        <v>0</v>
      </c>
      <c r="W47" s="198">
        <v>21</v>
      </c>
      <c r="X47" s="110"/>
      <c r="Y47" s="110"/>
      <c r="Z47" s="110"/>
    </row>
    <row r="48" spans="1:43" s="14" customFormat="1" ht="12" customHeight="1">
      <c r="A48" s="186"/>
      <c r="B48" s="207" t="s">
        <v>392</v>
      </c>
      <c r="C48" s="206" t="s">
        <v>46</v>
      </c>
      <c r="D48" s="104">
        <v>27011</v>
      </c>
      <c r="E48" s="104">
        <v>1038</v>
      </c>
      <c r="F48" s="104">
        <v>978</v>
      </c>
      <c r="G48" s="104">
        <v>12233</v>
      </c>
      <c r="H48" s="104">
        <v>3165</v>
      </c>
      <c r="I48" s="104">
        <v>128</v>
      </c>
      <c r="J48" s="104">
        <v>265</v>
      </c>
      <c r="K48" s="104">
        <v>574</v>
      </c>
      <c r="L48" s="104">
        <v>482</v>
      </c>
      <c r="M48" s="104">
        <v>1016</v>
      </c>
      <c r="N48" s="104">
        <v>1425</v>
      </c>
      <c r="O48" s="104">
        <v>284</v>
      </c>
      <c r="P48" s="104">
        <v>72</v>
      </c>
      <c r="Q48" s="104">
        <v>576</v>
      </c>
      <c r="R48" s="104">
        <v>444</v>
      </c>
      <c r="S48" s="104">
        <v>345</v>
      </c>
      <c r="T48" s="104">
        <v>290</v>
      </c>
      <c r="U48" s="104">
        <v>3696</v>
      </c>
      <c r="V48" s="104">
        <v>0</v>
      </c>
      <c r="W48" s="198"/>
      <c r="X48" s="110"/>
      <c r="Y48" s="110"/>
      <c r="Z48" s="110"/>
      <c r="AA48" s="110"/>
      <c r="AB48" s="110"/>
      <c r="AC48" s="110"/>
      <c r="AD48" s="110"/>
      <c r="AE48" s="110"/>
      <c r="AF48" s="110"/>
      <c r="AG48" s="110"/>
      <c r="AH48" s="110"/>
      <c r="AI48" s="110"/>
      <c r="AJ48" s="110"/>
      <c r="AK48" s="110"/>
      <c r="AL48" s="110"/>
      <c r="AM48" s="110"/>
      <c r="AN48" s="110"/>
      <c r="AO48" s="110"/>
      <c r="AP48" s="110"/>
    </row>
    <row r="49" spans="1:42" s="35" customFormat="1" ht="12" customHeight="1">
      <c r="A49" s="186">
        <v>22</v>
      </c>
      <c r="B49" s="207" t="s">
        <v>82</v>
      </c>
      <c r="C49" s="206" t="s">
        <v>319</v>
      </c>
      <c r="D49" s="104">
        <v>9945</v>
      </c>
      <c r="E49" s="104">
        <v>73</v>
      </c>
      <c r="F49" s="104">
        <v>59</v>
      </c>
      <c r="G49" s="104">
        <v>2095</v>
      </c>
      <c r="H49" s="104">
        <v>107</v>
      </c>
      <c r="I49" s="104">
        <v>8</v>
      </c>
      <c r="J49" s="104">
        <v>24</v>
      </c>
      <c r="K49" s="104">
        <v>52</v>
      </c>
      <c r="L49" s="104">
        <v>35</v>
      </c>
      <c r="M49" s="104">
        <v>40</v>
      </c>
      <c r="N49" s="104">
        <v>159</v>
      </c>
      <c r="O49" s="104">
        <v>28</v>
      </c>
      <c r="P49" s="104">
        <v>6</v>
      </c>
      <c r="Q49" s="104">
        <v>63</v>
      </c>
      <c r="R49" s="104">
        <v>72</v>
      </c>
      <c r="S49" s="104">
        <v>34</v>
      </c>
      <c r="T49" s="104">
        <v>22</v>
      </c>
      <c r="U49" s="104">
        <v>7068</v>
      </c>
      <c r="V49" s="104">
        <v>0</v>
      </c>
      <c r="W49" s="198">
        <v>22</v>
      </c>
      <c r="X49" s="110"/>
      <c r="Y49" s="110"/>
      <c r="Z49" s="110"/>
      <c r="AA49" s="110"/>
      <c r="AB49" s="110"/>
      <c r="AC49" s="110"/>
      <c r="AD49" s="110"/>
      <c r="AE49" s="110"/>
      <c r="AF49" s="110"/>
      <c r="AG49" s="110"/>
      <c r="AH49" s="110"/>
      <c r="AI49" s="110"/>
      <c r="AJ49" s="110"/>
      <c r="AK49" s="110"/>
      <c r="AL49" s="110"/>
      <c r="AM49" s="110"/>
      <c r="AN49" s="110"/>
      <c r="AO49" s="110"/>
      <c r="AP49" s="110"/>
    </row>
    <row r="50" spans="1:42" s="14" customFormat="1" ht="12" customHeight="1">
      <c r="A50" s="186"/>
      <c r="B50" s="207"/>
      <c r="C50" s="206" t="s">
        <v>46</v>
      </c>
      <c r="D50" s="104">
        <v>4662</v>
      </c>
      <c r="E50" s="104">
        <v>41</v>
      </c>
      <c r="F50" s="104">
        <v>30</v>
      </c>
      <c r="G50" s="104">
        <v>999</v>
      </c>
      <c r="H50" s="104">
        <v>57</v>
      </c>
      <c r="I50" s="104">
        <v>4</v>
      </c>
      <c r="J50" s="104">
        <v>11</v>
      </c>
      <c r="K50" s="104">
        <v>21</v>
      </c>
      <c r="L50" s="104">
        <v>16</v>
      </c>
      <c r="M50" s="104">
        <v>24</v>
      </c>
      <c r="N50" s="104">
        <v>80</v>
      </c>
      <c r="O50" s="104">
        <v>15</v>
      </c>
      <c r="P50" s="104">
        <v>2</v>
      </c>
      <c r="Q50" s="104">
        <v>21</v>
      </c>
      <c r="R50" s="104">
        <v>27</v>
      </c>
      <c r="S50" s="104">
        <v>17</v>
      </c>
      <c r="T50" s="104">
        <v>14</v>
      </c>
      <c r="U50" s="104">
        <v>3283</v>
      </c>
      <c r="V50" s="104">
        <v>0</v>
      </c>
      <c r="W50" s="198"/>
      <c r="X50" s="110"/>
      <c r="Y50" s="110"/>
      <c r="Z50" s="110"/>
    </row>
    <row r="51" spans="1:42" s="35" customFormat="1" ht="12" customHeight="1">
      <c r="A51" s="186">
        <v>23</v>
      </c>
      <c r="B51" s="202" t="s">
        <v>202</v>
      </c>
      <c r="C51" s="206" t="s">
        <v>319</v>
      </c>
      <c r="D51" s="104">
        <v>12367</v>
      </c>
      <c r="E51" s="104">
        <v>355</v>
      </c>
      <c r="F51" s="104">
        <v>366</v>
      </c>
      <c r="G51" s="104">
        <v>7871</v>
      </c>
      <c r="H51" s="104">
        <v>1015</v>
      </c>
      <c r="I51" s="104">
        <v>39</v>
      </c>
      <c r="J51" s="104">
        <v>76</v>
      </c>
      <c r="K51" s="104">
        <v>148</v>
      </c>
      <c r="L51" s="104">
        <v>146</v>
      </c>
      <c r="M51" s="104">
        <v>265</v>
      </c>
      <c r="N51" s="104">
        <v>395</v>
      </c>
      <c r="O51" s="104">
        <v>77</v>
      </c>
      <c r="P51" s="104">
        <v>19</v>
      </c>
      <c r="Q51" s="104">
        <v>160</v>
      </c>
      <c r="R51" s="104">
        <v>118</v>
      </c>
      <c r="S51" s="104">
        <v>89</v>
      </c>
      <c r="T51" s="104">
        <v>75</v>
      </c>
      <c r="U51" s="104">
        <v>1153</v>
      </c>
      <c r="V51" s="104">
        <v>0</v>
      </c>
      <c r="W51" s="198">
        <v>23</v>
      </c>
      <c r="X51" s="110"/>
      <c r="Y51" s="110"/>
      <c r="Z51" s="110"/>
    </row>
    <row r="52" spans="1:42" s="14" customFormat="1" ht="12" customHeight="1">
      <c r="A52" s="186"/>
      <c r="B52" s="207"/>
      <c r="C52" s="206" t="s">
        <v>46</v>
      </c>
      <c r="D52" s="104">
        <v>3959</v>
      </c>
      <c r="E52" s="104">
        <v>114</v>
      </c>
      <c r="F52" s="104">
        <v>105</v>
      </c>
      <c r="G52" s="104">
        <v>2567</v>
      </c>
      <c r="H52" s="104">
        <v>272</v>
      </c>
      <c r="I52" s="104">
        <v>14</v>
      </c>
      <c r="J52" s="104">
        <v>28</v>
      </c>
      <c r="K52" s="104">
        <v>58</v>
      </c>
      <c r="L52" s="104">
        <v>48</v>
      </c>
      <c r="M52" s="104">
        <v>85</v>
      </c>
      <c r="N52" s="104">
        <v>127</v>
      </c>
      <c r="O52" s="104">
        <v>20</v>
      </c>
      <c r="P52" s="104">
        <v>6</v>
      </c>
      <c r="Q52" s="104">
        <v>59</v>
      </c>
      <c r="R52" s="104">
        <v>40</v>
      </c>
      <c r="S52" s="104">
        <v>23</v>
      </c>
      <c r="T52" s="104">
        <v>21</v>
      </c>
      <c r="U52" s="104">
        <v>372</v>
      </c>
      <c r="V52" s="104">
        <v>0</v>
      </c>
      <c r="W52" s="198"/>
      <c r="X52" s="110"/>
      <c r="Y52" s="110"/>
      <c r="Z52" s="110"/>
    </row>
    <row r="53" spans="1:42" s="35" customFormat="1" ht="12" customHeight="1">
      <c r="A53" s="186">
        <v>24</v>
      </c>
      <c r="B53" s="202" t="s">
        <v>178</v>
      </c>
      <c r="C53" s="206" t="s">
        <v>319</v>
      </c>
      <c r="D53" s="104">
        <v>13588</v>
      </c>
      <c r="E53" s="104">
        <v>534</v>
      </c>
      <c r="F53" s="104">
        <v>487</v>
      </c>
      <c r="G53" s="104">
        <v>6210</v>
      </c>
      <c r="H53" s="104">
        <v>1353</v>
      </c>
      <c r="I53" s="104">
        <v>49</v>
      </c>
      <c r="J53" s="104">
        <v>108</v>
      </c>
      <c r="K53" s="104">
        <v>255</v>
      </c>
      <c r="L53" s="104">
        <v>227</v>
      </c>
      <c r="M53" s="104">
        <v>438</v>
      </c>
      <c r="N53" s="104">
        <v>658</v>
      </c>
      <c r="O53" s="104">
        <v>122</v>
      </c>
      <c r="P53" s="104">
        <v>32</v>
      </c>
      <c r="Q53" s="104">
        <v>234</v>
      </c>
      <c r="R53" s="104">
        <v>176</v>
      </c>
      <c r="S53" s="104">
        <v>149</v>
      </c>
      <c r="T53" s="104">
        <v>96</v>
      </c>
      <c r="U53" s="104">
        <v>2460</v>
      </c>
      <c r="V53" s="104">
        <v>0</v>
      </c>
      <c r="W53" s="198">
        <v>24</v>
      </c>
      <c r="X53" s="110"/>
      <c r="Y53" s="110"/>
      <c r="Z53" s="110"/>
    </row>
    <row r="54" spans="1:42" s="14" customFormat="1" ht="12" customHeight="1">
      <c r="A54" s="185"/>
      <c r="B54" s="202" t="s">
        <v>179</v>
      </c>
      <c r="C54" s="206" t="s">
        <v>46</v>
      </c>
      <c r="D54" s="104">
        <v>5250</v>
      </c>
      <c r="E54" s="104">
        <v>219</v>
      </c>
      <c r="F54" s="104">
        <v>226</v>
      </c>
      <c r="G54" s="104">
        <v>2220</v>
      </c>
      <c r="H54" s="104">
        <v>479</v>
      </c>
      <c r="I54" s="104">
        <v>26</v>
      </c>
      <c r="J54" s="104">
        <v>46</v>
      </c>
      <c r="K54" s="104">
        <v>117</v>
      </c>
      <c r="L54" s="104">
        <v>92</v>
      </c>
      <c r="M54" s="104">
        <v>210</v>
      </c>
      <c r="N54" s="104">
        <v>316</v>
      </c>
      <c r="O54" s="104">
        <v>51</v>
      </c>
      <c r="P54" s="104">
        <v>17</v>
      </c>
      <c r="Q54" s="104">
        <v>107</v>
      </c>
      <c r="R54" s="104">
        <v>75</v>
      </c>
      <c r="S54" s="104">
        <v>60</v>
      </c>
      <c r="T54" s="104">
        <v>52</v>
      </c>
      <c r="U54" s="104">
        <v>937</v>
      </c>
      <c r="V54" s="104">
        <v>0</v>
      </c>
      <c r="W54" s="195"/>
      <c r="X54" s="110"/>
      <c r="Y54" s="110"/>
      <c r="Z54" s="110"/>
    </row>
    <row r="55" spans="1:42" s="35" customFormat="1" ht="12" customHeight="1">
      <c r="A55" s="186">
        <v>25</v>
      </c>
      <c r="B55" s="202" t="s">
        <v>393</v>
      </c>
      <c r="C55" s="206" t="s">
        <v>319</v>
      </c>
      <c r="D55" s="104">
        <v>10715</v>
      </c>
      <c r="E55" s="104">
        <v>301</v>
      </c>
      <c r="F55" s="104">
        <v>247</v>
      </c>
      <c r="G55" s="104">
        <v>5130</v>
      </c>
      <c r="H55" s="104">
        <v>1585</v>
      </c>
      <c r="I55" s="104">
        <v>49</v>
      </c>
      <c r="J55" s="104">
        <v>104</v>
      </c>
      <c r="K55" s="104">
        <v>173</v>
      </c>
      <c r="L55" s="104">
        <v>240</v>
      </c>
      <c r="M55" s="104">
        <v>361</v>
      </c>
      <c r="N55" s="104">
        <v>429</v>
      </c>
      <c r="O55" s="104">
        <v>94</v>
      </c>
      <c r="P55" s="104">
        <v>16</v>
      </c>
      <c r="Q55" s="104">
        <v>222</v>
      </c>
      <c r="R55" s="104">
        <v>218</v>
      </c>
      <c r="S55" s="104">
        <v>187</v>
      </c>
      <c r="T55" s="104">
        <v>121</v>
      </c>
      <c r="U55" s="104">
        <v>1238</v>
      </c>
      <c r="V55" s="104">
        <v>0</v>
      </c>
      <c r="W55" s="198">
        <v>25</v>
      </c>
      <c r="X55" s="110"/>
      <c r="Y55" s="110"/>
      <c r="Z55" s="110"/>
    </row>
    <row r="56" spans="1:42" s="35" customFormat="1" ht="12" customHeight="1">
      <c r="A56" s="186"/>
      <c r="B56" s="202"/>
      <c r="C56" s="206" t="s">
        <v>46</v>
      </c>
      <c r="D56" s="104">
        <v>5408</v>
      </c>
      <c r="E56" s="104">
        <v>163</v>
      </c>
      <c r="F56" s="104">
        <v>146</v>
      </c>
      <c r="G56" s="104">
        <v>2498</v>
      </c>
      <c r="H56" s="104">
        <v>809</v>
      </c>
      <c r="I56" s="104">
        <v>20</v>
      </c>
      <c r="J56" s="104">
        <v>47</v>
      </c>
      <c r="K56" s="104">
        <v>84</v>
      </c>
      <c r="L56" s="104">
        <v>119</v>
      </c>
      <c r="M56" s="104">
        <v>185</v>
      </c>
      <c r="N56" s="104">
        <v>198</v>
      </c>
      <c r="O56" s="104">
        <v>55</v>
      </c>
      <c r="P56" s="104">
        <v>8</v>
      </c>
      <c r="Q56" s="104">
        <v>105</v>
      </c>
      <c r="R56" s="104">
        <v>124</v>
      </c>
      <c r="S56" s="104">
        <v>84</v>
      </c>
      <c r="T56" s="104">
        <v>66</v>
      </c>
      <c r="U56" s="104">
        <v>697</v>
      </c>
      <c r="V56" s="104">
        <v>0</v>
      </c>
      <c r="W56" s="198"/>
      <c r="X56" s="110"/>
      <c r="Y56" s="110"/>
      <c r="Z56" s="110"/>
    </row>
    <row r="57" spans="1:42" s="35" customFormat="1" ht="12" customHeight="1">
      <c r="A57" s="186">
        <v>26</v>
      </c>
      <c r="B57" s="202" t="s">
        <v>180</v>
      </c>
      <c r="C57" s="206" t="s">
        <v>319</v>
      </c>
      <c r="D57" s="104">
        <v>3716</v>
      </c>
      <c r="E57" s="104">
        <v>176</v>
      </c>
      <c r="F57" s="104">
        <v>158</v>
      </c>
      <c r="G57" s="104">
        <v>1540</v>
      </c>
      <c r="H57" s="104">
        <v>397</v>
      </c>
      <c r="I57" s="104">
        <v>29</v>
      </c>
      <c r="J57" s="104">
        <v>48</v>
      </c>
      <c r="K57" s="104">
        <v>108</v>
      </c>
      <c r="L57" s="104">
        <v>83</v>
      </c>
      <c r="M57" s="104">
        <v>168</v>
      </c>
      <c r="N57" s="104">
        <v>240</v>
      </c>
      <c r="O57" s="104">
        <v>50</v>
      </c>
      <c r="P57" s="104">
        <v>16</v>
      </c>
      <c r="Q57" s="104">
        <v>109</v>
      </c>
      <c r="R57" s="104">
        <v>65</v>
      </c>
      <c r="S57" s="104">
        <v>63</v>
      </c>
      <c r="T57" s="104">
        <v>65</v>
      </c>
      <c r="U57" s="104">
        <v>401</v>
      </c>
      <c r="V57" s="104">
        <v>0</v>
      </c>
      <c r="W57" s="198">
        <v>26</v>
      </c>
      <c r="X57" s="110"/>
      <c r="Y57" s="110"/>
      <c r="Z57" s="110"/>
    </row>
    <row r="58" spans="1:42" s="35" customFormat="1" ht="12" customHeight="1">
      <c r="A58" s="186"/>
      <c r="B58" s="207"/>
      <c r="C58" s="206" t="s">
        <v>46</v>
      </c>
      <c r="D58" s="104">
        <v>2777</v>
      </c>
      <c r="E58" s="104">
        <v>131</v>
      </c>
      <c r="F58" s="104">
        <v>119</v>
      </c>
      <c r="G58" s="104">
        <v>1152</v>
      </c>
      <c r="H58" s="104">
        <v>302</v>
      </c>
      <c r="I58" s="104">
        <v>20</v>
      </c>
      <c r="J58" s="104">
        <v>41</v>
      </c>
      <c r="K58" s="104">
        <v>77</v>
      </c>
      <c r="L58" s="104">
        <v>70</v>
      </c>
      <c r="M58" s="104">
        <v>119</v>
      </c>
      <c r="N58" s="104">
        <v>176</v>
      </c>
      <c r="O58" s="104">
        <v>38</v>
      </c>
      <c r="P58" s="104">
        <v>9</v>
      </c>
      <c r="Q58" s="104">
        <v>89</v>
      </c>
      <c r="R58" s="104">
        <v>48</v>
      </c>
      <c r="S58" s="104">
        <v>42</v>
      </c>
      <c r="T58" s="104">
        <v>50</v>
      </c>
      <c r="U58" s="104">
        <v>294</v>
      </c>
      <c r="V58" s="104">
        <v>0</v>
      </c>
      <c r="W58" s="198"/>
      <c r="X58" s="110"/>
      <c r="Y58" s="110"/>
      <c r="Z58" s="110"/>
    </row>
    <row r="59" spans="1:42" s="14" customFormat="1" ht="12" customHeight="1">
      <c r="A59" s="186">
        <v>27</v>
      </c>
      <c r="B59" s="202" t="s">
        <v>211</v>
      </c>
      <c r="C59" s="206" t="s">
        <v>319</v>
      </c>
      <c r="D59" s="104">
        <v>1450</v>
      </c>
      <c r="E59" s="104">
        <v>56</v>
      </c>
      <c r="F59" s="104">
        <v>40</v>
      </c>
      <c r="G59" s="104">
        <v>677</v>
      </c>
      <c r="H59" s="104">
        <v>269</v>
      </c>
      <c r="I59" s="104">
        <v>8</v>
      </c>
      <c r="J59" s="104">
        <v>13</v>
      </c>
      <c r="K59" s="104">
        <v>38</v>
      </c>
      <c r="L59" s="104">
        <v>23</v>
      </c>
      <c r="M59" s="104">
        <v>51</v>
      </c>
      <c r="N59" s="104">
        <v>78</v>
      </c>
      <c r="O59" s="104">
        <v>12</v>
      </c>
      <c r="P59" s="104">
        <v>2</v>
      </c>
      <c r="Q59" s="104">
        <v>45</v>
      </c>
      <c r="R59" s="104">
        <v>35</v>
      </c>
      <c r="S59" s="104">
        <v>31</v>
      </c>
      <c r="T59" s="104">
        <v>23</v>
      </c>
      <c r="U59" s="104">
        <v>49</v>
      </c>
      <c r="V59" s="104">
        <v>0</v>
      </c>
      <c r="W59" s="198">
        <v>27</v>
      </c>
      <c r="X59" s="110"/>
      <c r="Y59" s="110"/>
      <c r="Z59" s="110"/>
    </row>
    <row r="60" spans="1:42" s="35" customFormat="1" ht="12" customHeight="1">
      <c r="A60" s="186"/>
      <c r="B60" s="194"/>
      <c r="C60" s="206" t="s">
        <v>46</v>
      </c>
      <c r="D60" s="104">
        <v>1180</v>
      </c>
      <c r="E60" s="104">
        <v>49</v>
      </c>
      <c r="F60" s="104">
        <v>33</v>
      </c>
      <c r="G60" s="104">
        <v>547</v>
      </c>
      <c r="H60" s="104">
        <v>224</v>
      </c>
      <c r="I60" s="104">
        <v>8</v>
      </c>
      <c r="J60" s="104">
        <v>10</v>
      </c>
      <c r="K60" s="104">
        <v>31</v>
      </c>
      <c r="L60" s="104">
        <v>15</v>
      </c>
      <c r="M60" s="104">
        <v>39</v>
      </c>
      <c r="N60" s="104">
        <v>67</v>
      </c>
      <c r="O60" s="104">
        <v>10</v>
      </c>
      <c r="P60" s="104">
        <v>2</v>
      </c>
      <c r="Q60" s="104">
        <v>35</v>
      </c>
      <c r="R60" s="104">
        <v>29</v>
      </c>
      <c r="S60" s="104">
        <v>23</v>
      </c>
      <c r="T60" s="104">
        <v>21</v>
      </c>
      <c r="U60" s="104">
        <v>37</v>
      </c>
      <c r="V60" s="104">
        <v>0</v>
      </c>
      <c r="W60" s="198"/>
      <c r="X60" s="110"/>
      <c r="Y60" s="110"/>
      <c r="Z60" s="110"/>
    </row>
    <row r="61" spans="1:42" s="14" customFormat="1" ht="12" customHeight="1">
      <c r="A61" s="186">
        <v>28</v>
      </c>
      <c r="B61" s="202" t="s">
        <v>208</v>
      </c>
      <c r="C61" s="206" t="s">
        <v>319</v>
      </c>
      <c r="D61" s="104">
        <v>1287</v>
      </c>
      <c r="E61" s="104">
        <v>98</v>
      </c>
      <c r="F61" s="104">
        <v>69</v>
      </c>
      <c r="G61" s="104">
        <v>511</v>
      </c>
      <c r="H61" s="104">
        <v>174</v>
      </c>
      <c r="I61" s="104">
        <v>8</v>
      </c>
      <c r="J61" s="104">
        <v>13</v>
      </c>
      <c r="K61" s="104">
        <v>26</v>
      </c>
      <c r="L61" s="104">
        <v>30</v>
      </c>
      <c r="M61" s="104">
        <v>48</v>
      </c>
      <c r="N61" s="104">
        <v>87</v>
      </c>
      <c r="O61" s="104">
        <v>19</v>
      </c>
      <c r="P61" s="104">
        <v>5</v>
      </c>
      <c r="Q61" s="104">
        <v>47</v>
      </c>
      <c r="R61" s="104">
        <v>29</v>
      </c>
      <c r="S61" s="104">
        <v>11</v>
      </c>
      <c r="T61" s="104">
        <v>29</v>
      </c>
      <c r="U61" s="104">
        <v>83</v>
      </c>
      <c r="V61" s="104">
        <v>0</v>
      </c>
      <c r="W61" s="198">
        <v>28</v>
      </c>
      <c r="X61" s="110"/>
      <c r="Y61" s="110"/>
      <c r="Z61" s="110"/>
    </row>
    <row r="62" spans="1:42" s="35" customFormat="1" ht="12" customHeight="1">
      <c r="A62" s="186"/>
      <c r="B62" s="202" t="s">
        <v>209</v>
      </c>
      <c r="C62" s="206" t="s">
        <v>46</v>
      </c>
      <c r="D62" s="14">
        <v>980</v>
      </c>
      <c r="E62" s="14">
        <v>78</v>
      </c>
      <c r="F62" s="14">
        <v>56</v>
      </c>
      <c r="G62" s="14">
        <v>388</v>
      </c>
      <c r="H62" s="14">
        <v>135</v>
      </c>
      <c r="I62" s="14">
        <v>4</v>
      </c>
      <c r="J62" s="14">
        <v>10</v>
      </c>
      <c r="K62" s="14">
        <v>18</v>
      </c>
      <c r="L62" s="14">
        <v>22</v>
      </c>
      <c r="M62" s="14">
        <v>34</v>
      </c>
      <c r="N62" s="14">
        <v>70</v>
      </c>
      <c r="O62" s="14">
        <v>15</v>
      </c>
      <c r="P62" s="14">
        <v>5</v>
      </c>
      <c r="Q62" s="14">
        <v>31</v>
      </c>
      <c r="R62" s="14">
        <v>22</v>
      </c>
      <c r="S62" s="14">
        <v>6</v>
      </c>
      <c r="T62" s="14">
        <v>21</v>
      </c>
      <c r="U62" s="14">
        <v>65</v>
      </c>
      <c r="V62" s="104">
        <v>0</v>
      </c>
      <c r="W62" s="198"/>
      <c r="X62" s="110"/>
      <c r="Y62" s="110"/>
      <c r="Z62" s="110"/>
    </row>
    <row r="63" spans="1:42" s="14" customFormat="1" ht="12" customHeight="1">
      <c r="A63" s="186">
        <v>29</v>
      </c>
      <c r="B63" s="202" t="s">
        <v>338</v>
      </c>
      <c r="C63" s="206" t="s">
        <v>319</v>
      </c>
      <c r="D63" s="104">
        <v>672</v>
      </c>
      <c r="E63" s="104">
        <v>33</v>
      </c>
      <c r="F63" s="104">
        <v>29</v>
      </c>
      <c r="G63" s="104">
        <v>167</v>
      </c>
      <c r="H63" s="104">
        <v>38</v>
      </c>
      <c r="I63" s="104">
        <v>4</v>
      </c>
      <c r="J63" s="104">
        <v>9</v>
      </c>
      <c r="K63" s="104">
        <v>13</v>
      </c>
      <c r="L63" s="104">
        <v>9</v>
      </c>
      <c r="M63" s="104">
        <v>25</v>
      </c>
      <c r="N63" s="104">
        <v>36</v>
      </c>
      <c r="O63" s="104">
        <v>13</v>
      </c>
      <c r="P63" s="104">
        <v>1</v>
      </c>
      <c r="Q63" s="104">
        <v>10</v>
      </c>
      <c r="R63" s="104">
        <v>3</v>
      </c>
      <c r="S63" s="104">
        <v>7</v>
      </c>
      <c r="T63" s="104">
        <v>1</v>
      </c>
      <c r="U63" s="104">
        <v>274</v>
      </c>
      <c r="V63" s="104">
        <v>0</v>
      </c>
      <c r="W63" s="198">
        <v>29</v>
      </c>
      <c r="X63" s="110"/>
      <c r="Y63" s="110"/>
      <c r="Z63" s="110"/>
    </row>
    <row r="64" spans="1:42" s="14" customFormat="1" ht="12" customHeight="1">
      <c r="A64" s="186"/>
      <c r="B64" s="205"/>
      <c r="C64" s="206" t="s">
        <v>46</v>
      </c>
      <c r="D64" s="104">
        <v>310</v>
      </c>
      <c r="E64" s="104">
        <v>15</v>
      </c>
      <c r="F64" s="104">
        <v>15</v>
      </c>
      <c r="G64" s="104">
        <v>68</v>
      </c>
      <c r="H64" s="104">
        <v>17</v>
      </c>
      <c r="I64" s="104">
        <v>2</v>
      </c>
      <c r="J64" s="104">
        <v>4</v>
      </c>
      <c r="K64" s="104">
        <v>8</v>
      </c>
      <c r="L64" s="104">
        <v>3</v>
      </c>
      <c r="M64" s="104">
        <v>14</v>
      </c>
      <c r="N64" s="104">
        <v>16</v>
      </c>
      <c r="O64" s="104">
        <v>5</v>
      </c>
      <c r="P64" s="104">
        <v>1</v>
      </c>
      <c r="Q64" s="104">
        <v>4</v>
      </c>
      <c r="R64" s="104">
        <v>0</v>
      </c>
      <c r="S64" s="104">
        <v>3</v>
      </c>
      <c r="T64" s="104">
        <v>1</v>
      </c>
      <c r="U64" s="104">
        <v>134</v>
      </c>
      <c r="V64" s="104">
        <v>0</v>
      </c>
      <c r="W64" s="198"/>
      <c r="X64" s="110"/>
      <c r="Y64" s="110"/>
      <c r="Z64" s="110"/>
    </row>
    <row r="65" spans="1:26" s="14" customFormat="1" ht="12" customHeight="1">
      <c r="A65" s="186">
        <v>30</v>
      </c>
      <c r="B65" s="202" t="s">
        <v>394</v>
      </c>
      <c r="C65" s="206" t="s">
        <v>319</v>
      </c>
      <c r="D65" s="14">
        <v>280</v>
      </c>
      <c r="E65" s="14">
        <v>15</v>
      </c>
      <c r="F65" s="14">
        <v>19</v>
      </c>
      <c r="G65" s="14">
        <v>79</v>
      </c>
      <c r="H65" s="14">
        <v>23</v>
      </c>
      <c r="I65" s="14">
        <v>3</v>
      </c>
      <c r="J65" s="14">
        <v>4</v>
      </c>
      <c r="K65" s="14">
        <v>14</v>
      </c>
      <c r="L65" s="14">
        <v>3</v>
      </c>
      <c r="M65" s="14">
        <v>24</v>
      </c>
      <c r="N65" s="14">
        <v>22</v>
      </c>
      <c r="O65" s="14">
        <v>9</v>
      </c>
      <c r="P65" s="14">
        <v>1</v>
      </c>
      <c r="Q65" s="14">
        <v>6</v>
      </c>
      <c r="R65" s="14">
        <v>5</v>
      </c>
      <c r="S65" s="14">
        <v>3</v>
      </c>
      <c r="T65" s="14">
        <v>4</v>
      </c>
      <c r="U65" s="14">
        <v>46</v>
      </c>
      <c r="V65" s="104">
        <v>0</v>
      </c>
      <c r="W65" s="198">
        <v>30</v>
      </c>
      <c r="X65" s="110"/>
      <c r="Y65" s="110"/>
      <c r="Z65" s="110"/>
    </row>
    <row r="66" spans="1:26" s="14" customFormat="1" ht="12" customHeight="1">
      <c r="A66" s="186"/>
      <c r="B66" s="202" t="s">
        <v>331</v>
      </c>
      <c r="C66" s="206" t="s">
        <v>46</v>
      </c>
      <c r="D66" s="14">
        <v>151</v>
      </c>
      <c r="E66" s="14">
        <v>6</v>
      </c>
      <c r="F66" s="14">
        <v>13</v>
      </c>
      <c r="G66" s="14">
        <v>41</v>
      </c>
      <c r="H66" s="14">
        <v>10</v>
      </c>
      <c r="I66" s="14">
        <v>2</v>
      </c>
      <c r="J66" s="14">
        <v>1</v>
      </c>
      <c r="K66" s="14">
        <v>6</v>
      </c>
      <c r="L66" s="14">
        <v>2</v>
      </c>
      <c r="M66" s="14">
        <v>12</v>
      </c>
      <c r="N66" s="14">
        <v>15</v>
      </c>
      <c r="O66" s="14">
        <v>6</v>
      </c>
      <c r="P66" s="14">
        <v>1</v>
      </c>
      <c r="Q66" s="14">
        <v>5</v>
      </c>
      <c r="R66" s="14">
        <v>3</v>
      </c>
      <c r="S66" s="104">
        <v>0</v>
      </c>
      <c r="T66" s="14">
        <v>2</v>
      </c>
      <c r="U66" s="14">
        <v>26</v>
      </c>
      <c r="V66" s="104">
        <v>0</v>
      </c>
      <c r="W66" s="198"/>
      <c r="X66" s="110"/>
      <c r="Y66" s="110"/>
      <c r="Z66" s="110"/>
    </row>
    <row r="67" spans="1:26" s="14" customFormat="1" ht="12" customHeight="1">
      <c r="A67" s="186">
        <v>31</v>
      </c>
      <c r="B67" s="203" t="s">
        <v>395</v>
      </c>
      <c r="C67" s="206" t="s">
        <v>319</v>
      </c>
      <c r="D67" s="104">
        <v>231</v>
      </c>
      <c r="E67" s="104">
        <v>6</v>
      </c>
      <c r="F67" s="104">
        <v>5</v>
      </c>
      <c r="G67" s="104">
        <v>48</v>
      </c>
      <c r="H67" s="104">
        <v>27</v>
      </c>
      <c r="I67" s="104">
        <v>1</v>
      </c>
      <c r="J67" s="104">
        <v>1</v>
      </c>
      <c r="K67" s="104">
        <v>5</v>
      </c>
      <c r="L67" s="104">
        <v>1</v>
      </c>
      <c r="M67" s="104">
        <v>12</v>
      </c>
      <c r="N67" s="104">
        <v>1</v>
      </c>
      <c r="O67" s="104">
        <v>2</v>
      </c>
      <c r="P67" s="104">
        <v>2</v>
      </c>
      <c r="Q67" s="104">
        <v>5</v>
      </c>
      <c r="R67" s="104">
        <v>1</v>
      </c>
      <c r="S67" s="104">
        <v>7</v>
      </c>
      <c r="T67" s="104">
        <v>4</v>
      </c>
      <c r="U67" s="104">
        <v>103</v>
      </c>
      <c r="V67" s="104">
        <v>0</v>
      </c>
      <c r="W67" s="198">
        <v>31</v>
      </c>
      <c r="X67" s="110"/>
      <c r="Y67" s="110"/>
      <c r="Z67" s="110"/>
    </row>
    <row r="68" spans="1:26" s="14" customFormat="1" ht="12" customHeight="1">
      <c r="A68" s="186"/>
      <c r="B68" s="203" t="s">
        <v>355</v>
      </c>
      <c r="C68" s="206" t="s">
        <v>46</v>
      </c>
      <c r="D68" s="104">
        <v>129</v>
      </c>
      <c r="E68" s="104">
        <v>3</v>
      </c>
      <c r="F68" s="104">
        <v>2</v>
      </c>
      <c r="G68" s="104">
        <v>28</v>
      </c>
      <c r="H68" s="104">
        <v>17</v>
      </c>
      <c r="I68" s="104">
        <v>0</v>
      </c>
      <c r="J68" s="104">
        <v>0</v>
      </c>
      <c r="K68" s="104">
        <v>2</v>
      </c>
      <c r="L68" s="104">
        <v>1</v>
      </c>
      <c r="M68" s="104">
        <v>8</v>
      </c>
      <c r="N68" s="104">
        <v>1</v>
      </c>
      <c r="O68" s="104">
        <v>2</v>
      </c>
      <c r="P68" s="104">
        <v>2</v>
      </c>
      <c r="Q68" s="104">
        <v>2</v>
      </c>
      <c r="R68" s="104">
        <v>1</v>
      </c>
      <c r="S68" s="104">
        <v>6</v>
      </c>
      <c r="T68" s="104">
        <v>2</v>
      </c>
      <c r="U68" s="104">
        <v>52</v>
      </c>
      <c r="V68" s="104">
        <v>0</v>
      </c>
      <c r="W68" s="198"/>
      <c r="X68" s="110"/>
      <c r="Y68" s="110"/>
      <c r="Z68" s="110"/>
    </row>
    <row r="69" spans="1:26" s="14" customFormat="1" ht="12" customHeight="1">
      <c r="A69" s="186">
        <v>32</v>
      </c>
      <c r="B69" s="202" t="s">
        <v>166</v>
      </c>
      <c r="C69" s="206" t="s">
        <v>319</v>
      </c>
      <c r="D69" s="14">
        <v>134</v>
      </c>
      <c r="E69" s="14">
        <v>4</v>
      </c>
      <c r="F69" s="14">
        <v>2</v>
      </c>
      <c r="G69" s="14">
        <v>32</v>
      </c>
      <c r="H69" s="14">
        <v>8</v>
      </c>
      <c r="I69" s="14">
        <v>1</v>
      </c>
      <c r="J69" s="14">
        <v>1</v>
      </c>
      <c r="K69" s="14">
        <v>1</v>
      </c>
      <c r="L69" s="104">
        <v>0</v>
      </c>
      <c r="M69" s="14">
        <v>2</v>
      </c>
      <c r="N69" s="14">
        <v>2</v>
      </c>
      <c r="O69" s="14">
        <v>2</v>
      </c>
      <c r="P69" s="104">
        <v>0</v>
      </c>
      <c r="Q69" s="104">
        <v>0</v>
      </c>
      <c r="R69" s="104">
        <v>0</v>
      </c>
      <c r="S69" s="104">
        <v>0</v>
      </c>
      <c r="T69" s="104">
        <v>0</v>
      </c>
      <c r="U69" s="14">
        <v>79</v>
      </c>
      <c r="V69" s="104">
        <v>0</v>
      </c>
      <c r="W69" s="198">
        <v>32</v>
      </c>
      <c r="X69" s="110"/>
      <c r="Y69" s="110"/>
      <c r="Z69" s="110"/>
    </row>
    <row r="70" spans="1:26" s="14" customFormat="1" ht="12" customHeight="1">
      <c r="A70" s="186"/>
      <c r="B70" s="204"/>
      <c r="C70" s="206" t="s">
        <v>46</v>
      </c>
      <c r="D70" s="14">
        <v>62</v>
      </c>
      <c r="E70" s="14">
        <v>2</v>
      </c>
      <c r="F70" s="14">
        <v>2</v>
      </c>
      <c r="G70" s="14">
        <v>12</v>
      </c>
      <c r="H70" s="14">
        <v>4</v>
      </c>
      <c r="I70" s="14">
        <v>1</v>
      </c>
      <c r="J70" s="14">
        <v>1</v>
      </c>
      <c r="K70" s="14">
        <v>1</v>
      </c>
      <c r="L70" s="104">
        <v>0</v>
      </c>
      <c r="M70" s="14">
        <v>1</v>
      </c>
      <c r="N70" s="104">
        <v>0</v>
      </c>
      <c r="O70" s="14">
        <v>1</v>
      </c>
      <c r="P70" s="104">
        <v>0</v>
      </c>
      <c r="Q70" s="104">
        <v>0</v>
      </c>
      <c r="R70" s="104">
        <v>0</v>
      </c>
      <c r="S70" s="104">
        <v>0</v>
      </c>
      <c r="T70" s="104">
        <v>0</v>
      </c>
      <c r="U70" s="14">
        <v>37</v>
      </c>
      <c r="V70" s="104">
        <v>0</v>
      </c>
      <c r="W70" s="198"/>
      <c r="X70" s="110"/>
      <c r="Y70" s="110"/>
      <c r="Z70" s="110"/>
    </row>
    <row r="71" spans="1:26" s="14" customFormat="1" ht="12" customHeight="1">
      <c r="A71" s="186">
        <v>33</v>
      </c>
      <c r="B71" s="202" t="s">
        <v>181</v>
      </c>
      <c r="C71" s="206" t="s">
        <v>319</v>
      </c>
      <c r="D71" s="104">
        <v>1053</v>
      </c>
      <c r="E71" s="104">
        <v>19</v>
      </c>
      <c r="F71" s="104">
        <v>21</v>
      </c>
      <c r="G71" s="104">
        <v>533</v>
      </c>
      <c r="H71" s="104">
        <v>136</v>
      </c>
      <c r="I71" s="104">
        <v>4</v>
      </c>
      <c r="J71" s="104">
        <v>12</v>
      </c>
      <c r="K71" s="104">
        <v>16</v>
      </c>
      <c r="L71" s="104">
        <v>15</v>
      </c>
      <c r="M71" s="104">
        <v>37</v>
      </c>
      <c r="N71" s="104">
        <v>32</v>
      </c>
      <c r="O71" s="104">
        <v>5</v>
      </c>
      <c r="P71" s="104">
        <v>2</v>
      </c>
      <c r="Q71" s="104">
        <v>14</v>
      </c>
      <c r="R71" s="104">
        <v>11</v>
      </c>
      <c r="S71" s="104">
        <v>5</v>
      </c>
      <c r="T71" s="104">
        <v>7</v>
      </c>
      <c r="U71" s="104">
        <v>184</v>
      </c>
      <c r="V71" s="104">
        <v>0</v>
      </c>
      <c r="W71" s="198">
        <v>33</v>
      </c>
      <c r="X71" s="110"/>
      <c r="Y71" s="110"/>
      <c r="Z71" s="110"/>
    </row>
    <row r="72" spans="1:26" s="14" customFormat="1" ht="12" customHeight="1">
      <c r="A72" s="186"/>
      <c r="B72" s="202"/>
      <c r="C72" s="206" t="s">
        <v>46</v>
      </c>
      <c r="D72" s="104">
        <v>464</v>
      </c>
      <c r="E72" s="104">
        <v>10</v>
      </c>
      <c r="F72" s="104">
        <v>11</v>
      </c>
      <c r="G72" s="104">
        <v>264</v>
      </c>
      <c r="H72" s="104">
        <v>51</v>
      </c>
      <c r="I72" s="104">
        <v>3</v>
      </c>
      <c r="J72" s="104">
        <v>5</v>
      </c>
      <c r="K72" s="104">
        <v>8</v>
      </c>
      <c r="L72" s="104">
        <v>8</v>
      </c>
      <c r="M72" s="104">
        <v>19</v>
      </c>
      <c r="N72" s="104">
        <v>14</v>
      </c>
      <c r="O72" s="104">
        <v>3</v>
      </c>
      <c r="P72" s="104">
        <v>1</v>
      </c>
      <c r="Q72" s="104">
        <v>6</v>
      </c>
      <c r="R72" s="104">
        <v>6</v>
      </c>
      <c r="S72" s="104">
        <v>1</v>
      </c>
      <c r="T72" s="104">
        <v>4</v>
      </c>
      <c r="U72" s="104">
        <v>50</v>
      </c>
      <c r="V72" s="104">
        <v>0</v>
      </c>
      <c r="W72" s="198"/>
      <c r="X72" s="110"/>
      <c r="Y72" s="110"/>
      <c r="Z72" s="110"/>
    </row>
    <row r="73" spans="1:26" s="14" customFormat="1" ht="12" customHeight="1">
      <c r="A73" s="186">
        <v>34</v>
      </c>
      <c r="B73" s="202" t="s">
        <v>339</v>
      </c>
      <c r="C73" s="206" t="s">
        <v>319</v>
      </c>
      <c r="D73" s="104">
        <v>194</v>
      </c>
      <c r="E73" s="104">
        <v>5</v>
      </c>
      <c r="F73" s="104">
        <v>7</v>
      </c>
      <c r="G73" s="104">
        <v>109</v>
      </c>
      <c r="H73" s="104">
        <v>22</v>
      </c>
      <c r="I73" s="104">
        <v>0</v>
      </c>
      <c r="J73" s="104">
        <v>0</v>
      </c>
      <c r="K73" s="104">
        <v>6</v>
      </c>
      <c r="L73" s="104">
        <v>4</v>
      </c>
      <c r="M73" s="104">
        <v>5</v>
      </c>
      <c r="N73" s="104">
        <v>9</v>
      </c>
      <c r="O73" s="104">
        <v>2</v>
      </c>
      <c r="P73" s="104">
        <v>0</v>
      </c>
      <c r="Q73" s="104">
        <v>5</v>
      </c>
      <c r="R73" s="104">
        <v>5</v>
      </c>
      <c r="S73" s="104">
        <v>3</v>
      </c>
      <c r="T73" s="104">
        <v>2</v>
      </c>
      <c r="U73" s="104">
        <v>10</v>
      </c>
      <c r="V73" s="104">
        <v>0</v>
      </c>
      <c r="W73" s="198">
        <v>34</v>
      </c>
      <c r="X73" s="110"/>
      <c r="Y73" s="110"/>
      <c r="Z73" s="110"/>
    </row>
    <row r="74" spans="1:26" s="14" customFormat="1" ht="12" customHeight="1">
      <c r="A74" s="186"/>
      <c r="B74" s="204"/>
      <c r="C74" s="206" t="s">
        <v>46</v>
      </c>
      <c r="D74" s="104">
        <v>149</v>
      </c>
      <c r="E74" s="104">
        <v>2</v>
      </c>
      <c r="F74" s="104">
        <v>5</v>
      </c>
      <c r="G74" s="104">
        <v>83</v>
      </c>
      <c r="H74" s="104">
        <v>18</v>
      </c>
      <c r="I74" s="104">
        <v>0</v>
      </c>
      <c r="J74" s="104">
        <v>0</v>
      </c>
      <c r="K74" s="104">
        <v>5</v>
      </c>
      <c r="L74" s="104">
        <v>4</v>
      </c>
      <c r="M74" s="104">
        <v>3</v>
      </c>
      <c r="N74" s="104">
        <v>7</v>
      </c>
      <c r="O74" s="104">
        <v>2</v>
      </c>
      <c r="P74" s="104">
        <v>0</v>
      </c>
      <c r="Q74" s="104">
        <v>4</v>
      </c>
      <c r="R74" s="104">
        <v>4</v>
      </c>
      <c r="S74" s="104">
        <v>3</v>
      </c>
      <c r="T74" s="104">
        <v>2</v>
      </c>
      <c r="U74" s="104">
        <v>7</v>
      </c>
      <c r="V74" s="104">
        <v>0</v>
      </c>
      <c r="W74" s="198"/>
      <c r="X74" s="110"/>
      <c r="Y74" s="110"/>
      <c r="Z74" s="110"/>
    </row>
    <row r="75" spans="1:26" s="14" customFormat="1" ht="12" customHeight="1">
      <c r="A75" s="186">
        <v>35</v>
      </c>
      <c r="B75" s="203" t="s">
        <v>377</v>
      </c>
      <c r="C75" s="206" t="s">
        <v>319</v>
      </c>
      <c r="D75" s="14">
        <v>576</v>
      </c>
      <c r="E75" s="14">
        <v>32</v>
      </c>
      <c r="F75" s="14">
        <v>78</v>
      </c>
      <c r="G75" s="14">
        <v>167</v>
      </c>
      <c r="H75" s="14">
        <v>44</v>
      </c>
      <c r="I75" s="14">
        <v>2</v>
      </c>
      <c r="J75" s="14">
        <v>7</v>
      </c>
      <c r="K75" s="14">
        <v>21</v>
      </c>
      <c r="L75" s="14">
        <v>10</v>
      </c>
      <c r="M75" s="14">
        <v>37</v>
      </c>
      <c r="N75" s="14">
        <v>85</v>
      </c>
      <c r="O75" s="14">
        <v>5</v>
      </c>
      <c r="P75" s="14">
        <v>1</v>
      </c>
      <c r="Q75" s="14">
        <v>23</v>
      </c>
      <c r="R75" s="14">
        <v>17</v>
      </c>
      <c r="S75" s="14">
        <v>20</v>
      </c>
      <c r="T75" s="14">
        <v>8</v>
      </c>
      <c r="U75" s="14">
        <v>19</v>
      </c>
      <c r="V75" s="104">
        <v>0</v>
      </c>
      <c r="W75" s="198">
        <v>35</v>
      </c>
      <c r="X75" s="110"/>
      <c r="Y75" s="110"/>
      <c r="Z75" s="110"/>
    </row>
    <row r="76" spans="1:26" s="14" customFormat="1" ht="12" customHeight="1">
      <c r="A76" s="186"/>
      <c r="B76" s="203" t="s">
        <v>378</v>
      </c>
      <c r="C76" s="206" t="s">
        <v>46</v>
      </c>
      <c r="D76" s="14">
        <v>247</v>
      </c>
      <c r="E76" s="14">
        <v>10</v>
      </c>
      <c r="F76" s="14">
        <v>28</v>
      </c>
      <c r="G76" s="14">
        <v>78</v>
      </c>
      <c r="H76" s="14">
        <v>26</v>
      </c>
      <c r="I76" s="14">
        <v>1</v>
      </c>
      <c r="J76" s="14">
        <v>3</v>
      </c>
      <c r="K76" s="14">
        <v>8</v>
      </c>
      <c r="L76" s="14">
        <v>4</v>
      </c>
      <c r="M76" s="14">
        <v>10</v>
      </c>
      <c r="N76" s="14">
        <v>40</v>
      </c>
      <c r="O76" s="14">
        <v>3</v>
      </c>
      <c r="P76" s="14">
        <v>1</v>
      </c>
      <c r="Q76" s="14">
        <v>7</v>
      </c>
      <c r="R76" s="14">
        <v>7</v>
      </c>
      <c r="S76" s="14">
        <v>10</v>
      </c>
      <c r="T76" s="14">
        <v>2</v>
      </c>
      <c r="U76" s="14">
        <v>9</v>
      </c>
      <c r="V76" s="104">
        <v>0</v>
      </c>
      <c r="W76" s="198"/>
      <c r="X76" s="110"/>
      <c r="Y76" s="110"/>
      <c r="Z76" s="110"/>
    </row>
    <row r="77" spans="1:26" s="14" customFormat="1" ht="12" customHeight="1">
      <c r="A77" s="186">
        <v>36</v>
      </c>
      <c r="B77" s="202" t="s">
        <v>287</v>
      </c>
      <c r="C77" s="206" t="s">
        <v>319</v>
      </c>
      <c r="D77" s="104">
        <v>325</v>
      </c>
      <c r="E77" s="104">
        <v>12</v>
      </c>
      <c r="F77" s="104">
        <v>19</v>
      </c>
      <c r="G77" s="104">
        <v>69</v>
      </c>
      <c r="H77" s="104">
        <v>24</v>
      </c>
      <c r="I77" s="104">
        <v>2</v>
      </c>
      <c r="J77" s="104">
        <v>6</v>
      </c>
      <c r="K77" s="104">
        <v>13</v>
      </c>
      <c r="L77" s="104">
        <v>7</v>
      </c>
      <c r="M77" s="104">
        <v>22</v>
      </c>
      <c r="N77" s="104">
        <v>21</v>
      </c>
      <c r="O77" s="104">
        <v>4</v>
      </c>
      <c r="P77" s="104">
        <v>4</v>
      </c>
      <c r="Q77" s="104">
        <v>6</v>
      </c>
      <c r="R77" s="104">
        <v>0</v>
      </c>
      <c r="S77" s="104">
        <v>3</v>
      </c>
      <c r="T77" s="104">
        <v>1</v>
      </c>
      <c r="U77" s="104">
        <v>112</v>
      </c>
      <c r="V77" s="104">
        <v>0</v>
      </c>
      <c r="W77" s="198">
        <v>36</v>
      </c>
      <c r="X77" s="110"/>
      <c r="Y77" s="110"/>
      <c r="Z77" s="110"/>
    </row>
    <row r="78" spans="1:26" s="14" customFormat="1" ht="12" customHeight="1">
      <c r="A78" s="186"/>
      <c r="B78" s="202" t="s">
        <v>288</v>
      </c>
      <c r="C78" s="206" t="s">
        <v>46</v>
      </c>
      <c r="D78" s="104">
        <v>193</v>
      </c>
      <c r="E78" s="104">
        <v>9</v>
      </c>
      <c r="F78" s="104">
        <v>6</v>
      </c>
      <c r="G78" s="104">
        <v>43</v>
      </c>
      <c r="H78" s="104">
        <v>15</v>
      </c>
      <c r="I78" s="104">
        <v>2</v>
      </c>
      <c r="J78" s="104">
        <v>6</v>
      </c>
      <c r="K78" s="104">
        <v>4</v>
      </c>
      <c r="L78" s="104">
        <v>6</v>
      </c>
      <c r="M78" s="104">
        <v>15</v>
      </c>
      <c r="N78" s="104">
        <v>10</v>
      </c>
      <c r="O78" s="104">
        <v>2</v>
      </c>
      <c r="P78" s="104">
        <v>1</v>
      </c>
      <c r="Q78" s="104">
        <v>5</v>
      </c>
      <c r="R78" s="104">
        <v>0</v>
      </c>
      <c r="S78" s="104">
        <v>2</v>
      </c>
      <c r="T78" s="104">
        <v>0</v>
      </c>
      <c r="U78" s="104">
        <v>67</v>
      </c>
      <c r="V78" s="104">
        <v>0</v>
      </c>
      <c r="W78" s="198"/>
      <c r="X78" s="110"/>
      <c r="Y78" s="110"/>
      <c r="Z78" s="110"/>
    </row>
    <row r="79" spans="1:26" s="14" customFormat="1" ht="12" customHeight="1">
      <c r="A79" s="186">
        <v>37</v>
      </c>
      <c r="B79" s="202" t="s">
        <v>182</v>
      </c>
      <c r="C79" s="206" t="s">
        <v>319</v>
      </c>
      <c r="D79" s="104">
        <v>526</v>
      </c>
      <c r="E79" s="104">
        <v>31</v>
      </c>
      <c r="F79" s="104">
        <v>19</v>
      </c>
      <c r="G79" s="104">
        <v>252</v>
      </c>
      <c r="H79" s="104">
        <v>56</v>
      </c>
      <c r="I79" s="104">
        <v>3</v>
      </c>
      <c r="J79" s="104">
        <v>4</v>
      </c>
      <c r="K79" s="104">
        <v>22</v>
      </c>
      <c r="L79" s="104">
        <v>11</v>
      </c>
      <c r="M79" s="104">
        <v>23</v>
      </c>
      <c r="N79" s="104">
        <v>34</v>
      </c>
      <c r="O79" s="104">
        <v>7</v>
      </c>
      <c r="P79" s="104">
        <v>3</v>
      </c>
      <c r="Q79" s="104">
        <v>11</v>
      </c>
      <c r="R79" s="104">
        <v>16</v>
      </c>
      <c r="S79" s="104">
        <v>4</v>
      </c>
      <c r="T79" s="104">
        <v>8</v>
      </c>
      <c r="U79" s="104">
        <v>22</v>
      </c>
      <c r="V79" s="104">
        <v>0</v>
      </c>
      <c r="W79" s="198">
        <v>37</v>
      </c>
      <c r="X79" s="110"/>
      <c r="Y79" s="110"/>
      <c r="Z79" s="110"/>
    </row>
    <row r="80" spans="1:26" s="14" customFormat="1" ht="12" customHeight="1">
      <c r="A80" s="186"/>
      <c r="B80" s="202"/>
      <c r="C80" s="206" t="s">
        <v>46</v>
      </c>
      <c r="D80" s="104">
        <v>289</v>
      </c>
      <c r="E80" s="104">
        <v>16</v>
      </c>
      <c r="F80" s="104">
        <v>6</v>
      </c>
      <c r="G80" s="104">
        <v>149</v>
      </c>
      <c r="H80" s="104">
        <v>44</v>
      </c>
      <c r="I80" s="104">
        <v>2</v>
      </c>
      <c r="J80" s="104">
        <v>2</v>
      </c>
      <c r="K80" s="104">
        <v>8</v>
      </c>
      <c r="L80" s="104">
        <v>6</v>
      </c>
      <c r="M80" s="104">
        <v>9</v>
      </c>
      <c r="N80" s="104">
        <v>13</v>
      </c>
      <c r="O80" s="104">
        <v>4</v>
      </c>
      <c r="P80" s="104">
        <v>1</v>
      </c>
      <c r="Q80" s="104">
        <v>6</v>
      </c>
      <c r="R80" s="104">
        <v>6</v>
      </c>
      <c r="S80" s="104">
        <v>3</v>
      </c>
      <c r="T80" s="104">
        <v>2</v>
      </c>
      <c r="U80" s="104">
        <v>12</v>
      </c>
      <c r="V80" s="104">
        <v>0</v>
      </c>
      <c r="W80" s="198"/>
      <c r="X80" s="110"/>
      <c r="Y80" s="110"/>
      <c r="Z80" s="110"/>
    </row>
    <row r="81" spans="1:26" s="14" customFormat="1" ht="12" customHeight="1">
      <c r="A81" s="186">
        <v>38</v>
      </c>
      <c r="B81" s="202" t="s">
        <v>396</v>
      </c>
      <c r="C81" s="206" t="s">
        <v>319</v>
      </c>
      <c r="D81" s="14">
        <v>705</v>
      </c>
      <c r="E81" s="14">
        <v>40</v>
      </c>
      <c r="F81" s="14">
        <v>35</v>
      </c>
      <c r="G81" s="14">
        <v>244</v>
      </c>
      <c r="H81" s="14">
        <v>81</v>
      </c>
      <c r="I81" s="14">
        <v>5</v>
      </c>
      <c r="J81" s="14">
        <v>5</v>
      </c>
      <c r="K81" s="14">
        <v>19</v>
      </c>
      <c r="L81" s="14">
        <v>11</v>
      </c>
      <c r="M81" s="14">
        <v>39</v>
      </c>
      <c r="N81" s="14">
        <v>51</v>
      </c>
      <c r="O81" s="14">
        <v>9</v>
      </c>
      <c r="P81" s="14">
        <v>2</v>
      </c>
      <c r="Q81" s="14">
        <v>13</v>
      </c>
      <c r="R81" s="14">
        <v>6</v>
      </c>
      <c r="S81" s="14">
        <v>11</v>
      </c>
      <c r="T81" s="14">
        <v>9</v>
      </c>
      <c r="U81" s="14">
        <v>125</v>
      </c>
      <c r="V81" s="104">
        <v>0</v>
      </c>
      <c r="W81" s="198">
        <v>38</v>
      </c>
      <c r="X81" s="110"/>
      <c r="Y81" s="110"/>
      <c r="Z81" s="110"/>
    </row>
    <row r="82" spans="1:26" s="14" customFormat="1" ht="12" customHeight="1">
      <c r="A82" s="186"/>
      <c r="B82" s="202" t="s">
        <v>239</v>
      </c>
      <c r="C82" s="206" t="s">
        <v>46</v>
      </c>
      <c r="D82" s="104">
        <v>476</v>
      </c>
      <c r="E82" s="104">
        <v>26</v>
      </c>
      <c r="F82" s="104">
        <v>25</v>
      </c>
      <c r="G82" s="104">
        <v>174</v>
      </c>
      <c r="H82" s="104">
        <v>49</v>
      </c>
      <c r="I82" s="104">
        <v>1</v>
      </c>
      <c r="J82" s="104">
        <v>2</v>
      </c>
      <c r="K82" s="104">
        <v>11</v>
      </c>
      <c r="L82" s="104">
        <v>7</v>
      </c>
      <c r="M82" s="104">
        <v>29</v>
      </c>
      <c r="N82" s="104">
        <v>39</v>
      </c>
      <c r="O82" s="104">
        <v>5</v>
      </c>
      <c r="P82" s="104">
        <v>2</v>
      </c>
      <c r="Q82" s="104">
        <v>8</v>
      </c>
      <c r="R82" s="104">
        <v>5</v>
      </c>
      <c r="S82" s="104">
        <v>8</v>
      </c>
      <c r="T82" s="104">
        <v>5</v>
      </c>
      <c r="U82" s="104">
        <v>80</v>
      </c>
      <c r="V82" s="104">
        <v>0</v>
      </c>
      <c r="W82" s="198"/>
      <c r="X82" s="110"/>
      <c r="Y82" s="110"/>
      <c r="Z82" s="110"/>
    </row>
    <row r="83" spans="1:26" s="14" customFormat="1" ht="12" customHeight="1">
      <c r="A83" s="186">
        <v>39</v>
      </c>
      <c r="B83" s="202" t="s">
        <v>321</v>
      </c>
      <c r="C83" s="206" t="s">
        <v>319</v>
      </c>
      <c r="D83" s="14">
        <v>338</v>
      </c>
      <c r="E83" s="14">
        <v>18</v>
      </c>
      <c r="F83" s="14">
        <v>12</v>
      </c>
      <c r="G83" s="14">
        <v>149</v>
      </c>
      <c r="H83" s="14">
        <v>51</v>
      </c>
      <c r="I83" s="14">
        <v>1</v>
      </c>
      <c r="J83" s="14">
        <v>2</v>
      </c>
      <c r="K83" s="14">
        <v>16</v>
      </c>
      <c r="L83" s="14">
        <v>5</v>
      </c>
      <c r="M83" s="14">
        <v>12</v>
      </c>
      <c r="N83" s="14">
        <v>12</v>
      </c>
      <c r="O83" s="14">
        <v>7</v>
      </c>
      <c r="P83" s="104">
        <v>0</v>
      </c>
      <c r="Q83" s="14">
        <v>12</v>
      </c>
      <c r="R83" s="14">
        <v>1</v>
      </c>
      <c r="S83" s="14">
        <v>9</v>
      </c>
      <c r="T83" s="14">
        <v>1</v>
      </c>
      <c r="U83" s="14">
        <v>30</v>
      </c>
      <c r="V83" s="104">
        <v>0</v>
      </c>
      <c r="W83" s="197">
        <v>39</v>
      </c>
      <c r="X83" s="110"/>
      <c r="Y83" s="110"/>
      <c r="Z83" s="110"/>
    </row>
    <row r="84" spans="1:26" s="14" customFormat="1" ht="12" customHeight="1">
      <c r="A84" s="186"/>
      <c r="B84" s="204"/>
      <c r="C84" s="206" t="s">
        <v>46</v>
      </c>
      <c r="D84" s="14">
        <v>161</v>
      </c>
      <c r="E84" s="14">
        <v>9</v>
      </c>
      <c r="F84" s="14">
        <v>3</v>
      </c>
      <c r="G84" s="14">
        <v>73</v>
      </c>
      <c r="H84" s="14">
        <v>28</v>
      </c>
      <c r="I84" s="14">
        <v>1</v>
      </c>
      <c r="J84" s="14">
        <v>1</v>
      </c>
      <c r="K84" s="14">
        <v>6</v>
      </c>
      <c r="L84" s="14">
        <v>2</v>
      </c>
      <c r="M84" s="14">
        <v>5</v>
      </c>
      <c r="N84" s="14">
        <v>5</v>
      </c>
      <c r="O84" s="14">
        <v>4</v>
      </c>
      <c r="P84" s="104">
        <v>0</v>
      </c>
      <c r="Q84" s="14">
        <v>9</v>
      </c>
      <c r="R84" s="14">
        <v>1</v>
      </c>
      <c r="S84" s="14">
        <v>4</v>
      </c>
      <c r="T84" s="104">
        <v>0</v>
      </c>
      <c r="U84" s="14">
        <v>10</v>
      </c>
      <c r="V84" s="104">
        <v>0</v>
      </c>
      <c r="W84" s="198"/>
      <c r="X84" s="110"/>
      <c r="Y84" s="110"/>
      <c r="Z84" s="110"/>
    </row>
    <row r="85" spans="1:26" s="14" customFormat="1" ht="12" customHeight="1">
      <c r="A85" s="189">
        <v>40</v>
      </c>
      <c r="B85" s="202" t="s">
        <v>212</v>
      </c>
      <c r="C85" s="206" t="s">
        <v>319</v>
      </c>
      <c r="D85" s="14">
        <v>75</v>
      </c>
      <c r="E85" s="14">
        <v>10</v>
      </c>
      <c r="F85" s="14">
        <v>5</v>
      </c>
      <c r="G85" s="14">
        <v>13</v>
      </c>
      <c r="H85" s="14">
        <v>4</v>
      </c>
      <c r="I85" s="14">
        <v>1</v>
      </c>
      <c r="J85" s="14">
        <v>1</v>
      </c>
      <c r="K85" s="14">
        <v>3</v>
      </c>
      <c r="L85" s="14">
        <v>1</v>
      </c>
      <c r="M85" s="14">
        <v>9</v>
      </c>
      <c r="N85" s="14">
        <v>21</v>
      </c>
      <c r="O85" s="14">
        <v>2</v>
      </c>
      <c r="P85" s="104">
        <v>0</v>
      </c>
      <c r="Q85" s="14">
        <v>1</v>
      </c>
      <c r="R85" s="104">
        <v>0</v>
      </c>
      <c r="S85" s="14">
        <v>3</v>
      </c>
      <c r="T85" s="104">
        <v>0</v>
      </c>
      <c r="U85" s="14">
        <v>1</v>
      </c>
      <c r="V85" s="104">
        <v>0</v>
      </c>
      <c r="W85" s="200">
        <v>40</v>
      </c>
      <c r="X85" s="110"/>
      <c r="Y85" s="110"/>
      <c r="Z85" s="110"/>
    </row>
    <row r="86" spans="1:26" s="14" customFormat="1" ht="12" customHeight="1">
      <c r="A86" s="185"/>
      <c r="B86" s="202"/>
      <c r="C86" s="206" t="s">
        <v>46</v>
      </c>
      <c r="D86" s="14">
        <v>41</v>
      </c>
      <c r="E86" s="14">
        <v>4</v>
      </c>
      <c r="F86" s="14">
        <v>2</v>
      </c>
      <c r="G86" s="14">
        <v>6</v>
      </c>
      <c r="H86" s="14">
        <v>3</v>
      </c>
      <c r="I86" s="104">
        <v>0</v>
      </c>
      <c r="J86" s="104">
        <v>0</v>
      </c>
      <c r="K86" s="14">
        <v>2</v>
      </c>
      <c r="L86" s="14">
        <v>1</v>
      </c>
      <c r="M86" s="14">
        <v>6</v>
      </c>
      <c r="N86" s="14">
        <v>11</v>
      </c>
      <c r="O86" s="14">
        <v>1</v>
      </c>
      <c r="P86" s="104">
        <v>0</v>
      </c>
      <c r="Q86" s="14">
        <v>1</v>
      </c>
      <c r="R86" s="104">
        <v>0</v>
      </c>
      <c r="S86" s="14">
        <v>3</v>
      </c>
      <c r="T86" s="104">
        <v>0</v>
      </c>
      <c r="U86" s="14">
        <v>1</v>
      </c>
      <c r="V86" s="104">
        <v>0</v>
      </c>
      <c r="W86" s="193"/>
      <c r="X86" s="110"/>
      <c r="Y86" s="110"/>
      <c r="Z86" s="110"/>
    </row>
    <row r="87" spans="1:26" s="14" customFormat="1" ht="12" customHeight="1">
      <c r="A87" s="185">
        <v>41</v>
      </c>
      <c r="B87" s="202" t="s">
        <v>291</v>
      </c>
      <c r="C87" s="206" t="s">
        <v>319</v>
      </c>
      <c r="D87" s="104">
        <v>609</v>
      </c>
      <c r="E87" s="104">
        <v>49</v>
      </c>
      <c r="F87" s="104">
        <v>57</v>
      </c>
      <c r="G87" s="104">
        <v>164</v>
      </c>
      <c r="H87" s="104">
        <v>35</v>
      </c>
      <c r="I87" s="104">
        <v>4</v>
      </c>
      <c r="J87" s="104">
        <v>6</v>
      </c>
      <c r="K87" s="104">
        <v>25</v>
      </c>
      <c r="L87" s="104">
        <v>3</v>
      </c>
      <c r="M87" s="104">
        <v>52</v>
      </c>
      <c r="N87" s="104">
        <v>51</v>
      </c>
      <c r="O87" s="104">
        <v>10</v>
      </c>
      <c r="P87" s="104">
        <v>3</v>
      </c>
      <c r="Q87" s="104">
        <v>11</v>
      </c>
      <c r="R87" s="104">
        <v>7</v>
      </c>
      <c r="S87" s="104">
        <v>19</v>
      </c>
      <c r="T87" s="104">
        <v>5</v>
      </c>
      <c r="U87" s="104">
        <v>108</v>
      </c>
      <c r="V87" s="104">
        <v>0</v>
      </c>
      <c r="W87" s="193">
        <v>41</v>
      </c>
      <c r="X87" s="110"/>
      <c r="Y87" s="110"/>
      <c r="Z87" s="110"/>
    </row>
    <row r="88" spans="1:26" s="14" customFormat="1" ht="12" customHeight="1">
      <c r="A88" s="185"/>
      <c r="B88" s="202" t="s">
        <v>379</v>
      </c>
      <c r="C88" s="206" t="s">
        <v>46</v>
      </c>
      <c r="D88" s="104">
        <v>254</v>
      </c>
      <c r="E88" s="104">
        <v>16</v>
      </c>
      <c r="F88" s="104">
        <v>20</v>
      </c>
      <c r="G88" s="104">
        <v>77</v>
      </c>
      <c r="H88" s="104">
        <v>18</v>
      </c>
      <c r="I88" s="104">
        <v>1</v>
      </c>
      <c r="J88" s="104">
        <v>2</v>
      </c>
      <c r="K88" s="104">
        <v>7</v>
      </c>
      <c r="L88" s="104">
        <v>1</v>
      </c>
      <c r="M88" s="104">
        <v>22</v>
      </c>
      <c r="N88" s="104">
        <v>23</v>
      </c>
      <c r="O88" s="104">
        <v>2</v>
      </c>
      <c r="P88" s="104">
        <v>0</v>
      </c>
      <c r="Q88" s="104">
        <v>4</v>
      </c>
      <c r="R88" s="104">
        <v>5</v>
      </c>
      <c r="S88" s="104">
        <v>8</v>
      </c>
      <c r="T88" s="104">
        <v>3</v>
      </c>
      <c r="U88" s="104">
        <v>45</v>
      </c>
      <c r="V88" s="104">
        <v>0</v>
      </c>
      <c r="W88" s="195"/>
      <c r="X88" s="110"/>
      <c r="Y88" s="110"/>
      <c r="Z88" s="110"/>
    </row>
    <row r="89" spans="1:26" s="14" customFormat="1" ht="12" customHeight="1">
      <c r="A89" s="185">
        <v>42</v>
      </c>
      <c r="B89" s="203" t="s">
        <v>238</v>
      </c>
      <c r="C89" s="206" t="s">
        <v>319</v>
      </c>
      <c r="D89" s="14">
        <v>24</v>
      </c>
      <c r="E89" s="104">
        <v>0</v>
      </c>
      <c r="F89" s="104">
        <v>0</v>
      </c>
      <c r="G89" s="14">
        <v>18</v>
      </c>
      <c r="H89" s="14">
        <v>4</v>
      </c>
      <c r="I89" s="104">
        <v>0</v>
      </c>
      <c r="J89" s="104">
        <v>0</v>
      </c>
      <c r="K89" s="104">
        <v>0</v>
      </c>
      <c r="L89" s="104">
        <v>0</v>
      </c>
      <c r="M89" s="104">
        <v>0</v>
      </c>
      <c r="N89" s="104">
        <v>0</v>
      </c>
      <c r="O89" s="104">
        <v>0</v>
      </c>
      <c r="P89" s="104">
        <v>0</v>
      </c>
      <c r="Q89" s="14">
        <v>1</v>
      </c>
      <c r="R89" s="14">
        <v>1</v>
      </c>
      <c r="S89" s="104">
        <v>0</v>
      </c>
      <c r="T89" s="104">
        <v>0</v>
      </c>
      <c r="U89" s="104">
        <v>0</v>
      </c>
      <c r="V89" s="104">
        <v>0</v>
      </c>
      <c r="W89" s="193">
        <v>42</v>
      </c>
      <c r="X89" s="110"/>
      <c r="Y89" s="110"/>
      <c r="Z89" s="110"/>
    </row>
    <row r="90" spans="1:26" s="14" customFormat="1" ht="12" customHeight="1">
      <c r="A90" s="185"/>
      <c r="B90" s="202" t="s">
        <v>55</v>
      </c>
      <c r="C90" s="206" t="s">
        <v>46</v>
      </c>
      <c r="D90" s="35">
        <v>14</v>
      </c>
      <c r="E90" s="104">
        <v>0</v>
      </c>
      <c r="F90" s="104">
        <v>0</v>
      </c>
      <c r="G90" s="35">
        <v>11</v>
      </c>
      <c r="H90" s="35">
        <v>3</v>
      </c>
      <c r="I90" s="104">
        <v>0</v>
      </c>
      <c r="J90" s="104">
        <v>0</v>
      </c>
      <c r="K90" s="104">
        <v>0</v>
      </c>
      <c r="L90" s="104">
        <v>0</v>
      </c>
      <c r="M90" s="104">
        <v>0</v>
      </c>
      <c r="N90" s="104">
        <v>0</v>
      </c>
      <c r="O90" s="104">
        <v>0</v>
      </c>
      <c r="P90" s="104">
        <v>0</v>
      </c>
      <c r="Q90" s="104">
        <v>0</v>
      </c>
      <c r="R90" s="104">
        <v>0</v>
      </c>
      <c r="S90" s="104">
        <v>0</v>
      </c>
      <c r="T90" s="104">
        <v>0</v>
      </c>
      <c r="U90" s="104">
        <v>0</v>
      </c>
      <c r="V90" s="104">
        <v>0</v>
      </c>
      <c r="W90" s="193"/>
      <c r="X90" s="110"/>
      <c r="Y90" s="110"/>
      <c r="Z90" s="110"/>
    </row>
    <row r="91" spans="1:26" s="14" customFormat="1" ht="12" customHeight="1">
      <c r="A91" s="185">
        <v>43</v>
      </c>
      <c r="B91" s="203" t="s">
        <v>271</v>
      </c>
      <c r="C91" s="206" t="s">
        <v>319</v>
      </c>
      <c r="D91" s="104">
        <v>417</v>
      </c>
      <c r="E91" s="104">
        <v>34</v>
      </c>
      <c r="F91" s="104">
        <v>10</v>
      </c>
      <c r="G91" s="104">
        <v>163</v>
      </c>
      <c r="H91" s="104">
        <v>61</v>
      </c>
      <c r="I91" s="104">
        <v>1</v>
      </c>
      <c r="J91" s="104">
        <v>3</v>
      </c>
      <c r="K91" s="104">
        <v>13</v>
      </c>
      <c r="L91" s="104">
        <v>5</v>
      </c>
      <c r="M91" s="104">
        <v>14</v>
      </c>
      <c r="N91" s="104">
        <v>25</v>
      </c>
      <c r="O91" s="104">
        <v>6</v>
      </c>
      <c r="P91" s="104">
        <v>5</v>
      </c>
      <c r="Q91" s="104">
        <v>12</v>
      </c>
      <c r="R91" s="104">
        <v>7</v>
      </c>
      <c r="S91" s="104">
        <v>3</v>
      </c>
      <c r="T91" s="104">
        <v>12</v>
      </c>
      <c r="U91" s="104">
        <v>43</v>
      </c>
      <c r="V91" s="104">
        <v>0</v>
      </c>
      <c r="W91" s="193">
        <v>43</v>
      </c>
      <c r="X91" s="110"/>
      <c r="Y91" s="110"/>
      <c r="Z91" s="110"/>
    </row>
    <row r="92" spans="1:26" s="14" customFormat="1" ht="12" customHeight="1">
      <c r="A92" s="185"/>
      <c r="B92" s="203" t="s">
        <v>272</v>
      </c>
      <c r="C92" s="206" t="s">
        <v>46</v>
      </c>
      <c r="D92" s="104">
        <v>277</v>
      </c>
      <c r="E92" s="104">
        <v>17</v>
      </c>
      <c r="F92" s="104">
        <v>6</v>
      </c>
      <c r="G92" s="104">
        <v>114</v>
      </c>
      <c r="H92" s="104">
        <v>42</v>
      </c>
      <c r="I92" s="104">
        <v>1</v>
      </c>
      <c r="J92" s="104">
        <v>1</v>
      </c>
      <c r="K92" s="104">
        <v>8</v>
      </c>
      <c r="L92" s="104">
        <v>2</v>
      </c>
      <c r="M92" s="104">
        <v>10</v>
      </c>
      <c r="N92" s="104">
        <v>18</v>
      </c>
      <c r="O92" s="104">
        <v>3</v>
      </c>
      <c r="P92" s="104">
        <v>5</v>
      </c>
      <c r="Q92" s="104">
        <v>9</v>
      </c>
      <c r="R92" s="104">
        <v>4</v>
      </c>
      <c r="S92" s="104">
        <v>3</v>
      </c>
      <c r="T92" s="104">
        <v>7</v>
      </c>
      <c r="U92" s="104">
        <v>27</v>
      </c>
      <c r="V92" s="104">
        <v>0</v>
      </c>
      <c r="W92" s="193"/>
      <c r="X92" s="110"/>
      <c r="Y92" s="110"/>
      <c r="Z92" s="110"/>
    </row>
    <row r="93" spans="1:26" s="14" customFormat="1" ht="12" customHeight="1">
      <c r="A93" s="185">
        <v>44</v>
      </c>
      <c r="B93" s="203" t="s">
        <v>397</v>
      </c>
      <c r="C93" s="206" t="s">
        <v>319</v>
      </c>
      <c r="D93" s="104">
        <v>878</v>
      </c>
      <c r="E93" s="104">
        <v>41</v>
      </c>
      <c r="F93" s="104">
        <v>44</v>
      </c>
      <c r="G93" s="104">
        <v>374</v>
      </c>
      <c r="H93" s="104">
        <v>122</v>
      </c>
      <c r="I93" s="104">
        <v>4</v>
      </c>
      <c r="J93" s="104">
        <v>11</v>
      </c>
      <c r="K93" s="104">
        <v>26</v>
      </c>
      <c r="L93" s="104">
        <v>18</v>
      </c>
      <c r="M93" s="104">
        <v>39</v>
      </c>
      <c r="N93" s="104">
        <v>64</v>
      </c>
      <c r="O93" s="104">
        <v>18</v>
      </c>
      <c r="P93" s="104">
        <v>4</v>
      </c>
      <c r="Q93" s="104">
        <v>19</v>
      </c>
      <c r="R93" s="104">
        <v>11</v>
      </c>
      <c r="S93" s="104">
        <v>14</v>
      </c>
      <c r="T93" s="104">
        <v>3</v>
      </c>
      <c r="U93" s="104">
        <v>66</v>
      </c>
      <c r="V93" s="104">
        <v>0</v>
      </c>
      <c r="W93" s="193">
        <v>44</v>
      </c>
      <c r="X93" s="110"/>
      <c r="Y93" s="110"/>
      <c r="Z93" s="110"/>
    </row>
    <row r="94" spans="1:26" s="14" customFormat="1" ht="12" customHeight="1">
      <c r="A94" s="185"/>
      <c r="B94" s="203" t="s">
        <v>398</v>
      </c>
      <c r="C94" s="206" t="s">
        <v>46</v>
      </c>
      <c r="D94" s="14">
        <v>456</v>
      </c>
      <c r="E94" s="104">
        <v>20</v>
      </c>
      <c r="F94" s="104">
        <v>23</v>
      </c>
      <c r="G94" s="104">
        <v>185</v>
      </c>
      <c r="H94" s="104">
        <v>64</v>
      </c>
      <c r="I94" s="104">
        <v>3</v>
      </c>
      <c r="J94" s="104">
        <v>7</v>
      </c>
      <c r="K94" s="104">
        <v>15</v>
      </c>
      <c r="L94" s="104">
        <v>9</v>
      </c>
      <c r="M94" s="104">
        <v>24</v>
      </c>
      <c r="N94" s="104">
        <v>37</v>
      </c>
      <c r="O94" s="104">
        <v>10</v>
      </c>
      <c r="P94" s="104">
        <v>1</v>
      </c>
      <c r="Q94" s="104">
        <v>6</v>
      </c>
      <c r="R94" s="104">
        <v>8</v>
      </c>
      <c r="S94" s="104">
        <v>8</v>
      </c>
      <c r="T94" s="104">
        <v>0</v>
      </c>
      <c r="U94" s="104">
        <v>36</v>
      </c>
      <c r="V94" s="104">
        <v>0</v>
      </c>
      <c r="W94" s="193"/>
      <c r="X94" s="110"/>
      <c r="Y94" s="110"/>
      <c r="Z94" s="110"/>
    </row>
    <row r="95" spans="1:26" s="14" customFormat="1" ht="12" customHeight="1">
      <c r="A95" s="185">
        <v>45</v>
      </c>
      <c r="B95" s="203" t="s">
        <v>273</v>
      </c>
      <c r="C95" s="206" t="s">
        <v>319</v>
      </c>
      <c r="D95" s="104">
        <v>1417</v>
      </c>
      <c r="E95" s="104">
        <v>65</v>
      </c>
      <c r="F95" s="104">
        <v>70</v>
      </c>
      <c r="G95" s="104">
        <v>630</v>
      </c>
      <c r="H95" s="104">
        <v>236</v>
      </c>
      <c r="I95" s="104">
        <v>9</v>
      </c>
      <c r="J95" s="104">
        <v>25</v>
      </c>
      <c r="K95" s="104">
        <v>35</v>
      </c>
      <c r="L95" s="104">
        <v>29</v>
      </c>
      <c r="M95" s="104">
        <v>68</v>
      </c>
      <c r="N95" s="104">
        <v>104</v>
      </c>
      <c r="O95" s="104">
        <v>13</v>
      </c>
      <c r="P95" s="104">
        <v>10</v>
      </c>
      <c r="Q95" s="104">
        <v>31</v>
      </c>
      <c r="R95" s="104">
        <v>22</v>
      </c>
      <c r="S95" s="104">
        <v>15</v>
      </c>
      <c r="T95" s="104">
        <v>11</v>
      </c>
      <c r="U95" s="104">
        <v>44</v>
      </c>
      <c r="V95" s="104">
        <v>0</v>
      </c>
      <c r="W95" s="193">
        <v>45</v>
      </c>
      <c r="X95" s="110"/>
      <c r="Y95" s="110"/>
      <c r="Z95" s="110"/>
    </row>
    <row r="96" spans="1:26" s="14" customFormat="1" ht="12" customHeight="1">
      <c r="A96" s="185"/>
      <c r="B96" s="203"/>
      <c r="C96" s="206" t="s">
        <v>46</v>
      </c>
      <c r="D96" s="104">
        <v>1088</v>
      </c>
      <c r="E96" s="104">
        <v>46</v>
      </c>
      <c r="F96" s="104">
        <v>49</v>
      </c>
      <c r="G96" s="104">
        <v>474</v>
      </c>
      <c r="H96" s="104">
        <v>187</v>
      </c>
      <c r="I96" s="104">
        <v>6</v>
      </c>
      <c r="J96" s="104">
        <v>21</v>
      </c>
      <c r="K96" s="104">
        <v>30</v>
      </c>
      <c r="L96" s="104">
        <v>25</v>
      </c>
      <c r="M96" s="104">
        <v>54</v>
      </c>
      <c r="N96" s="104">
        <v>79</v>
      </c>
      <c r="O96" s="104">
        <v>9</v>
      </c>
      <c r="P96" s="104">
        <v>5</v>
      </c>
      <c r="Q96" s="104">
        <v>25</v>
      </c>
      <c r="R96" s="104">
        <v>18</v>
      </c>
      <c r="S96" s="104">
        <v>13</v>
      </c>
      <c r="T96" s="104">
        <v>8</v>
      </c>
      <c r="U96" s="104">
        <v>39</v>
      </c>
      <c r="V96" s="104">
        <v>0</v>
      </c>
      <c r="W96" s="193"/>
      <c r="X96" s="110"/>
      <c r="Y96" s="110"/>
      <c r="Z96" s="110"/>
    </row>
    <row r="97" spans="1:26" s="14" customFormat="1" ht="12" customHeight="1">
      <c r="A97" s="185">
        <v>46</v>
      </c>
      <c r="B97" s="203" t="s">
        <v>285</v>
      </c>
      <c r="C97" s="206" t="s">
        <v>319</v>
      </c>
      <c r="D97" s="104">
        <v>96</v>
      </c>
      <c r="E97" s="104">
        <v>4</v>
      </c>
      <c r="F97" s="104">
        <v>4</v>
      </c>
      <c r="G97" s="104">
        <v>48</v>
      </c>
      <c r="H97" s="104">
        <v>14</v>
      </c>
      <c r="I97" s="104">
        <v>1</v>
      </c>
      <c r="J97" s="104">
        <v>0</v>
      </c>
      <c r="K97" s="104">
        <v>1</v>
      </c>
      <c r="L97" s="104">
        <v>3</v>
      </c>
      <c r="M97" s="104">
        <v>7</v>
      </c>
      <c r="N97" s="104">
        <v>6</v>
      </c>
      <c r="O97" s="104">
        <v>0</v>
      </c>
      <c r="P97" s="104">
        <v>0</v>
      </c>
      <c r="Q97" s="104">
        <v>3</v>
      </c>
      <c r="R97" s="104">
        <v>0</v>
      </c>
      <c r="S97" s="104">
        <v>3</v>
      </c>
      <c r="T97" s="104">
        <v>0</v>
      </c>
      <c r="U97" s="104">
        <v>2</v>
      </c>
      <c r="V97" s="104">
        <v>0</v>
      </c>
      <c r="W97" s="193">
        <v>46</v>
      </c>
      <c r="X97" s="110"/>
      <c r="Y97" s="110"/>
      <c r="Z97" s="110"/>
    </row>
    <row r="98" spans="1:26" s="14" customFormat="1" ht="12" customHeight="1">
      <c r="A98" s="185"/>
      <c r="B98" s="203" t="s">
        <v>282</v>
      </c>
      <c r="C98" s="206" t="s">
        <v>46</v>
      </c>
      <c r="D98" s="104">
        <v>61</v>
      </c>
      <c r="E98" s="104">
        <v>2</v>
      </c>
      <c r="F98" s="104">
        <v>3</v>
      </c>
      <c r="G98" s="104">
        <v>31</v>
      </c>
      <c r="H98" s="104">
        <v>10</v>
      </c>
      <c r="I98" s="104">
        <v>1</v>
      </c>
      <c r="J98" s="104">
        <v>0</v>
      </c>
      <c r="K98" s="104">
        <v>0</v>
      </c>
      <c r="L98" s="104">
        <v>2</v>
      </c>
      <c r="M98" s="104">
        <v>3</v>
      </c>
      <c r="N98" s="104">
        <v>4</v>
      </c>
      <c r="O98" s="104">
        <v>0</v>
      </c>
      <c r="P98" s="104">
        <v>0</v>
      </c>
      <c r="Q98" s="104">
        <v>1</v>
      </c>
      <c r="R98" s="104">
        <v>0</v>
      </c>
      <c r="S98" s="104">
        <v>2</v>
      </c>
      <c r="T98" s="104">
        <v>0</v>
      </c>
      <c r="U98" s="104">
        <v>2</v>
      </c>
      <c r="V98" s="104">
        <v>0</v>
      </c>
      <c r="W98" s="193"/>
      <c r="X98" s="110"/>
      <c r="Y98" s="110"/>
      <c r="Z98" s="110"/>
    </row>
    <row r="99" spans="1:26" s="14" customFormat="1" ht="12" customHeight="1">
      <c r="A99" s="185">
        <v>47</v>
      </c>
      <c r="B99" s="203" t="s">
        <v>307</v>
      </c>
      <c r="C99" s="206" t="s">
        <v>319</v>
      </c>
      <c r="D99" s="14">
        <v>284</v>
      </c>
      <c r="E99" s="14">
        <v>12</v>
      </c>
      <c r="F99" s="14">
        <v>22</v>
      </c>
      <c r="G99" s="14">
        <v>40</v>
      </c>
      <c r="H99" s="14">
        <v>11</v>
      </c>
      <c r="I99" s="14">
        <v>3</v>
      </c>
      <c r="J99" s="14">
        <v>4</v>
      </c>
      <c r="K99" s="14">
        <v>20</v>
      </c>
      <c r="L99" s="14">
        <v>3</v>
      </c>
      <c r="M99" s="14">
        <v>25</v>
      </c>
      <c r="N99" s="14">
        <v>27</v>
      </c>
      <c r="O99" s="14">
        <v>8</v>
      </c>
      <c r="P99" s="14">
        <v>2</v>
      </c>
      <c r="Q99" s="14">
        <v>9</v>
      </c>
      <c r="R99" s="14">
        <v>5</v>
      </c>
      <c r="S99" s="14">
        <v>6</v>
      </c>
      <c r="T99" s="14">
        <v>1</v>
      </c>
      <c r="U99" s="14">
        <v>86</v>
      </c>
      <c r="V99" s="104">
        <v>0</v>
      </c>
      <c r="W99" s="193">
        <v>47</v>
      </c>
      <c r="X99" s="110"/>
      <c r="Y99" s="110"/>
      <c r="Z99" s="110"/>
    </row>
    <row r="100" spans="1:26" s="14" customFormat="1" ht="12" customHeight="1">
      <c r="A100" s="185"/>
      <c r="B100" s="203" t="s">
        <v>306</v>
      </c>
      <c r="C100" s="206" t="s">
        <v>46</v>
      </c>
      <c r="D100" s="14">
        <v>227</v>
      </c>
      <c r="E100" s="14">
        <v>9</v>
      </c>
      <c r="F100" s="14">
        <v>12</v>
      </c>
      <c r="G100" s="14">
        <v>34</v>
      </c>
      <c r="H100" s="14">
        <v>10</v>
      </c>
      <c r="I100" s="14">
        <v>3</v>
      </c>
      <c r="J100" s="14">
        <v>2</v>
      </c>
      <c r="K100" s="14">
        <v>17</v>
      </c>
      <c r="L100" s="104">
        <v>0</v>
      </c>
      <c r="M100" s="14">
        <v>19</v>
      </c>
      <c r="N100" s="14">
        <v>22</v>
      </c>
      <c r="O100" s="14">
        <v>6</v>
      </c>
      <c r="P100" s="14">
        <v>1</v>
      </c>
      <c r="Q100" s="14">
        <v>7</v>
      </c>
      <c r="R100" s="14">
        <v>3</v>
      </c>
      <c r="S100" s="14">
        <v>3</v>
      </c>
      <c r="T100" s="14">
        <v>1</v>
      </c>
      <c r="U100" s="14">
        <v>78</v>
      </c>
      <c r="V100" s="104">
        <v>0</v>
      </c>
      <c r="W100" s="193"/>
      <c r="X100" s="110"/>
      <c r="Y100" s="110"/>
      <c r="Z100" s="110"/>
    </row>
    <row r="101" spans="1:26" s="14" customFormat="1" ht="12" customHeight="1">
      <c r="A101" s="185">
        <v>48</v>
      </c>
      <c r="B101" s="203" t="s">
        <v>380</v>
      </c>
      <c r="C101" s="206" t="s">
        <v>319</v>
      </c>
      <c r="D101" s="104">
        <v>151</v>
      </c>
      <c r="E101" s="104">
        <v>3</v>
      </c>
      <c r="F101" s="104">
        <v>1</v>
      </c>
      <c r="G101" s="104">
        <v>35</v>
      </c>
      <c r="H101" s="104">
        <v>2</v>
      </c>
      <c r="I101" s="104">
        <v>1</v>
      </c>
      <c r="J101" s="104">
        <v>0</v>
      </c>
      <c r="K101" s="104">
        <v>1</v>
      </c>
      <c r="L101" s="104">
        <v>0</v>
      </c>
      <c r="M101" s="104">
        <v>1</v>
      </c>
      <c r="N101" s="104">
        <v>0</v>
      </c>
      <c r="O101" s="104">
        <v>1</v>
      </c>
      <c r="P101" s="104">
        <v>0</v>
      </c>
      <c r="Q101" s="104">
        <v>0</v>
      </c>
      <c r="R101" s="104">
        <v>0</v>
      </c>
      <c r="S101" s="104">
        <v>1</v>
      </c>
      <c r="T101" s="104">
        <v>0</v>
      </c>
      <c r="U101" s="104">
        <v>105</v>
      </c>
      <c r="V101" s="104">
        <v>0</v>
      </c>
      <c r="W101" s="193">
        <v>48</v>
      </c>
      <c r="X101" s="110"/>
      <c r="Y101" s="110"/>
      <c r="Z101" s="110"/>
    </row>
    <row r="102" spans="1:26" s="14" customFormat="1" ht="12" customHeight="1">
      <c r="A102" s="185"/>
      <c r="B102" s="203" t="s">
        <v>381</v>
      </c>
      <c r="C102" s="206" t="s">
        <v>46</v>
      </c>
      <c r="D102" s="104">
        <v>108</v>
      </c>
      <c r="E102" s="104">
        <v>3</v>
      </c>
      <c r="F102" s="104">
        <v>1</v>
      </c>
      <c r="G102" s="104">
        <v>33</v>
      </c>
      <c r="H102" s="104">
        <v>2</v>
      </c>
      <c r="I102" s="104">
        <v>0</v>
      </c>
      <c r="J102" s="104">
        <v>0</v>
      </c>
      <c r="K102" s="104">
        <v>1</v>
      </c>
      <c r="L102" s="104">
        <v>0</v>
      </c>
      <c r="M102" s="104">
        <v>1</v>
      </c>
      <c r="N102" s="104">
        <v>0</v>
      </c>
      <c r="O102" s="104">
        <v>1</v>
      </c>
      <c r="P102" s="104">
        <v>0</v>
      </c>
      <c r="Q102" s="104">
        <v>0</v>
      </c>
      <c r="R102" s="104">
        <v>0</v>
      </c>
      <c r="S102" s="104">
        <v>1</v>
      </c>
      <c r="T102" s="104">
        <v>0</v>
      </c>
      <c r="U102" s="104">
        <v>65</v>
      </c>
      <c r="V102" s="104">
        <v>0</v>
      </c>
      <c r="W102" s="193"/>
      <c r="X102" s="110"/>
      <c r="Y102" s="110"/>
      <c r="Z102" s="110"/>
    </row>
    <row r="103" spans="1:26" s="14" customFormat="1" ht="12" customHeight="1">
      <c r="A103" s="185">
        <v>49</v>
      </c>
      <c r="B103" s="203" t="s">
        <v>286</v>
      </c>
      <c r="C103" s="206" t="s">
        <v>319</v>
      </c>
      <c r="D103" s="104">
        <v>166</v>
      </c>
      <c r="E103" s="104">
        <v>7</v>
      </c>
      <c r="F103" s="104">
        <v>8</v>
      </c>
      <c r="G103" s="104">
        <v>55</v>
      </c>
      <c r="H103" s="104">
        <v>21</v>
      </c>
      <c r="I103" s="104">
        <v>0</v>
      </c>
      <c r="J103" s="104">
        <v>4</v>
      </c>
      <c r="K103" s="104">
        <v>12</v>
      </c>
      <c r="L103" s="104">
        <v>4</v>
      </c>
      <c r="M103" s="104">
        <v>14</v>
      </c>
      <c r="N103" s="104">
        <v>19</v>
      </c>
      <c r="O103" s="104">
        <v>4</v>
      </c>
      <c r="P103" s="104">
        <v>0</v>
      </c>
      <c r="Q103" s="104">
        <v>2</v>
      </c>
      <c r="R103" s="104">
        <v>1</v>
      </c>
      <c r="S103" s="104">
        <v>5</v>
      </c>
      <c r="T103" s="104">
        <v>0</v>
      </c>
      <c r="U103" s="104">
        <v>10</v>
      </c>
      <c r="V103" s="104">
        <v>0</v>
      </c>
      <c r="W103" s="193">
        <v>49</v>
      </c>
      <c r="X103" s="110"/>
      <c r="Y103" s="110"/>
      <c r="Z103" s="110"/>
    </row>
    <row r="104" spans="1:26" s="14" customFormat="1" ht="12" customHeight="1">
      <c r="A104" s="185"/>
      <c r="B104" s="203" t="s">
        <v>399</v>
      </c>
      <c r="C104" s="206" t="s">
        <v>46</v>
      </c>
      <c r="D104" s="104">
        <v>103</v>
      </c>
      <c r="E104" s="104">
        <v>4</v>
      </c>
      <c r="F104" s="104">
        <v>4</v>
      </c>
      <c r="G104" s="104">
        <v>35</v>
      </c>
      <c r="H104" s="104">
        <v>14</v>
      </c>
      <c r="I104" s="104">
        <v>0</v>
      </c>
      <c r="J104" s="104">
        <v>3</v>
      </c>
      <c r="K104" s="104">
        <v>5</v>
      </c>
      <c r="L104" s="104">
        <v>2</v>
      </c>
      <c r="M104" s="104">
        <v>10</v>
      </c>
      <c r="N104" s="104">
        <v>12</v>
      </c>
      <c r="O104" s="104">
        <v>2</v>
      </c>
      <c r="P104" s="104">
        <v>0</v>
      </c>
      <c r="Q104" s="104">
        <v>0</v>
      </c>
      <c r="R104" s="104">
        <v>1</v>
      </c>
      <c r="S104" s="104">
        <v>2</v>
      </c>
      <c r="T104" s="104">
        <v>0</v>
      </c>
      <c r="U104" s="104">
        <v>9</v>
      </c>
      <c r="V104" s="104">
        <v>0</v>
      </c>
      <c r="W104" s="193"/>
      <c r="X104" s="110"/>
      <c r="Y104" s="110"/>
      <c r="Z104" s="110"/>
    </row>
    <row r="105" spans="1:26" s="14" customFormat="1" ht="12" customHeight="1">
      <c r="A105" s="189">
        <v>50</v>
      </c>
      <c r="B105" s="209" t="s">
        <v>342</v>
      </c>
      <c r="C105" s="206" t="s">
        <v>319</v>
      </c>
      <c r="D105" s="104">
        <v>2109</v>
      </c>
      <c r="E105" s="104">
        <v>47</v>
      </c>
      <c r="F105" s="104">
        <v>46</v>
      </c>
      <c r="G105" s="104">
        <v>1122</v>
      </c>
      <c r="H105" s="104">
        <v>397</v>
      </c>
      <c r="I105" s="104">
        <v>9</v>
      </c>
      <c r="J105" s="104">
        <v>15</v>
      </c>
      <c r="K105" s="104">
        <v>34</v>
      </c>
      <c r="L105" s="104">
        <v>44</v>
      </c>
      <c r="M105" s="104">
        <v>66</v>
      </c>
      <c r="N105" s="104">
        <v>107</v>
      </c>
      <c r="O105" s="104">
        <v>17</v>
      </c>
      <c r="P105" s="104">
        <v>3</v>
      </c>
      <c r="Q105" s="104">
        <v>44</v>
      </c>
      <c r="R105" s="104">
        <v>50</v>
      </c>
      <c r="S105" s="104">
        <v>20</v>
      </c>
      <c r="T105" s="104">
        <v>23</v>
      </c>
      <c r="U105" s="104">
        <v>65</v>
      </c>
      <c r="V105" s="104">
        <v>0</v>
      </c>
      <c r="W105" s="201">
        <v>50</v>
      </c>
      <c r="X105" s="110"/>
      <c r="Y105" s="110"/>
      <c r="Z105" s="110"/>
    </row>
    <row r="106" spans="1:26" s="14" customFormat="1" ht="12" customHeight="1">
      <c r="A106" s="189"/>
      <c r="B106" s="209" t="s">
        <v>343</v>
      </c>
      <c r="C106" s="206" t="s">
        <v>46</v>
      </c>
      <c r="D106" s="104">
        <v>1178</v>
      </c>
      <c r="E106" s="104">
        <v>22</v>
      </c>
      <c r="F106" s="104">
        <v>20</v>
      </c>
      <c r="G106" s="104">
        <v>631</v>
      </c>
      <c r="H106" s="104">
        <v>221</v>
      </c>
      <c r="I106" s="104">
        <v>3</v>
      </c>
      <c r="J106" s="104">
        <v>8</v>
      </c>
      <c r="K106" s="104">
        <v>23</v>
      </c>
      <c r="L106" s="104">
        <v>20</v>
      </c>
      <c r="M106" s="104">
        <v>40</v>
      </c>
      <c r="N106" s="104">
        <v>63</v>
      </c>
      <c r="O106" s="104">
        <v>9</v>
      </c>
      <c r="P106" s="104">
        <v>1</v>
      </c>
      <c r="Q106" s="104">
        <v>23</v>
      </c>
      <c r="R106" s="104">
        <v>25</v>
      </c>
      <c r="S106" s="104">
        <v>10</v>
      </c>
      <c r="T106" s="104">
        <v>14</v>
      </c>
      <c r="U106" s="104">
        <v>45</v>
      </c>
      <c r="V106" s="104">
        <v>0</v>
      </c>
      <c r="W106" s="201"/>
      <c r="X106" s="110"/>
      <c r="Y106" s="110"/>
      <c r="Z106" s="110"/>
    </row>
    <row r="107" spans="1:26" s="14" customFormat="1" ht="12" customHeight="1">
      <c r="A107" s="189">
        <v>51</v>
      </c>
      <c r="B107" s="209" t="s">
        <v>400</v>
      </c>
      <c r="C107" s="204"/>
      <c r="V107" s="104"/>
      <c r="W107" s="200">
        <v>51</v>
      </c>
      <c r="X107" s="110"/>
      <c r="Y107" s="110"/>
      <c r="Z107" s="110"/>
    </row>
    <row r="108" spans="1:26" s="14" customFormat="1" ht="12" customHeight="1">
      <c r="A108" s="189"/>
      <c r="B108" s="209" t="s">
        <v>401</v>
      </c>
      <c r="C108" s="206" t="s">
        <v>319</v>
      </c>
      <c r="D108" s="104">
        <v>836</v>
      </c>
      <c r="E108" s="104">
        <v>29</v>
      </c>
      <c r="F108" s="104">
        <v>26</v>
      </c>
      <c r="G108" s="104">
        <v>172</v>
      </c>
      <c r="H108" s="104">
        <v>42</v>
      </c>
      <c r="I108" s="104">
        <v>5</v>
      </c>
      <c r="J108" s="104">
        <v>10</v>
      </c>
      <c r="K108" s="104">
        <v>16</v>
      </c>
      <c r="L108" s="104">
        <v>6</v>
      </c>
      <c r="M108" s="104">
        <v>31</v>
      </c>
      <c r="N108" s="104">
        <v>45</v>
      </c>
      <c r="O108" s="104">
        <v>7</v>
      </c>
      <c r="P108" s="104">
        <v>0</v>
      </c>
      <c r="Q108" s="104">
        <v>14</v>
      </c>
      <c r="R108" s="104">
        <v>8</v>
      </c>
      <c r="S108" s="104">
        <v>6</v>
      </c>
      <c r="T108" s="104">
        <v>5</v>
      </c>
      <c r="U108" s="104">
        <v>414</v>
      </c>
      <c r="V108" s="104">
        <v>0</v>
      </c>
      <c r="W108" s="201"/>
      <c r="X108" s="110"/>
      <c r="Y108" s="110"/>
      <c r="Z108" s="110"/>
    </row>
    <row r="109" spans="1:26" s="14" customFormat="1" ht="12" customHeight="1">
      <c r="B109" s="209" t="s">
        <v>331</v>
      </c>
      <c r="C109" s="206" t="s">
        <v>46</v>
      </c>
      <c r="D109" s="14">
        <v>442</v>
      </c>
      <c r="E109" s="14">
        <v>18</v>
      </c>
      <c r="F109" s="14">
        <v>9</v>
      </c>
      <c r="G109" s="14">
        <v>91</v>
      </c>
      <c r="H109" s="14">
        <v>27</v>
      </c>
      <c r="I109" s="14">
        <v>2</v>
      </c>
      <c r="J109" s="14">
        <v>7</v>
      </c>
      <c r="K109" s="14">
        <v>7</v>
      </c>
      <c r="L109" s="14">
        <v>3</v>
      </c>
      <c r="M109" s="14">
        <v>18</v>
      </c>
      <c r="N109" s="14">
        <v>22</v>
      </c>
      <c r="O109" s="14">
        <v>5</v>
      </c>
      <c r="P109" s="104">
        <v>0</v>
      </c>
      <c r="Q109" s="14">
        <v>10</v>
      </c>
      <c r="R109" s="14">
        <v>3</v>
      </c>
      <c r="S109" s="14">
        <v>4</v>
      </c>
      <c r="T109" s="14">
        <v>1</v>
      </c>
      <c r="U109" s="14">
        <v>215</v>
      </c>
      <c r="V109" s="104">
        <v>0</v>
      </c>
      <c r="X109" s="110"/>
      <c r="Y109" s="110"/>
      <c r="Z109" s="110"/>
    </row>
    <row r="110" spans="1:26" s="14" customFormat="1" ht="12" customHeight="1">
      <c r="A110" s="189">
        <v>52</v>
      </c>
      <c r="B110" s="209" t="s">
        <v>354</v>
      </c>
      <c r="C110" s="206" t="s">
        <v>319</v>
      </c>
      <c r="D110" s="104">
        <v>699</v>
      </c>
      <c r="E110" s="104">
        <v>13</v>
      </c>
      <c r="F110" s="104">
        <v>14</v>
      </c>
      <c r="G110" s="104">
        <v>132</v>
      </c>
      <c r="H110" s="104">
        <v>73</v>
      </c>
      <c r="I110" s="104">
        <v>1</v>
      </c>
      <c r="J110" s="104">
        <v>2</v>
      </c>
      <c r="K110" s="104">
        <v>9</v>
      </c>
      <c r="L110" s="104">
        <v>8</v>
      </c>
      <c r="M110" s="104">
        <v>9</v>
      </c>
      <c r="N110" s="104">
        <v>8</v>
      </c>
      <c r="O110" s="104">
        <v>9</v>
      </c>
      <c r="P110" s="104">
        <v>2</v>
      </c>
      <c r="Q110" s="104">
        <v>8</v>
      </c>
      <c r="R110" s="104">
        <v>8</v>
      </c>
      <c r="S110" s="104">
        <v>7</v>
      </c>
      <c r="T110" s="104">
        <v>8</v>
      </c>
      <c r="U110" s="104">
        <v>388</v>
      </c>
      <c r="V110" s="104">
        <v>0</v>
      </c>
      <c r="W110" s="200">
        <v>52</v>
      </c>
      <c r="X110" s="110"/>
      <c r="Y110" s="110"/>
      <c r="Z110" s="110"/>
    </row>
    <row r="111" spans="1:26" s="14" customFormat="1" ht="12" customHeight="1">
      <c r="A111" s="189"/>
      <c r="B111" s="209" t="s">
        <v>353</v>
      </c>
      <c r="C111" s="206" t="s">
        <v>46</v>
      </c>
      <c r="D111" s="104">
        <v>354</v>
      </c>
      <c r="E111" s="104">
        <v>9</v>
      </c>
      <c r="F111" s="104">
        <v>11</v>
      </c>
      <c r="G111" s="104">
        <v>91</v>
      </c>
      <c r="H111" s="104">
        <v>55</v>
      </c>
      <c r="I111" s="104">
        <v>0</v>
      </c>
      <c r="J111" s="104">
        <v>1</v>
      </c>
      <c r="K111" s="104">
        <v>4</v>
      </c>
      <c r="L111" s="104">
        <v>6</v>
      </c>
      <c r="M111" s="104">
        <v>7</v>
      </c>
      <c r="N111" s="104">
        <v>5</v>
      </c>
      <c r="O111" s="104">
        <v>7</v>
      </c>
      <c r="P111" s="104">
        <v>1</v>
      </c>
      <c r="Q111" s="104">
        <v>5</v>
      </c>
      <c r="R111" s="104">
        <v>5</v>
      </c>
      <c r="S111" s="104">
        <v>5</v>
      </c>
      <c r="T111" s="104">
        <v>5</v>
      </c>
      <c r="U111" s="104">
        <v>137</v>
      </c>
      <c r="V111" s="104">
        <v>0</v>
      </c>
      <c r="W111" s="201"/>
      <c r="X111" s="110"/>
      <c r="Y111" s="110"/>
      <c r="Z111" s="110"/>
    </row>
    <row r="112" spans="1:26" s="14" customFormat="1" ht="12" customHeight="1">
      <c r="A112" s="185">
        <v>53</v>
      </c>
      <c r="B112" s="209" t="s">
        <v>384</v>
      </c>
      <c r="C112" s="208"/>
      <c r="V112" s="104"/>
      <c r="W112" s="193">
        <v>53</v>
      </c>
      <c r="X112" s="110"/>
      <c r="Y112" s="110"/>
      <c r="Z112" s="110"/>
    </row>
    <row r="113" spans="1:43" s="14" customFormat="1" ht="12" customHeight="1">
      <c r="A113" s="189"/>
      <c r="B113" s="209" t="s">
        <v>385</v>
      </c>
      <c r="C113" s="206" t="s">
        <v>319</v>
      </c>
      <c r="D113" s="104">
        <v>294</v>
      </c>
      <c r="E113" s="104">
        <v>7</v>
      </c>
      <c r="F113" s="104">
        <v>21</v>
      </c>
      <c r="G113" s="104">
        <v>53</v>
      </c>
      <c r="H113" s="104">
        <v>11</v>
      </c>
      <c r="I113" s="104">
        <v>3</v>
      </c>
      <c r="J113" s="104">
        <v>5</v>
      </c>
      <c r="K113" s="104">
        <v>6</v>
      </c>
      <c r="L113" s="104">
        <v>2</v>
      </c>
      <c r="M113" s="104">
        <v>8</v>
      </c>
      <c r="N113" s="104">
        <v>20</v>
      </c>
      <c r="O113" s="104">
        <v>2</v>
      </c>
      <c r="P113" s="104">
        <v>1</v>
      </c>
      <c r="Q113" s="104">
        <v>4</v>
      </c>
      <c r="R113" s="104">
        <v>3</v>
      </c>
      <c r="S113" s="104">
        <v>5</v>
      </c>
      <c r="T113" s="104">
        <v>0</v>
      </c>
      <c r="U113" s="104">
        <v>143</v>
      </c>
      <c r="V113" s="104">
        <v>0</v>
      </c>
      <c r="W113" s="201"/>
      <c r="X113" s="110"/>
      <c r="Y113" s="110"/>
      <c r="Z113" s="110"/>
    </row>
    <row r="114" spans="1:43" s="14" customFormat="1" ht="12" customHeight="1">
      <c r="B114" s="209" t="s">
        <v>352</v>
      </c>
      <c r="C114" s="206" t="s">
        <v>46</v>
      </c>
      <c r="D114" s="104">
        <v>194</v>
      </c>
      <c r="E114" s="104">
        <v>5</v>
      </c>
      <c r="F114" s="104">
        <v>14</v>
      </c>
      <c r="G114" s="104">
        <v>32</v>
      </c>
      <c r="H114" s="104">
        <v>8</v>
      </c>
      <c r="I114" s="104">
        <v>1</v>
      </c>
      <c r="J114" s="104">
        <v>5</v>
      </c>
      <c r="K114" s="104">
        <v>1</v>
      </c>
      <c r="L114" s="104">
        <v>2</v>
      </c>
      <c r="M114" s="104">
        <v>3</v>
      </c>
      <c r="N114" s="104">
        <v>12</v>
      </c>
      <c r="O114" s="104">
        <v>2</v>
      </c>
      <c r="P114" s="104">
        <v>1</v>
      </c>
      <c r="Q114" s="104">
        <v>3</v>
      </c>
      <c r="R114" s="104">
        <v>1</v>
      </c>
      <c r="S114" s="104">
        <v>4</v>
      </c>
      <c r="T114" s="104">
        <v>0</v>
      </c>
      <c r="U114" s="104">
        <v>100</v>
      </c>
      <c r="V114" s="104">
        <v>0</v>
      </c>
      <c r="X114" s="110"/>
      <c r="Y114" s="110"/>
      <c r="Z114" s="110"/>
    </row>
    <row r="115" spans="1:43" s="14" customFormat="1" ht="12" customHeight="1">
      <c r="A115" s="185">
        <v>54</v>
      </c>
      <c r="B115" s="203" t="s">
        <v>387</v>
      </c>
      <c r="C115" s="206" t="s">
        <v>319</v>
      </c>
      <c r="D115" s="104">
        <v>83</v>
      </c>
      <c r="E115" s="104">
        <v>5</v>
      </c>
      <c r="F115" s="104">
        <v>10</v>
      </c>
      <c r="G115" s="104">
        <v>15</v>
      </c>
      <c r="H115" s="104">
        <v>3</v>
      </c>
      <c r="I115" s="104">
        <v>1</v>
      </c>
      <c r="J115" s="104">
        <v>4</v>
      </c>
      <c r="K115" s="104">
        <v>5</v>
      </c>
      <c r="L115" s="104">
        <v>0</v>
      </c>
      <c r="M115" s="104">
        <v>6</v>
      </c>
      <c r="N115" s="104">
        <v>8</v>
      </c>
      <c r="O115" s="104">
        <v>6</v>
      </c>
      <c r="P115" s="104">
        <v>0</v>
      </c>
      <c r="Q115" s="104">
        <v>2</v>
      </c>
      <c r="R115" s="104">
        <v>0</v>
      </c>
      <c r="S115" s="104">
        <v>2</v>
      </c>
      <c r="T115" s="104">
        <v>2</v>
      </c>
      <c r="U115" s="104">
        <v>14</v>
      </c>
      <c r="V115" s="104">
        <v>0</v>
      </c>
      <c r="W115" s="193">
        <v>54</v>
      </c>
      <c r="X115" s="110"/>
      <c r="Y115" s="110"/>
      <c r="Z115" s="110"/>
    </row>
    <row r="116" spans="1:43" s="14" customFormat="1" ht="12" customHeight="1">
      <c r="A116" s="168"/>
      <c r="B116" s="203"/>
      <c r="C116" s="206" t="s">
        <v>46</v>
      </c>
      <c r="D116" s="104">
        <v>13</v>
      </c>
      <c r="E116" s="104">
        <v>1</v>
      </c>
      <c r="F116" s="104">
        <v>1</v>
      </c>
      <c r="G116" s="104">
        <v>2</v>
      </c>
      <c r="H116" s="104">
        <v>1</v>
      </c>
      <c r="I116" s="104">
        <v>0</v>
      </c>
      <c r="J116" s="104">
        <v>1</v>
      </c>
      <c r="K116" s="104">
        <v>1</v>
      </c>
      <c r="L116" s="104">
        <v>0</v>
      </c>
      <c r="M116" s="104">
        <v>1</v>
      </c>
      <c r="N116" s="104">
        <v>1</v>
      </c>
      <c r="O116" s="104">
        <v>1</v>
      </c>
      <c r="P116" s="104">
        <v>0</v>
      </c>
      <c r="Q116" s="104">
        <v>0</v>
      </c>
      <c r="R116" s="104">
        <v>0</v>
      </c>
      <c r="S116" s="104">
        <v>0</v>
      </c>
      <c r="T116" s="104">
        <v>0</v>
      </c>
      <c r="U116" s="104">
        <v>3</v>
      </c>
      <c r="V116" s="104">
        <v>0</v>
      </c>
      <c r="W116" s="193"/>
      <c r="X116" s="110"/>
      <c r="Y116" s="110"/>
      <c r="Z116" s="110"/>
      <c r="AA116" s="110"/>
      <c r="AB116" s="110"/>
      <c r="AC116" s="110"/>
      <c r="AD116" s="110"/>
      <c r="AE116" s="110"/>
      <c r="AF116" s="110"/>
      <c r="AG116" s="110"/>
      <c r="AH116" s="110"/>
      <c r="AI116" s="110"/>
      <c r="AJ116" s="110"/>
      <c r="AK116" s="110"/>
      <c r="AL116" s="110"/>
      <c r="AM116" s="110"/>
      <c r="AN116" s="110"/>
      <c r="AO116" s="110"/>
      <c r="AP116" s="110"/>
      <c r="AQ116" s="110"/>
    </row>
    <row r="117" spans="1:43" s="35" customFormat="1" ht="12" customHeight="1">
      <c r="A117" s="185">
        <v>55</v>
      </c>
      <c r="B117" s="203" t="s">
        <v>411</v>
      </c>
      <c r="C117" s="206" t="s">
        <v>319</v>
      </c>
      <c r="D117" s="104">
        <v>18</v>
      </c>
      <c r="E117" s="104">
        <v>0</v>
      </c>
      <c r="F117" s="104">
        <v>2</v>
      </c>
      <c r="G117" s="104">
        <v>2</v>
      </c>
      <c r="H117" s="104">
        <v>0</v>
      </c>
      <c r="I117" s="104">
        <v>0</v>
      </c>
      <c r="J117" s="104">
        <v>0</v>
      </c>
      <c r="K117" s="104">
        <v>1</v>
      </c>
      <c r="L117" s="104">
        <v>0</v>
      </c>
      <c r="M117" s="104">
        <v>1</v>
      </c>
      <c r="N117" s="104">
        <v>2</v>
      </c>
      <c r="O117" s="104">
        <v>1</v>
      </c>
      <c r="P117" s="104">
        <v>0</v>
      </c>
      <c r="Q117" s="104">
        <v>0</v>
      </c>
      <c r="R117" s="104">
        <v>0</v>
      </c>
      <c r="S117" s="104">
        <v>1</v>
      </c>
      <c r="T117" s="104">
        <v>0</v>
      </c>
      <c r="U117" s="104">
        <v>8</v>
      </c>
      <c r="V117" s="104">
        <v>0</v>
      </c>
      <c r="W117" s="193">
        <v>55</v>
      </c>
      <c r="X117" s="110"/>
      <c r="Y117" s="110"/>
      <c r="Z117" s="110"/>
      <c r="AA117" s="110"/>
      <c r="AB117" s="110"/>
      <c r="AC117" s="110"/>
      <c r="AD117" s="110"/>
      <c r="AE117" s="110"/>
      <c r="AF117" s="110"/>
      <c r="AG117" s="110"/>
      <c r="AH117" s="110"/>
      <c r="AI117" s="110"/>
      <c r="AJ117" s="110"/>
      <c r="AK117" s="110"/>
      <c r="AL117" s="110"/>
      <c r="AM117" s="110"/>
      <c r="AN117" s="110"/>
      <c r="AO117" s="110"/>
      <c r="AP117" s="110"/>
      <c r="AQ117" s="110"/>
    </row>
    <row r="118" spans="1:43" s="14" customFormat="1" ht="12" customHeight="1">
      <c r="A118" s="183"/>
      <c r="B118" s="203" t="s">
        <v>412</v>
      </c>
      <c r="C118" s="206" t="s">
        <v>46</v>
      </c>
      <c r="D118" s="104">
        <v>16</v>
      </c>
      <c r="E118" s="104">
        <v>0</v>
      </c>
      <c r="F118" s="104">
        <v>2</v>
      </c>
      <c r="G118" s="104">
        <v>1</v>
      </c>
      <c r="H118" s="104">
        <v>0</v>
      </c>
      <c r="I118" s="104">
        <v>0</v>
      </c>
      <c r="J118" s="104">
        <v>0</v>
      </c>
      <c r="K118" s="104">
        <v>1</v>
      </c>
      <c r="L118" s="104">
        <v>0</v>
      </c>
      <c r="M118" s="104">
        <v>1</v>
      </c>
      <c r="N118" s="104">
        <v>2</v>
      </c>
      <c r="O118" s="104">
        <v>0</v>
      </c>
      <c r="P118" s="104">
        <v>0</v>
      </c>
      <c r="Q118" s="104">
        <v>0</v>
      </c>
      <c r="R118" s="104">
        <v>0</v>
      </c>
      <c r="S118" s="104">
        <v>1</v>
      </c>
      <c r="T118" s="104">
        <v>0</v>
      </c>
      <c r="U118" s="104">
        <v>8</v>
      </c>
      <c r="V118" s="104">
        <v>0</v>
      </c>
      <c r="W118" s="198"/>
      <c r="X118" s="110"/>
      <c r="Y118" s="110"/>
      <c r="Z118" s="110"/>
    </row>
    <row r="119" spans="1:43" s="14" customFormat="1" ht="12" customHeight="1">
      <c r="A119" s="168"/>
      <c r="B119" s="203"/>
      <c r="C119" s="206"/>
      <c r="V119" s="104"/>
      <c r="W119" s="193"/>
      <c r="X119" s="110"/>
      <c r="Y119" s="110"/>
      <c r="Z119" s="110"/>
    </row>
    <row r="120" spans="1:43" s="35" customFormat="1" ht="12" customHeight="1">
      <c r="A120" s="168">
        <v>56</v>
      </c>
      <c r="B120" s="207" t="s">
        <v>49</v>
      </c>
      <c r="C120" s="206" t="s">
        <v>319</v>
      </c>
      <c r="D120" s="104">
        <v>514</v>
      </c>
      <c r="E120" s="35">
        <v>17</v>
      </c>
      <c r="F120" s="35">
        <v>46</v>
      </c>
      <c r="G120" s="35">
        <v>95</v>
      </c>
      <c r="H120" s="35">
        <v>81</v>
      </c>
      <c r="I120" s="35">
        <v>3</v>
      </c>
      <c r="J120" s="35">
        <v>4</v>
      </c>
      <c r="K120" s="35">
        <v>14</v>
      </c>
      <c r="L120" s="35">
        <v>20</v>
      </c>
      <c r="M120" s="35">
        <v>25</v>
      </c>
      <c r="N120" s="35">
        <v>121</v>
      </c>
      <c r="O120" s="35">
        <v>4</v>
      </c>
      <c r="P120" s="35">
        <v>37</v>
      </c>
      <c r="Q120" s="35">
        <v>14</v>
      </c>
      <c r="R120" s="35">
        <v>9</v>
      </c>
      <c r="S120" s="35">
        <v>10</v>
      </c>
      <c r="T120" s="35">
        <v>10</v>
      </c>
      <c r="U120" s="35">
        <v>4</v>
      </c>
      <c r="V120" s="104">
        <v>0</v>
      </c>
      <c r="W120" s="193">
        <v>56</v>
      </c>
      <c r="X120" s="110"/>
      <c r="Y120" s="110"/>
      <c r="Z120" s="110"/>
    </row>
    <row r="121" spans="1:43" s="35" customFormat="1" ht="12" customHeight="1">
      <c r="A121" s="168"/>
      <c r="B121" s="207"/>
      <c r="C121" s="206" t="s">
        <v>46</v>
      </c>
      <c r="D121" s="14">
        <v>349</v>
      </c>
      <c r="E121" s="14">
        <v>15</v>
      </c>
      <c r="F121" s="14">
        <v>30</v>
      </c>
      <c r="G121" s="14">
        <v>67</v>
      </c>
      <c r="H121" s="14">
        <v>56</v>
      </c>
      <c r="I121" s="14">
        <v>3</v>
      </c>
      <c r="J121" s="14">
        <v>3</v>
      </c>
      <c r="K121" s="14">
        <v>9</v>
      </c>
      <c r="L121" s="14">
        <v>14</v>
      </c>
      <c r="M121" s="14">
        <v>17</v>
      </c>
      <c r="N121" s="14">
        <v>79</v>
      </c>
      <c r="O121" s="14">
        <v>3</v>
      </c>
      <c r="P121" s="14">
        <v>23</v>
      </c>
      <c r="Q121" s="14">
        <v>13</v>
      </c>
      <c r="R121" s="14">
        <v>7</v>
      </c>
      <c r="S121" s="14">
        <v>6</v>
      </c>
      <c r="T121" s="14">
        <v>3</v>
      </c>
      <c r="U121" s="14">
        <v>1</v>
      </c>
      <c r="V121" s="104">
        <v>0</v>
      </c>
      <c r="W121" s="193"/>
      <c r="X121" s="110"/>
      <c r="Y121" s="110"/>
      <c r="Z121" s="110"/>
    </row>
    <row r="122" spans="1:43" s="35" customFormat="1" ht="12" customHeight="1">
      <c r="A122" s="185">
        <v>57</v>
      </c>
      <c r="B122" s="207" t="s">
        <v>82</v>
      </c>
      <c r="C122" s="206" t="s">
        <v>319</v>
      </c>
      <c r="D122" s="104">
        <v>3</v>
      </c>
      <c r="E122" s="104">
        <v>0</v>
      </c>
      <c r="F122" s="104">
        <v>0</v>
      </c>
      <c r="G122" s="104">
        <v>2</v>
      </c>
      <c r="H122" s="104">
        <v>0</v>
      </c>
      <c r="I122" s="104">
        <v>0</v>
      </c>
      <c r="J122" s="104">
        <v>0</v>
      </c>
      <c r="K122" s="104">
        <v>0</v>
      </c>
      <c r="L122" s="104">
        <v>0</v>
      </c>
      <c r="M122" s="104">
        <v>0</v>
      </c>
      <c r="N122" s="104">
        <v>0</v>
      </c>
      <c r="O122" s="104">
        <v>0</v>
      </c>
      <c r="P122" s="104">
        <v>1</v>
      </c>
      <c r="Q122" s="104">
        <v>0</v>
      </c>
      <c r="R122" s="104">
        <v>0</v>
      </c>
      <c r="S122" s="104">
        <v>0</v>
      </c>
      <c r="T122" s="104">
        <v>0</v>
      </c>
      <c r="U122" s="104">
        <v>0</v>
      </c>
      <c r="V122" s="104">
        <v>0</v>
      </c>
      <c r="W122" s="196">
        <v>57</v>
      </c>
      <c r="X122" s="110"/>
      <c r="Y122" s="110"/>
      <c r="Z122" s="110"/>
    </row>
    <row r="123" spans="1:43" s="35" customFormat="1" ht="12" customHeight="1">
      <c r="A123" s="183"/>
      <c r="B123" s="207"/>
      <c r="C123" s="206" t="s">
        <v>46</v>
      </c>
      <c r="D123" s="104">
        <v>1</v>
      </c>
      <c r="E123" s="104">
        <v>0</v>
      </c>
      <c r="F123" s="104">
        <v>0</v>
      </c>
      <c r="G123" s="104">
        <v>1</v>
      </c>
      <c r="H123" s="104">
        <v>0</v>
      </c>
      <c r="I123" s="104">
        <v>0</v>
      </c>
      <c r="J123" s="104">
        <v>0</v>
      </c>
      <c r="K123" s="104">
        <v>0</v>
      </c>
      <c r="L123" s="104">
        <v>0</v>
      </c>
      <c r="M123" s="104">
        <v>0</v>
      </c>
      <c r="N123" s="104">
        <v>0</v>
      </c>
      <c r="O123" s="104">
        <v>0</v>
      </c>
      <c r="P123" s="104">
        <v>0</v>
      </c>
      <c r="Q123" s="104">
        <v>0</v>
      </c>
      <c r="R123" s="104">
        <v>0</v>
      </c>
      <c r="S123" s="104">
        <v>0</v>
      </c>
      <c r="T123" s="104">
        <v>0</v>
      </c>
      <c r="U123" s="104">
        <v>0</v>
      </c>
      <c r="V123" s="104">
        <v>0</v>
      </c>
      <c r="W123" s="195"/>
      <c r="X123" s="110"/>
      <c r="Y123" s="110"/>
      <c r="Z123" s="110"/>
    </row>
    <row r="124" spans="1:43" s="35" customFormat="1" ht="12" customHeight="1">
      <c r="A124" s="168">
        <v>58</v>
      </c>
      <c r="B124" s="202" t="s">
        <v>308</v>
      </c>
      <c r="C124" s="206"/>
      <c r="D124" s="104"/>
      <c r="E124" s="104"/>
      <c r="F124" s="104"/>
      <c r="G124" s="104"/>
      <c r="H124" s="104"/>
      <c r="I124" s="104"/>
      <c r="J124" s="104"/>
      <c r="K124" s="104"/>
      <c r="L124" s="104"/>
      <c r="M124" s="104"/>
      <c r="N124" s="104"/>
      <c r="O124" s="104"/>
      <c r="P124" s="104"/>
      <c r="Q124" s="104"/>
      <c r="R124" s="104"/>
      <c r="S124" s="104"/>
      <c r="T124" s="104"/>
      <c r="U124" s="104"/>
      <c r="V124" s="104"/>
      <c r="W124" s="193">
        <v>58</v>
      </c>
      <c r="X124" s="110"/>
      <c r="Y124" s="110"/>
      <c r="Z124" s="110"/>
    </row>
    <row r="125" spans="1:43" s="14" customFormat="1" ht="12" customHeight="1">
      <c r="A125" s="183"/>
      <c r="B125" s="202" t="s">
        <v>309</v>
      </c>
      <c r="C125" s="206"/>
      <c r="V125" s="104"/>
      <c r="W125" s="195"/>
      <c r="X125" s="110"/>
      <c r="Y125" s="110"/>
      <c r="Z125" s="110"/>
      <c r="AA125" s="110"/>
      <c r="AB125" s="110"/>
      <c r="AC125" s="110"/>
      <c r="AD125" s="110"/>
      <c r="AE125" s="110"/>
      <c r="AF125" s="110"/>
      <c r="AG125" s="110"/>
      <c r="AH125" s="110"/>
      <c r="AI125" s="110"/>
      <c r="AJ125" s="110"/>
      <c r="AK125" s="110"/>
      <c r="AL125" s="110"/>
      <c r="AM125" s="110"/>
      <c r="AN125" s="110"/>
      <c r="AO125" s="110"/>
    </row>
    <row r="126" spans="1:43" s="35" customFormat="1" ht="12" customHeight="1">
      <c r="A126" s="168"/>
      <c r="B126" s="202" t="s">
        <v>145</v>
      </c>
      <c r="C126" s="206" t="s">
        <v>319</v>
      </c>
      <c r="D126" s="104">
        <v>346</v>
      </c>
      <c r="E126" s="104">
        <v>1</v>
      </c>
      <c r="F126" s="104">
        <v>5</v>
      </c>
      <c r="G126" s="104">
        <v>84</v>
      </c>
      <c r="H126" s="104">
        <v>78</v>
      </c>
      <c r="I126" s="104">
        <v>1</v>
      </c>
      <c r="J126" s="104">
        <v>2</v>
      </c>
      <c r="K126" s="104">
        <v>4</v>
      </c>
      <c r="L126" s="104">
        <v>13</v>
      </c>
      <c r="M126" s="104">
        <v>10</v>
      </c>
      <c r="N126" s="104">
        <v>93</v>
      </c>
      <c r="O126" s="104">
        <v>1</v>
      </c>
      <c r="P126" s="104">
        <v>34</v>
      </c>
      <c r="Q126" s="104">
        <v>7</v>
      </c>
      <c r="R126" s="104">
        <v>7</v>
      </c>
      <c r="S126" s="104">
        <v>0</v>
      </c>
      <c r="T126" s="104">
        <v>6</v>
      </c>
      <c r="U126" s="104">
        <v>0</v>
      </c>
      <c r="V126" s="104">
        <v>0</v>
      </c>
      <c r="W126" s="193"/>
      <c r="X126" s="110"/>
      <c r="Y126" s="110"/>
      <c r="Z126" s="110"/>
      <c r="AA126" s="110"/>
      <c r="AB126" s="110"/>
      <c r="AC126" s="110"/>
      <c r="AD126" s="110"/>
      <c r="AE126" s="110"/>
      <c r="AF126" s="110"/>
      <c r="AG126" s="110"/>
      <c r="AH126" s="110"/>
      <c r="AI126" s="110"/>
      <c r="AJ126" s="110"/>
      <c r="AK126" s="110"/>
      <c r="AL126" s="110"/>
      <c r="AM126" s="110"/>
      <c r="AN126" s="110"/>
      <c r="AO126" s="110"/>
    </row>
    <row r="127" spans="1:43" s="14" customFormat="1" ht="12" customHeight="1">
      <c r="A127" s="183"/>
      <c r="B127" s="205"/>
      <c r="C127" s="206" t="s">
        <v>46</v>
      </c>
      <c r="D127" s="104">
        <v>234</v>
      </c>
      <c r="E127" s="104">
        <v>1</v>
      </c>
      <c r="F127" s="104">
        <v>3</v>
      </c>
      <c r="G127" s="104">
        <v>58</v>
      </c>
      <c r="H127" s="104">
        <v>55</v>
      </c>
      <c r="I127" s="104">
        <v>1</v>
      </c>
      <c r="J127" s="104">
        <v>1</v>
      </c>
      <c r="K127" s="104">
        <v>2</v>
      </c>
      <c r="L127" s="104">
        <v>11</v>
      </c>
      <c r="M127" s="104">
        <v>8</v>
      </c>
      <c r="N127" s="104">
        <v>59</v>
      </c>
      <c r="O127" s="104">
        <v>1</v>
      </c>
      <c r="P127" s="104">
        <v>21</v>
      </c>
      <c r="Q127" s="104">
        <v>7</v>
      </c>
      <c r="R127" s="104">
        <v>5</v>
      </c>
      <c r="S127" s="104">
        <v>0</v>
      </c>
      <c r="T127" s="104">
        <v>1</v>
      </c>
      <c r="U127" s="104">
        <v>0</v>
      </c>
      <c r="V127" s="166">
        <v>0</v>
      </c>
      <c r="W127" s="195"/>
      <c r="X127" s="110"/>
      <c r="Y127" s="110"/>
      <c r="Z127" s="110"/>
      <c r="AA127" s="110"/>
      <c r="AB127" s="110"/>
      <c r="AC127" s="110"/>
      <c r="AD127" s="110"/>
      <c r="AE127" s="110"/>
      <c r="AF127" s="110"/>
      <c r="AG127" s="110"/>
      <c r="AH127" s="110"/>
      <c r="AI127" s="110"/>
      <c r="AJ127" s="110"/>
      <c r="AK127" s="110"/>
      <c r="AL127" s="110"/>
      <c r="AM127" s="110"/>
      <c r="AN127" s="110"/>
      <c r="AO127" s="110"/>
    </row>
    <row r="128" spans="1:43" s="35" customFormat="1" ht="12" customHeight="1">
      <c r="A128" s="185">
        <v>59</v>
      </c>
      <c r="B128" s="202" t="s">
        <v>169</v>
      </c>
      <c r="C128" s="206" t="s">
        <v>319</v>
      </c>
      <c r="D128" s="166">
        <v>168</v>
      </c>
      <c r="E128" s="166">
        <v>16</v>
      </c>
      <c r="F128" s="166">
        <v>41</v>
      </c>
      <c r="G128" s="166">
        <v>11</v>
      </c>
      <c r="H128" s="166">
        <v>3</v>
      </c>
      <c r="I128" s="166">
        <v>2</v>
      </c>
      <c r="J128" s="166">
        <v>2</v>
      </c>
      <c r="K128" s="166">
        <v>10</v>
      </c>
      <c r="L128" s="166">
        <v>7</v>
      </c>
      <c r="M128" s="166">
        <v>15</v>
      </c>
      <c r="N128" s="166">
        <v>28</v>
      </c>
      <c r="O128" s="166">
        <v>3</v>
      </c>
      <c r="P128" s="166">
        <v>3</v>
      </c>
      <c r="Q128" s="166">
        <v>7</v>
      </c>
      <c r="R128" s="166">
        <v>2</v>
      </c>
      <c r="S128" s="166">
        <v>10</v>
      </c>
      <c r="T128" s="166">
        <v>4</v>
      </c>
      <c r="U128" s="166">
        <v>4</v>
      </c>
      <c r="V128" s="166">
        <v>0</v>
      </c>
      <c r="W128" s="196">
        <v>59</v>
      </c>
      <c r="X128" s="110"/>
      <c r="Y128" s="110"/>
      <c r="Z128" s="110"/>
      <c r="AA128" s="110"/>
      <c r="AB128" s="110"/>
      <c r="AC128" s="110"/>
      <c r="AD128" s="110"/>
      <c r="AE128" s="110"/>
      <c r="AF128" s="110"/>
      <c r="AG128" s="110"/>
      <c r="AH128" s="110"/>
      <c r="AI128" s="110"/>
      <c r="AJ128" s="110"/>
      <c r="AK128" s="110"/>
      <c r="AL128" s="110"/>
      <c r="AM128" s="110"/>
      <c r="AN128" s="110"/>
      <c r="AO128" s="110"/>
    </row>
    <row r="129" spans="1:23" s="14" customFormat="1" ht="12" customHeight="1">
      <c r="A129" s="183"/>
      <c r="B129" s="202" t="s">
        <v>146</v>
      </c>
      <c r="C129" s="206" t="s">
        <v>46</v>
      </c>
      <c r="D129" s="166">
        <v>115</v>
      </c>
      <c r="E129" s="166">
        <v>14</v>
      </c>
      <c r="F129" s="166">
        <v>27</v>
      </c>
      <c r="G129" s="166">
        <v>9</v>
      </c>
      <c r="H129" s="166">
        <v>1</v>
      </c>
      <c r="I129" s="166">
        <v>2</v>
      </c>
      <c r="J129" s="166">
        <v>2</v>
      </c>
      <c r="K129" s="166">
        <v>7</v>
      </c>
      <c r="L129" s="166">
        <v>3</v>
      </c>
      <c r="M129" s="166">
        <v>9</v>
      </c>
      <c r="N129" s="166">
        <v>20</v>
      </c>
      <c r="O129" s="166">
        <v>2</v>
      </c>
      <c r="P129" s="166">
        <v>2</v>
      </c>
      <c r="Q129" s="166">
        <v>6</v>
      </c>
      <c r="R129" s="166">
        <v>2</v>
      </c>
      <c r="S129" s="166">
        <v>6</v>
      </c>
      <c r="T129" s="166">
        <v>2</v>
      </c>
      <c r="U129" s="166">
        <v>1</v>
      </c>
      <c r="V129" s="163">
        <v>0</v>
      </c>
      <c r="W129" s="195"/>
    </row>
    <row r="130" spans="1:23" s="14" customFormat="1" ht="12" customHeight="1">
      <c r="B130" s="202"/>
      <c r="C130" s="206"/>
      <c r="V130" s="163"/>
    </row>
    <row r="131" spans="1:23" s="14" customFormat="1" ht="12" customHeight="1">
      <c r="A131" s="168">
        <v>60</v>
      </c>
      <c r="B131" s="207" t="s">
        <v>148</v>
      </c>
      <c r="C131" s="206" t="s">
        <v>319</v>
      </c>
      <c r="D131" s="163">
        <v>180130</v>
      </c>
      <c r="E131" s="163">
        <v>9605</v>
      </c>
      <c r="F131" s="163">
        <v>7991</v>
      </c>
      <c r="G131" s="163">
        <v>69838</v>
      </c>
      <c r="H131" s="163">
        <v>16721</v>
      </c>
      <c r="I131" s="163">
        <v>966</v>
      </c>
      <c r="J131" s="163">
        <v>2261</v>
      </c>
      <c r="K131" s="163">
        <v>4798</v>
      </c>
      <c r="L131" s="163">
        <v>3082</v>
      </c>
      <c r="M131" s="163">
        <v>7004</v>
      </c>
      <c r="N131" s="163">
        <v>11553</v>
      </c>
      <c r="O131" s="163">
        <v>2478</v>
      </c>
      <c r="P131" s="163">
        <v>592</v>
      </c>
      <c r="Q131" s="163">
        <v>3353</v>
      </c>
      <c r="R131" s="163">
        <v>2541</v>
      </c>
      <c r="S131" s="163">
        <v>2719</v>
      </c>
      <c r="T131" s="163">
        <v>1814</v>
      </c>
      <c r="U131" s="163">
        <v>32813</v>
      </c>
      <c r="V131" s="163">
        <v>1</v>
      </c>
      <c r="W131" s="193">
        <v>60</v>
      </c>
    </row>
    <row r="132" spans="1:23" s="14" customFormat="1" ht="12" customHeight="1">
      <c r="A132" s="183"/>
      <c r="B132" s="207"/>
      <c r="C132" s="206" t="s">
        <v>46</v>
      </c>
      <c r="D132" s="163">
        <v>89797</v>
      </c>
      <c r="E132" s="163">
        <v>4701</v>
      </c>
      <c r="F132" s="163">
        <v>3992</v>
      </c>
      <c r="G132" s="163">
        <v>33287</v>
      </c>
      <c r="H132" s="163">
        <v>8441</v>
      </c>
      <c r="I132" s="163">
        <v>489</v>
      </c>
      <c r="J132" s="163">
        <v>1214</v>
      </c>
      <c r="K132" s="163">
        <v>2473</v>
      </c>
      <c r="L132" s="163">
        <v>1578</v>
      </c>
      <c r="M132" s="163">
        <v>3585</v>
      </c>
      <c r="N132" s="163">
        <v>6083</v>
      </c>
      <c r="O132" s="163">
        <v>1246</v>
      </c>
      <c r="P132" s="163">
        <v>303</v>
      </c>
      <c r="Q132" s="163">
        <v>1834</v>
      </c>
      <c r="R132" s="163">
        <v>1368</v>
      </c>
      <c r="S132" s="163">
        <v>1336</v>
      </c>
      <c r="T132" s="163">
        <v>985</v>
      </c>
      <c r="U132" s="163">
        <v>16882</v>
      </c>
      <c r="V132" s="163">
        <v>0</v>
      </c>
      <c r="W132" s="195"/>
    </row>
    <row r="133" spans="1:23" s="14" customFormat="1" ht="12" customHeight="1">
      <c r="A133" s="185">
        <v>61</v>
      </c>
      <c r="B133" s="207" t="s">
        <v>82</v>
      </c>
      <c r="C133" s="206" t="s">
        <v>319</v>
      </c>
      <c r="D133" s="163">
        <v>36823</v>
      </c>
      <c r="E133" s="163">
        <v>292</v>
      </c>
      <c r="F133" s="163">
        <v>207</v>
      </c>
      <c r="G133" s="163">
        <v>4966</v>
      </c>
      <c r="H133" s="163">
        <v>344</v>
      </c>
      <c r="I133" s="163">
        <v>33</v>
      </c>
      <c r="J133" s="163">
        <v>97</v>
      </c>
      <c r="K133" s="163">
        <v>239</v>
      </c>
      <c r="L133" s="163">
        <v>123</v>
      </c>
      <c r="M133" s="163">
        <v>169</v>
      </c>
      <c r="N133" s="163">
        <v>426</v>
      </c>
      <c r="O133" s="163">
        <v>87</v>
      </c>
      <c r="P133" s="163">
        <v>27</v>
      </c>
      <c r="Q133" s="163">
        <v>204</v>
      </c>
      <c r="R133" s="163">
        <v>207</v>
      </c>
      <c r="S133" s="163">
        <v>69</v>
      </c>
      <c r="T133" s="163">
        <v>74</v>
      </c>
      <c r="U133" s="163">
        <v>29259</v>
      </c>
      <c r="V133" s="163">
        <v>0</v>
      </c>
      <c r="W133" s="196">
        <v>61</v>
      </c>
    </row>
    <row r="134" spans="1:23" s="14" customFormat="1" ht="12" customHeight="1">
      <c r="A134" s="183"/>
      <c r="B134" s="207"/>
      <c r="C134" s="206" t="s">
        <v>46</v>
      </c>
      <c r="D134" s="163">
        <v>18805</v>
      </c>
      <c r="E134" s="163">
        <v>151</v>
      </c>
      <c r="F134" s="163">
        <v>115</v>
      </c>
      <c r="G134" s="163">
        <v>2494</v>
      </c>
      <c r="H134" s="163">
        <v>197</v>
      </c>
      <c r="I134" s="163">
        <v>18</v>
      </c>
      <c r="J134" s="163">
        <v>52</v>
      </c>
      <c r="K134" s="163">
        <v>108</v>
      </c>
      <c r="L134" s="163">
        <v>52</v>
      </c>
      <c r="M134" s="163">
        <v>97</v>
      </c>
      <c r="N134" s="163">
        <v>223</v>
      </c>
      <c r="O134" s="163">
        <v>50</v>
      </c>
      <c r="P134" s="163">
        <v>9</v>
      </c>
      <c r="Q134" s="163">
        <v>95</v>
      </c>
      <c r="R134" s="163">
        <v>79</v>
      </c>
      <c r="S134" s="163">
        <v>41</v>
      </c>
      <c r="T134" s="163">
        <v>39</v>
      </c>
      <c r="U134" s="163">
        <v>14985</v>
      </c>
      <c r="V134" s="163">
        <v>0</v>
      </c>
      <c r="W134" s="195"/>
    </row>
    <row r="135" spans="1:23" s="14" customFormat="1" ht="12" customHeight="1">
      <c r="A135" s="168"/>
      <c r="B135" s="187"/>
      <c r="C135" s="184"/>
      <c r="D135" s="39"/>
      <c r="E135" s="39"/>
      <c r="F135" s="39"/>
      <c r="G135" s="39"/>
      <c r="H135" s="39"/>
      <c r="I135" s="39"/>
      <c r="J135" s="39"/>
      <c r="K135" s="39"/>
      <c r="L135" s="39"/>
      <c r="M135" s="39"/>
      <c r="N135" s="39"/>
      <c r="O135" s="39"/>
      <c r="P135" s="39"/>
      <c r="Q135" s="39"/>
      <c r="R135" s="39"/>
      <c r="S135" s="39"/>
      <c r="T135" s="39"/>
      <c r="U135" s="39"/>
      <c r="V135" s="39"/>
      <c r="W135" s="193"/>
    </row>
    <row r="136" spans="1:23" s="14" customFormat="1" ht="12" customHeight="1">
      <c r="A136" s="186"/>
      <c r="B136" s="187"/>
      <c r="C136" s="184"/>
      <c r="D136" s="39"/>
      <c r="E136" s="39"/>
      <c r="F136" s="39"/>
      <c r="G136" s="39"/>
      <c r="H136" s="39"/>
      <c r="I136" s="39"/>
      <c r="J136" s="39"/>
      <c r="K136" s="39"/>
      <c r="L136" s="39"/>
      <c r="M136" s="39"/>
      <c r="N136" s="39"/>
      <c r="O136" s="39"/>
      <c r="P136" s="39"/>
      <c r="Q136" s="39"/>
      <c r="R136" s="39"/>
      <c r="S136" s="39"/>
      <c r="T136" s="39"/>
      <c r="U136" s="39"/>
      <c r="V136" s="39"/>
      <c r="W136" s="195"/>
    </row>
    <row r="137" spans="1:23" s="14" customFormat="1" ht="12" customHeight="1">
      <c r="A137" s="39"/>
      <c r="B137" s="39"/>
      <c r="C137" s="39"/>
      <c r="D137" s="39"/>
      <c r="E137" s="39"/>
      <c r="F137" s="39"/>
      <c r="G137" s="39"/>
      <c r="H137" s="39"/>
      <c r="I137" s="39"/>
      <c r="J137" s="39"/>
      <c r="K137" s="39"/>
      <c r="L137" s="39"/>
      <c r="M137" s="39"/>
      <c r="N137" s="39"/>
      <c r="O137" s="39"/>
      <c r="P137" s="39"/>
      <c r="Q137" s="39"/>
      <c r="R137" s="39"/>
      <c r="S137" s="39"/>
      <c r="T137" s="39"/>
      <c r="U137" s="39"/>
      <c r="V137" s="39"/>
    </row>
    <row r="138" spans="1:23" s="14" customFormat="1" ht="12" customHeight="1">
      <c r="A138" s="39"/>
      <c r="B138" s="39"/>
      <c r="C138" s="39"/>
      <c r="D138" s="39"/>
      <c r="E138" s="39"/>
      <c r="F138" s="39"/>
      <c r="G138" s="39"/>
      <c r="H138" s="39"/>
      <c r="I138" s="39"/>
      <c r="J138" s="39"/>
      <c r="K138" s="39"/>
      <c r="L138" s="39"/>
      <c r="M138" s="39"/>
      <c r="N138" s="39"/>
      <c r="O138" s="39"/>
      <c r="P138" s="39"/>
      <c r="Q138" s="39"/>
      <c r="R138" s="39"/>
      <c r="S138" s="39"/>
      <c r="T138" s="39"/>
      <c r="U138" s="39"/>
      <c r="V138" s="39"/>
    </row>
    <row r="139" spans="1:23" s="14" customFormat="1" ht="12" customHeight="1">
      <c r="A139" s="39"/>
      <c r="B139" s="39"/>
      <c r="C139" s="39"/>
      <c r="D139" s="39"/>
      <c r="E139" s="39"/>
      <c r="F139" s="39"/>
      <c r="G139" s="39"/>
      <c r="H139" s="39"/>
      <c r="I139" s="39"/>
      <c r="J139" s="39"/>
      <c r="K139" s="39"/>
      <c r="L139" s="39"/>
      <c r="M139" s="39"/>
      <c r="N139" s="39"/>
      <c r="O139" s="39"/>
      <c r="P139" s="39"/>
      <c r="Q139" s="39"/>
      <c r="R139" s="39"/>
      <c r="S139" s="39"/>
      <c r="T139" s="39"/>
      <c r="U139" s="39"/>
      <c r="V139" s="39"/>
    </row>
    <row r="140" spans="1:23" s="14" customFormat="1" ht="12" customHeight="1">
      <c r="A140" s="39"/>
      <c r="B140" s="39"/>
      <c r="C140" s="39"/>
      <c r="D140" s="39"/>
      <c r="E140" s="39"/>
      <c r="F140" s="39"/>
      <c r="G140" s="39"/>
      <c r="H140" s="39"/>
      <c r="I140" s="39"/>
      <c r="J140" s="39"/>
      <c r="K140" s="39"/>
      <c r="L140" s="39"/>
      <c r="M140" s="39"/>
      <c r="N140" s="39"/>
      <c r="O140" s="39"/>
      <c r="P140" s="39"/>
      <c r="Q140" s="39"/>
      <c r="R140" s="39"/>
      <c r="S140" s="39"/>
      <c r="T140" s="39"/>
      <c r="U140" s="39"/>
      <c r="V140" s="39"/>
    </row>
    <row r="141" spans="1:23" s="14" customFormat="1" ht="12" customHeight="1">
      <c r="A141" s="39"/>
      <c r="B141" s="39"/>
      <c r="C141" s="39"/>
      <c r="D141" s="39"/>
      <c r="E141" s="39"/>
      <c r="F141" s="39"/>
      <c r="G141" s="39"/>
      <c r="H141" s="39"/>
      <c r="I141" s="39"/>
      <c r="J141" s="39"/>
      <c r="K141" s="39"/>
      <c r="L141" s="39"/>
      <c r="M141" s="39"/>
      <c r="N141" s="39"/>
      <c r="O141" s="39"/>
      <c r="P141" s="39"/>
      <c r="Q141" s="39"/>
      <c r="R141" s="39"/>
      <c r="S141" s="39"/>
      <c r="T141" s="39"/>
      <c r="U141" s="39"/>
      <c r="V141" s="39"/>
    </row>
    <row r="142" spans="1:23" s="14" customFormat="1" ht="12" customHeight="1">
      <c r="A142" s="39"/>
      <c r="B142" s="39"/>
      <c r="C142" s="39"/>
      <c r="D142" s="39"/>
      <c r="E142" s="39"/>
      <c r="F142" s="39"/>
      <c r="G142" s="39"/>
      <c r="H142" s="39"/>
      <c r="I142" s="39"/>
      <c r="J142" s="39"/>
      <c r="K142" s="39"/>
      <c r="L142" s="39"/>
      <c r="M142" s="39"/>
      <c r="N142" s="39"/>
      <c r="O142" s="39"/>
      <c r="P142" s="39"/>
      <c r="Q142" s="39"/>
      <c r="R142" s="39"/>
      <c r="S142" s="39"/>
      <c r="T142" s="39"/>
      <c r="U142" s="39"/>
      <c r="V142" s="39"/>
    </row>
    <row r="143" spans="1:23" s="14" customFormat="1" ht="12" customHeight="1">
      <c r="A143" s="39"/>
      <c r="B143" s="39"/>
      <c r="C143" s="39"/>
      <c r="D143" s="39"/>
      <c r="E143" s="39"/>
      <c r="F143" s="39"/>
      <c r="G143" s="39"/>
      <c r="H143" s="39"/>
      <c r="I143" s="39"/>
      <c r="J143" s="39"/>
      <c r="K143" s="39"/>
      <c r="L143" s="39"/>
      <c r="M143" s="39"/>
      <c r="N143" s="39"/>
      <c r="O143" s="39"/>
      <c r="P143" s="39"/>
      <c r="Q143" s="39"/>
      <c r="R143" s="39"/>
      <c r="S143" s="39"/>
      <c r="T143" s="39"/>
      <c r="U143" s="39"/>
      <c r="V143" s="39"/>
    </row>
    <row r="144" spans="1:23" s="14" customFormat="1" ht="12" customHeight="1">
      <c r="A144" s="39"/>
      <c r="B144" s="39"/>
      <c r="C144" s="39"/>
      <c r="D144" s="39"/>
      <c r="E144" s="39"/>
      <c r="F144" s="39"/>
      <c r="G144" s="39"/>
      <c r="H144" s="39"/>
      <c r="I144" s="39"/>
      <c r="J144" s="39"/>
      <c r="K144" s="39"/>
      <c r="L144" s="39"/>
      <c r="M144" s="39"/>
      <c r="N144" s="39"/>
      <c r="O144" s="39"/>
      <c r="P144" s="39"/>
      <c r="Q144" s="39"/>
      <c r="R144" s="39"/>
      <c r="S144" s="39"/>
      <c r="T144" s="39"/>
      <c r="U144" s="39"/>
      <c r="V144" s="39"/>
    </row>
    <row r="145" spans="1:22" s="14" customFormat="1" ht="12" customHeight="1">
      <c r="A145" s="39"/>
      <c r="B145" s="39"/>
      <c r="C145" s="39"/>
      <c r="D145" s="39"/>
      <c r="E145" s="39"/>
      <c r="F145" s="39"/>
      <c r="G145" s="39"/>
      <c r="H145" s="39"/>
      <c r="I145" s="39"/>
      <c r="J145" s="39"/>
      <c r="K145" s="39"/>
      <c r="L145" s="39"/>
      <c r="M145" s="39"/>
      <c r="N145" s="39"/>
      <c r="O145" s="39"/>
      <c r="P145" s="39"/>
      <c r="Q145" s="39"/>
      <c r="R145" s="39"/>
      <c r="S145" s="39"/>
      <c r="T145" s="39"/>
      <c r="U145" s="39"/>
      <c r="V145" s="39"/>
    </row>
    <row r="146" spans="1:22" s="14" customFormat="1" ht="12" customHeight="1">
      <c r="A146" s="39"/>
      <c r="B146" s="39"/>
      <c r="C146" s="39"/>
      <c r="D146" s="39"/>
      <c r="E146" s="39"/>
      <c r="F146" s="39"/>
      <c r="G146" s="39"/>
      <c r="H146" s="39"/>
      <c r="I146" s="39"/>
      <c r="J146" s="39"/>
      <c r="K146" s="39"/>
      <c r="L146" s="39"/>
      <c r="M146" s="39"/>
      <c r="N146" s="39"/>
      <c r="O146" s="39"/>
      <c r="P146" s="39"/>
      <c r="Q146" s="39"/>
      <c r="R146" s="39"/>
      <c r="S146" s="39"/>
      <c r="T146" s="39"/>
      <c r="U146" s="39"/>
      <c r="V146" s="39"/>
    </row>
    <row r="147" spans="1:22" s="14" customFormat="1" ht="12" customHeight="1">
      <c r="A147" s="39"/>
      <c r="B147" s="39"/>
      <c r="C147" s="39"/>
      <c r="D147" s="39"/>
      <c r="E147" s="39"/>
      <c r="F147" s="39"/>
      <c r="G147" s="39"/>
      <c r="H147" s="39"/>
      <c r="I147" s="39"/>
      <c r="J147" s="39"/>
      <c r="K147" s="39"/>
      <c r="L147" s="39"/>
      <c r="M147" s="39"/>
      <c r="N147" s="39"/>
      <c r="O147" s="39"/>
      <c r="P147" s="39"/>
      <c r="Q147" s="39"/>
      <c r="R147" s="39"/>
      <c r="S147" s="39"/>
      <c r="T147" s="39"/>
      <c r="U147" s="39"/>
      <c r="V147" s="39"/>
    </row>
    <row r="148" spans="1:22" s="14" customFormat="1" ht="12" customHeight="1">
      <c r="A148" s="39"/>
      <c r="B148" s="39"/>
      <c r="C148" s="39"/>
      <c r="D148" s="39"/>
      <c r="E148" s="39"/>
      <c r="F148" s="39"/>
      <c r="G148" s="39"/>
      <c r="H148" s="39"/>
      <c r="I148" s="39"/>
      <c r="J148" s="39"/>
      <c r="K148" s="39"/>
      <c r="L148" s="39"/>
      <c r="M148" s="39"/>
      <c r="N148" s="39"/>
      <c r="O148" s="39"/>
      <c r="P148" s="39"/>
      <c r="Q148" s="39"/>
      <c r="R148" s="39"/>
      <c r="S148" s="39"/>
      <c r="T148" s="39"/>
      <c r="U148" s="39"/>
      <c r="V148" s="39"/>
    </row>
    <row r="149" spans="1:22" s="14" customFormat="1" ht="10.199999999999999">
      <c r="A149" s="39"/>
      <c r="B149" s="39"/>
      <c r="C149" s="39"/>
      <c r="D149" s="39"/>
      <c r="E149" s="39"/>
      <c r="F149" s="39"/>
      <c r="G149" s="39"/>
      <c r="H149" s="39"/>
      <c r="I149" s="39"/>
      <c r="J149" s="39"/>
      <c r="K149" s="39"/>
      <c r="L149" s="39"/>
      <c r="M149" s="39"/>
      <c r="N149" s="39"/>
      <c r="O149" s="39"/>
      <c r="P149" s="39"/>
      <c r="Q149" s="39"/>
      <c r="R149" s="39"/>
      <c r="S149" s="39"/>
      <c r="T149" s="39"/>
      <c r="U149" s="39"/>
      <c r="V149" s="39"/>
    </row>
    <row r="150" spans="1:22" s="14" customFormat="1" ht="10.199999999999999">
      <c r="A150" s="39"/>
      <c r="B150" s="39"/>
      <c r="C150" s="39"/>
      <c r="D150" s="39"/>
      <c r="E150" s="39"/>
      <c r="F150" s="39"/>
      <c r="G150" s="39"/>
      <c r="H150" s="39"/>
      <c r="I150" s="39"/>
      <c r="J150" s="39"/>
      <c r="K150" s="39"/>
      <c r="L150" s="39"/>
      <c r="M150" s="39"/>
      <c r="N150" s="39"/>
      <c r="O150" s="39"/>
      <c r="P150" s="39"/>
      <c r="Q150" s="39"/>
      <c r="R150" s="39"/>
      <c r="S150" s="39"/>
      <c r="T150" s="39"/>
      <c r="U150" s="39"/>
      <c r="V150" s="39"/>
    </row>
    <row r="151" spans="1:22" s="14" customFormat="1" ht="10.199999999999999">
      <c r="A151" s="39"/>
      <c r="B151" s="39"/>
      <c r="C151" s="39"/>
      <c r="D151" s="39"/>
      <c r="E151" s="39"/>
      <c r="F151" s="39"/>
      <c r="G151" s="39"/>
      <c r="H151" s="39"/>
      <c r="I151" s="39"/>
      <c r="J151" s="39"/>
      <c r="K151" s="39"/>
      <c r="L151" s="39"/>
      <c r="M151" s="39"/>
      <c r="N151" s="39"/>
      <c r="O151" s="39"/>
      <c r="P151" s="39"/>
      <c r="Q151" s="39"/>
      <c r="R151" s="39"/>
      <c r="S151" s="39"/>
      <c r="T151" s="39"/>
      <c r="U151" s="39"/>
      <c r="V151" s="39"/>
    </row>
    <row r="152" spans="1:22" s="14" customFormat="1" ht="10.199999999999999">
      <c r="A152" s="39"/>
      <c r="B152" s="39"/>
      <c r="C152" s="39"/>
      <c r="D152" s="39"/>
      <c r="E152" s="39"/>
      <c r="F152" s="39"/>
      <c r="G152" s="39"/>
      <c r="H152" s="39"/>
      <c r="I152" s="39"/>
      <c r="J152" s="39"/>
      <c r="K152" s="39"/>
      <c r="L152" s="39"/>
      <c r="M152" s="39"/>
      <c r="N152" s="39"/>
      <c r="O152" s="39"/>
      <c r="P152" s="39"/>
      <c r="Q152" s="39"/>
      <c r="R152" s="39"/>
      <c r="S152" s="39"/>
      <c r="T152" s="39"/>
      <c r="U152" s="39"/>
      <c r="V152" s="39"/>
    </row>
    <row r="153" spans="1:22" s="14" customFormat="1" ht="10.199999999999999">
      <c r="A153" s="39"/>
      <c r="B153" s="39"/>
      <c r="C153" s="39"/>
      <c r="D153" s="39"/>
      <c r="E153" s="39"/>
      <c r="F153" s="39"/>
      <c r="G153" s="39"/>
      <c r="H153" s="39"/>
      <c r="I153" s="39"/>
      <c r="J153" s="39"/>
      <c r="K153" s="39"/>
      <c r="L153" s="39"/>
      <c r="M153" s="39"/>
      <c r="N153" s="39"/>
      <c r="O153" s="39"/>
      <c r="P153" s="39"/>
      <c r="Q153" s="39"/>
      <c r="R153" s="39"/>
      <c r="S153" s="39"/>
      <c r="T153" s="39"/>
      <c r="U153" s="39"/>
      <c r="V153" s="39"/>
    </row>
    <row r="154" spans="1:22" s="14" customFormat="1" ht="10.199999999999999">
      <c r="A154" s="39"/>
      <c r="B154" s="39"/>
      <c r="C154" s="39"/>
      <c r="D154" s="39"/>
      <c r="E154" s="39"/>
      <c r="F154" s="39"/>
      <c r="G154" s="39"/>
      <c r="H154" s="39"/>
      <c r="I154" s="39"/>
      <c r="J154" s="39"/>
      <c r="K154" s="39"/>
      <c r="L154" s="39"/>
      <c r="M154" s="39"/>
      <c r="N154" s="39"/>
      <c r="O154" s="39"/>
      <c r="P154" s="39"/>
      <c r="Q154" s="39"/>
      <c r="R154" s="39"/>
      <c r="S154" s="39"/>
      <c r="T154" s="39"/>
      <c r="U154" s="39"/>
      <c r="V154" s="39"/>
    </row>
    <row r="155" spans="1:22" s="14" customFormat="1" ht="10.199999999999999">
      <c r="A155" s="39"/>
      <c r="B155" s="39"/>
      <c r="C155" s="39"/>
      <c r="D155" s="39"/>
      <c r="E155" s="39"/>
      <c r="F155" s="39"/>
      <c r="G155" s="39"/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39"/>
      <c r="S155" s="39"/>
      <c r="T155" s="39"/>
      <c r="U155" s="39"/>
      <c r="V155" s="39"/>
    </row>
    <row r="156" spans="1:22" s="14" customFormat="1" ht="10.199999999999999">
      <c r="A156" s="39"/>
      <c r="B156" s="39"/>
      <c r="C156" s="39"/>
      <c r="D156" s="39"/>
      <c r="E156" s="39"/>
      <c r="F156" s="39"/>
      <c r="G156" s="39"/>
      <c r="H156" s="39"/>
      <c r="I156" s="39"/>
      <c r="J156" s="39"/>
      <c r="K156" s="39"/>
      <c r="L156" s="39"/>
      <c r="M156" s="39"/>
      <c r="N156" s="39"/>
      <c r="O156" s="39"/>
      <c r="P156" s="39"/>
      <c r="Q156" s="39"/>
      <c r="R156" s="39"/>
      <c r="S156" s="39"/>
      <c r="T156" s="39"/>
      <c r="U156" s="39"/>
      <c r="V156" s="39"/>
    </row>
    <row r="157" spans="1:22" s="14" customFormat="1" ht="10.199999999999999">
      <c r="A157" s="39"/>
      <c r="B157" s="39"/>
      <c r="C157" s="39"/>
      <c r="D157" s="39"/>
      <c r="E157" s="39"/>
      <c r="F157" s="39"/>
      <c r="G157" s="39"/>
      <c r="H157" s="39"/>
      <c r="I157" s="39"/>
      <c r="J157" s="39"/>
      <c r="K157" s="39"/>
      <c r="L157" s="39"/>
      <c r="M157" s="39"/>
      <c r="N157" s="39"/>
      <c r="O157" s="39"/>
      <c r="P157" s="39"/>
      <c r="Q157" s="39"/>
      <c r="R157" s="39"/>
      <c r="S157" s="39"/>
      <c r="T157" s="39"/>
      <c r="U157" s="39"/>
      <c r="V157" s="39"/>
    </row>
    <row r="158" spans="1:22" s="14" customFormat="1" ht="10.199999999999999">
      <c r="A158" s="39"/>
      <c r="B158" s="39"/>
      <c r="C158" s="39"/>
      <c r="D158" s="39"/>
      <c r="E158" s="39"/>
      <c r="F158" s="39"/>
      <c r="G158" s="39"/>
      <c r="H158" s="39"/>
      <c r="I158" s="39"/>
      <c r="J158" s="39"/>
      <c r="K158" s="39"/>
      <c r="L158" s="39"/>
      <c r="M158" s="39"/>
      <c r="N158" s="39"/>
      <c r="O158" s="39"/>
      <c r="P158" s="39"/>
      <c r="Q158" s="39"/>
      <c r="R158" s="39"/>
      <c r="S158" s="39"/>
      <c r="T158" s="39"/>
      <c r="U158" s="39"/>
      <c r="V158" s="39"/>
    </row>
    <row r="159" spans="1:22" s="14" customFormat="1" ht="10.199999999999999">
      <c r="A159" s="39"/>
      <c r="B159" s="39"/>
      <c r="C159" s="39"/>
      <c r="D159" s="39"/>
      <c r="E159" s="39"/>
      <c r="F159" s="39"/>
      <c r="G159" s="39"/>
      <c r="H159" s="39"/>
      <c r="I159" s="39"/>
      <c r="J159" s="39"/>
      <c r="K159" s="39"/>
      <c r="L159" s="39"/>
      <c r="M159" s="39"/>
      <c r="N159" s="39"/>
      <c r="O159" s="39"/>
      <c r="P159" s="39"/>
      <c r="Q159" s="39"/>
      <c r="R159" s="39"/>
      <c r="S159" s="39"/>
      <c r="T159" s="39"/>
      <c r="U159" s="39"/>
      <c r="V159" s="39"/>
    </row>
    <row r="160" spans="1:22" s="14" customFormat="1" ht="10.199999999999999">
      <c r="A160" s="39"/>
      <c r="B160" s="39"/>
      <c r="C160" s="39"/>
      <c r="D160" s="39"/>
      <c r="E160" s="39"/>
      <c r="F160" s="39"/>
      <c r="G160" s="39"/>
      <c r="H160" s="39"/>
      <c r="I160" s="39"/>
      <c r="J160" s="39"/>
      <c r="K160" s="39"/>
      <c r="L160" s="39"/>
      <c r="M160" s="39"/>
      <c r="N160" s="39"/>
      <c r="O160" s="39"/>
      <c r="P160" s="39"/>
      <c r="Q160" s="39"/>
      <c r="R160" s="39"/>
      <c r="S160" s="39"/>
      <c r="T160" s="39"/>
      <c r="U160" s="39"/>
      <c r="V160" s="39"/>
    </row>
    <row r="161" spans="1:22" s="14" customFormat="1" ht="10.199999999999999">
      <c r="A161" s="39"/>
      <c r="B161" s="39"/>
      <c r="C161" s="39"/>
      <c r="D161" s="39"/>
      <c r="E161" s="39"/>
      <c r="F161" s="39"/>
      <c r="G161" s="39"/>
      <c r="H161" s="39"/>
      <c r="I161" s="39"/>
      <c r="J161" s="39"/>
      <c r="K161" s="39"/>
      <c r="L161" s="39"/>
      <c r="M161" s="39"/>
      <c r="N161" s="39"/>
      <c r="O161" s="39"/>
      <c r="P161" s="39"/>
      <c r="Q161" s="39"/>
      <c r="R161" s="39"/>
      <c r="S161" s="39"/>
      <c r="T161" s="39"/>
      <c r="U161" s="39"/>
      <c r="V161" s="39"/>
    </row>
    <row r="162" spans="1:22" s="14" customFormat="1" ht="10.199999999999999">
      <c r="A162" s="39"/>
      <c r="B162" s="39"/>
      <c r="C162" s="39"/>
      <c r="D162" s="39"/>
      <c r="E162" s="39"/>
      <c r="F162" s="39"/>
      <c r="G162" s="39"/>
      <c r="H162" s="39"/>
      <c r="I162" s="39"/>
      <c r="J162" s="39"/>
      <c r="K162" s="39"/>
      <c r="L162" s="39"/>
      <c r="M162" s="39"/>
      <c r="N162" s="39"/>
      <c r="O162" s="39"/>
      <c r="P162" s="39"/>
      <c r="Q162" s="39"/>
      <c r="R162" s="39"/>
      <c r="S162" s="39"/>
      <c r="T162" s="39"/>
      <c r="U162" s="39"/>
      <c r="V162" s="39"/>
    </row>
    <row r="163" spans="1:22" s="14" customFormat="1" ht="10.199999999999999">
      <c r="A163" s="39"/>
      <c r="B163" s="39"/>
      <c r="C163" s="39"/>
      <c r="D163" s="39"/>
      <c r="E163" s="39"/>
      <c r="F163" s="39"/>
      <c r="G163" s="39"/>
      <c r="H163" s="39"/>
      <c r="I163" s="39"/>
      <c r="J163" s="39"/>
      <c r="K163" s="39"/>
      <c r="L163" s="39"/>
      <c r="M163" s="39"/>
      <c r="N163" s="39"/>
      <c r="O163" s="39"/>
      <c r="P163" s="39"/>
      <c r="Q163" s="39"/>
      <c r="R163" s="39"/>
      <c r="S163" s="39"/>
      <c r="T163" s="39"/>
      <c r="U163" s="39"/>
      <c r="V163" s="39"/>
    </row>
    <row r="164" spans="1:22" s="14" customFormat="1" ht="10.199999999999999">
      <c r="A164" s="39"/>
      <c r="B164" s="39"/>
      <c r="C164" s="39"/>
      <c r="D164" s="39"/>
      <c r="E164" s="39"/>
      <c r="F164" s="39"/>
      <c r="G164" s="39"/>
      <c r="H164" s="39"/>
      <c r="I164" s="39"/>
      <c r="J164" s="39"/>
      <c r="K164" s="39"/>
      <c r="L164" s="39"/>
      <c r="M164" s="39"/>
      <c r="N164" s="39"/>
      <c r="O164" s="39"/>
      <c r="P164" s="39"/>
      <c r="Q164" s="39"/>
      <c r="R164" s="39"/>
      <c r="S164" s="39"/>
      <c r="T164" s="39"/>
      <c r="U164" s="39"/>
      <c r="V164" s="39"/>
    </row>
    <row r="165" spans="1:22" s="14" customFormat="1" ht="10.199999999999999">
      <c r="A165" s="39"/>
      <c r="B165" s="39"/>
      <c r="C165" s="39"/>
      <c r="D165" s="39"/>
      <c r="E165" s="39"/>
      <c r="F165" s="39"/>
      <c r="G165" s="39"/>
      <c r="H165" s="39"/>
      <c r="I165" s="39"/>
      <c r="J165" s="39"/>
      <c r="K165" s="39"/>
      <c r="L165" s="39"/>
      <c r="M165" s="39"/>
      <c r="N165" s="39"/>
      <c r="O165" s="39"/>
      <c r="P165" s="39"/>
      <c r="Q165" s="39"/>
      <c r="R165" s="39"/>
      <c r="S165" s="39"/>
      <c r="T165" s="39"/>
      <c r="U165" s="39"/>
      <c r="V165" s="39"/>
    </row>
    <row r="166" spans="1:22" s="14" customFormat="1" ht="10.199999999999999">
      <c r="A166" s="39"/>
      <c r="B166" s="39"/>
      <c r="C166" s="39"/>
      <c r="D166" s="39"/>
      <c r="E166" s="39"/>
      <c r="F166" s="39"/>
      <c r="G166" s="39"/>
      <c r="H166" s="39"/>
      <c r="I166" s="39"/>
      <c r="J166" s="39"/>
      <c r="K166" s="39"/>
      <c r="L166" s="39"/>
      <c r="M166" s="39"/>
      <c r="N166" s="39"/>
      <c r="O166" s="39"/>
      <c r="P166" s="39"/>
      <c r="Q166" s="39"/>
      <c r="R166" s="39"/>
      <c r="S166" s="39"/>
      <c r="T166" s="39"/>
      <c r="U166" s="39"/>
      <c r="V166" s="39"/>
    </row>
    <row r="167" spans="1:22" s="14" customFormat="1" ht="10.199999999999999">
      <c r="A167" s="39"/>
      <c r="B167" s="39"/>
      <c r="C167" s="39"/>
      <c r="D167" s="39"/>
      <c r="E167" s="39"/>
      <c r="F167" s="39"/>
      <c r="G167" s="39"/>
      <c r="H167" s="39"/>
      <c r="I167" s="39"/>
      <c r="J167" s="39"/>
      <c r="K167" s="39"/>
      <c r="L167" s="39"/>
      <c r="M167" s="39"/>
      <c r="N167" s="39"/>
      <c r="O167" s="39"/>
      <c r="P167" s="39"/>
      <c r="Q167" s="39"/>
      <c r="R167" s="39"/>
      <c r="S167" s="39"/>
      <c r="T167" s="39"/>
      <c r="U167" s="39"/>
      <c r="V167" s="39"/>
    </row>
    <row r="168" spans="1:22" s="14" customFormat="1" ht="10.199999999999999">
      <c r="A168" s="39"/>
      <c r="B168" s="39"/>
      <c r="C168" s="39"/>
      <c r="D168" s="39"/>
      <c r="E168" s="39"/>
      <c r="F168" s="39"/>
      <c r="G168" s="39"/>
      <c r="H168" s="39"/>
      <c r="I168" s="39"/>
      <c r="J168" s="39"/>
      <c r="K168" s="39"/>
      <c r="L168" s="39"/>
      <c r="M168" s="39"/>
      <c r="N168" s="39"/>
      <c r="O168" s="39"/>
      <c r="P168" s="39"/>
      <c r="Q168" s="39"/>
      <c r="R168" s="39"/>
      <c r="S168" s="39"/>
      <c r="T168" s="39"/>
      <c r="U168" s="39"/>
      <c r="V168" s="39"/>
    </row>
    <row r="169" spans="1:22" s="14" customFormat="1" ht="10.199999999999999">
      <c r="A169" s="39"/>
      <c r="B169" s="39"/>
      <c r="C169" s="39"/>
      <c r="D169" s="39"/>
      <c r="E169" s="39"/>
      <c r="F169" s="39"/>
      <c r="G169" s="39"/>
      <c r="H169" s="39"/>
      <c r="I169" s="39"/>
      <c r="J169" s="39"/>
      <c r="K169" s="39"/>
      <c r="L169" s="39"/>
      <c r="M169" s="39"/>
      <c r="N169" s="39"/>
      <c r="O169" s="39"/>
      <c r="P169" s="39"/>
      <c r="Q169" s="39"/>
      <c r="R169" s="39"/>
      <c r="S169" s="39"/>
      <c r="T169" s="39"/>
      <c r="U169" s="39"/>
      <c r="V169" s="39"/>
    </row>
    <row r="170" spans="1:22" s="14" customFormat="1" ht="10.199999999999999">
      <c r="A170" s="39"/>
      <c r="B170" s="39"/>
      <c r="C170" s="39"/>
      <c r="D170" s="39"/>
      <c r="E170" s="39"/>
      <c r="F170" s="39"/>
      <c r="G170" s="39"/>
      <c r="H170" s="39"/>
      <c r="I170" s="39"/>
      <c r="J170" s="39"/>
      <c r="K170" s="39"/>
      <c r="L170" s="39"/>
      <c r="M170" s="39"/>
      <c r="N170" s="39"/>
      <c r="O170" s="39"/>
      <c r="P170" s="39"/>
      <c r="Q170" s="39"/>
      <c r="R170" s="39"/>
      <c r="S170" s="39"/>
      <c r="T170" s="39"/>
      <c r="U170" s="39"/>
      <c r="V170" s="39"/>
    </row>
    <row r="171" spans="1:22" s="14" customFormat="1" ht="10.199999999999999">
      <c r="A171" s="39"/>
      <c r="B171" s="39"/>
      <c r="C171" s="39"/>
      <c r="D171" s="39"/>
      <c r="E171" s="39"/>
      <c r="F171" s="39"/>
      <c r="G171" s="39"/>
      <c r="H171" s="39"/>
      <c r="I171" s="39"/>
      <c r="J171" s="39"/>
      <c r="K171" s="39"/>
      <c r="L171" s="39"/>
      <c r="M171" s="39"/>
      <c r="N171" s="39"/>
      <c r="O171" s="39"/>
      <c r="P171" s="39"/>
      <c r="Q171" s="39"/>
      <c r="R171" s="39"/>
      <c r="S171" s="39"/>
      <c r="T171" s="39"/>
      <c r="U171" s="39"/>
      <c r="V171" s="39"/>
    </row>
    <row r="172" spans="1:22" s="14" customFormat="1" ht="10.199999999999999">
      <c r="A172" s="39"/>
      <c r="B172" s="39"/>
      <c r="C172" s="39"/>
      <c r="D172" s="39"/>
      <c r="E172" s="39"/>
      <c r="F172" s="39"/>
      <c r="G172" s="39"/>
      <c r="H172" s="39"/>
      <c r="I172" s="39"/>
      <c r="J172" s="39"/>
      <c r="K172" s="39"/>
      <c r="L172" s="39"/>
      <c r="M172" s="39"/>
      <c r="N172" s="39"/>
      <c r="O172" s="39"/>
      <c r="P172" s="39"/>
      <c r="Q172" s="39"/>
      <c r="R172" s="39"/>
      <c r="S172" s="39"/>
      <c r="T172" s="39"/>
      <c r="U172" s="39"/>
      <c r="V172" s="39"/>
    </row>
    <row r="173" spans="1:22" s="14" customFormat="1" ht="10.199999999999999">
      <c r="A173" s="39"/>
      <c r="B173" s="39"/>
      <c r="C173" s="39"/>
      <c r="D173" s="39"/>
      <c r="E173" s="39"/>
      <c r="F173" s="39"/>
      <c r="G173" s="39"/>
      <c r="H173" s="39"/>
      <c r="I173" s="39"/>
      <c r="J173" s="39"/>
      <c r="K173" s="39"/>
      <c r="L173" s="39"/>
      <c r="M173" s="39"/>
      <c r="N173" s="39"/>
      <c r="O173" s="39"/>
      <c r="P173" s="39"/>
      <c r="Q173" s="39"/>
      <c r="R173" s="39"/>
      <c r="S173" s="39"/>
      <c r="T173" s="39"/>
      <c r="U173" s="39"/>
      <c r="V173" s="39"/>
    </row>
    <row r="174" spans="1:22" s="14" customFormat="1" ht="10.199999999999999">
      <c r="A174" s="39"/>
      <c r="B174" s="39"/>
      <c r="C174" s="39"/>
      <c r="D174" s="39"/>
      <c r="E174" s="39"/>
      <c r="F174" s="39"/>
      <c r="G174" s="39"/>
      <c r="H174" s="39"/>
      <c r="I174" s="39"/>
      <c r="J174" s="39"/>
      <c r="K174" s="39"/>
      <c r="L174" s="39"/>
      <c r="M174" s="39"/>
      <c r="N174" s="39"/>
      <c r="O174" s="39"/>
      <c r="P174" s="39"/>
      <c r="Q174" s="39"/>
      <c r="R174" s="39"/>
      <c r="S174" s="39"/>
      <c r="T174" s="39"/>
      <c r="U174" s="39"/>
      <c r="V174" s="39"/>
    </row>
    <row r="175" spans="1:22" s="14" customFormat="1" ht="10.199999999999999">
      <c r="A175" s="39"/>
      <c r="B175" s="39"/>
      <c r="C175" s="39"/>
      <c r="D175" s="39"/>
      <c r="E175" s="39"/>
      <c r="F175" s="39"/>
      <c r="G175" s="39"/>
      <c r="H175" s="39"/>
      <c r="I175" s="39"/>
      <c r="J175" s="39"/>
      <c r="K175" s="39"/>
      <c r="L175" s="39"/>
      <c r="M175" s="39"/>
      <c r="N175" s="39"/>
      <c r="O175" s="39"/>
      <c r="P175" s="39"/>
      <c r="Q175" s="39"/>
      <c r="R175" s="39"/>
      <c r="S175" s="39"/>
      <c r="T175" s="39"/>
      <c r="U175" s="39"/>
      <c r="V175" s="39"/>
    </row>
    <row r="176" spans="1:22" s="14" customFormat="1" ht="10.199999999999999">
      <c r="A176" s="39"/>
      <c r="B176" s="39"/>
      <c r="C176" s="39"/>
      <c r="D176" s="39"/>
      <c r="E176" s="39"/>
      <c r="F176" s="39"/>
      <c r="G176" s="39"/>
      <c r="H176" s="39"/>
      <c r="I176" s="39"/>
      <c r="J176" s="39"/>
      <c r="K176" s="39"/>
      <c r="L176" s="39"/>
      <c r="M176" s="39"/>
      <c r="N176" s="39"/>
      <c r="O176" s="39"/>
      <c r="P176" s="39"/>
      <c r="Q176" s="39"/>
      <c r="R176" s="39"/>
      <c r="S176" s="39"/>
      <c r="T176" s="39"/>
      <c r="U176" s="39"/>
      <c r="V176" s="39"/>
    </row>
    <row r="177" spans="1:22" s="14" customFormat="1" ht="10.199999999999999">
      <c r="A177" s="39"/>
      <c r="B177" s="39"/>
      <c r="C177" s="39"/>
      <c r="D177" s="39"/>
      <c r="E177" s="39"/>
      <c r="F177" s="39"/>
      <c r="G177" s="39"/>
      <c r="H177" s="39"/>
      <c r="I177" s="39"/>
      <c r="J177" s="39"/>
      <c r="K177" s="39"/>
      <c r="L177" s="39"/>
      <c r="M177" s="39"/>
      <c r="N177" s="39"/>
      <c r="O177" s="39"/>
      <c r="P177" s="39"/>
      <c r="Q177" s="39"/>
      <c r="R177" s="39"/>
      <c r="S177" s="39"/>
      <c r="T177" s="39"/>
      <c r="U177" s="39"/>
      <c r="V177" s="39"/>
    </row>
    <row r="178" spans="1:22" s="14" customFormat="1" ht="10.199999999999999">
      <c r="A178" s="39"/>
      <c r="B178" s="39"/>
      <c r="C178" s="39"/>
      <c r="D178" s="39"/>
      <c r="E178" s="39"/>
      <c r="F178" s="39"/>
      <c r="G178" s="39"/>
      <c r="H178" s="39"/>
      <c r="I178" s="39"/>
      <c r="J178" s="39"/>
      <c r="K178" s="39"/>
      <c r="L178" s="39"/>
      <c r="M178" s="39"/>
      <c r="N178" s="39"/>
      <c r="O178" s="39"/>
      <c r="P178" s="39"/>
      <c r="Q178" s="39"/>
      <c r="R178" s="39"/>
      <c r="S178" s="39"/>
      <c r="T178" s="39"/>
      <c r="U178" s="39"/>
      <c r="V178" s="39"/>
    </row>
    <row r="179" spans="1:22" s="14" customFormat="1" ht="10.199999999999999">
      <c r="A179" s="39"/>
      <c r="B179" s="39"/>
      <c r="C179" s="39"/>
      <c r="D179" s="39"/>
      <c r="E179" s="39"/>
      <c r="F179" s="39"/>
      <c r="G179" s="39"/>
      <c r="H179" s="39"/>
      <c r="I179" s="39"/>
      <c r="J179" s="39"/>
      <c r="K179" s="39"/>
      <c r="L179" s="39"/>
      <c r="M179" s="39"/>
      <c r="N179" s="39"/>
      <c r="O179" s="39"/>
      <c r="P179" s="39"/>
      <c r="Q179" s="39"/>
      <c r="R179" s="39"/>
      <c r="S179" s="39"/>
      <c r="T179" s="39"/>
      <c r="U179" s="39"/>
      <c r="V179" s="39"/>
    </row>
    <row r="180" spans="1:22" s="14" customFormat="1" ht="10.199999999999999">
      <c r="A180" s="39"/>
      <c r="B180" s="39"/>
      <c r="C180" s="39"/>
      <c r="D180" s="39"/>
      <c r="E180" s="39"/>
      <c r="F180" s="39"/>
      <c r="G180" s="39"/>
      <c r="H180" s="39"/>
      <c r="I180" s="39"/>
      <c r="J180" s="39"/>
      <c r="K180" s="39"/>
      <c r="L180" s="39"/>
      <c r="M180" s="39"/>
      <c r="N180" s="39"/>
      <c r="O180" s="39"/>
      <c r="P180" s="39"/>
      <c r="Q180" s="39"/>
      <c r="R180" s="39"/>
      <c r="S180" s="39"/>
      <c r="T180" s="39"/>
      <c r="U180" s="39"/>
      <c r="V180" s="39"/>
    </row>
    <row r="181" spans="1:22" s="14" customFormat="1" ht="10.199999999999999">
      <c r="A181" s="39"/>
      <c r="B181" s="39"/>
      <c r="C181" s="39"/>
      <c r="D181" s="39"/>
      <c r="E181" s="39"/>
      <c r="F181" s="39"/>
      <c r="G181" s="39"/>
      <c r="H181" s="39"/>
      <c r="I181" s="39"/>
      <c r="J181" s="39"/>
      <c r="K181" s="39"/>
      <c r="L181" s="39"/>
      <c r="M181" s="39"/>
      <c r="N181" s="39"/>
      <c r="O181" s="39"/>
      <c r="P181" s="39"/>
      <c r="Q181" s="39"/>
      <c r="R181" s="39"/>
      <c r="S181" s="39"/>
      <c r="T181" s="39"/>
      <c r="U181" s="39"/>
      <c r="V181" s="39"/>
    </row>
    <row r="182" spans="1:22" s="14" customFormat="1" ht="10.199999999999999">
      <c r="A182" s="39"/>
      <c r="B182" s="39"/>
      <c r="C182" s="39"/>
      <c r="D182" s="39"/>
      <c r="E182" s="39"/>
      <c r="F182" s="39"/>
      <c r="G182" s="39"/>
      <c r="H182" s="39"/>
      <c r="I182" s="39"/>
      <c r="J182" s="39"/>
      <c r="K182" s="39"/>
      <c r="L182" s="39"/>
      <c r="M182" s="39"/>
      <c r="N182" s="39"/>
      <c r="O182" s="39"/>
      <c r="P182" s="39"/>
      <c r="Q182" s="39"/>
      <c r="R182" s="39"/>
      <c r="S182" s="39"/>
      <c r="T182" s="39"/>
      <c r="U182" s="39"/>
      <c r="V182" s="39"/>
    </row>
    <row r="183" spans="1:22" s="14" customFormat="1" ht="10.199999999999999">
      <c r="A183" s="39"/>
      <c r="B183" s="39"/>
      <c r="C183" s="39"/>
      <c r="D183" s="39"/>
      <c r="E183" s="39"/>
      <c r="F183" s="39"/>
      <c r="G183" s="39"/>
      <c r="H183" s="39"/>
      <c r="I183" s="39"/>
      <c r="J183" s="39"/>
      <c r="K183" s="39"/>
      <c r="L183" s="39"/>
      <c r="M183" s="39"/>
      <c r="N183" s="39"/>
      <c r="O183" s="39"/>
      <c r="P183" s="39"/>
      <c r="Q183" s="39"/>
      <c r="R183" s="39"/>
      <c r="S183" s="39"/>
      <c r="T183" s="39"/>
      <c r="U183" s="39"/>
      <c r="V183" s="39"/>
    </row>
    <row r="184" spans="1:22" s="14" customFormat="1" ht="10.199999999999999">
      <c r="A184" s="39"/>
      <c r="B184" s="39"/>
      <c r="C184" s="39"/>
      <c r="D184" s="39"/>
      <c r="E184" s="39"/>
      <c r="F184" s="39"/>
      <c r="G184" s="39"/>
      <c r="H184" s="39"/>
      <c r="I184" s="39"/>
      <c r="J184" s="39"/>
      <c r="K184" s="39"/>
      <c r="L184" s="39"/>
      <c r="M184" s="39"/>
      <c r="N184" s="39"/>
      <c r="O184" s="39"/>
      <c r="P184" s="39"/>
      <c r="Q184" s="39"/>
      <c r="R184" s="39"/>
      <c r="S184" s="39"/>
      <c r="T184" s="39"/>
      <c r="U184" s="39"/>
      <c r="V184" s="39"/>
    </row>
    <row r="185" spans="1:22" s="14" customFormat="1" ht="10.199999999999999">
      <c r="A185" s="39"/>
      <c r="B185" s="39"/>
      <c r="C185" s="39"/>
      <c r="D185" s="39"/>
      <c r="E185" s="39"/>
      <c r="F185" s="39"/>
      <c r="G185" s="39"/>
      <c r="H185" s="39"/>
      <c r="I185" s="39"/>
      <c r="J185" s="39"/>
      <c r="K185" s="39"/>
      <c r="L185" s="39"/>
      <c r="M185" s="39"/>
      <c r="N185" s="39"/>
      <c r="O185" s="39"/>
      <c r="P185" s="39"/>
      <c r="Q185" s="39"/>
      <c r="R185" s="39"/>
      <c r="S185" s="39"/>
      <c r="T185" s="39"/>
      <c r="U185" s="39"/>
      <c r="V185" s="39"/>
    </row>
    <row r="186" spans="1:22" s="14" customFormat="1" ht="10.199999999999999">
      <c r="A186" s="39"/>
      <c r="B186" s="39"/>
      <c r="C186" s="39"/>
      <c r="D186" s="39"/>
      <c r="E186" s="39"/>
      <c r="F186" s="39"/>
      <c r="G186" s="39"/>
      <c r="H186" s="39"/>
      <c r="I186" s="39"/>
      <c r="J186" s="39"/>
      <c r="K186" s="39"/>
      <c r="L186" s="39"/>
      <c r="M186" s="39"/>
      <c r="N186" s="39"/>
      <c r="O186" s="39"/>
      <c r="P186" s="39"/>
      <c r="Q186" s="39"/>
      <c r="R186" s="39"/>
      <c r="S186" s="39"/>
      <c r="T186" s="39"/>
      <c r="U186" s="39"/>
      <c r="V186" s="39"/>
    </row>
    <row r="187" spans="1:22" s="14" customFormat="1" ht="10.199999999999999">
      <c r="A187" s="39"/>
      <c r="B187" s="39"/>
      <c r="C187" s="39"/>
      <c r="D187" s="39"/>
      <c r="E187" s="39"/>
      <c r="F187" s="39"/>
      <c r="G187" s="39"/>
      <c r="H187" s="39"/>
      <c r="I187" s="39"/>
      <c r="J187" s="39"/>
      <c r="K187" s="39"/>
      <c r="L187" s="39"/>
      <c r="M187" s="39"/>
      <c r="N187" s="39"/>
      <c r="O187" s="39"/>
      <c r="P187" s="39"/>
      <c r="Q187" s="39"/>
      <c r="R187" s="39"/>
      <c r="S187" s="39"/>
      <c r="T187" s="39"/>
      <c r="U187" s="39"/>
      <c r="V187" s="39"/>
    </row>
    <row r="188" spans="1:22" s="14" customFormat="1" ht="10.199999999999999">
      <c r="A188" s="39"/>
      <c r="B188" s="39"/>
      <c r="C188" s="39"/>
      <c r="D188" s="39"/>
      <c r="E188" s="39"/>
      <c r="F188" s="39"/>
      <c r="G188" s="39"/>
      <c r="H188" s="39"/>
      <c r="I188" s="39"/>
      <c r="J188" s="39"/>
      <c r="K188" s="39"/>
      <c r="L188" s="39"/>
      <c r="M188" s="39"/>
      <c r="N188" s="39"/>
      <c r="O188" s="39"/>
      <c r="P188" s="39"/>
      <c r="Q188" s="39"/>
      <c r="R188" s="39"/>
      <c r="S188" s="39"/>
      <c r="T188" s="39"/>
      <c r="U188" s="39"/>
      <c r="V188" s="39"/>
    </row>
    <row r="189" spans="1:22" s="14" customFormat="1" ht="10.199999999999999">
      <c r="A189" s="39"/>
      <c r="B189" s="39"/>
      <c r="C189" s="39"/>
      <c r="D189" s="39"/>
      <c r="E189" s="39"/>
      <c r="F189" s="39"/>
      <c r="G189" s="39"/>
      <c r="H189" s="39"/>
      <c r="I189" s="39"/>
      <c r="J189" s="39"/>
      <c r="K189" s="39"/>
      <c r="L189" s="39"/>
      <c r="M189" s="39"/>
      <c r="N189" s="39"/>
      <c r="O189" s="39"/>
      <c r="P189" s="39"/>
      <c r="Q189" s="39"/>
      <c r="R189" s="39"/>
      <c r="S189" s="39"/>
      <c r="T189" s="39"/>
      <c r="U189" s="39"/>
      <c r="V189" s="39"/>
    </row>
    <row r="190" spans="1:22" s="14" customFormat="1" ht="10.199999999999999">
      <c r="A190" s="39"/>
      <c r="B190" s="39"/>
      <c r="C190" s="39"/>
      <c r="D190" s="39"/>
      <c r="E190" s="39"/>
      <c r="F190" s="39"/>
      <c r="G190" s="39"/>
      <c r="H190" s="39"/>
      <c r="I190" s="39"/>
      <c r="J190" s="39"/>
      <c r="K190" s="39"/>
      <c r="L190" s="39"/>
      <c r="M190" s="39"/>
      <c r="N190" s="39"/>
      <c r="O190" s="39"/>
      <c r="P190" s="39"/>
      <c r="Q190" s="39"/>
      <c r="R190" s="39"/>
      <c r="S190" s="39"/>
      <c r="T190" s="39"/>
      <c r="U190" s="39"/>
      <c r="V190" s="39"/>
    </row>
    <row r="191" spans="1:22" s="14" customFormat="1" ht="10.199999999999999">
      <c r="A191" s="39"/>
      <c r="B191" s="39"/>
      <c r="C191" s="39"/>
      <c r="D191" s="39"/>
      <c r="E191" s="39"/>
      <c r="F191" s="39"/>
      <c r="G191" s="39"/>
      <c r="H191" s="39"/>
      <c r="I191" s="39"/>
      <c r="J191" s="39"/>
      <c r="K191" s="39"/>
      <c r="L191" s="39"/>
      <c r="M191" s="39"/>
      <c r="N191" s="39"/>
      <c r="O191" s="39"/>
      <c r="P191" s="39"/>
      <c r="Q191" s="39"/>
      <c r="R191" s="39"/>
      <c r="S191" s="39"/>
      <c r="T191" s="39"/>
      <c r="U191" s="39"/>
      <c r="V191" s="39"/>
    </row>
    <row r="192" spans="1:22" s="14" customFormat="1" ht="10.199999999999999">
      <c r="A192" s="39"/>
      <c r="B192" s="39"/>
      <c r="C192" s="39"/>
      <c r="D192" s="39"/>
      <c r="E192" s="39"/>
      <c r="F192" s="39"/>
      <c r="G192" s="39"/>
      <c r="H192" s="39"/>
      <c r="I192" s="39"/>
      <c r="J192" s="39"/>
      <c r="K192" s="39"/>
      <c r="L192" s="39"/>
      <c r="M192" s="39"/>
      <c r="N192" s="39"/>
      <c r="O192" s="39"/>
      <c r="P192" s="39"/>
      <c r="Q192" s="39"/>
      <c r="R192" s="39"/>
      <c r="S192" s="39"/>
      <c r="T192" s="39"/>
      <c r="U192" s="39"/>
      <c r="V192" s="39"/>
    </row>
    <row r="193" spans="1:22" s="14" customFormat="1" ht="10.199999999999999">
      <c r="A193" s="39"/>
      <c r="B193" s="39"/>
      <c r="C193" s="39"/>
      <c r="D193" s="39"/>
      <c r="E193" s="39"/>
      <c r="F193" s="39"/>
      <c r="G193" s="39"/>
      <c r="H193" s="39"/>
      <c r="I193" s="39"/>
      <c r="J193" s="39"/>
      <c r="K193" s="39"/>
      <c r="L193" s="39"/>
      <c r="M193" s="39"/>
      <c r="N193" s="39"/>
      <c r="O193" s="39"/>
      <c r="P193" s="39"/>
      <c r="Q193" s="39"/>
      <c r="R193" s="39"/>
      <c r="S193" s="39"/>
      <c r="T193" s="39"/>
      <c r="U193" s="39"/>
      <c r="V193" s="39"/>
    </row>
    <row r="194" spans="1:22" s="14" customFormat="1" ht="10.199999999999999">
      <c r="A194" s="39"/>
      <c r="B194" s="39"/>
      <c r="C194" s="39"/>
      <c r="D194" s="39"/>
      <c r="E194" s="39"/>
      <c r="F194" s="39"/>
      <c r="G194" s="39"/>
      <c r="H194" s="39"/>
      <c r="I194" s="39"/>
      <c r="J194" s="39"/>
      <c r="K194" s="39"/>
      <c r="L194" s="39"/>
      <c r="M194" s="39"/>
      <c r="N194" s="39"/>
      <c r="O194" s="39"/>
      <c r="P194" s="39"/>
      <c r="Q194" s="39"/>
      <c r="R194" s="39"/>
      <c r="S194" s="39"/>
      <c r="T194" s="39"/>
      <c r="U194" s="39"/>
      <c r="V194" s="39"/>
    </row>
    <row r="195" spans="1:22" s="14" customFormat="1" ht="10.199999999999999">
      <c r="A195" s="39"/>
      <c r="B195" s="39"/>
      <c r="C195" s="39"/>
      <c r="D195" s="39"/>
      <c r="E195" s="39"/>
      <c r="F195" s="39"/>
      <c r="G195" s="39"/>
      <c r="H195" s="39"/>
      <c r="I195" s="39"/>
      <c r="J195" s="39"/>
      <c r="K195" s="39"/>
      <c r="L195" s="39"/>
      <c r="M195" s="39"/>
      <c r="N195" s="39"/>
      <c r="O195" s="39"/>
      <c r="P195" s="39"/>
      <c r="Q195" s="39"/>
      <c r="R195" s="39"/>
      <c r="S195" s="39"/>
      <c r="T195" s="39"/>
      <c r="U195" s="39"/>
      <c r="V195" s="39"/>
    </row>
    <row r="196" spans="1:22" s="14" customFormat="1" ht="10.199999999999999">
      <c r="A196" s="39"/>
      <c r="B196" s="39"/>
      <c r="C196" s="39"/>
      <c r="D196" s="39"/>
      <c r="E196" s="39"/>
      <c r="F196" s="39"/>
      <c r="G196" s="39"/>
      <c r="H196" s="39"/>
      <c r="I196" s="39"/>
      <c r="J196" s="39"/>
      <c r="K196" s="39"/>
      <c r="L196" s="39"/>
      <c r="M196" s="39"/>
      <c r="N196" s="39"/>
      <c r="O196" s="39"/>
      <c r="P196" s="39"/>
      <c r="Q196" s="39"/>
      <c r="R196" s="39"/>
      <c r="S196" s="39"/>
      <c r="T196" s="39"/>
      <c r="U196" s="39"/>
      <c r="V196" s="39"/>
    </row>
    <row r="197" spans="1:22" s="14" customFormat="1" ht="10.199999999999999">
      <c r="A197" s="39"/>
      <c r="B197" s="39"/>
      <c r="C197" s="39"/>
      <c r="D197" s="39"/>
      <c r="E197" s="39"/>
      <c r="F197" s="39"/>
      <c r="G197" s="39"/>
      <c r="H197" s="39"/>
      <c r="I197" s="39"/>
      <c r="J197" s="39"/>
      <c r="K197" s="39"/>
      <c r="L197" s="39"/>
      <c r="M197" s="39"/>
      <c r="N197" s="39"/>
      <c r="O197" s="39"/>
      <c r="P197" s="39"/>
      <c r="Q197" s="39"/>
      <c r="R197" s="39"/>
      <c r="S197" s="39"/>
      <c r="T197" s="39"/>
      <c r="U197" s="39"/>
      <c r="V197" s="39"/>
    </row>
    <row r="198" spans="1:22" s="14" customFormat="1" ht="10.199999999999999">
      <c r="A198" s="39"/>
      <c r="B198" s="39"/>
      <c r="C198" s="39"/>
      <c r="D198" s="39"/>
      <c r="E198" s="39"/>
      <c r="F198" s="39"/>
      <c r="G198" s="39"/>
      <c r="H198" s="39"/>
      <c r="I198" s="39"/>
      <c r="J198" s="39"/>
      <c r="K198" s="39"/>
      <c r="L198" s="39"/>
      <c r="M198" s="39"/>
      <c r="N198" s="39"/>
      <c r="O198" s="39"/>
      <c r="P198" s="39"/>
      <c r="Q198" s="39"/>
      <c r="R198" s="39"/>
      <c r="S198" s="39"/>
      <c r="T198" s="39"/>
      <c r="U198" s="39"/>
      <c r="V198" s="39"/>
    </row>
    <row r="199" spans="1:22" s="14" customFormat="1" ht="10.199999999999999">
      <c r="A199" s="39"/>
      <c r="B199" s="39"/>
      <c r="C199" s="39"/>
      <c r="D199" s="39"/>
      <c r="E199" s="39"/>
      <c r="F199" s="39"/>
      <c r="G199" s="39"/>
      <c r="H199" s="39"/>
      <c r="I199" s="39"/>
      <c r="J199" s="39"/>
      <c r="K199" s="39"/>
      <c r="L199" s="39"/>
      <c r="M199" s="39"/>
      <c r="N199" s="39"/>
      <c r="O199" s="39"/>
      <c r="P199" s="39"/>
      <c r="Q199" s="39"/>
      <c r="R199" s="39"/>
      <c r="S199" s="39"/>
      <c r="T199" s="39"/>
      <c r="U199" s="39"/>
      <c r="V199" s="39"/>
    </row>
    <row r="200" spans="1:22" s="14" customFormat="1" ht="10.199999999999999">
      <c r="A200" s="39"/>
      <c r="B200" s="39"/>
      <c r="C200" s="39"/>
      <c r="D200" s="39"/>
      <c r="E200" s="39"/>
      <c r="F200" s="39"/>
      <c r="G200" s="39"/>
      <c r="H200" s="39"/>
      <c r="I200" s="39"/>
      <c r="J200" s="39"/>
      <c r="K200" s="39"/>
      <c r="L200" s="39"/>
      <c r="M200" s="39"/>
      <c r="N200" s="39"/>
      <c r="O200" s="39"/>
      <c r="P200" s="39"/>
      <c r="Q200" s="39"/>
      <c r="R200" s="39"/>
      <c r="S200" s="39"/>
      <c r="T200" s="39"/>
      <c r="U200" s="39"/>
      <c r="V200" s="39"/>
    </row>
    <row r="201" spans="1:22" s="14" customFormat="1" ht="10.199999999999999">
      <c r="A201" s="39"/>
      <c r="B201" s="39"/>
      <c r="C201" s="39"/>
      <c r="D201" s="39"/>
      <c r="E201" s="39"/>
      <c r="F201" s="39"/>
      <c r="G201" s="39"/>
      <c r="H201" s="39"/>
      <c r="I201" s="39"/>
      <c r="J201" s="39"/>
      <c r="K201" s="39"/>
      <c r="L201" s="39"/>
      <c r="M201" s="39"/>
      <c r="N201" s="39"/>
      <c r="O201" s="39"/>
      <c r="P201" s="39"/>
      <c r="Q201" s="39"/>
      <c r="R201" s="39"/>
      <c r="S201" s="39"/>
      <c r="T201" s="39"/>
      <c r="U201" s="39"/>
      <c r="V201" s="39"/>
    </row>
    <row r="202" spans="1:22" s="14" customFormat="1" ht="10.199999999999999">
      <c r="A202" s="39"/>
      <c r="B202" s="39"/>
      <c r="C202" s="39"/>
      <c r="D202" s="39"/>
      <c r="E202" s="39"/>
      <c r="F202" s="39"/>
      <c r="G202" s="39"/>
      <c r="H202" s="39"/>
      <c r="I202" s="39"/>
      <c r="J202" s="39"/>
      <c r="K202" s="39"/>
      <c r="L202" s="39"/>
      <c r="M202" s="39"/>
      <c r="N202" s="39"/>
      <c r="O202" s="39"/>
      <c r="P202" s="39"/>
      <c r="Q202" s="39"/>
      <c r="R202" s="39"/>
      <c r="S202" s="39"/>
      <c r="T202" s="39"/>
      <c r="U202" s="39"/>
      <c r="V202" s="39"/>
    </row>
    <row r="203" spans="1:22" s="14" customFormat="1" ht="10.199999999999999">
      <c r="A203" s="39"/>
      <c r="B203" s="39"/>
      <c r="C203" s="39"/>
      <c r="D203" s="39"/>
      <c r="E203" s="39"/>
      <c r="F203" s="39"/>
      <c r="G203" s="39"/>
      <c r="H203" s="39"/>
      <c r="I203" s="39"/>
      <c r="J203" s="39"/>
      <c r="K203" s="39"/>
      <c r="L203" s="39"/>
      <c r="M203" s="39"/>
      <c r="N203" s="39"/>
      <c r="O203" s="39"/>
      <c r="P203" s="39"/>
      <c r="Q203" s="39"/>
      <c r="R203" s="39"/>
      <c r="S203" s="39"/>
      <c r="T203" s="39"/>
      <c r="U203" s="39"/>
      <c r="V203" s="39"/>
    </row>
    <row r="204" spans="1:22" s="14" customFormat="1" ht="10.199999999999999">
      <c r="A204" s="39"/>
      <c r="B204" s="39"/>
      <c r="C204" s="39"/>
      <c r="D204" s="39"/>
      <c r="E204" s="39"/>
      <c r="F204" s="39"/>
      <c r="G204" s="39"/>
      <c r="H204" s="39"/>
      <c r="I204" s="39"/>
      <c r="J204" s="39"/>
      <c r="K204" s="39"/>
      <c r="L204" s="39"/>
      <c r="M204" s="39"/>
      <c r="N204" s="39"/>
      <c r="O204" s="39"/>
      <c r="P204" s="39"/>
      <c r="Q204" s="39"/>
      <c r="R204" s="39"/>
      <c r="S204" s="39"/>
      <c r="T204" s="39"/>
      <c r="U204" s="39"/>
      <c r="V204" s="39"/>
    </row>
    <row r="205" spans="1:22" s="14" customFormat="1" ht="10.199999999999999">
      <c r="A205" s="39"/>
      <c r="B205" s="39"/>
      <c r="C205" s="39"/>
      <c r="D205" s="39"/>
      <c r="E205" s="39"/>
      <c r="F205" s="39"/>
      <c r="G205" s="39"/>
      <c r="H205" s="39"/>
      <c r="I205" s="39"/>
      <c r="J205" s="39"/>
      <c r="K205" s="39"/>
      <c r="L205" s="39"/>
      <c r="M205" s="39"/>
      <c r="N205" s="39"/>
      <c r="O205" s="39"/>
      <c r="P205" s="39"/>
      <c r="Q205" s="39"/>
      <c r="R205" s="39"/>
      <c r="S205" s="39"/>
      <c r="T205" s="39"/>
      <c r="U205" s="39"/>
      <c r="V205" s="39"/>
    </row>
    <row r="206" spans="1:22" s="14" customFormat="1" ht="10.199999999999999">
      <c r="A206" s="39"/>
      <c r="B206" s="39"/>
      <c r="C206" s="39"/>
      <c r="D206" s="39"/>
      <c r="E206" s="39"/>
      <c r="F206" s="39"/>
      <c r="G206" s="39"/>
      <c r="H206" s="39"/>
      <c r="I206" s="39"/>
      <c r="J206" s="39"/>
      <c r="K206" s="39"/>
      <c r="L206" s="39"/>
      <c r="M206" s="39"/>
      <c r="N206" s="39"/>
      <c r="O206" s="39"/>
      <c r="P206" s="39"/>
      <c r="Q206" s="39"/>
      <c r="R206" s="39"/>
      <c r="S206" s="39"/>
      <c r="T206" s="39"/>
      <c r="U206" s="39"/>
      <c r="V206" s="39"/>
    </row>
    <row r="207" spans="1:22" s="14" customFormat="1" ht="10.199999999999999">
      <c r="A207" s="39"/>
      <c r="B207" s="39"/>
      <c r="C207" s="39"/>
      <c r="D207" s="39"/>
      <c r="E207" s="39"/>
      <c r="F207" s="39"/>
      <c r="G207" s="39"/>
      <c r="H207" s="39"/>
      <c r="I207" s="39"/>
      <c r="J207" s="39"/>
      <c r="K207" s="39"/>
      <c r="L207" s="39"/>
      <c r="M207" s="39"/>
      <c r="N207" s="39"/>
      <c r="O207" s="39"/>
      <c r="P207" s="39"/>
      <c r="Q207" s="39"/>
      <c r="R207" s="39"/>
      <c r="S207" s="39"/>
      <c r="T207" s="39"/>
      <c r="U207" s="39"/>
      <c r="V207" s="39"/>
    </row>
    <row r="208" spans="1:22" s="14" customFormat="1" ht="10.199999999999999">
      <c r="A208" s="39"/>
      <c r="B208" s="39"/>
      <c r="C208" s="39"/>
      <c r="D208" s="39"/>
      <c r="E208" s="39"/>
      <c r="F208" s="39"/>
      <c r="G208" s="39"/>
      <c r="H208" s="39"/>
      <c r="I208" s="39"/>
      <c r="J208" s="39"/>
      <c r="K208" s="39"/>
      <c r="L208" s="39"/>
      <c r="M208" s="39"/>
      <c r="N208" s="39"/>
      <c r="O208" s="39"/>
      <c r="P208" s="39"/>
      <c r="Q208" s="39"/>
      <c r="R208" s="39"/>
      <c r="S208" s="39"/>
      <c r="T208" s="39"/>
      <c r="U208" s="39"/>
      <c r="V208" s="39"/>
    </row>
    <row r="209" spans="1:22">
      <c r="A209" s="24"/>
      <c r="B209" s="26"/>
      <c r="C209" s="26"/>
      <c r="D209" s="26"/>
      <c r="E209" s="26"/>
      <c r="F209" s="26"/>
      <c r="G209" s="26"/>
      <c r="H209" s="26"/>
      <c r="I209" s="26"/>
      <c r="J209" s="26"/>
      <c r="K209" s="26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</row>
    <row r="210" spans="1:22">
      <c r="A210" s="24"/>
      <c r="B210" s="26"/>
      <c r="C210" s="26"/>
      <c r="D210" s="26"/>
      <c r="E210" s="26"/>
      <c r="F210" s="26"/>
      <c r="G210" s="26"/>
      <c r="H210" s="26"/>
      <c r="I210" s="26"/>
      <c r="J210" s="26"/>
      <c r="K210" s="26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</row>
    <row r="211" spans="1:22">
      <c r="A211" s="24"/>
      <c r="B211" s="26"/>
      <c r="C211" s="26"/>
      <c r="D211" s="26"/>
      <c r="E211" s="26"/>
      <c r="F211" s="26"/>
      <c r="G211" s="26"/>
      <c r="H211" s="26"/>
      <c r="I211" s="26"/>
      <c r="J211" s="26"/>
      <c r="K211" s="26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</row>
    <row r="212" spans="1:22">
      <c r="A212" s="24"/>
      <c r="B212" s="26"/>
      <c r="C212" s="26"/>
      <c r="D212" s="26"/>
      <c r="E212" s="26"/>
      <c r="F212" s="26"/>
      <c r="G212" s="26"/>
      <c r="H212" s="26"/>
      <c r="I212" s="26"/>
      <c r="J212" s="26"/>
      <c r="K212" s="26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</row>
    <row r="213" spans="1:22">
      <c r="A213" s="24"/>
      <c r="B213" s="26"/>
      <c r="C213" s="26"/>
      <c r="D213" s="26"/>
      <c r="E213" s="26"/>
      <c r="F213" s="26"/>
      <c r="G213" s="26"/>
      <c r="H213" s="26"/>
      <c r="I213" s="26"/>
      <c r="J213" s="26"/>
      <c r="K213" s="26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</row>
    <row r="214" spans="1:22">
      <c r="A214" s="24"/>
      <c r="B214" s="26"/>
      <c r="C214" s="26"/>
      <c r="D214" s="26"/>
      <c r="E214" s="26"/>
      <c r="F214" s="26"/>
      <c r="G214" s="26"/>
      <c r="H214" s="26"/>
      <c r="I214" s="26"/>
      <c r="J214" s="26"/>
      <c r="K214" s="26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</row>
    <row r="215" spans="1:22">
      <c r="A215" s="24"/>
      <c r="B215" s="26"/>
      <c r="C215" s="26"/>
      <c r="D215" s="26"/>
      <c r="E215" s="26"/>
      <c r="F215" s="26"/>
      <c r="G215" s="26"/>
      <c r="H215" s="26"/>
      <c r="I215" s="26"/>
      <c r="J215" s="26"/>
      <c r="K215" s="26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</row>
    <row r="216" spans="1:22">
      <c r="A216" s="24"/>
      <c r="B216" s="26"/>
      <c r="C216" s="26"/>
      <c r="D216" s="26"/>
      <c r="E216" s="26"/>
      <c r="F216" s="26"/>
      <c r="G216" s="26"/>
      <c r="H216" s="26"/>
      <c r="I216" s="26"/>
      <c r="J216" s="26"/>
      <c r="K216" s="26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</row>
    <row r="217" spans="1:22">
      <c r="A217" s="24"/>
      <c r="B217" s="26"/>
      <c r="C217" s="26"/>
      <c r="D217" s="26"/>
      <c r="E217" s="26"/>
      <c r="F217" s="26"/>
      <c r="G217" s="26"/>
      <c r="H217" s="26"/>
      <c r="I217" s="26"/>
      <c r="J217" s="26"/>
      <c r="K217" s="26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</row>
    <row r="218" spans="1:22">
      <c r="A218" s="24"/>
      <c r="B218" s="26"/>
      <c r="C218" s="26"/>
      <c r="D218" s="26"/>
      <c r="E218" s="26"/>
      <c r="F218" s="26"/>
      <c r="G218" s="26"/>
      <c r="H218" s="26"/>
      <c r="I218" s="26"/>
      <c r="J218" s="26"/>
      <c r="K218" s="26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</row>
    <row r="219" spans="1:22">
      <c r="A219" s="24"/>
      <c r="B219" s="26"/>
      <c r="C219" s="26"/>
      <c r="D219" s="26"/>
      <c r="E219" s="26"/>
      <c r="F219" s="26"/>
      <c r="G219" s="26"/>
      <c r="H219" s="26"/>
      <c r="I219" s="26"/>
      <c r="J219" s="26"/>
      <c r="K219" s="26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</row>
    <row r="220" spans="1:22">
      <c r="A220" s="24"/>
      <c r="B220" s="26"/>
      <c r="C220" s="26"/>
      <c r="D220" s="26"/>
      <c r="E220" s="26"/>
      <c r="F220" s="26"/>
      <c r="G220" s="26"/>
      <c r="H220" s="26"/>
      <c r="I220" s="26"/>
      <c r="J220" s="26"/>
      <c r="K220" s="26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</row>
    <row r="221" spans="1:22">
      <c r="A221" s="24"/>
      <c r="B221" s="26"/>
      <c r="C221" s="26"/>
      <c r="D221" s="26"/>
      <c r="E221" s="26"/>
      <c r="F221" s="26"/>
      <c r="G221" s="26"/>
      <c r="H221" s="26"/>
      <c r="I221" s="26"/>
      <c r="J221" s="26"/>
      <c r="K221" s="26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</row>
    <row r="222" spans="1:22">
      <c r="A222" s="24"/>
      <c r="B222" s="26"/>
      <c r="C222" s="26"/>
      <c r="D222" s="26"/>
      <c r="E222" s="26"/>
      <c r="F222" s="26"/>
      <c r="G222" s="26"/>
      <c r="H222" s="26"/>
      <c r="I222" s="26"/>
      <c r="J222" s="26"/>
      <c r="K222" s="26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</row>
    <row r="223" spans="1:22">
      <c r="A223" s="24"/>
      <c r="B223" s="26"/>
      <c r="C223" s="26"/>
      <c r="D223" s="26"/>
      <c r="E223" s="26"/>
      <c r="F223" s="26"/>
      <c r="G223" s="26"/>
      <c r="H223" s="26"/>
      <c r="I223" s="26"/>
      <c r="J223" s="26"/>
      <c r="K223" s="26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</row>
    <row r="224" spans="1:22">
      <c r="A224" s="24"/>
      <c r="B224" s="26"/>
      <c r="C224" s="26"/>
      <c r="D224" s="26"/>
      <c r="E224" s="26"/>
      <c r="F224" s="26"/>
      <c r="G224" s="26"/>
      <c r="H224" s="26"/>
      <c r="I224" s="26"/>
      <c r="J224" s="26"/>
      <c r="K224" s="26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</row>
    <row r="225" spans="1:22">
      <c r="A225" s="24"/>
      <c r="B225" s="26"/>
      <c r="C225" s="26"/>
      <c r="D225" s="26"/>
      <c r="E225" s="26"/>
      <c r="F225" s="26"/>
      <c r="G225" s="26"/>
      <c r="H225" s="26"/>
      <c r="I225" s="26"/>
      <c r="J225" s="26"/>
      <c r="K225" s="26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</row>
    <row r="226" spans="1:22">
      <c r="A226" s="24"/>
      <c r="B226" s="26"/>
      <c r="C226" s="26"/>
      <c r="D226" s="26"/>
      <c r="E226" s="26"/>
      <c r="F226" s="26"/>
      <c r="G226" s="26"/>
      <c r="H226" s="26"/>
      <c r="I226" s="26"/>
      <c r="J226" s="26"/>
      <c r="K226" s="26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</row>
    <row r="227" spans="1:22">
      <c r="A227" s="24"/>
      <c r="B227" s="26"/>
      <c r="C227" s="26"/>
      <c r="D227" s="26"/>
      <c r="E227" s="26"/>
      <c r="F227" s="26"/>
      <c r="G227" s="26"/>
      <c r="H227" s="26"/>
      <c r="I227" s="26"/>
      <c r="J227" s="26"/>
      <c r="K227" s="26"/>
      <c r="L227" s="24"/>
      <c r="M227" s="24"/>
      <c r="N227" s="24"/>
      <c r="O227" s="24"/>
      <c r="P227" s="24"/>
      <c r="Q227" s="24"/>
      <c r="R227" s="24"/>
      <c r="S227" s="24"/>
      <c r="T227" s="24"/>
      <c r="U227" s="24"/>
      <c r="V227" s="24"/>
    </row>
    <row r="228" spans="1:22">
      <c r="A228" s="24"/>
      <c r="B228" s="26"/>
      <c r="C228" s="26"/>
      <c r="D228" s="26"/>
      <c r="E228" s="26"/>
      <c r="F228" s="26"/>
      <c r="G228" s="26"/>
      <c r="H228" s="26"/>
      <c r="I228" s="26"/>
      <c r="J228" s="26"/>
      <c r="K228" s="26"/>
      <c r="L228" s="24"/>
      <c r="M228" s="24"/>
      <c r="N228" s="24"/>
      <c r="O228" s="24"/>
      <c r="P228" s="24"/>
      <c r="Q228" s="24"/>
      <c r="R228" s="24"/>
      <c r="S228" s="24"/>
      <c r="T228" s="24"/>
      <c r="U228" s="24"/>
      <c r="V228" s="24"/>
    </row>
    <row r="229" spans="1:22">
      <c r="A229" s="24"/>
      <c r="B229" s="26"/>
      <c r="C229" s="26"/>
      <c r="D229" s="26"/>
      <c r="E229" s="26"/>
      <c r="F229" s="26"/>
      <c r="G229" s="26"/>
      <c r="H229" s="26"/>
      <c r="I229" s="26"/>
      <c r="J229" s="26"/>
      <c r="K229" s="26"/>
      <c r="L229" s="24"/>
      <c r="M229" s="24"/>
      <c r="N229" s="24"/>
      <c r="O229" s="24"/>
      <c r="P229" s="24"/>
      <c r="Q229" s="24"/>
      <c r="R229" s="24"/>
      <c r="S229" s="24"/>
      <c r="T229" s="24"/>
      <c r="U229" s="24"/>
      <c r="V229" s="24"/>
    </row>
    <row r="230" spans="1:22">
      <c r="A230" s="24"/>
      <c r="B230" s="26"/>
      <c r="C230" s="26"/>
      <c r="D230" s="26"/>
      <c r="E230" s="26"/>
      <c r="F230" s="26"/>
      <c r="G230" s="26"/>
      <c r="H230" s="26"/>
      <c r="I230" s="26"/>
      <c r="J230" s="26"/>
      <c r="K230" s="26"/>
      <c r="L230" s="24"/>
      <c r="M230" s="24"/>
      <c r="N230" s="24"/>
      <c r="O230" s="24"/>
      <c r="P230" s="24"/>
      <c r="Q230" s="24"/>
      <c r="R230" s="24"/>
      <c r="S230" s="24"/>
      <c r="T230" s="24"/>
      <c r="U230" s="24"/>
      <c r="V230" s="24"/>
    </row>
    <row r="231" spans="1:22">
      <c r="A231" s="24"/>
      <c r="B231" s="26"/>
      <c r="C231" s="26"/>
      <c r="D231" s="26"/>
      <c r="E231" s="26"/>
      <c r="F231" s="26"/>
      <c r="G231" s="26"/>
      <c r="H231" s="26"/>
      <c r="I231" s="26"/>
      <c r="J231" s="26"/>
      <c r="K231" s="26"/>
      <c r="L231" s="24"/>
      <c r="M231" s="24"/>
      <c r="N231" s="24"/>
      <c r="O231" s="24"/>
      <c r="P231" s="24"/>
      <c r="Q231" s="24"/>
      <c r="R231" s="24"/>
      <c r="S231" s="24"/>
      <c r="T231" s="24"/>
      <c r="U231" s="24"/>
      <c r="V231" s="24"/>
    </row>
    <row r="232" spans="1:22">
      <c r="A232" s="24"/>
      <c r="B232" s="26"/>
      <c r="C232" s="26"/>
      <c r="D232" s="26"/>
      <c r="E232" s="26"/>
      <c r="F232" s="26"/>
      <c r="G232" s="26"/>
      <c r="H232" s="26"/>
      <c r="I232" s="26"/>
      <c r="J232" s="26"/>
      <c r="K232" s="26"/>
      <c r="L232" s="24"/>
      <c r="M232" s="24"/>
      <c r="N232" s="24"/>
      <c r="O232" s="24"/>
      <c r="P232" s="24"/>
      <c r="Q232" s="24"/>
      <c r="R232" s="24"/>
      <c r="S232" s="24"/>
      <c r="T232" s="24"/>
      <c r="U232" s="24"/>
      <c r="V232" s="24"/>
    </row>
    <row r="233" spans="1:22">
      <c r="A233" s="24"/>
      <c r="B233" s="26"/>
      <c r="C233" s="26"/>
      <c r="D233" s="26"/>
      <c r="E233" s="26"/>
      <c r="F233" s="26"/>
      <c r="G233" s="26"/>
      <c r="H233" s="26"/>
      <c r="I233" s="26"/>
      <c r="J233" s="26"/>
      <c r="K233" s="26"/>
      <c r="L233" s="24"/>
      <c r="M233" s="24"/>
      <c r="N233" s="24"/>
      <c r="O233" s="24"/>
      <c r="P233" s="24"/>
      <c r="Q233" s="24"/>
      <c r="R233" s="24"/>
      <c r="S233" s="24"/>
      <c r="T233" s="24"/>
      <c r="U233" s="24"/>
      <c r="V233" s="24"/>
    </row>
    <row r="234" spans="1:22">
      <c r="A234" s="24"/>
      <c r="B234" s="26"/>
      <c r="C234" s="26"/>
      <c r="D234" s="26"/>
      <c r="E234" s="26"/>
      <c r="F234" s="26"/>
      <c r="G234" s="26"/>
      <c r="H234" s="26"/>
      <c r="I234" s="26"/>
      <c r="J234" s="26"/>
      <c r="K234" s="26"/>
      <c r="L234" s="24"/>
      <c r="M234" s="24"/>
      <c r="N234" s="24"/>
      <c r="O234" s="24"/>
      <c r="P234" s="24"/>
      <c r="Q234" s="24"/>
      <c r="R234" s="24"/>
      <c r="S234" s="24"/>
      <c r="T234" s="24"/>
      <c r="U234" s="24"/>
      <c r="V234" s="24"/>
    </row>
    <row r="235" spans="1:22">
      <c r="A235" s="24"/>
      <c r="B235" s="26"/>
      <c r="C235" s="26"/>
      <c r="D235" s="26"/>
      <c r="E235" s="26"/>
      <c r="F235" s="26"/>
      <c r="G235" s="26"/>
      <c r="H235" s="26"/>
      <c r="I235" s="26"/>
      <c r="J235" s="26"/>
      <c r="K235" s="26"/>
      <c r="L235" s="24"/>
      <c r="M235" s="24"/>
      <c r="N235" s="24"/>
      <c r="O235" s="24"/>
      <c r="P235" s="24"/>
      <c r="Q235" s="24"/>
      <c r="R235" s="24"/>
      <c r="S235" s="24"/>
      <c r="T235" s="24"/>
      <c r="U235" s="24"/>
      <c r="V235" s="24"/>
    </row>
    <row r="236" spans="1:22">
      <c r="A236" s="24"/>
      <c r="B236" s="26"/>
      <c r="C236" s="26"/>
      <c r="D236" s="26"/>
      <c r="E236" s="26"/>
      <c r="F236" s="26"/>
      <c r="G236" s="26"/>
      <c r="H236" s="26"/>
      <c r="I236" s="26"/>
      <c r="J236" s="26"/>
      <c r="K236" s="26"/>
      <c r="L236" s="24"/>
      <c r="M236" s="24"/>
      <c r="N236" s="24"/>
      <c r="O236" s="24"/>
      <c r="P236" s="24"/>
      <c r="Q236" s="24"/>
      <c r="R236" s="24"/>
      <c r="S236" s="24"/>
      <c r="T236" s="24"/>
      <c r="U236" s="24"/>
      <c r="V236" s="24"/>
    </row>
    <row r="237" spans="1:22">
      <c r="A237" s="24"/>
      <c r="B237" s="26"/>
      <c r="C237" s="26"/>
      <c r="D237" s="26"/>
      <c r="E237" s="26"/>
      <c r="F237" s="26"/>
      <c r="G237" s="26"/>
      <c r="H237" s="26"/>
      <c r="I237" s="26"/>
      <c r="J237" s="26"/>
      <c r="K237" s="26"/>
      <c r="L237" s="24"/>
      <c r="M237" s="24"/>
      <c r="N237" s="24"/>
      <c r="O237" s="24"/>
      <c r="P237" s="24"/>
      <c r="Q237" s="24"/>
      <c r="R237" s="24"/>
      <c r="S237" s="24"/>
      <c r="T237" s="24"/>
      <c r="U237" s="24"/>
      <c r="V237" s="24"/>
    </row>
    <row r="238" spans="1:22">
      <c r="A238" s="24"/>
      <c r="B238" s="26"/>
      <c r="C238" s="26"/>
      <c r="D238" s="26"/>
      <c r="E238" s="26"/>
      <c r="F238" s="26"/>
      <c r="G238" s="26"/>
      <c r="H238" s="26"/>
      <c r="I238" s="26"/>
      <c r="J238" s="26"/>
      <c r="K238" s="26"/>
      <c r="L238" s="24"/>
      <c r="M238" s="24"/>
      <c r="N238" s="24"/>
      <c r="O238" s="24"/>
      <c r="P238" s="24"/>
      <c r="Q238" s="24"/>
      <c r="R238" s="24"/>
      <c r="S238" s="24"/>
      <c r="T238" s="24"/>
      <c r="U238" s="24"/>
      <c r="V238" s="24"/>
    </row>
    <row r="239" spans="1:22">
      <c r="A239" s="24"/>
      <c r="B239" s="26"/>
      <c r="C239" s="26"/>
      <c r="D239" s="26"/>
      <c r="E239" s="26"/>
      <c r="F239" s="26"/>
      <c r="G239" s="26"/>
      <c r="H239" s="26"/>
      <c r="I239" s="26"/>
      <c r="J239" s="26"/>
      <c r="K239" s="26"/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</row>
    <row r="240" spans="1:22">
      <c r="A240" s="24"/>
      <c r="B240" s="26"/>
      <c r="C240" s="26"/>
      <c r="D240" s="26"/>
      <c r="E240" s="26"/>
      <c r="F240" s="26"/>
      <c r="G240" s="26"/>
      <c r="H240" s="26"/>
      <c r="I240" s="26"/>
      <c r="J240" s="26"/>
      <c r="K240" s="26"/>
      <c r="L240" s="24"/>
      <c r="M240" s="24"/>
      <c r="N240" s="24"/>
      <c r="O240" s="24"/>
      <c r="P240" s="24"/>
      <c r="Q240" s="24"/>
      <c r="R240" s="24"/>
      <c r="S240" s="24"/>
      <c r="T240" s="24"/>
      <c r="U240" s="24"/>
      <c r="V240" s="24"/>
    </row>
    <row r="241" spans="1:22">
      <c r="A241" s="24"/>
      <c r="B241" s="26"/>
      <c r="C241" s="26"/>
      <c r="D241" s="26"/>
      <c r="E241" s="26"/>
      <c r="F241" s="26"/>
      <c r="G241" s="26"/>
      <c r="H241" s="26"/>
      <c r="I241" s="26"/>
      <c r="J241" s="26"/>
      <c r="K241" s="26"/>
      <c r="L241" s="24"/>
      <c r="M241" s="24"/>
      <c r="N241" s="24"/>
      <c r="O241" s="24"/>
      <c r="P241" s="24"/>
      <c r="Q241" s="24"/>
      <c r="R241" s="24"/>
      <c r="S241" s="24"/>
      <c r="T241" s="24"/>
      <c r="U241" s="24"/>
      <c r="V241" s="24"/>
    </row>
    <row r="242" spans="1:22">
      <c r="A242" s="24"/>
      <c r="B242" s="26"/>
      <c r="C242" s="26"/>
      <c r="D242" s="26"/>
      <c r="E242" s="26"/>
      <c r="F242" s="26"/>
      <c r="G242" s="26"/>
      <c r="H242" s="26"/>
      <c r="I242" s="26"/>
      <c r="J242" s="26"/>
      <c r="K242" s="26"/>
      <c r="L242" s="24"/>
      <c r="M242" s="24"/>
      <c r="N242" s="24"/>
      <c r="O242" s="24"/>
      <c r="P242" s="24"/>
      <c r="Q242" s="24"/>
      <c r="R242" s="24"/>
      <c r="S242" s="24"/>
      <c r="T242" s="24"/>
      <c r="U242" s="24"/>
      <c r="V242" s="24"/>
    </row>
    <row r="243" spans="1:22">
      <c r="A243" s="24"/>
      <c r="B243" s="26"/>
      <c r="C243" s="26"/>
      <c r="D243" s="26"/>
      <c r="E243" s="26"/>
      <c r="F243" s="26"/>
      <c r="G243" s="26"/>
      <c r="H243" s="26"/>
      <c r="I243" s="26"/>
      <c r="J243" s="26"/>
      <c r="K243" s="26"/>
      <c r="L243" s="24"/>
      <c r="M243" s="24"/>
      <c r="N243" s="24"/>
      <c r="O243" s="24"/>
      <c r="P243" s="24"/>
      <c r="Q243" s="24"/>
      <c r="R243" s="24"/>
      <c r="S243" s="24"/>
      <c r="T243" s="24"/>
      <c r="U243" s="24"/>
      <c r="V243" s="24"/>
    </row>
    <row r="244" spans="1:22">
      <c r="A244" s="24"/>
      <c r="B244" s="26"/>
      <c r="C244" s="26"/>
      <c r="D244" s="26"/>
      <c r="E244" s="26"/>
      <c r="F244" s="26"/>
      <c r="G244" s="26"/>
      <c r="H244" s="26"/>
      <c r="I244" s="26"/>
      <c r="J244" s="26"/>
      <c r="K244" s="26"/>
      <c r="L244" s="24"/>
      <c r="M244" s="24"/>
      <c r="N244" s="24"/>
      <c r="O244" s="24"/>
      <c r="P244" s="24"/>
      <c r="Q244" s="24"/>
      <c r="R244" s="24"/>
      <c r="S244" s="24"/>
      <c r="T244" s="24"/>
      <c r="U244" s="24"/>
      <c r="V244" s="24"/>
    </row>
    <row r="245" spans="1:22">
      <c r="A245" s="24"/>
      <c r="B245" s="26"/>
      <c r="C245" s="26"/>
      <c r="D245" s="26"/>
      <c r="E245" s="26"/>
      <c r="F245" s="26"/>
      <c r="G245" s="26"/>
      <c r="H245" s="26"/>
      <c r="I245" s="26"/>
      <c r="J245" s="26"/>
      <c r="K245" s="26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</row>
    <row r="246" spans="1:22">
      <c r="A246" s="24"/>
      <c r="B246" s="26"/>
      <c r="C246" s="26"/>
      <c r="D246" s="26"/>
      <c r="E246" s="26"/>
      <c r="F246" s="26"/>
      <c r="G246" s="26"/>
      <c r="H246" s="26"/>
      <c r="I246" s="26"/>
      <c r="J246" s="26"/>
      <c r="K246" s="26"/>
      <c r="L246" s="24"/>
      <c r="M246" s="24"/>
      <c r="N246" s="24"/>
      <c r="O246" s="24"/>
      <c r="P246" s="24"/>
      <c r="Q246" s="24"/>
      <c r="R246" s="24"/>
      <c r="S246" s="24"/>
      <c r="T246" s="24"/>
      <c r="U246" s="24"/>
      <c r="V246" s="24"/>
    </row>
    <row r="247" spans="1:22">
      <c r="A247" s="24"/>
      <c r="B247" s="26"/>
      <c r="C247" s="26"/>
      <c r="D247" s="26"/>
      <c r="E247" s="26"/>
      <c r="F247" s="26"/>
      <c r="G247" s="26"/>
      <c r="H247" s="26"/>
      <c r="I247" s="26"/>
      <c r="J247" s="26"/>
      <c r="K247" s="26"/>
      <c r="L247" s="24"/>
      <c r="M247" s="24"/>
      <c r="N247" s="24"/>
      <c r="O247" s="24"/>
      <c r="P247" s="24"/>
      <c r="Q247" s="24"/>
      <c r="R247" s="24"/>
      <c r="S247" s="24"/>
      <c r="T247" s="24"/>
      <c r="U247" s="24"/>
      <c r="V247" s="24"/>
    </row>
    <row r="248" spans="1:22">
      <c r="A248" s="24"/>
      <c r="B248" s="26"/>
      <c r="C248" s="26"/>
      <c r="D248" s="26"/>
      <c r="E248" s="26"/>
      <c r="F248" s="26"/>
      <c r="G248" s="26"/>
      <c r="H248" s="26"/>
      <c r="I248" s="26"/>
      <c r="J248" s="26"/>
      <c r="K248" s="26"/>
      <c r="L248" s="24"/>
      <c r="M248" s="24"/>
      <c r="N248" s="24"/>
      <c r="O248" s="24"/>
      <c r="P248" s="24"/>
      <c r="Q248" s="24"/>
      <c r="R248" s="24"/>
      <c r="S248" s="24"/>
      <c r="T248" s="24"/>
      <c r="U248" s="24"/>
      <c r="V248" s="24"/>
    </row>
    <row r="249" spans="1:22">
      <c r="A249" s="24"/>
      <c r="B249" s="26"/>
      <c r="C249" s="26"/>
      <c r="D249" s="26"/>
      <c r="E249" s="26"/>
      <c r="F249" s="26"/>
      <c r="G249" s="26"/>
      <c r="H249" s="26"/>
      <c r="I249" s="26"/>
      <c r="J249" s="26"/>
      <c r="K249" s="26"/>
      <c r="L249" s="24"/>
      <c r="M249" s="24"/>
      <c r="N249" s="24"/>
      <c r="O249" s="24"/>
      <c r="P249" s="24"/>
      <c r="Q249" s="24"/>
      <c r="R249" s="24"/>
      <c r="S249" s="24"/>
      <c r="T249" s="24"/>
      <c r="U249" s="24"/>
      <c r="V249" s="24"/>
    </row>
    <row r="250" spans="1:22">
      <c r="A250" s="24"/>
      <c r="B250" s="26"/>
      <c r="C250" s="26"/>
      <c r="D250" s="26"/>
      <c r="E250" s="26"/>
      <c r="F250" s="26"/>
      <c r="G250" s="26"/>
      <c r="H250" s="26"/>
      <c r="I250" s="26"/>
      <c r="J250" s="26"/>
      <c r="K250" s="26"/>
      <c r="L250" s="24"/>
      <c r="M250" s="24"/>
      <c r="N250" s="24"/>
      <c r="O250" s="24"/>
      <c r="P250" s="24"/>
      <c r="Q250" s="24"/>
      <c r="R250" s="24"/>
      <c r="S250" s="24"/>
      <c r="T250" s="24"/>
      <c r="U250" s="24"/>
      <c r="V250" s="24"/>
    </row>
    <row r="251" spans="1:22">
      <c r="A251" s="24"/>
      <c r="B251" s="26"/>
      <c r="C251" s="26"/>
      <c r="D251" s="26"/>
      <c r="E251" s="26"/>
      <c r="F251" s="26"/>
      <c r="G251" s="26"/>
      <c r="H251" s="26"/>
      <c r="I251" s="26"/>
      <c r="J251" s="26"/>
      <c r="K251" s="26"/>
      <c r="L251" s="24"/>
      <c r="M251" s="24"/>
      <c r="N251" s="24"/>
      <c r="O251" s="24"/>
      <c r="P251" s="24"/>
      <c r="Q251" s="24"/>
      <c r="R251" s="24"/>
      <c r="S251" s="24"/>
      <c r="T251" s="24"/>
      <c r="U251" s="24"/>
      <c r="V251" s="24"/>
    </row>
    <row r="252" spans="1:22">
      <c r="A252" s="24"/>
      <c r="B252" s="26"/>
      <c r="C252" s="26"/>
      <c r="D252" s="26"/>
      <c r="E252" s="26"/>
      <c r="F252" s="26"/>
      <c r="G252" s="26"/>
      <c r="H252" s="26"/>
      <c r="I252" s="26"/>
      <c r="J252" s="26"/>
      <c r="K252" s="26"/>
      <c r="L252" s="24"/>
      <c r="M252" s="24"/>
      <c r="N252" s="24"/>
      <c r="O252" s="24"/>
      <c r="P252" s="24"/>
      <c r="Q252" s="24"/>
      <c r="R252" s="24"/>
      <c r="S252" s="24"/>
      <c r="T252" s="24"/>
      <c r="U252" s="24"/>
      <c r="V252" s="24"/>
    </row>
    <row r="253" spans="1:22">
      <c r="A253" s="24"/>
      <c r="B253" s="26"/>
      <c r="C253" s="26"/>
      <c r="D253" s="26"/>
      <c r="E253" s="26"/>
      <c r="F253" s="26"/>
      <c r="G253" s="26"/>
      <c r="H253" s="26"/>
      <c r="I253" s="26"/>
      <c r="J253" s="26"/>
      <c r="K253" s="26"/>
      <c r="L253" s="24"/>
      <c r="M253" s="24"/>
      <c r="N253" s="24"/>
      <c r="O253" s="24"/>
      <c r="P253" s="24"/>
      <c r="Q253" s="24"/>
      <c r="R253" s="24"/>
      <c r="S253" s="24"/>
      <c r="T253" s="24"/>
      <c r="U253" s="24"/>
      <c r="V253" s="24"/>
    </row>
    <row r="254" spans="1:22">
      <c r="A254" s="24"/>
      <c r="B254" s="26"/>
      <c r="C254" s="26"/>
      <c r="D254" s="26"/>
      <c r="E254" s="26"/>
      <c r="F254" s="26"/>
      <c r="G254" s="26"/>
      <c r="H254" s="26"/>
      <c r="I254" s="26"/>
      <c r="J254" s="26"/>
      <c r="K254" s="26"/>
      <c r="L254" s="24"/>
      <c r="M254" s="24"/>
      <c r="N254" s="24"/>
      <c r="O254" s="24"/>
      <c r="P254" s="24"/>
      <c r="Q254" s="24"/>
      <c r="R254" s="24"/>
      <c r="S254" s="24"/>
      <c r="T254" s="24"/>
      <c r="U254" s="24"/>
      <c r="V254" s="24"/>
    </row>
    <row r="255" spans="1:22">
      <c r="A255" s="24"/>
      <c r="B255" s="26"/>
      <c r="C255" s="26"/>
      <c r="D255" s="26"/>
      <c r="E255" s="26"/>
      <c r="F255" s="26"/>
      <c r="G255" s="26"/>
      <c r="H255" s="26"/>
      <c r="I255" s="26"/>
      <c r="J255" s="26"/>
      <c r="K255" s="26"/>
      <c r="L255" s="24"/>
      <c r="M255" s="24"/>
      <c r="N255" s="24"/>
      <c r="O255" s="24"/>
      <c r="P255" s="24"/>
      <c r="Q255" s="24"/>
      <c r="R255" s="24"/>
      <c r="S255" s="24"/>
      <c r="T255" s="24"/>
      <c r="U255" s="24"/>
      <c r="V255" s="24"/>
    </row>
    <row r="256" spans="1:22">
      <c r="A256" s="24"/>
      <c r="B256" s="26"/>
      <c r="C256" s="26"/>
      <c r="D256" s="26"/>
      <c r="E256" s="26"/>
      <c r="F256" s="26"/>
      <c r="G256" s="26"/>
      <c r="H256" s="26"/>
      <c r="I256" s="26"/>
      <c r="J256" s="26"/>
      <c r="K256" s="26"/>
      <c r="L256" s="24"/>
      <c r="M256" s="24"/>
      <c r="N256" s="24"/>
      <c r="O256" s="24"/>
      <c r="P256" s="24"/>
      <c r="Q256" s="24"/>
      <c r="R256" s="24"/>
      <c r="S256" s="24"/>
      <c r="T256" s="24"/>
      <c r="U256" s="24"/>
      <c r="V256" s="24"/>
    </row>
    <row r="257" spans="1:22">
      <c r="A257" s="24"/>
      <c r="B257" s="26"/>
      <c r="C257" s="26"/>
      <c r="D257" s="26"/>
      <c r="E257" s="26"/>
      <c r="F257" s="26"/>
      <c r="G257" s="26"/>
      <c r="H257" s="26"/>
      <c r="I257" s="26"/>
      <c r="J257" s="26"/>
      <c r="K257" s="26"/>
      <c r="L257" s="24"/>
      <c r="M257" s="24"/>
      <c r="N257" s="24"/>
      <c r="O257" s="24"/>
      <c r="P257" s="24"/>
      <c r="Q257" s="24"/>
      <c r="R257" s="24"/>
      <c r="S257" s="24"/>
      <c r="T257" s="24"/>
      <c r="U257" s="24"/>
      <c r="V257" s="24"/>
    </row>
    <row r="258" spans="1:22">
      <c r="A258" s="24"/>
      <c r="B258" s="26"/>
      <c r="C258" s="26"/>
      <c r="D258" s="26"/>
      <c r="E258" s="26"/>
      <c r="F258" s="26"/>
      <c r="G258" s="26"/>
      <c r="H258" s="26"/>
      <c r="I258" s="26"/>
      <c r="J258" s="26"/>
      <c r="K258" s="26"/>
      <c r="L258" s="24"/>
      <c r="M258" s="24"/>
      <c r="N258" s="24"/>
      <c r="O258" s="24"/>
      <c r="P258" s="24"/>
      <c r="Q258" s="24"/>
      <c r="R258" s="24"/>
      <c r="S258" s="24"/>
      <c r="T258" s="24"/>
      <c r="U258" s="24"/>
      <c r="V258" s="24"/>
    </row>
    <row r="259" spans="1:22">
      <c r="A259" s="24"/>
      <c r="B259" s="26"/>
      <c r="C259" s="26"/>
      <c r="D259" s="26"/>
      <c r="E259" s="26"/>
      <c r="F259" s="26"/>
      <c r="G259" s="26"/>
      <c r="H259" s="26"/>
      <c r="I259" s="26"/>
      <c r="J259" s="26"/>
      <c r="K259" s="26"/>
      <c r="L259" s="24"/>
      <c r="M259" s="24"/>
      <c r="N259" s="24"/>
      <c r="O259" s="24"/>
      <c r="P259" s="24"/>
      <c r="Q259" s="24"/>
      <c r="R259" s="24"/>
      <c r="S259" s="24"/>
      <c r="T259" s="24"/>
      <c r="U259" s="24"/>
      <c r="V259" s="24"/>
    </row>
  </sheetData>
  <mergeCells count="7">
    <mergeCell ref="A1:J1"/>
    <mergeCell ref="W3:W4"/>
    <mergeCell ref="D3:D4"/>
    <mergeCell ref="A3:A4"/>
    <mergeCell ref="B3:C4"/>
    <mergeCell ref="E3:J3"/>
    <mergeCell ref="K3:U3"/>
  </mergeCells>
  <phoneticPr fontId="0" type="noConversion"/>
  <hyperlinks>
    <hyperlink ref="A1:J1" location="Inhaltsverzeichnis!B20" display="Inhaltsverzeichnis!B20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18 –  Berlin  &amp;G</oddFooter>
  </headerFooter>
  <rowBreaks count="2" manualBreakCount="2">
    <brk id="46" max="16383" man="1"/>
    <brk id="88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1" customWidth="1"/>
    <col min="2" max="7" width="9.6640625" customWidth="1"/>
    <col min="8" max="8" width="6.88671875" customWidth="1"/>
    <col min="9" max="9" width="15.33203125" customWidth="1"/>
    <col min="10" max="10" width="12.5546875" bestFit="1" customWidth="1"/>
    <col min="11" max="11" width="11.33203125" bestFit="1" customWidth="1"/>
    <col min="12" max="12" width="8.6640625" customWidth="1"/>
    <col min="13" max="13" width="16.6640625" customWidth="1"/>
  </cols>
  <sheetData>
    <row r="1" spans="1:14" ht="25.95" customHeight="1">
      <c r="A1" s="250" t="s">
        <v>402</v>
      </c>
      <c r="B1" s="251"/>
      <c r="C1" s="251"/>
      <c r="D1" s="251"/>
      <c r="E1" s="251"/>
      <c r="F1" s="251"/>
      <c r="G1" s="251"/>
      <c r="I1" s="117"/>
    </row>
    <row r="2" spans="1:14" ht="12" customHeight="1">
      <c r="A2" s="57"/>
      <c r="B2" s="57"/>
      <c r="C2" s="57"/>
      <c r="D2" s="23"/>
      <c r="E2" s="57"/>
      <c r="F2" s="57"/>
      <c r="G2" s="57"/>
    </row>
    <row r="3" spans="1:14" s="14" customFormat="1" ht="18" customHeight="1">
      <c r="A3" s="254" t="s">
        <v>346</v>
      </c>
      <c r="B3" s="252" t="s">
        <v>12</v>
      </c>
      <c r="C3" s="252"/>
      <c r="D3" s="249" t="s">
        <v>356</v>
      </c>
      <c r="E3" s="256"/>
      <c r="F3" s="256"/>
      <c r="G3" s="256"/>
    </row>
    <row r="4" spans="1:14" s="14" customFormat="1" ht="18" customHeight="1">
      <c r="A4" s="255"/>
      <c r="B4" s="253"/>
      <c r="C4" s="253"/>
      <c r="D4" s="248" t="s">
        <v>3</v>
      </c>
      <c r="E4" s="248"/>
      <c r="F4" s="248" t="s">
        <v>4</v>
      </c>
      <c r="G4" s="249"/>
    </row>
    <row r="5" spans="1:14" s="14" customFormat="1" ht="18" customHeight="1">
      <c r="A5" s="247"/>
      <c r="B5" s="58" t="s">
        <v>268</v>
      </c>
      <c r="C5" s="58" t="s">
        <v>19</v>
      </c>
      <c r="D5" s="131" t="s">
        <v>268</v>
      </c>
      <c r="E5" s="58" t="s">
        <v>19</v>
      </c>
      <c r="F5" s="131" t="s">
        <v>268</v>
      </c>
      <c r="G5" s="59" t="s">
        <v>19</v>
      </c>
      <c r="H5" s="32"/>
    </row>
    <row r="6" spans="1:14" s="14" customFormat="1" ht="12" customHeight="1">
      <c r="A6" s="56"/>
      <c r="B6" s="79"/>
      <c r="C6" s="79"/>
      <c r="D6" s="79"/>
      <c r="E6" s="79"/>
      <c r="F6" s="79"/>
      <c r="G6" s="79"/>
      <c r="H6" s="32"/>
    </row>
    <row r="7" spans="1:14" s="14" customFormat="1" ht="12" customHeight="1">
      <c r="A7" s="51"/>
      <c r="B7" s="257" t="s">
        <v>45</v>
      </c>
      <c r="C7" s="257"/>
      <c r="D7" s="257"/>
      <c r="E7" s="257"/>
      <c r="F7" s="257"/>
      <c r="G7" s="257"/>
    </row>
    <row r="8" spans="1:14" s="14" customFormat="1" ht="12" customHeight="1">
      <c r="A8" s="36" t="s">
        <v>5</v>
      </c>
      <c r="B8" s="104">
        <v>12396</v>
      </c>
      <c r="C8" s="104">
        <v>7322</v>
      </c>
      <c r="D8" s="104">
        <v>1081</v>
      </c>
      <c r="E8" s="104">
        <v>648</v>
      </c>
      <c r="F8" s="104">
        <v>806</v>
      </c>
      <c r="G8" s="104">
        <v>430</v>
      </c>
      <c r="H8" s="110"/>
    </row>
    <row r="9" spans="1:14" s="35" customFormat="1" ht="12" customHeight="1">
      <c r="A9" s="75" t="s">
        <v>156</v>
      </c>
      <c r="B9" s="104">
        <v>8028</v>
      </c>
      <c r="C9" s="104">
        <v>4619</v>
      </c>
      <c r="D9" s="104">
        <v>734</v>
      </c>
      <c r="E9" s="104">
        <v>432</v>
      </c>
      <c r="F9" s="104">
        <v>524</v>
      </c>
      <c r="G9" s="104">
        <v>273</v>
      </c>
    </row>
    <row r="10" spans="1:14" s="14" customFormat="1" ht="12" customHeight="1">
      <c r="A10" s="36" t="s">
        <v>6</v>
      </c>
      <c r="B10" s="104">
        <v>1234</v>
      </c>
      <c r="C10" s="104">
        <v>411</v>
      </c>
      <c r="D10" s="104">
        <v>95</v>
      </c>
      <c r="E10" s="104">
        <v>34</v>
      </c>
      <c r="F10" s="104">
        <v>98</v>
      </c>
      <c r="G10" s="104">
        <v>34</v>
      </c>
    </row>
    <row r="11" spans="1:14" s="14" customFormat="1" ht="12" customHeight="1">
      <c r="A11" s="36" t="s">
        <v>7</v>
      </c>
      <c r="B11" s="104">
        <v>3135</v>
      </c>
      <c r="C11" s="104">
        <v>1584</v>
      </c>
      <c r="D11" s="104">
        <v>676</v>
      </c>
      <c r="E11" s="104">
        <v>350</v>
      </c>
      <c r="F11" s="104">
        <v>533</v>
      </c>
      <c r="G11" s="104">
        <v>276</v>
      </c>
    </row>
    <row r="12" spans="1:14" s="14" customFormat="1" ht="12" customHeight="1">
      <c r="A12" s="36" t="s">
        <v>8</v>
      </c>
      <c r="B12" s="104">
        <v>7927</v>
      </c>
      <c r="C12" s="104">
        <v>3584</v>
      </c>
      <c r="D12" s="104">
        <v>909</v>
      </c>
      <c r="E12" s="104">
        <v>429</v>
      </c>
      <c r="F12" s="104">
        <v>951</v>
      </c>
      <c r="G12" s="104">
        <v>413</v>
      </c>
    </row>
    <row r="13" spans="1:14" s="14" customFormat="1" ht="12" customHeight="1">
      <c r="A13" s="36" t="s">
        <v>13</v>
      </c>
      <c r="B13" s="104">
        <v>172</v>
      </c>
      <c r="C13" s="104">
        <v>76</v>
      </c>
      <c r="D13" s="104">
        <v>47</v>
      </c>
      <c r="E13" s="104">
        <v>27</v>
      </c>
      <c r="F13" s="104">
        <v>26</v>
      </c>
      <c r="G13" s="104">
        <v>17</v>
      </c>
    </row>
    <row r="14" spans="1:14" s="14" customFormat="1" ht="12" customHeight="1">
      <c r="A14" s="36" t="s">
        <v>204</v>
      </c>
      <c r="B14" s="104">
        <v>36</v>
      </c>
      <c r="C14" s="104">
        <v>14</v>
      </c>
      <c r="D14" s="104">
        <v>4</v>
      </c>
      <c r="E14" s="104">
        <v>1</v>
      </c>
      <c r="F14" s="104">
        <v>6</v>
      </c>
      <c r="G14" s="104">
        <v>2</v>
      </c>
    </row>
    <row r="15" spans="1:14" s="14" customFormat="1" ht="12" customHeight="1">
      <c r="A15" s="34" t="s">
        <v>62</v>
      </c>
      <c r="B15" s="104">
        <f>SUM(B8,B10:B14)</f>
        <v>24900</v>
      </c>
      <c r="C15" s="104">
        <f t="shared" ref="C15:G15" si="0">SUM(C8,C10:C14)</f>
        <v>12991</v>
      </c>
      <c r="D15" s="104">
        <f t="shared" si="0"/>
        <v>2812</v>
      </c>
      <c r="E15" s="104">
        <f t="shared" si="0"/>
        <v>1489</v>
      </c>
      <c r="F15" s="104">
        <f>SUM(F8,F10:F14)</f>
        <v>2420</v>
      </c>
      <c r="G15" s="104">
        <f t="shared" si="0"/>
        <v>1172</v>
      </c>
      <c r="H15" s="107"/>
      <c r="I15" s="107"/>
      <c r="J15" s="107"/>
      <c r="K15" s="107"/>
      <c r="L15" s="107"/>
      <c r="M15" s="107"/>
      <c r="N15" s="107"/>
    </row>
    <row r="16" spans="1:14" s="14" customFormat="1" ht="12" customHeight="1">
      <c r="A16" s="41" t="s">
        <v>9</v>
      </c>
      <c r="B16" s="104">
        <v>3207</v>
      </c>
      <c r="C16" s="104">
        <v>1733</v>
      </c>
      <c r="D16" s="104">
        <v>43</v>
      </c>
      <c r="E16" s="104">
        <v>26</v>
      </c>
      <c r="F16" s="104">
        <v>190</v>
      </c>
      <c r="G16" s="104">
        <v>99</v>
      </c>
      <c r="H16" s="107"/>
    </row>
    <row r="17" spans="1:14" s="14" customFormat="1" ht="12" customHeight="1">
      <c r="A17" s="41"/>
      <c r="B17" s="104"/>
      <c r="C17" s="104"/>
      <c r="D17" s="104"/>
      <c r="E17" s="104"/>
      <c r="F17" s="104"/>
      <c r="G17" s="104"/>
    </row>
    <row r="18" spans="1:14" s="14" customFormat="1" ht="12" customHeight="1">
      <c r="A18" s="37"/>
      <c r="B18" s="257" t="s">
        <v>47</v>
      </c>
      <c r="C18" s="257"/>
      <c r="D18" s="257"/>
      <c r="E18" s="257"/>
      <c r="F18" s="257"/>
      <c r="G18" s="257"/>
    </row>
    <row r="19" spans="1:14" s="14" customFormat="1" ht="12" customHeight="1">
      <c r="A19" s="36" t="s">
        <v>5</v>
      </c>
      <c r="B19" s="104">
        <v>1074</v>
      </c>
      <c r="C19" s="104">
        <v>648</v>
      </c>
      <c r="D19" s="104">
        <v>81</v>
      </c>
      <c r="E19" s="104">
        <v>44</v>
      </c>
      <c r="F19" s="104">
        <v>128</v>
      </c>
      <c r="G19" s="104">
        <v>71</v>
      </c>
    </row>
    <row r="20" spans="1:14" s="35" customFormat="1" ht="12" customHeight="1">
      <c r="A20" s="75" t="s">
        <v>156</v>
      </c>
      <c r="B20" s="104">
        <v>766</v>
      </c>
      <c r="C20" s="104">
        <v>449</v>
      </c>
      <c r="D20" s="104">
        <v>69</v>
      </c>
      <c r="E20" s="104">
        <v>35</v>
      </c>
      <c r="F20" s="104">
        <v>96</v>
      </c>
      <c r="G20" s="104">
        <v>50</v>
      </c>
    </row>
    <row r="21" spans="1:14" s="14" customFormat="1" ht="12" customHeight="1">
      <c r="A21" s="36" t="s">
        <v>6</v>
      </c>
      <c r="B21" s="104">
        <v>20</v>
      </c>
      <c r="C21" s="104">
        <v>8</v>
      </c>
      <c r="D21" s="104">
        <v>0</v>
      </c>
      <c r="E21" s="104">
        <v>0</v>
      </c>
      <c r="F21" s="104">
        <v>0</v>
      </c>
      <c r="G21" s="104">
        <v>0</v>
      </c>
    </row>
    <row r="22" spans="1:14" s="14" customFormat="1" ht="12" customHeight="1">
      <c r="A22" s="36" t="s">
        <v>7</v>
      </c>
      <c r="B22" s="104">
        <v>163</v>
      </c>
      <c r="C22" s="104">
        <v>80</v>
      </c>
      <c r="D22" s="104">
        <v>15</v>
      </c>
      <c r="E22" s="104">
        <v>7</v>
      </c>
      <c r="F22" s="104">
        <v>16</v>
      </c>
      <c r="G22" s="104">
        <v>8</v>
      </c>
    </row>
    <row r="23" spans="1:14" s="14" customFormat="1" ht="12" customHeight="1">
      <c r="A23" s="36" t="s">
        <v>8</v>
      </c>
      <c r="B23" s="104">
        <v>700</v>
      </c>
      <c r="C23" s="104">
        <v>407</v>
      </c>
      <c r="D23" s="104">
        <v>51</v>
      </c>
      <c r="E23" s="104">
        <v>25</v>
      </c>
      <c r="F23" s="104">
        <v>75</v>
      </c>
      <c r="G23" s="104">
        <v>40</v>
      </c>
    </row>
    <row r="24" spans="1:14" s="14" customFormat="1" ht="12" customHeight="1">
      <c r="A24" s="36" t="s">
        <v>13</v>
      </c>
      <c r="B24" s="104">
        <v>16</v>
      </c>
      <c r="C24" s="104">
        <v>8</v>
      </c>
      <c r="D24" s="104">
        <v>2</v>
      </c>
      <c r="E24" s="104">
        <v>1</v>
      </c>
      <c r="F24" s="104">
        <v>3</v>
      </c>
      <c r="G24" s="104">
        <v>2</v>
      </c>
    </row>
    <row r="25" spans="1:14" s="14" customFormat="1" ht="12" customHeight="1">
      <c r="A25" s="36" t="s">
        <v>204</v>
      </c>
      <c r="B25" s="104">
        <v>2</v>
      </c>
      <c r="C25" s="104">
        <v>0</v>
      </c>
      <c r="D25" s="104">
        <v>0</v>
      </c>
      <c r="E25" s="104">
        <v>0</v>
      </c>
      <c r="F25" s="104">
        <v>0</v>
      </c>
      <c r="G25" s="104">
        <v>0</v>
      </c>
    </row>
    <row r="26" spans="1:14" s="14" customFormat="1" ht="12" customHeight="1">
      <c r="A26" s="34" t="s">
        <v>65</v>
      </c>
      <c r="B26" s="104">
        <f>SUM(B19,B21:B25)</f>
        <v>1975</v>
      </c>
      <c r="C26" s="104">
        <f t="shared" ref="C26:G26" si="1">SUM(C19,C21:C25)</f>
        <v>1151</v>
      </c>
      <c r="D26" s="104">
        <f t="shared" si="1"/>
        <v>149</v>
      </c>
      <c r="E26" s="104">
        <f t="shared" si="1"/>
        <v>77</v>
      </c>
      <c r="F26" s="104">
        <f t="shared" si="1"/>
        <v>222</v>
      </c>
      <c r="G26" s="104">
        <f t="shared" si="1"/>
        <v>121</v>
      </c>
      <c r="H26" s="104"/>
      <c r="I26" s="107"/>
      <c r="J26" s="107"/>
      <c r="K26" s="107"/>
      <c r="L26" s="107"/>
      <c r="M26" s="107"/>
      <c r="N26" s="107"/>
    </row>
    <row r="27" spans="1:14" s="14" customFormat="1" ht="12" customHeight="1">
      <c r="A27" s="41" t="s">
        <v>9</v>
      </c>
      <c r="B27" s="104">
        <v>287</v>
      </c>
      <c r="C27" s="104">
        <v>170</v>
      </c>
      <c r="D27" s="104">
        <v>6</v>
      </c>
      <c r="E27" s="104">
        <v>3</v>
      </c>
      <c r="F27" s="104">
        <v>18</v>
      </c>
      <c r="G27" s="104">
        <v>11</v>
      </c>
    </row>
    <row r="28" spans="1:14" s="14" customFormat="1" ht="12" customHeight="1">
      <c r="A28" s="41"/>
      <c r="B28" s="104"/>
      <c r="C28" s="104"/>
      <c r="D28" s="104"/>
      <c r="E28" s="104"/>
      <c r="F28" s="104"/>
      <c r="G28" s="104"/>
    </row>
    <row r="29" spans="1:14" s="14" customFormat="1" ht="12" customHeight="1">
      <c r="A29" s="37"/>
      <c r="B29" s="258" t="s">
        <v>58</v>
      </c>
      <c r="C29" s="257"/>
      <c r="D29" s="257"/>
      <c r="E29" s="257"/>
      <c r="F29" s="257"/>
      <c r="G29" s="257"/>
    </row>
    <row r="30" spans="1:14" s="14" customFormat="1" ht="12" customHeight="1">
      <c r="A30" s="36" t="s">
        <v>5</v>
      </c>
      <c r="B30" s="104">
        <v>4469</v>
      </c>
      <c r="C30" s="104">
        <v>2552</v>
      </c>
      <c r="D30" s="104">
        <v>576</v>
      </c>
      <c r="E30" s="104">
        <v>322</v>
      </c>
      <c r="F30" s="104">
        <v>737</v>
      </c>
      <c r="G30" s="104">
        <v>397</v>
      </c>
    </row>
    <row r="31" spans="1:14" s="35" customFormat="1" ht="12" customHeight="1">
      <c r="A31" s="75" t="s">
        <v>156</v>
      </c>
      <c r="B31" s="104">
        <v>2302</v>
      </c>
      <c r="C31" s="104">
        <v>1341</v>
      </c>
      <c r="D31" s="104">
        <v>357</v>
      </c>
      <c r="E31" s="104">
        <v>195</v>
      </c>
      <c r="F31" s="104">
        <v>411</v>
      </c>
      <c r="G31" s="104">
        <v>221</v>
      </c>
    </row>
    <row r="32" spans="1:14" s="14" customFormat="1" ht="12" customHeight="1">
      <c r="A32" s="36" t="s">
        <v>6</v>
      </c>
      <c r="B32" s="104">
        <v>1320</v>
      </c>
      <c r="C32" s="104">
        <v>372</v>
      </c>
      <c r="D32" s="104">
        <v>194</v>
      </c>
      <c r="E32" s="104">
        <v>53</v>
      </c>
      <c r="F32" s="104">
        <v>296</v>
      </c>
      <c r="G32" s="104">
        <v>76</v>
      </c>
    </row>
    <row r="33" spans="1:14" s="14" customFormat="1" ht="12" customHeight="1">
      <c r="A33" s="36" t="s">
        <v>7</v>
      </c>
      <c r="B33" s="104">
        <v>798</v>
      </c>
      <c r="C33" s="104">
        <v>434</v>
      </c>
      <c r="D33" s="104">
        <v>164</v>
      </c>
      <c r="E33" s="104">
        <v>81</v>
      </c>
      <c r="F33" s="104">
        <v>172</v>
      </c>
      <c r="G33" s="104">
        <v>87</v>
      </c>
    </row>
    <row r="34" spans="1:14" s="14" customFormat="1" ht="12" customHeight="1">
      <c r="A34" s="36" t="s">
        <v>8</v>
      </c>
      <c r="B34" s="104">
        <v>3268</v>
      </c>
      <c r="C34" s="104">
        <v>1264</v>
      </c>
      <c r="D34" s="104">
        <v>518</v>
      </c>
      <c r="E34" s="104">
        <v>205</v>
      </c>
      <c r="F34" s="104">
        <v>667</v>
      </c>
      <c r="G34" s="104">
        <v>254</v>
      </c>
    </row>
    <row r="35" spans="1:14" s="14" customFormat="1" ht="12" customHeight="1">
      <c r="A35" s="36" t="s">
        <v>13</v>
      </c>
      <c r="B35" s="104">
        <v>56</v>
      </c>
      <c r="C35" s="104">
        <v>33</v>
      </c>
      <c r="D35" s="104">
        <v>34</v>
      </c>
      <c r="E35" s="104">
        <v>22</v>
      </c>
      <c r="F35" s="104">
        <v>35</v>
      </c>
      <c r="G35" s="104">
        <v>23</v>
      </c>
    </row>
    <row r="36" spans="1:14" s="14" customFormat="1" ht="12" customHeight="1">
      <c r="A36" s="36" t="s">
        <v>204</v>
      </c>
      <c r="B36" s="104">
        <v>34</v>
      </c>
      <c r="C36" s="104">
        <v>7</v>
      </c>
      <c r="D36" s="104">
        <v>4</v>
      </c>
      <c r="E36" s="104">
        <v>0</v>
      </c>
      <c r="F36" s="104">
        <v>5</v>
      </c>
      <c r="G36" s="104">
        <v>0</v>
      </c>
    </row>
    <row r="37" spans="1:14" s="14" customFormat="1" ht="12" customHeight="1">
      <c r="A37" s="34" t="s">
        <v>1</v>
      </c>
      <c r="B37" s="104">
        <f>SUM(B30,B32:B36)</f>
        <v>9945</v>
      </c>
      <c r="C37" s="104">
        <f t="shared" ref="C37:G37" si="2">SUM(C30,C32:C36)</f>
        <v>4662</v>
      </c>
      <c r="D37" s="104">
        <f t="shared" si="2"/>
        <v>1490</v>
      </c>
      <c r="E37" s="104">
        <f t="shared" si="2"/>
        <v>683</v>
      </c>
      <c r="F37" s="104">
        <f t="shared" si="2"/>
        <v>1912</v>
      </c>
      <c r="G37" s="104">
        <f t="shared" si="2"/>
        <v>837</v>
      </c>
      <c r="H37" s="107"/>
      <c r="I37" s="107"/>
      <c r="J37" s="107"/>
      <c r="K37" s="107"/>
      <c r="L37" s="107"/>
      <c r="M37" s="107"/>
      <c r="N37" s="107"/>
    </row>
    <row r="38" spans="1:14" s="14" customFormat="1" ht="12" customHeight="1">
      <c r="A38" s="41" t="s">
        <v>9</v>
      </c>
      <c r="B38" s="104">
        <v>2308</v>
      </c>
      <c r="C38" s="104">
        <v>1150</v>
      </c>
      <c r="D38" s="104">
        <v>108</v>
      </c>
      <c r="E38" s="104">
        <v>51</v>
      </c>
      <c r="F38" s="104">
        <v>239</v>
      </c>
      <c r="G38" s="104">
        <v>99</v>
      </c>
    </row>
    <row r="39" spans="1:14" s="14" customFormat="1" ht="12" customHeight="1">
      <c r="B39" s="104"/>
      <c r="C39" s="104"/>
      <c r="D39" s="104"/>
      <c r="E39" s="104"/>
      <c r="F39" s="104"/>
      <c r="G39" s="104"/>
    </row>
    <row r="40" spans="1:14" s="14" customFormat="1" ht="12" customHeight="1">
      <c r="A40" s="37"/>
      <c r="B40" s="257" t="s">
        <v>49</v>
      </c>
      <c r="C40" s="257"/>
      <c r="D40" s="257"/>
      <c r="E40" s="257"/>
      <c r="F40" s="257"/>
      <c r="G40" s="257"/>
    </row>
    <row r="41" spans="1:14" s="14" customFormat="1" ht="12" customHeight="1">
      <c r="A41" s="36" t="s">
        <v>5</v>
      </c>
      <c r="B41" s="104">
        <v>2</v>
      </c>
      <c r="C41" s="104">
        <v>1</v>
      </c>
      <c r="D41" s="104">
        <v>0</v>
      </c>
      <c r="E41" s="104">
        <v>0</v>
      </c>
      <c r="F41" s="104">
        <v>0</v>
      </c>
      <c r="G41" s="104">
        <v>0</v>
      </c>
    </row>
    <row r="42" spans="1:14" s="35" customFormat="1" ht="12" customHeight="1">
      <c r="A42" s="75" t="s">
        <v>156</v>
      </c>
      <c r="B42" s="104">
        <v>2</v>
      </c>
      <c r="C42" s="104">
        <v>1</v>
      </c>
      <c r="D42" s="104">
        <v>0</v>
      </c>
      <c r="E42" s="104">
        <v>0</v>
      </c>
      <c r="F42" s="104">
        <v>0</v>
      </c>
      <c r="G42" s="104">
        <v>0</v>
      </c>
    </row>
    <row r="43" spans="1:14" s="14" customFormat="1" ht="12" customHeight="1">
      <c r="A43" s="36" t="s">
        <v>6</v>
      </c>
      <c r="B43" s="104">
        <v>0</v>
      </c>
      <c r="C43" s="104">
        <v>0</v>
      </c>
      <c r="D43" s="104">
        <v>0</v>
      </c>
      <c r="E43" s="104">
        <v>0</v>
      </c>
      <c r="F43" s="104">
        <v>0</v>
      </c>
      <c r="G43" s="104">
        <v>0</v>
      </c>
    </row>
    <row r="44" spans="1:14" s="14" customFormat="1" ht="12" customHeight="1">
      <c r="A44" s="36" t="s">
        <v>7</v>
      </c>
      <c r="B44" s="104">
        <v>0</v>
      </c>
      <c r="C44" s="104">
        <v>0</v>
      </c>
      <c r="D44" s="104">
        <v>0</v>
      </c>
      <c r="E44" s="104">
        <v>0</v>
      </c>
      <c r="F44" s="104">
        <v>0</v>
      </c>
      <c r="G44" s="104">
        <v>0</v>
      </c>
    </row>
    <row r="45" spans="1:14" s="14" customFormat="1" ht="12" customHeight="1">
      <c r="A45" s="36" t="s">
        <v>8</v>
      </c>
      <c r="B45" s="104">
        <v>1</v>
      </c>
      <c r="C45" s="104">
        <v>0</v>
      </c>
      <c r="D45" s="104">
        <v>0</v>
      </c>
      <c r="E45" s="104">
        <v>0</v>
      </c>
      <c r="F45" s="104">
        <v>0</v>
      </c>
      <c r="G45" s="104">
        <v>0</v>
      </c>
    </row>
    <row r="46" spans="1:14" s="14" customFormat="1" ht="12" customHeight="1">
      <c r="A46" s="36" t="s">
        <v>13</v>
      </c>
      <c r="B46" s="104">
        <v>0</v>
      </c>
      <c r="C46" s="104">
        <v>0</v>
      </c>
      <c r="D46" s="104">
        <v>0</v>
      </c>
      <c r="E46" s="104">
        <v>0</v>
      </c>
      <c r="F46" s="104">
        <v>0</v>
      </c>
      <c r="G46" s="104">
        <v>0</v>
      </c>
    </row>
    <row r="47" spans="1:14" s="14" customFormat="1" ht="12" customHeight="1">
      <c r="A47" s="36" t="s">
        <v>204</v>
      </c>
      <c r="B47" s="104">
        <v>0</v>
      </c>
      <c r="C47" s="104">
        <v>0</v>
      </c>
      <c r="D47" s="104">
        <v>0</v>
      </c>
      <c r="E47" s="104">
        <v>0</v>
      </c>
      <c r="F47" s="104">
        <v>0</v>
      </c>
      <c r="G47" s="104">
        <v>0</v>
      </c>
    </row>
    <row r="48" spans="1:14" s="14" customFormat="1" ht="12" customHeight="1">
      <c r="A48" s="34" t="s">
        <v>66</v>
      </c>
      <c r="B48" s="104">
        <f>SUM(B41,B43:B47)</f>
        <v>3</v>
      </c>
      <c r="C48" s="104">
        <f t="shared" ref="C48:G48" si="3">SUM(C41,C43:C47)</f>
        <v>1</v>
      </c>
      <c r="D48" s="104">
        <f t="shared" si="3"/>
        <v>0</v>
      </c>
      <c r="E48" s="104">
        <f t="shared" si="3"/>
        <v>0</v>
      </c>
      <c r="F48" s="104">
        <f t="shared" si="3"/>
        <v>0</v>
      </c>
      <c r="G48" s="104">
        <f t="shared" si="3"/>
        <v>0</v>
      </c>
      <c r="H48" s="107"/>
      <c r="I48" s="107"/>
      <c r="J48" s="107"/>
      <c r="K48" s="107"/>
      <c r="L48" s="107"/>
      <c r="M48" s="107"/>
      <c r="N48" s="107"/>
    </row>
    <row r="49" spans="1:15" s="14" customFormat="1" ht="12" customHeight="1">
      <c r="A49" s="41" t="s">
        <v>9</v>
      </c>
      <c r="B49" s="104">
        <v>3</v>
      </c>
      <c r="C49" s="104">
        <v>1</v>
      </c>
      <c r="D49" s="104">
        <v>0</v>
      </c>
      <c r="E49" s="104">
        <v>0</v>
      </c>
      <c r="F49" s="104">
        <v>0</v>
      </c>
      <c r="G49" s="104">
        <v>0</v>
      </c>
    </row>
    <row r="50" spans="1:15" s="14" customFormat="1" ht="12" customHeight="1">
      <c r="B50" s="104"/>
      <c r="C50" s="104"/>
      <c r="D50" s="104"/>
      <c r="E50" s="104"/>
      <c r="F50" s="104"/>
      <c r="G50" s="104"/>
    </row>
    <row r="51" spans="1:15" s="14" customFormat="1" ht="12" customHeight="1">
      <c r="A51" s="37"/>
      <c r="B51" s="257" t="s">
        <v>61</v>
      </c>
      <c r="C51" s="257"/>
      <c r="D51" s="257"/>
      <c r="E51" s="257"/>
      <c r="F51" s="257"/>
      <c r="G51" s="257"/>
    </row>
    <row r="52" spans="1:15" s="14" customFormat="1" ht="12" customHeight="1">
      <c r="A52" s="36" t="s">
        <v>5</v>
      </c>
      <c r="B52" s="104">
        <v>17941</v>
      </c>
      <c r="C52" s="104">
        <v>10523</v>
      </c>
      <c r="D52" s="104">
        <v>1738</v>
      </c>
      <c r="E52" s="104">
        <v>1014</v>
      </c>
      <c r="F52" s="104">
        <v>1671</v>
      </c>
      <c r="G52" s="104">
        <v>898</v>
      </c>
      <c r="H52" s="107"/>
      <c r="I52" s="107"/>
      <c r="J52" s="107"/>
      <c r="K52" s="107"/>
      <c r="L52" s="107"/>
      <c r="M52" s="107"/>
      <c r="N52" s="107"/>
    </row>
    <row r="53" spans="1:15" s="35" customFormat="1" ht="12" customHeight="1">
      <c r="A53" s="75" t="s">
        <v>156</v>
      </c>
      <c r="B53" s="104">
        <v>11098</v>
      </c>
      <c r="C53" s="104">
        <v>6410</v>
      </c>
      <c r="D53" s="104">
        <v>1160</v>
      </c>
      <c r="E53" s="104">
        <v>662</v>
      </c>
      <c r="F53" s="104">
        <v>1031</v>
      </c>
      <c r="G53" s="104">
        <v>544</v>
      </c>
      <c r="H53" s="107"/>
      <c r="I53" s="107"/>
      <c r="J53" s="107"/>
      <c r="K53" s="107"/>
      <c r="L53" s="107"/>
      <c r="M53" s="107"/>
      <c r="N53" s="107"/>
    </row>
    <row r="54" spans="1:15" s="14" customFormat="1" ht="12" customHeight="1">
      <c r="A54" s="36" t="s">
        <v>6</v>
      </c>
      <c r="B54" s="104">
        <v>2574</v>
      </c>
      <c r="C54" s="104">
        <v>791</v>
      </c>
      <c r="D54" s="104">
        <v>289</v>
      </c>
      <c r="E54" s="104">
        <v>87</v>
      </c>
      <c r="F54" s="104">
        <v>394</v>
      </c>
      <c r="G54" s="104">
        <v>110</v>
      </c>
      <c r="H54" s="107"/>
      <c r="I54" s="107"/>
      <c r="J54" s="107"/>
      <c r="K54" s="107"/>
      <c r="L54" s="107"/>
      <c r="M54" s="107"/>
      <c r="N54" s="107"/>
    </row>
    <row r="55" spans="1:15" s="14" customFormat="1" ht="12" customHeight="1">
      <c r="A55" s="36" t="s">
        <v>7</v>
      </c>
      <c r="B55" s="104">
        <v>4096</v>
      </c>
      <c r="C55" s="104">
        <v>2098</v>
      </c>
      <c r="D55" s="104">
        <v>855</v>
      </c>
      <c r="E55" s="104">
        <v>438</v>
      </c>
      <c r="F55" s="104">
        <v>721</v>
      </c>
      <c r="G55" s="104">
        <v>371</v>
      </c>
      <c r="H55" s="107"/>
      <c r="I55" s="107"/>
      <c r="J55" s="107"/>
      <c r="K55" s="107"/>
      <c r="L55" s="107"/>
      <c r="M55" s="107"/>
      <c r="N55" s="107"/>
    </row>
    <row r="56" spans="1:15" s="14" customFormat="1" ht="12" customHeight="1">
      <c r="A56" s="36" t="s">
        <v>8</v>
      </c>
      <c r="B56" s="104">
        <v>11896</v>
      </c>
      <c r="C56" s="104">
        <v>5255</v>
      </c>
      <c r="D56" s="104">
        <v>1478</v>
      </c>
      <c r="E56" s="104">
        <v>659</v>
      </c>
      <c r="F56" s="104">
        <v>1693</v>
      </c>
      <c r="G56" s="104">
        <v>707</v>
      </c>
      <c r="H56" s="107"/>
      <c r="I56" s="107"/>
      <c r="J56" s="107"/>
      <c r="K56" s="107"/>
      <c r="L56" s="107"/>
      <c r="M56" s="107"/>
      <c r="N56" s="107"/>
    </row>
    <row r="57" spans="1:15" s="14" customFormat="1" ht="12" customHeight="1">
      <c r="A57" s="36" t="s">
        <v>13</v>
      </c>
      <c r="B57" s="104">
        <v>244</v>
      </c>
      <c r="C57" s="104">
        <v>117</v>
      </c>
      <c r="D57" s="104">
        <v>83</v>
      </c>
      <c r="E57" s="104">
        <v>50</v>
      </c>
      <c r="F57" s="104">
        <v>64</v>
      </c>
      <c r="G57" s="104">
        <v>42</v>
      </c>
      <c r="H57" s="107"/>
      <c r="I57" s="107"/>
      <c r="J57" s="107"/>
      <c r="K57" s="107"/>
      <c r="L57" s="107"/>
      <c r="M57" s="107"/>
      <c r="N57" s="107"/>
    </row>
    <row r="58" spans="1:15" s="14" customFormat="1" ht="12" customHeight="1">
      <c r="A58" s="36" t="s">
        <v>204</v>
      </c>
      <c r="B58" s="104">
        <v>72</v>
      </c>
      <c r="C58" s="104">
        <v>21</v>
      </c>
      <c r="D58" s="104">
        <v>8</v>
      </c>
      <c r="E58" s="104">
        <v>1</v>
      </c>
      <c r="F58" s="104">
        <v>11</v>
      </c>
      <c r="G58" s="104">
        <v>2</v>
      </c>
      <c r="H58" s="107"/>
      <c r="I58" s="107"/>
      <c r="J58" s="107"/>
      <c r="K58" s="107"/>
      <c r="L58" s="107"/>
      <c r="M58" s="107"/>
      <c r="N58" s="107"/>
    </row>
    <row r="59" spans="1:15" s="14" customFormat="1" ht="12" customHeight="1">
      <c r="A59" s="34" t="s">
        <v>61</v>
      </c>
      <c r="B59" s="163">
        <f>SUM(B52,B54:B58)</f>
        <v>36823</v>
      </c>
      <c r="C59" s="163">
        <f t="shared" ref="C59" si="4">SUM(C52,C54:C58)</f>
        <v>18805</v>
      </c>
      <c r="D59" s="163">
        <f t="shared" ref="D59" si="5">SUM(D52,D54:D58)</f>
        <v>4451</v>
      </c>
      <c r="E59" s="163">
        <f t="shared" ref="E59" si="6">SUM(E52,E54:E58)</f>
        <v>2249</v>
      </c>
      <c r="F59" s="163">
        <f t="shared" ref="F59" si="7">SUM(F52,F54:F58)</f>
        <v>4554</v>
      </c>
      <c r="G59" s="163">
        <f t="shared" ref="G59" si="8">SUM(G52,G54:G58)</f>
        <v>2130</v>
      </c>
      <c r="H59" s="107"/>
      <c r="I59" s="107"/>
      <c r="J59" s="107"/>
      <c r="K59" s="107"/>
      <c r="L59" s="107"/>
      <c r="M59" s="107"/>
      <c r="N59" s="107"/>
      <c r="O59" s="107"/>
    </row>
    <row r="60" spans="1:15" s="14" customFormat="1" ht="12" customHeight="1">
      <c r="A60" s="41" t="s">
        <v>9</v>
      </c>
      <c r="B60" s="104">
        <f>SUM(B16,B27,B38,B49)</f>
        <v>5805</v>
      </c>
      <c r="C60" s="104">
        <f t="shared" ref="C60:G60" si="9">SUM(C16,C27,C38,C49)</f>
        <v>3054</v>
      </c>
      <c r="D60" s="104">
        <f t="shared" si="9"/>
        <v>157</v>
      </c>
      <c r="E60" s="104">
        <f t="shared" si="9"/>
        <v>80</v>
      </c>
      <c r="F60" s="104">
        <f t="shared" si="9"/>
        <v>447</v>
      </c>
      <c r="G60" s="104">
        <f t="shared" si="9"/>
        <v>209</v>
      </c>
      <c r="H60" s="107"/>
      <c r="I60" s="107"/>
      <c r="J60" s="107"/>
      <c r="K60" s="107"/>
      <c r="L60" s="107"/>
      <c r="M60" s="107"/>
      <c r="N60" s="107"/>
    </row>
    <row r="61" spans="1:15" s="14" customFormat="1" ht="12" customHeight="1">
      <c r="A61" s="33"/>
    </row>
    <row r="62" spans="1:15" s="14" customFormat="1" ht="10.199999999999999"/>
    <row r="63" spans="1:15">
      <c r="I63" s="23"/>
      <c r="J63" s="23"/>
      <c r="K63" s="23"/>
      <c r="L63" s="23"/>
    </row>
  </sheetData>
  <mergeCells count="11">
    <mergeCell ref="B7:G7"/>
    <mergeCell ref="B18:G18"/>
    <mergeCell ref="B29:G29"/>
    <mergeCell ref="B40:G40"/>
    <mergeCell ref="B51:G51"/>
    <mergeCell ref="A1:G1"/>
    <mergeCell ref="F4:G4"/>
    <mergeCell ref="B3:C4"/>
    <mergeCell ref="A3:A5"/>
    <mergeCell ref="D3:G3"/>
    <mergeCell ref="D4:E4"/>
  </mergeCells>
  <phoneticPr fontId="0" type="noConversion"/>
  <hyperlinks>
    <hyperlink ref="A1:G1" location="Inhaltsverzeichnis!B24" display="Inhaltsverzeichnis!B24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4"/>
  <sheetViews>
    <sheetView zoomScaleNormal="100" zoomScaleSheetLayoutView="75" workbookViewId="0">
      <pane ySplit="5" topLeftCell="A6" activePane="bottomLeft" state="frozen"/>
      <selection sqref="A1:B1"/>
      <selection pane="bottomLeft" activeCell="A6" sqref="A6"/>
    </sheetView>
  </sheetViews>
  <sheetFormatPr baseColWidth="10" defaultRowHeight="13.2"/>
  <cols>
    <col min="1" max="1" width="30" customWidth="1"/>
    <col min="2" max="7" width="9.6640625" customWidth="1"/>
    <col min="8" max="13" width="5.5546875" bestFit="1" customWidth="1"/>
  </cols>
  <sheetData>
    <row r="1" spans="1:13" ht="25.95" customHeight="1">
      <c r="A1" s="237" t="s">
        <v>403</v>
      </c>
      <c r="B1" s="237"/>
      <c r="C1" s="237"/>
      <c r="D1" s="237"/>
      <c r="E1" s="237"/>
      <c r="F1" s="237"/>
      <c r="G1" s="237"/>
      <c r="I1" s="117"/>
    </row>
    <row r="2" spans="1:13" ht="12" customHeight="1">
      <c r="A2" s="57"/>
      <c r="B2" s="57"/>
      <c r="C2" s="57"/>
      <c r="D2" s="23"/>
      <c r="E2" s="57"/>
      <c r="F2" s="57"/>
      <c r="G2" s="57"/>
    </row>
    <row r="3" spans="1:13" s="14" customFormat="1" ht="18" customHeight="1">
      <c r="A3" s="247" t="s">
        <v>345</v>
      </c>
      <c r="B3" s="248" t="s">
        <v>10</v>
      </c>
      <c r="C3" s="248"/>
      <c r="D3" s="248" t="s">
        <v>205</v>
      </c>
      <c r="E3" s="248"/>
      <c r="F3" s="248"/>
      <c r="G3" s="249"/>
    </row>
    <row r="4" spans="1:13" s="14" customFormat="1" ht="18" customHeight="1">
      <c r="A4" s="247"/>
      <c r="B4" s="248"/>
      <c r="C4" s="248"/>
      <c r="D4" s="248" t="s">
        <v>11</v>
      </c>
      <c r="E4" s="248"/>
      <c r="F4" s="248" t="s">
        <v>140</v>
      </c>
      <c r="G4" s="249"/>
    </row>
    <row r="5" spans="1:13" s="14" customFormat="1" ht="18" customHeight="1">
      <c r="A5" s="247"/>
      <c r="B5" s="131" t="s">
        <v>268</v>
      </c>
      <c r="C5" s="58" t="s">
        <v>19</v>
      </c>
      <c r="D5" s="131" t="s">
        <v>268</v>
      </c>
      <c r="E5" s="58" t="s">
        <v>19</v>
      </c>
      <c r="F5" s="131" t="s">
        <v>268</v>
      </c>
      <c r="G5" s="59" t="s">
        <v>19</v>
      </c>
    </row>
    <row r="6" spans="1:13" s="14" customFormat="1" ht="12" customHeight="1">
      <c r="A6" s="56"/>
      <c r="B6" s="56"/>
      <c r="C6" s="56"/>
      <c r="D6" s="56"/>
      <c r="E6" s="56"/>
      <c r="F6" s="56"/>
      <c r="G6" s="56"/>
    </row>
    <row r="7" spans="1:13" s="14" customFormat="1" ht="12" customHeight="1">
      <c r="A7" s="51"/>
      <c r="B7" s="259" t="s">
        <v>292</v>
      </c>
      <c r="C7" s="259"/>
      <c r="D7" s="259"/>
      <c r="E7" s="259"/>
      <c r="F7" s="259"/>
      <c r="G7" s="259"/>
    </row>
    <row r="8" spans="1:13" s="14" customFormat="1" ht="21.6" customHeight="1">
      <c r="A8" s="47" t="s">
        <v>170</v>
      </c>
      <c r="B8" s="78">
        <v>15826</v>
      </c>
      <c r="C8" s="78">
        <v>10346</v>
      </c>
      <c r="D8" s="78">
        <v>8866</v>
      </c>
      <c r="E8" s="78">
        <v>5818</v>
      </c>
      <c r="F8" s="78">
        <v>6960</v>
      </c>
      <c r="G8" s="78">
        <v>4528</v>
      </c>
      <c r="H8" s="107"/>
      <c r="I8" s="107"/>
      <c r="J8" s="107"/>
      <c r="K8" s="107"/>
      <c r="L8" s="107"/>
      <c r="M8" s="107"/>
    </row>
    <row r="9" spans="1:13" s="14" customFormat="1" ht="12" customHeight="1">
      <c r="A9" s="76" t="s">
        <v>242</v>
      </c>
      <c r="B9" s="78">
        <v>25</v>
      </c>
      <c r="C9" s="78">
        <v>12</v>
      </c>
      <c r="D9" s="78">
        <v>18</v>
      </c>
      <c r="E9" s="78">
        <v>7</v>
      </c>
      <c r="F9" s="78">
        <v>7</v>
      </c>
      <c r="G9" s="78">
        <v>5</v>
      </c>
      <c r="H9" s="107"/>
      <c r="I9" s="107"/>
      <c r="J9" s="107"/>
    </row>
    <row r="10" spans="1:13" s="14" customFormat="1" ht="12" customHeight="1">
      <c r="A10" s="76" t="s">
        <v>243</v>
      </c>
      <c r="B10" s="78">
        <v>81</v>
      </c>
      <c r="C10" s="78">
        <v>41</v>
      </c>
      <c r="D10" s="78">
        <v>42</v>
      </c>
      <c r="E10" s="78">
        <v>25</v>
      </c>
      <c r="F10" s="78">
        <v>39</v>
      </c>
      <c r="G10" s="78">
        <v>16</v>
      </c>
      <c r="H10" s="107"/>
      <c r="I10" s="107"/>
      <c r="J10" s="107"/>
    </row>
    <row r="11" spans="1:13" s="14" customFormat="1" ht="12" customHeight="1">
      <c r="A11" s="76" t="s">
        <v>244</v>
      </c>
      <c r="B11" s="78">
        <v>3599</v>
      </c>
      <c r="C11" s="78">
        <v>2284</v>
      </c>
      <c r="D11" s="78">
        <v>3232</v>
      </c>
      <c r="E11" s="78">
        <v>2068</v>
      </c>
      <c r="F11" s="78">
        <v>367</v>
      </c>
      <c r="G11" s="78">
        <v>216</v>
      </c>
      <c r="H11" s="107"/>
      <c r="I11" s="107"/>
      <c r="J11" s="107"/>
    </row>
    <row r="12" spans="1:13" s="14" customFormat="1" ht="12" customHeight="1">
      <c r="A12" s="76" t="s">
        <v>245</v>
      </c>
      <c r="B12" s="78">
        <v>5814</v>
      </c>
      <c r="C12" s="78">
        <v>3890</v>
      </c>
      <c r="D12" s="78">
        <v>5356</v>
      </c>
      <c r="E12" s="78">
        <v>3600</v>
      </c>
      <c r="F12" s="78">
        <v>458</v>
      </c>
      <c r="G12" s="78">
        <v>290</v>
      </c>
      <c r="H12" s="107"/>
      <c r="I12" s="107"/>
      <c r="J12" s="107"/>
    </row>
    <row r="13" spans="1:13" s="14" customFormat="1" ht="12" customHeight="1">
      <c r="A13" s="76" t="s">
        <v>246</v>
      </c>
      <c r="B13" s="78">
        <v>5986</v>
      </c>
      <c r="C13" s="78">
        <v>3948</v>
      </c>
      <c r="D13" s="78">
        <v>0</v>
      </c>
      <c r="E13" s="78">
        <v>0</v>
      </c>
      <c r="F13" s="78">
        <v>5986</v>
      </c>
      <c r="G13" s="78">
        <v>3948</v>
      </c>
      <c r="H13" s="107"/>
      <c r="I13" s="107"/>
      <c r="J13" s="107"/>
    </row>
    <row r="14" spans="1:13" s="14" customFormat="1" ht="12" customHeight="1">
      <c r="A14" s="76" t="s">
        <v>247</v>
      </c>
      <c r="B14" s="78">
        <v>321</v>
      </c>
      <c r="C14" s="78">
        <v>171</v>
      </c>
      <c r="D14" s="78">
        <v>218</v>
      </c>
      <c r="E14" s="78">
        <v>118</v>
      </c>
      <c r="F14" s="78">
        <v>103</v>
      </c>
      <c r="G14" s="78">
        <v>53</v>
      </c>
      <c r="H14" s="107"/>
      <c r="I14" s="107"/>
      <c r="J14" s="107"/>
    </row>
    <row r="15" spans="1:13" s="35" customFormat="1" ht="12" customHeight="1">
      <c r="A15" s="47" t="s">
        <v>0</v>
      </c>
      <c r="B15" s="78">
        <v>2044</v>
      </c>
      <c r="C15" s="78">
        <v>1162</v>
      </c>
      <c r="D15" s="78">
        <v>0</v>
      </c>
      <c r="E15" s="78">
        <v>0</v>
      </c>
      <c r="F15" s="78">
        <v>2044</v>
      </c>
      <c r="G15" s="78">
        <v>1162</v>
      </c>
      <c r="H15" s="107"/>
      <c r="I15" s="107"/>
      <c r="J15" s="107"/>
    </row>
    <row r="16" spans="1:13" s="35" customFormat="1" ht="12" customHeight="1">
      <c r="A16" s="76" t="s">
        <v>0</v>
      </c>
      <c r="B16" s="78">
        <v>2044</v>
      </c>
      <c r="C16" s="78">
        <v>1162</v>
      </c>
      <c r="D16" s="78">
        <v>0</v>
      </c>
      <c r="E16" s="78">
        <v>0</v>
      </c>
      <c r="F16" s="78">
        <v>2044</v>
      </c>
      <c r="G16" s="78">
        <v>1162</v>
      </c>
      <c r="H16" s="107"/>
      <c r="I16" s="107"/>
      <c r="J16" s="107"/>
    </row>
    <row r="17" spans="1:13" s="35" customFormat="1" ht="12" customHeight="1">
      <c r="A17" s="47" t="s">
        <v>248</v>
      </c>
      <c r="B17" s="78">
        <v>3278</v>
      </c>
      <c r="C17" s="78">
        <v>2064</v>
      </c>
      <c r="D17" s="78">
        <v>2130</v>
      </c>
      <c r="E17" s="78">
        <v>1301</v>
      </c>
      <c r="F17" s="78">
        <v>1148</v>
      </c>
      <c r="G17" s="78">
        <v>763</v>
      </c>
      <c r="H17" s="107"/>
      <c r="I17" s="107"/>
      <c r="J17" s="107"/>
      <c r="K17" s="107"/>
      <c r="L17" s="107"/>
      <c r="M17" s="107"/>
    </row>
    <row r="18" spans="1:13" s="14" customFormat="1" ht="12" customHeight="1">
      <c r="A18" s="76" t="s">
        <v>139</v>
      </c>
      <c r="B18" s="78">
        <v>8</v>
      </c>
      <c r="C18" s="78">
        <v>3</v>
      </c>
      <c r="D18" s="78">
        <v>5</v>
      </c>
      <c r="E18" s="78">
        <v>2</v>
      </c>
      <c r="F18" s="78">
        <v>3</v>
      </c>
      <c r="G18" s="78">
        <v>1</v>
      </c>
      <c r="H18" s="107"/>
      <c r="I18" s="107"/>
      <c r="J18" s="107"/>
    </row>
    <row r="19" spans="1:13" s="14" customFormat="1" ht="12" customHeight="1">
      <c r="A19" s="76" t="s">
        <v>249</v>
      </c>
      <c r="B19" s="78">
        <v>2365</v>
      </c>
      <c r="C19" s="78">
        <v>1457</v>
      </c>
      <c r="D19" s="78">
        <v>2125</v>
      </c>
      <c r="E19" s="78">
        <v>1299</v>
      </c>
      <c r="F19" s="78">
        <v>240</v>
      </c>
      <c r="G19" s="78">
        <v>158</v>
      </c>
      <c r="H19" s="107"/>
      <c r="I19" s="107"/>
      <c r="J19" s="107"/>
    </row>
    <row r="20" spans="1:13" s="14" customFormat="1" ht="12" customHeight="1">
      <c r="A20" s="76" t="s">
        <v>250</v>
      </c>
      <c r="B20" s="78">
        <v>905</v>
      </c>
      <c r="C20" s="78">
        <v>604</v>
      </c>
      <c r="D20" s="78">
        <v>0</v>
      </c>
      <c r="E20" s="78">
        <v>0</v>
      </c>
      <c r="F20" s="78">
        <v>905</v>
      </c>
      <c r="G20" s="78">
        <v>604</v>
      </c>
      <c r="H20" s="107"/>
      <c r="I20" s="107"/>
      <c r="J20" s="107"/>
    </row>
    <row r="21" spans="1:13" s="14" customFormat="1" ht="12" customHeight="1">
      <c r="A21" s="47" t="s">
        <v>172</v>
      </c>
      <c r="B21" s="78">
        <v>349</v>
      </c>
      <c r="C21" s="78">
        <v>257</v>
      </c>
      <c r="D21" s="78">
        <v>181</v>
      </c>
      <c r="E21" s="78">
        <v>124</v>
      </c>
      <c r="F21" s="78">
        <v>168</v>
      </c>
      <c r="G21" s="78">
        <v>133</v>
      </c>
      <c r="H21" s="107"/>
      <c r="I21" s="107"/>
      <c r="J21" s="107"/>
      <c r="K21" s="107"/>
      <c r="L21" s="107"/>
      <c r="M21" s="107"/>
    </row>
    <row r="22" spans="1:13" s="14" customFormat="1" ht="12" customHeight="1">
      <c r="A22" s="76" t="s">
        <v>251</v>
      </c>
      <c r="B22" s="78">
        <v>1</v>
      </c>
      <c r="C22" s="78">
        <v>0</v>
      </c>
      <c r="D22" s="78">
        <v>0</v>
      </c>
      <c r="E22" s="78">
        <v>0</v>
      </c>
      <c r="F22" s="78">
        <v>1</v>
      </c>
      <c r="G22" s="78">
        <v>0</v>
      </c>
      <c r="H22" s="107"/>
      <c r="I22" s="107"/>
      <c r="J22" s="107"/>
    </row>
    <row r="23" spans="1:13" s="14" customFormat="1" ht="12" customHeight="1">
      <c r="A23" s="76" t="s">
        <v>252</v>
      </c>
      <c r="B23" s="78">
        <v>197</v>
      </c>
      <c r="C23" s="78">
        <v>138</v>
      </c>
      <c r="D23" s="78">
        <v>181</v>
      </c>
      <c r="E23" s="78">
        <v>124</v>
      </c>
      <c r="F23" s="78">
        <v>16</v>
      </c>
      <c r="G23" s="78">
        <v>14</v>
      </c>
      <c r="H23" s="107"/>
      <c r="I23" s="107"/>
      <c r="J23" s="107"/>
    </row>
    <row r="24" spans="1:13" s="14" customFormat="1" ht="12" customHeight="1">
      <c r="A24" s="76" t="s">
        <v>253</v>
      </c>
      <c r="B24" s="78">
        <v>151</v>
      </c>
      <c r="C24" s="78">
        <v>119</v>
      </c>
      <c r="D24" s="78">
        <v>0</v>
      </c>
      <c r="E24" s="78">
        <v>0</v>
      </c>
      <c r="F24" s="78">
        <v>151</v>
      </c>
      <c r="G24" s="78">
        <v>119</v>
      </c>
      <c r="H24" s="107"/>
      <c r="I24" s="107"/>
      <c r="J24" s="107"/>
    </row>
    <row r="25" spans="1:13" s="14" customFormat="1" ht="12" customHeight="1">
      <c r="A25" s="47" t="s">
        <v>173</v>
      </c>
      <c r="B25" s="78">
        <v>1379</v>
      </c>
      <c r="C25" s="78">
        <v>892</v>
      </c>
      <c r="D25" s="78">
        <v>1222</v>
      </c>
      <c r="E25" s="78">
        <v>804</v>
      </c>
      <c r="F25" s="78">
        <v>157</v>
      </c>
      <c r="G25" s="78">
        <v>88</v>
      </c>
      <c r="H25" s="107"/>
      <c r="I25" s="107"/>
      <c r="J25" s="107"/>
      <c r="K25" s="107"/>
      <c r="L25" s="107"/>
      <c r="M25" s="107"/>
    </row>
    <row r="26" spans="1:13" s="14" customFormat="1" ht="12" customHeight="1">
      <c r="A26" s="76" t="s">
        <v>254</v>
      </c>
      <c r="B26" s="78">
        <v>15</v>
      </c>
      <c r="C26" s="78">
        <v>10</v>
      </c>
      <c r="D26" s="78">
        <v>6</v>
      </c>
      <c r="E26" s="78">
        <v>4</v>
      </c>
      <c r="F26" s="78">
        <v>9</v>
      </c>
      <c r="G26" s="78">
        <v>6</v>
      </c>
      <c r="H26" s="107"/>
      <c r="I26" s="107"/>
      <c r="J26" s="107"/>
    </row>
    <row r="27" spans="1:13" s="14" customFormat="1" ht="12" customHeight="1">
      <c r="A27" s="76" t="s">
        <v>255</v>
      </c>
      <c r="B27" s="78">
        <v>86</v>
      </c>
      <c r="C27" s="78">
        <v>69</v>
      </c>
      <c r="D27" s="78">
        <v>86</v>
      </c>
      <c r="E27" s="78">
        <v>69</v>
      </c>
      <c r="F27" s="78">
        <v>0</v>
      </c>
      <c r="G27" s="78">
        <v>0</v>
      </c>
      <c r="H27" s="107"/>
      <c r="I27" s="107"/>
      <c r="J27" s="107"/>
    </row>
    <row r="28" spans="1:13" s="14" customFormat="1" ht="12" customHeight="1">
      <c r="A28" s="76" t="s">
        <v>256</v>
      </c>
      <c r="B28" s="78">
        <v>1278</v>
      </c>
      <c r="C28" s="78">
        <v>813</v>
      </c>
      <c r="D28" s="78">
        <v>1130</v>
      </c>
      <c r="E28" s="78">
        <v>731</v>
      </c>
      <c r="F28" s="78">
        <v>148</v>
      </c>
      <c r="G28" s="78">
        <v>82</v>
      </c>
      <c r="H28" s="107"/>
      <c r="I28" s="107"/>
      <c r="J28" s="107"/>
    </row>
    <row r="29" spans="1:13" s="14" customFormat="1" ht="12" customHeight="1">
      <c r="A29" s="53" t="s">
        <v>128</v>
      </c>
      <c r="B29" s="78">
        <v>22876</v>
      </c>
      <c r="C29" s="78">
        <v>14721</v>
      </c>
      <c r="D29" s="78">
        <v>12399</v>
      </c>
      <c r="E29" s="78">
        <v>8047</v>
      </c>
      <c r="F29" s="78">
        <v>10477</v>
      </c>
      <c r="G29" s="78">
        <v>6674</v>
      </c>
      <c r="H29" s="107"/>
      <c r="I29" s="107"/>
      <c r="J29" s="107"/>
      <c r="K29" s="107"/>
      <c r="L29" s="107"/>
      <c r="M29" s="107"/>
    </row>
    <row r="30" spans="1:13" s="14" customFormat="1" ht="12" customHeight="1">
      <c r="A30" s="53"/>
      <c r="B30" s="78"/>
      <c r="C30" s="78"/>
      <c r="D30" s="78"/>
      <c r="E30" s="78"/>
      <c r="F30" s="78"/>
      <c r="G30" s="78"/>
      <c r="H30" s="107"/>
      <c r="I30" s="107"/>
      <c r="J30" s="107"/>
    </row>
    <row r="31" spans="1:13" s="14" customFormat="1" ht="12" customHeight="1">
      <c r="A31" s="51"/>
      <c r="B31" s="259" t="s">
        <v>63</v>
      </c>
      <c r="C31" s="259"/>
      <c r="D31" s="259"/>
      <c r="E31" s="259"/>
      <c r="F31" s="259"/>
      <c r="G31" s="259"/>
      <c r="H31" s="107"/>
      <c r="I31" s="107"/>
      <c r="J31" s="107"/>
    </row>
    <row r="32" spans="1:13" s="35" customFormat="1" ht="21.6" customHeight="1">
      <c r="A32" s="47" t="s">
        <v>170</v>
      </c>
      <c r="B32" s="78">
        <v>329</v>
      </c>
      <c r="C32" s="78">
        <v>127</v>
      </c>
      <c r="D32" s="78">
        <v>248</v>
      </c>
      <c r="E32" s="78">
        <v>90</v>
      </c>
      <c r="F32" s="78">
        <v>81</v>
      </c>
      <c r="G32" s="78">
        <v>37</v>
      </c>
      <c r="H32" s="107"/>
      <c r="I32" s="107"/>
      <c r="J32" s="107"/>
      <c r="K32" s="107"/>
      <c r="L32" s="107"/>
      <c r="M32" s="107"/>
    </row>
    <row r="33" spans="1:13" s="14" customFormat="1" ht="12" customHeight="1">
      <c r="A33" s="76" t="s">
        <v>244</v>
      </c>
      <c r="B33" s="78">
        <v>238</v>
      </c>
      <c r="C33" s="78">
        <v>87</v>
      </c>
      <c r="D33" s="78">
        <v>223</v>
      </c>
      <c r="E33" s="78">
        <v>82</v>
      </c>
      <c r="F33" s="78">
        <v>15</v>
      </c>
      <c r="G33" s="78">
        <v>5</v>
      </c>
      <c r="H33" s="107"/>
      <c r="I33" s="107"/>
      <c r="J33" s="107"/>
    </row>
    <row r="34" spans="1:13" s="14" customFormat="1" ht="12" customHeight="1">
      <c r="A34" s="76" t="s">
        <v>245</v>
      </c>
      <c r="B34" s="78">
        <v>26</v>
      </c>
      <c r="C34" s="78">
        <v>8</v>
      </c>
      <c r="D34" s="78">
        <v>25</v>
      </c>
      <c r="E34" s="78">
        <v>8</v>
      </c>
      <c r="F34" s="78">
        <v>1</v>
      </c>
      <c r="G34" s="78">
        <v>0</v>
      </c>
      <c r="H34" s="107"/>
      <c r="I34" s="107"/>
      <c r="J34" s="107"/>
    </row>
    <row r="35" spans="1:13" s="14" customFormat="1" ht="12" customHeight="1">
      <c r="A35" s="76" t="s">
        <v>246</v>
      </c>
      <c r="B35" s="78">
        <v>65</v>
      </c>
      <c r="C35" s="78">
        <v>32</v>
      </c>
      <c r="D35" s="78">
        <v>0</v>
      </c>
      <c r="E35" s="78">
        <v>0</v>
      </c>
      <c r="F35" s="78">
        <v>65</v>
      </c>
      <c r="G35" s="78">
        <v>32</v>
      </c>
      <c r="H35" s="107"/>
      <c r="I35" s="107"/>
      <c r="J35" s="107"/>
    </row>
    <row r="36" spans="1:13" s="14" customFormat="1" ht="12" customHeight="1">
      <c r="A36" s="47" t="s">
        <v>0</v>
      </c>
      <c r="B36" s="78">
        <v>19</v>
      </c>
      <c r="C36" s="78">
        <v>4</v>
      </c>
      <c r="D36" s="78">
        <v>0</v>
      </c>
      <c r="E36" s="78">
        <v>0</v>
      </c>
      <c r="F36" s="78">
        <v>19</v>
      </c>
      <c r="G36" s="78">
        <v>4</v>
      </c>
      <c r="H36" s="107"/>
      <c r="I36" s="107"/>
      <c r="J36" s="107"/>
    </row>
    <row r="37" spans="1:13" s="14" customFormat="1" ht="12" customHeight="1">
      <c r="A37" s="76" t="s">
        <v>0</v>
      </c>
      <c r="B37" s="78">
        <v>19</v>
      </c>
      <c r="C37" s="78">
        <v>4</v>
      </c>
      <c r="D37" s="78">
        <v>0</v>
      </c>
      <c r="E37" s="78">
        <v>0</v>
      </c>
      <c r="F37" s="78">
        <v>19</v>
      </c>
      <c r="G37" s="78">
        <v>4</v>
      </c>
      <c r="H37" s="107"/>
      <c r="I37" s="107"/>
      <c r="J37" s="107"/>
    </row>
    <row r="38" spans="1:13" s="14" customFormat="1" ht="12" customHeight="1">
      <c r="A38" s="47" t="s">
        <v>248</v>
      </c>
      <c r="B38" s="78">
        <v>461</v>
      </c>
      <c r="C38" s="78">
        <v>158</v>
      </c>
      <c r="D38" s="78">
        <v>307</v>
      </c>
      <c r="E38" s="78">
        <v>98</v>
      </c>
      <c r="F38" s="78">
        <v>154</v>
      </c>
      <c r="G38" s="78">
        <v>60</v>
      </c>
      <c r="H38" s="107"/>
      <c r="I38" s="107"/>
      <c r="J38" s="107"/>
      <c r="K38" s="107"/>
      <c r="L38" s="107"/>
      <c r="M38" s="107"/>
    </row>
    <row r="39" spans="1:13" s="14" customFormat="1" ht="12" customHeight="1">
      <c r="A39" s="76" t="s">
        <v>249</v>
      </c>
      <c r="B39" s="78">
        <v>329</v>
      </c>
      <c r="C39" s="78">
        <v>104</v>
      </c>
      <c r="D39" s="78">
        <v>307</v>
      </c>
      <c r="E39" s="78">
        <v>98</v>
      </c>
      <c r="F39" s="78">
        <v>22</v>
      </c>
      <c r="G39" s="78">
        <v>6</v>
      </c>
      <c r="H39" s="107"/>
      <c r="I39" s="107"/>
      <c r="J39" s="107"/>
    </row>
    <row r="40" spans="1:13" s="14" customFormat="1" ht="12" customHeight="1">
      <c r="A40" s="76" t="s">
        <v>250</v>
      </c>
      <c r="B40" s="78">
        <v>132</v>
      </c>
      <c r="C40" s="78">
        <v>54</v>
      </c>
      <c r="D40" s="78">
        <v>0</v>
      </c>
      <c r="E40" s="78">
        <v>0</v>
      </c>
      <c r="F40" s="78">
        <v>132</v>
      </c>
      <c r="G40" s="78">
        <v>54</v>
      </c>
      <c r="H40" s="107"/>
      <c r="I40" s="107"/>
      <c r="J40" s="107"/>
    </row>
    <row r="41" spans="1:13" s="14" customFormat="1" ht="12" customHeight="1">
      <c r="A41" s="47" t="s">
        <v>172</v>
      </c>
      <c r="B41" s="78">
        <v>288</v>
      </c>
      <c r="C41" s="78">
        <v>80</v>
      </c>
      <c r="D41" s="78">
        <v>157</v>
      </c>
      <c r="E41" s="78">
        <v>38</v>
      </c>
      <c r="F41" s="78">
        <v>131</v>
      </c>
      <c r="G41" s="78">
        <v>42</v>
      </c>
      <c r="H41" s="107"/>
      <c r="I41" s="107"/>
      <c r="J41" s="107"/>
      <c r="K41" s="107"/>
      <c r="L41" s="107"/>
      <c r="M41" s="107"/>
    </row>
    <row r="42" spans="1:13" s="14" customFormat="1" ht="12" customHeight="1">
      <c r="A42" s="76" t="s">
        <v>252</v>
      </c>
      <c r="B42" s="78">
        <v>161</v>
      </c>
      <c r="C42" s="78">
        <v>39</v>
      </c>
      <c r="D42" s="78">
        <v>157</v>
      </c>
      <c r="E42" s="78">
        <v>38</v>
      </c>
      <c r="F42" s="78">
        <v>4</v>
      </c>
      <c r="G42" s="78">
        <v>1</v>
      </c>
      <c r="H42" s="107"/>
      <c r="I42" s="107"/>
      <c r="J42" s="107"/>
    </row>
    <row r="43" spans="1:13" s="14" customFormat="1" ht="12" customHeight="1">
      <c r="A43" s="76" t="s">
        <v>253</v>
      </c>
      <c r="B43" s="78">
        <v>127</v>
      </c>
      <c r="C43" s="78">
        <v>41</v>
      </c>
      <c r="D43" s="78">
        <v>0</v>
      </c>
      <c r="E43" s="78">
        <v>0</v>
      </c>
      <c r="F43" s="78">
        <v>127</v>
      </c>
      <c r="G43" s="78">
        <v>41</v>
      </c>
      <c r="H43" s="107"/>
      <c r="I43" s="107"/>
      <c r="J43" s="107"/>
    </row>
    <row r="44" spans="1:13" s="14" customFormat="1" ht="12" customHeight="1">
      <c r="A44" s="47" t="s">
        <v>173</v>
      </c>
      <c r="B44" s="78">
        <v>6</v>
      </c>
      <c r="C44" s="78">
        <v>1</v>
      </c>
      <c r="D44" s="78">
        <v>4</v>
      </c>
      <c r="E44" s="78">
        <v>1</v>
      </c>
      <c r="F44" s="78">
        <v>2</v>
      </c>
      <c r="G44" s="78">
        <v>0</v>
      </c>
      <c r="H44" s="107"/>
      <c r="I44" s="107"/>
      <c r="J44" s="107"/>
    </row>
    <row r="45" spans="1:13" s="14" customFormat="1" ht="12" customHeight="1">
      <c r="A45" s="76" t="s">
        <v>256</v>
      </c>
      <c r="B45" s="78">
        <v>4</v>
      </c>
      <c r="C45" s="78">
        <v>1</v>
      </c>
      <c r="D45" s="78">
        <v>4</v>
      </c>
      <c r="E45" s="78">
        <v>1</v>
      </c>
      <c r="F45" s="78">
        <v>0</v>
      </c>
      <c r="G45" s="78">
        <v>0</v>
      </c>
      <c r="H45" s="107"/>
      <c r="I45" s="107"/>
      <c r="J45" s="107"/>
    </row>
    <row r="46" spans="1:13" s="14" customFormat="1" ht="12" customHeight="1">
      <c r="A46" s="223" t="s">
        <v>257</v>
      </c>
      <c r="B46" s="96">
        <v>2</v>
      </c>
      <c r="C46" s="96">
        <v>0</v>
      </c>
      <c r="D46" s="96">
        <v>0</v>
      </c>
      <c r="E46" s="96">
        <v>0</v>
      </c>
      <c r="F46" s="96">
        <v>2</v>
      </c>
      <c r="G46" s="96">
        <v>0</v>
      </c>
      <c r="H46" s="107"/>
      <c r="I46" s="107"/>
      <c r="J46" s="107"/>
    </row>
    <row r="47" spans="1:13" s="14" customFormat="1" ht="12" customHeight="1">
      <c r="A47" s="53" t="s">
        <v>128</v>
      </c>
      <c r="B47" s="78">
        <v>1103</v>
      </c>
      <c r="C47" s="78">
        <v>370</v>
      </c>
      <c r="D47" s="78">
        <v>716</v>
      </c>
      <c r="E47" s="78">
        <v>227</v>
      </c>
      <c r="F47" s="78">
        <v>387</v>
      </c>
      <c r="G47" s="78">
        <v>143</v>
      </c>
      <c r="H47" s="107"/>
      <c r="I47" s="107"/>
      <c r="J47" s="107"/>
      <c r="K47" s="107"/>
      <c r="L47" s="107"/>
      <c r="M47" s="107"/>
    </row>
    <row r="48" spans="1:13" s="14" customFormat="1" ht="12" customHeight="1">
      <c r="A48" s="53"/>
      <c r="B48" s="78"/>
      <c r="C48" s="78"/>
      <c r="D48" s="78"/>
      <c r="E48" s="78"/>
      <c r="F48" s="78"/>
      <c r="G48" s="78"/>
      <c r="H48" s="107"/>
      <c r="I48" s="107"/>
      <c r="J48" s="107"/>
    </row>
    <row r="49" spans="1:13" s="14" customFormat="1" ht="12" customHeight="1">
      <c r="A49" s="51"/>
      <c r="B49" s="259" t="s">
        <v>127</v>
      </c>
      <c r="C49" s="259"/>
      <c r="D49" s="259"/>
      <c r="E49" s="259"/>
      <c r="F49" s="259"/>
      <c r="G49" s="259"/>
      <c r="H49" s="107"/>
      <c r="I49" s="107"/>
      <c r="J49" s="107"/>
    </row>
    <row r="50" spans="1:13" s="14" customFormat="1" ht="21.6" customHeight="1">
      <c r="A50" s="47" t="s">
        <v>170</v>
      </c>
      <c r="B50" s="78">
        <v>26448</v>
      </c>
      <c r="C50" s="78">
        <v>14594</v>
      </c>
      <c r="D50" s="78">
        <v>16731</v>
      </c>
      <c r="E50" s="78">
        <v>9026</v>
      </c>
      <c r="F50" s="78">
        <v>9717</v>
      </c>
      <c r="G50" s="78">
        <v>5568</v>
      </c>
      <c r="H50" s="107"/>
      <c r="I50" s="107"/>
      <c r="J50" s="107"/>
      <c r="K50" s="107"/>
      <c r="L50" s="107"/>
      <c r="M50" s="107"/>
    </row>
    <row r="51" spans="1:13" s="14" customFormat="1" ht="12" customHeight="1">
      <c r="A51" s="76" t="s">
        <v>242</v>
      </c>
      <c r="B51" s="78">
        <v>3</v>
      </c>
      <c r="C51" s="78">
        <v>3</v>
      </c>
      <c r="D51" s="78">
        <v>3</v>
      </c>
      <c r="E51" s="78">
        <v>3</v>
      </c>
      <c r="F51" s="78">
        <v>0</v>
      </c>
      <c r="G51" s="78">
        <v>0</v>
      </c>
      <c r="H51" s="107"/>
      <c r="I51" s="107"/>
      <c r="J51" s="107"/>
    </row>
    <row r="52" spans="1:13" s="14" customFormat="1" ht="12" customHeight="1">
      <c r="A52" s="76" t="s">
        <v>258</v>
      </c>
      <c r="B52" s="78">
        <v>4678</v>
      </c>
      <c r="C52" s="78">
        <v>2718</v>
      </c>
      <c r="D52" s="78">
        <v>4315</v>
      </c>
      <c r="E52" s="78">
        <v>2492</v>
      </c>
      <c r="F52" s="78">
        <v>363</v>
      </c>
      <c r="G52" s="78">
        <v>226</v>
      </c>
      <c r="H52" s="107"/>
      <c r="I52" s="107"/>
      <c r="J52" s="107"/>
    </row>
    <row r="53" spans="1:13" s="14" customFormat="1" ht="12" customHeight="1">
      <c r="A53" s="76" t="s">
        <v>243</v>
      </c>
      <c r="B53" s="78">
        <v>63</v>
      </c>
      <c r="C53" s="78">
        <v>19</v>
      </c>
      <c r="D53" s="78">
        <v>62</v>
      </c>
      <c r="E53" s="78">
        <v>18</v>
      </c>
      <c r="F53" s="78">
        <v>1</v>
      </c>
      <c r="G53" s="78">
        <v>1</v>
      </c>
      <c r="H53" s="107"/>
      <c r="I53" s="107"/>
      <c r="J53" s="107"/>
    </row>
    <row r="54" spans="1:13" s="14" customFormat="1" ht="12" customHeight="1">
      <c r="A54" s="76" t="s">
        <v>244</v>
      </c>
      <c r="B54" s="78">
        <v>11914</v>
      </c>
      <c r="C54" s="78">
        <v>6143</v>
      </c>
      <c r="D54" s="78">
        <v>11545</v>
      </c>
      <c r="E54" s="78">
        <v>5927</v>
      </c>
      <c r="F54" s="78">
        <v>369</v>
      </c>
      <c r="G54" s="78">
        <v>216</v>
      </c>
      <c r="H54" s="107"/>
      <c r="I54" s="107"/>
      <c r="J54" s="107"/>
    </row>
    <row r="55" spans="1:13" s="14" customFormat="1" ht="12" customHeight="1">
      <c r="A55" s="76" t="s">
        <v>245</v>
      </c>
      <c r="B55" s="78">
        <v>832</v>
      </c>
      <c r="C55" s="78">
        <v>605</v>
      </c>
      <c r="D55" s="78">
        <v>806</v>
      </c>
      <c r="E55" s="78">
        <v>586</v>
      </c>
      <c r="F55" s="78">
        <v>26</v>
      </c>
      <c r="G55" s="78">
        <v>19</v>
      </c>
      <c r="H55" s="107"/>
      <c r="I55" s="107"/>
      <c r="J55" s="107"/>
    </row>
    <row r="56" spans="1:13" s="35" customFormat="1" ht="12" customHeight="1">
      <c r="A56" s="76" t="s">
        <v>246</v>
      </c>
      <c r="B56" s="78">
        <v>8958</v>
      </c>
      <c r="C56" s="78">
        <v>5106</v>
      </c>
      <c r="D56" s="78">
        <v>0</v>
      </c>
      <c r="E56" s="78">
        <v>0</v>
      </c>
      <c r="F56" s="78">
        <v>8958</v>
      </c>
      <c r="G56" s="78">
        <v>5106</v>
      </c>
      <c r="H56" s="107"/>
      <c r="I56" s="107"/>
      <c r="J56" s="107"/>
    </row>
    <row r="57" spans="1:13" s="14" customFormat="1" ht="12" customHeight="1">
      <c r="A57" s="47" t="s">
        <v>0</v>
      </c>
      <c r="B57" s="78">
        <v>2212</v>
      </c>
      <c r="C57" s="78">
        <v>1126</v>
      </c>
      <c r="D57" s="78">
        <v>0</v>
      </c>
      <c r="E57" s="78">
        <v>0</v>
      </c>
      <c r="F57" s="78">
        <v>2212</v>
      </c>
      <c r="G57" s="78">
        <v>1126</v>
      </c>
      <c r="H57" s="107"/>
      <c r="I57" s="107"/>
      <c r="J57" s="107"/>
    </row>
    <row r="58" spans="1:13" s="14" customFormat="1" ht="12" customHeight="1">
      <c r="A58" s="76" t="s">
        <v>0</v>
      </c>
      <c r="B58" s="78">
        <v>2212</v>
      </c>
      <c r="C58" s="78">
        <v>1126</v>
      </c>
      <c r="D58" s="78">
        <v>0</v>
      </c>
      <c r="E58" s="78">
        <v>0</v>
      </c>
      <c r="F58" s="78">
        <v>2212</v>
      </c>
      <c r="G58" s="78">
        <v>1126</v>
      </c>
      <c r="H58" s="107"/>
      <c r="I58" s="107"/>
      <c r="J58" s="107"/>
    </row>
    <row r="59" spans="1:13" s="14" customFormat="1" ht="12" customHeight="1">
      <c r="A59" s="47" t="s">
        <v>248</v>
      </c>
      <c r="B59" s="78">
        <v>3724</v>
      </c>
      <c r="C59" s="78">
        <v>2836</v>
      </c>
      <c r="D59" s="78">
        <v>2568</v>
      </c>
      <c r="E59" s="78">
        <v>1945</v>
      </c>
      <c r="F59" s="78">
        <v>1156</v>
      </c>
      <c r="G59" s="78">
        <v>891</v>
      </c>
      <c r="H59" s="107"/>
      <c r="I59" s="107"/>
      <c r="J59" s="107"/>
      <c r="K59" s="107"/>
      <c r="L59" s="107"/>
      <c r="M59" s="107"/>
    </row>
    <row r="60" spans="1:13" s="14" customFormat="1" ht="12" customHeight="1">
      <c r="A60" s="76" t="s">
        <v>139</v>
      </c>
      <c r="B60" s="78">
        <v>1</v>
      </c>
      <c r="C60" s="78">
        <v>1</v>
      </c>
      <c r="D60" s="78">
        <v>0</v>
      </c>
      <c r="E60" s="78">
        <v>0</v>
      </c>
      <c r="F60" s="78">
        <v>1</v>
      </c>
      <c r="G60" s="78">
        <v>1</v>
      </c>
      <c r="H60" s="107"/>
      <c r="I60" s="107"/>
      <c r="J60" s="107"/>
    </row>
    <row r="61" spans="1:13" s="14" customFormat="1" ht="12" customHeight="1">
      <c r="A61" s="76" t="s">
        <v>249</v>
      </c>
      <c r="B61" s="78">
        <v>2815</v>
      </c>
      <c r="C61" s="78">
        <v>2127</v>
      </c>
      <c r="D61" s="78">
        <v>2568</v>
      </c>
      <c r="E61" s="78">
        <v>1945</v>
      </c>
      <c r="F61" s="78">
        <v>247</v>
      </c>
      <c r="G61" s="78">
        <v>182</v>
      </c>
      <c r="H61" s="107"/>
      <c r="I61" s="107"/>
      <c r="J61" s="107"/>
    </row>
    <row r="62" spans="1:13" s="14" customFormat="1" ht="12" customHeight="1">
      <c r="A62" s="76" t="s">
        <v>250</v>
      </c>
      <c r="B62" s="78">
        <v>908</v>
      </c>
      <c r="C62" s="78">
        <v>708</v>
      </c>
      <c r="D62" s="78">
        <v>0</v>
      </c>
      <c r="E62" s="78">
        <v>0</v>
      </c>
      <c r="F62" s="78">
        <v>908</v>
      </c>
      <c r="G62" s="78">
        <v>708</v>
      </c>
      <c r="H62" s="107"/>
      <c r="I62" s="107"/>
      <c r="J62" s="107"/>
    </row>
    <row r="63" spans="1:13" s="14" customFormat="1" ht="12" customHeight="1">
      <c r="A63" s="47" t="s">
        <v>172</v>
      </c>
      <c r="B63" s="78">
        <v>27376</v>
      </c>
      <c r="C63" s="78">
        <v>16308</v>
      </c>
      <c r="D63" s="78">
        <v>21328</v>
      </c>
      <c r="E63" s="78">
        <v>12740</v>
      </c>
      <c r="F63" s="78">
        <v>6048</v>
      </c>
      <c r="G63" s="78">
        <v>3568</v>
      </c>
      <c r="H63" s="107"/>
      <c r="I63" s="107"/>
      <c r="J63" s="107"/>
      <c r="K63" s="107"/>
      <c r="L63" s="107"/>
      <c r="M63" s="107"/>
    </row>
    <row r="64" spans="1:13" s="14" customFormat="1" ht="12" customHeight="1">
      <c r="A64" s="76" t="s">
        <v>251</v>
      </c>
      <c r="B64" s="78">
        <v>168</v>
      </c>
      <c r="C64" s="78">
        <v>115</v>
      </c>
      <c r="D64" s="78">
        <v>168</v>
      </c>
      <c r="E64" s="78">
        <v>115</v>
      </c>
      <c r="F64" s="78">
        <v>0</v>
      </c>
      <c r="G64" s="78">
        <v>0</v>
      </c>
      <c r="H64" s="107"/>
      <c r="I64" s="107"/>
      <c r="J64" s="107"/>
    </row>
    <row r="65" spans="1:13" s="14" customFormat="1" ht="12" customHeight="1">
      <c r="A65" s="76" t="s">
        <v>252</v>
      </c>
      <c r="B65" s="78">
        <v>21451</v>
      </c>
      <c r="C65" s="78">
        <v>12791</v>
      </c>
      <c r="D65" s="78">
        <v>20913</v>
      </c>
      <c r="E65" s="78">
        <v>12441</v>
      </c>
      <c r="F65" s="78">
        <v>538</v>
      </c>
      <c r="G65" s="78">
        <v>350</v>
      </c>
      <c r="H65" s="107"/>
      <c r="I65" s="107"/>
      <c r="J65" s="107"/>
    </row>
    <row r="66" spans="1:13" s="14" customFormat="1" ht="12" customHeight="1">
      <c r="A66" s="76" t="s">
        <v>253</v>
      </c>
      <c r="B66" s="78">
        <v>5483</v>
      </c>
      <c r="C66" s="78">
        <v>3200</v>
      </c>
      <c r="D66" s="78">
        <v>0</v>
      </c>
      <c r="E66" s="78">
        <v>0</v>
      </c>
      <c r="F66" s="78">
        <v>5483</v>
      </c>
      <c r="G66" s="78">
        <v>3200</v>
      </c>
      <c r="H66" s="107"/>
      <c r="I66" s="107"/>
      <c r="J66" s="107"/>
    </row>
    <row r="67" spans="1:13" s="14" customFormat="1" ht="12" customHeight="1">
      <c r="A67" s="76" t="s">
        <v>259</v>
      </c>
      <c r="B67" s="78">
        <v>274</v>
      </c>
      <c r="C67" s="78">
        <v>202</v>
      </c>
      <c r="D67" s="78">
        <v>247</v>
      </c>
      <c r="E67" s="78">
        <v>184</v>
      </c>
      <c r="F67" s="78">
        <v>27</v>
      </c>
      <c r="G67" s="78">
        <v>18</v>
      </c>
      <c r="H67" s="107"/>
      <c r="I67" s="107"/>
      <c r="J67" s="107"/>
    </row>
    <row r="68" spans="1:13" s="14" customFormat="1" ht="12" customHeight="1">
      <c r="A68" s="47" t="s">
        <v>173</v>
      </c>
      <c r="B68" s="78">
        <v>1801</v>
      </c>
      <c r="C68" s="78">
        <v>1086</v>
      </c>
      <c r="D68" s="78">
        <v>1382</v>
      </c>
      <c r="E68" s="78">
        <v>835</v>
      </c>
      <c r="F68" s="78">
        <v>419</v>
      </c>
      <c r="G68" s="78">
        <v>251</v>
      </c>
      <c r="H68" s="107"/>
      <c r="I68" s="107"/>
      <c r="J68" s="107"/>
      <c r="K68" s="107"/>
      <c r="L68" s="107"/>
      <c r="M68" s="107"/>
    </row>
    <row r="69" spans="1:13" s="14" customFormat="1" ht="12" customHeight="1">
      <c r="A69" s="76" t="s">
        <v>254</v>
      </c>
      <c r="B69" s="78">
        <v>22</v>
      </c>
      <c r="C69" s="78">
        <v>13</v>
      </c>
      <c r="D69" s="78">
        <v>0</v>
      </c>
      <c r="E69" s="78">
        <v>0</v>
      </c>
      <c r="F69" s="78">
        <v>22</v>
      </c>
      <c r="G69" s="78">
        <v>13</v>
      </c>
      <c r="H69" s="107"/>
      <c r="I69" s="107"/>
      <c r="J69" s="107"/>
    </row>
    <row r="70" spans="1:13" s="14" customFormat="1" ht="12" customHeight="1">
      <c r="A70" s="76" t="s">
        <v>260</v>
      </c>
      <c r="B70" s="78">
        <v>106</v>
      </c>
      <c r="C70" s="78">
        <v>82</v>
      </c>
      <c r="D70" s="78">
        <v>35</v>
      </c>
      <c r="E70" s="78">
        <v>17</v>
      </c>
      <c r="F70" s="78">
        <v>71</v>
      </c>
      <c r="G70" s="78">
        <v>65</v>
      </c>
      <c r="H70" s="107"/>
      <c r="I70" s="107"/>
      <c r="J70" s="107"/>
    </row>
    <row r="71" spans="1:13" s="14" customFormat="1" ht="12" customHeight="1">
      <c r="A71" s="76" t="s">
        <v>256</v>
      </c>
      <c r="B71" s="78">
        <v>1665</v>
      </c>
      <c r="C71" s="78">
        <v>986</v>
      </c>
      <c r="D71" s="78">
        <v>1347</v>
      </c>
      <c r="E71" s="78">
        <v>818</v>
      </c>
      <c r="F71" s="78">
        <v>318</v>
      </c>
      <c r="G71" s="78">
        <v>168</v>
      </c>
      <c r="H71" s="107"/>
      <c r="I71" s="107"/>
      <c r="J71" s="107"/>
    </row>
    <row r="72" spans="1:13" s="14" customFormat="1" ht="12" customHeight="1">
      <c r="A72" s="76" t="s">
        <v>257</v>
      </c>
      <c r="B72" s="78">
        <v>8</v>
      </c>
      <c r="C72" s="78">
        <v>5</v>
      </c>
      <c r="D72" s="78">
        <v>0</v>
      </c>
      <c r="E72" s="78">
        <v>0</v>
      </c>
      <c r="F72" s="78">
        <v>8</v>
      </c>
      <c r="G72" s="78">
        <v>5</v>
      </c>
      <c r="H72" s="107"/>
      <c r="I72" s="107"/>
      <c r="J72" s="107"/>
    </row>
    <row r="73" spans="1:13" s="14" customFormat="1" ht="12" customHeight="1">
      <c r="A73" s="53" t="s">
        <v>128</v>
      </c>
      <c r="B73" s="78">
        <v>61561</v>
      </c>
      <c r="C73" s="78">
        <v>35950</v>
      </c>
      <c r="D73" s="78">
        <v>42009</v>
      </c>
      <c r="E73" s="78">
        <v>24546</v>
      </c>
      <c r="F73" s="78">
        <v>19552</v>
      </c>
      <c r="G73" s="78">
        <v>11404</v>
      </c>
      <c r="H73" s="107"/>
      <c r="I73" s="107"/>
      <c r="J73" s="107"/>
      <c r="K73" s="107"/>
      <c r="L73" s="107"/>
      <c r="M73" s="107"/>
    </row>
    <row r="74" spans="1:13" s="14" customFormat="1" ht="12" customHeight="1">
      <c r="A74" s="53"/>
      <c r="B74" s="78"/>
      <c r="C74" s="78"/>
      <c r="D74" s="78"/>
      <c r="E74" s="78"/>
      <c r="F74" s="78"/>
      <c r="G74" s="78"/>
      <c r="H74" s="107"/>
      <c r="I74" s="107"/>
      <c r="J74" s="107"/>
    </row>
    <row r="75" spans="1:13" s="14" customFormat="1" ht="12" customHeight="1">
      <c r="A75" s="51"/>
      <c r="B75" s="259" t="s">
        <v>97</v>
      </c>
      <c r="C75" s="259"/>
      <c r="D75" s="259"/>
      <c r="E75" s="259"/>
      <c r="F75" s="259"/>
      <c r="G75" s="259"/>
      <c r="H75" s="107"/>
      <c r="I75" s="107"/>
      <c r="J75" s="107"/>
    </row>
    <row r="76" spans="1:13" s="14" customFormat="1" ht="21.6" customHeight="1">
      <c r="A76" s="47" t="s">
        <v>170</v>
      </c>
      <c r="B76" s="78">
        <v>13375</v>
      </c>
      <c r="C76" s="78">
        <v>5640</v>
      </c>
      <c r="D76" s="78">
        <v>8641</v>
      </c>
      <c r="E76" s="78">
        <v>3578</v>
      </c>
      <c r="F76" s="78">
        <v>4734</v>
      </c>
      <c r="G76" s="78">
        <v>2062</v>
      </c>
      <c r="H76" s="107"/>
      <c r="I76" s="107"/>
      <c r="J76" s="107"/>
      <c r="K76" s="107"/>
      <c r="L76" s="107"/>
      <c r="M76" s="107"/>
    </row>
    <row r="77" spans="1:13" s="14" customFormat="1" ht="12" customHeight="1">
      <c r="A77" s="76" t="s">
        <v>258</v>
      </c>
      <c r="B77" s="78">
        <v>743</v>
      </c>
      <c r="C77" s="78">
        <v>503</v>
      </c>
      <c r="D77" s="78">
        <v>702</v>
      </c>
      <c r="E77" s="78">
        <v>474</v>
      </c>
      <c r="F77" s="78">
        <v>41</v>
      </c>
      <c r="G77" s="78">
        <v>29</v>
      </c>
      <c r="H77" s="107"/>
      <c r="I77" s="107"/>
      <c r="J77" s="107"/>
    </row>
    <row r="78" spans="1:13" s="14" customFormat="1" ht="12" customHeight="1">
      <c r="A78" s="76" t="s">
        <v>243</v>
      </c>
      <c r="B78" s="78">
        <v>186</v>
      </c>
      <c r="C78" s="78">
        <v>48</v>
      </c>
      <c r="D78" s="78">
        <v>168</v>
      </c>
      <c r="E78" s="78">
        <v>46</v>
      </c>
      <c r="F78" s="78">
        <v>18</v>
      </c>
      <c r="G78" s="78">
        <v>2</v>
      </c>
      <c r="H78" s="107"/>
      <c r="I78" s="107"/>
      <c r="J78" s="107"/>
    </row>
    <row r="79" spans="1:13" s="14" customFormat="1" ht="12" customHeight="1">
      <c r="A79" s="76" t="s">
        <v>244</v>
      </c>
      <c r="B79" s="78">
        <v>9078</v>
      </c>
      <c r="C79" s="78">
        <v>3721</v>
      </c>
      <c r="D79" s="78">
        <v>7742</v>
      </c>
      <c r="E79" s="78">
        <v>3045</v>
      </c>
      <c r="F79" s="78">
        <v>1336</v>
      </c>
      <c r="G79" s="78">
        <v>676</v>
      </c>
      <c r="H79" s="107"/>
      <c r="I79" s="107"/>
      <c r="J79" s="107"/>
    </row>
    <row r="80" spans="1:13" s="14" customFormat="1" ht="12" customHeight="1">
      <c r="A80" s="76" t="s">
        <v>245</v>
      </c>
      <c r="B80" s="78">
        <v>30</v>
      </c>
      <c r="C80" s="78">
        <v>14</v>
      </c>
      <c r="D80" s="78">
        <v>29</v>
      </c>
      <c r="E80" s="78">
        <v>13</v>
      </c>
      <c r="F80" s="78">
        <v>1</v>
      </c>
      <c r="G80" s="78">
        <v>1</v>
      </c>
      <c r="H80" s="107"/>
      <c r="I80" s="107"/>
      <c r="J80" s="107"/>
    </row>
    <row r="81" spans="1:13" s="14" customFormat="1" ht="12" customHeight="1">
      <c r="A81" s="76" t="s">
        <v>246</v>
      </c>
      <c r="B81" s="78">
        <v>3338</v>
      </c>
      <c r="C81" s="78">
        <v>1354</v>
      </c>
      <c r="D81" s="78">
        <v>0</v>
      </c>
      <c r="E81" s="78">
        <v>0</v>
      </c>
      <c r="F81" s="78">
        <v>3338</v>
      </c>
      <c r="G81" s="78">
        <v>1354</v>
      </c>
      <c r="H81" s="107"/>
      <c r="I81" s="107"/>
      <c r="J81" s="107"/>
    </row>
    <row r="82" spans="1:13" s="14" customFormat="1" ht="12" customHeight="1">
      <c r="A82" s="47" t="s">
        <v>0</v>
      </c>
      <c r="B82" s="78">
        <v>2948</v>
      </c>
      <c r="C82" s="78">
        <v>1279</v>
      </c>
      <c r="D82" s="78">
        <v>0</v>
      </c>
      <c r="E82" s="78">
        <v>0</v>
      </c>
      <c r="F82" s="78">
        <v>2948</v>
      </c>
      <c r="G82" s="78">
        <v>1279</v>
      </c>
      <c r="H82" s="107"/>
      <c r="I82" s="107"/>
      <c r="J82" s="107"/>
    </row>
    <row r="83" spans="1:13" s="14" customFormat="1" ht="12" customHeight="1">
      <c r="A83" s="76" t="s">
        <v>0</v>
      </c>
      <c r="B83" s="78">
        <v>2948</v>
      </c>
      <c r="C83" s="78">
        <v>1279</v>
      </c>
      <c r="D83" s="78">
        <v>0</v>
      </c>
      <c r="E83" s="78">
        <v>0</v>
      </c>
      <c r="F83" s="78">
        <v>2948</v>
      </c>
      <c r="G83" s="78">
        <v>1279</v>
      </c>
      <c r="H83" s="107"/>
      <c r="I83" s="107"/>
      <c r="J83" s="107"/>
    </row>
    <row r="84" spans="1:13" s="14" customFormat="1" ht="10.199999999999999">
      <c r="A84" s="47" t="s">
        <v>248</v>
      </c>
      <c r="B84" s="78">
        <v>1557</v>
      </c>
      <c r="C84" s="78">
        <v>726</v>
      </c>
      <c r="D84" s="78">
        <v>1065</v>
      </c>
      <c r="E84" s="78">
        <v>475</v>
      </c>
      <c r="F84" s="78">
        <v>492</v>
      </c>
      <c r="G84" s="78">
        <v>251</v>
      </c>
      <c r="H84" s="107"/>
      <c r="I84" s="107"/>
      <c r="J84" s="107"/>
      <c r="K84" s="107"/>
      <c r="L84" s="107"/>
      <c r="M84" s="107"/>
    </row>
    <row r="85" spans="1:13" s="14" customFormat="1" ht="12" customHeight="1">
      <c r="A85" s="76" t="s">
        <v>139</v>
      </c>
      <c r="B85" s="78">
        <v>7</v>
      </c>
      <c r="C85" s="78">
        <v>5</v>
      </c>
      <c r="D85" s="78">
        <v>6</v>
      </c>
      <c r="E85" s="78">
        <v>4</v>
      </c>
      <c r="F85" s="78">
        <v>1</v>
      </c>
      <c r="G85" s="78">
        <v>1</v>
      </c>
      <c r="H85" s="107"/>
      <c r="I85" s="107"/>
      <c r="J85" s="107"/>
    </row>
    <row r="86" spans="1:13" s="14" customFormat="1" ht="12" customHeight="1">
      <c r="A86" s="76" t="s">
        <v>249</v>
      </c>
      <c r="B86" s="78">
        <v>1161</v>
      </c>
      <c r="C86" s="78">
        <v>529</v>
      </c>
      <c r="D86" s="78">
        <v>1059</v>
      </c>
      <c r="E86" s="78">
        <v>471</v>
      </c>
      <c r="F86" s="78">
        <v>102</v>
      </c>
      <c r="G86" s="78">
        <v>58</v>
      </c>
      <c r="H86" s="107"/>
      <c r="I86" s="107"/>
      <c r="J86" s="107"/>
    </row>
    <row r="87" spans="1:13" s="14" customFormat="1" ht="12" customHeight="1">
      <c r="A87" s="76" t="s">
        <v>250</v>
      </c>
      <c r="B87" s="78">
        <v>389</v>
      </c>
      <c r="C87" s="78">
        <v>192</v>
      </c>
      <c r="D87" s="78">
        <v>0</v>
      </c>
      <c r="E87" s="78">
        <v>0</v>
      </c>
      <c r="F87" s="78">
        <v>389</v>
      </c>
      <c r="G87" s="78">
        <v>192</v>
      </c>
      <c r="H87" s="107"/>
      <c r="I87" s="107"/>
      <c r="J87" s="107"/>
    </row>
    <row r="88" spans="1:13" s="14" customFormat="1" ht="12" customHeight="1">
      <c r="A88" s="47" t="s">
        <v>172</v>
      </c>
      <c r="B88" s="78">
        <v>600</v>
      </c>
      <c r="C88" s="78">
        <v>312</v>
      </c>
      <c r="D88" s="78">
        <v>396</v>
      </c>
      <c r="E88" s="78">
        <v>191</v>
      </c>
      <c r="F88" s="78">
        <v>204</v>
      </c>
      <c r="G88" s="78">
        <v>121</v>
      </c>
      <c r="H88" s="107"/>
      <c r="I88" s="107"/>
      <c r="J88" s="107"/>
      <c r="K88" s="107"/>
      <c r="L88" s="107"/>
      <c r="M88" s="107"/>
    </row>
    <row r="89" spans="1:13" s="14" customFormat="1" ht="12" customHeight="1">
      <c r="A89" s="76" t="s">
        <v>252</v>
      </c>
      <c r="B89" s="78">
        <v>403</v>
      </c>
      <c r="C89" s="78">
        <v>196</v>
      </c>
      <c r="D89" s="78">
        <v>396</v>
      </c>
      <c r="E89" s="78">
        <v>191</v>
      </c>
      <c r="F89" s="78">
        <v>7</v>
      </c>
      <c r="G89" s="78">
        <v>5</v>
      </c>
      <c r="H89" s="107"/>
      <c r="I89" s="107"/>
      <c r="J89" s="107"/>
    </row>
    <row r="90" spans="1:13" s="14" customFormat="1" ht="12" customHeight="1">
      <c r="A90" s="76" t="s">
        <v>253</v>
      </c>
      <c r="B90" s="78">
        <v>197</v>
      </c>
      <c r="C90" s="78">
        <v>116</v>
      </c>
      <c r="D90" s="78">
        <v>0</v>
      </c>
      <c r="E90" s="78">
        <v>0</v>
      </c>
      <c r="F90" s="78">
        <v>197</v>
      </c>
      <c r="G90" s="78">
        <v>116</v>
      </c>
      <c r="H90" s="107"/>
      <c r="I90" s="107"/>
      <c r="J90" s="107"/>
    </row>
    <row r="91" spans="1:13" s="14" customFormat="1" ht="12" customHeight="1">
      <c r="A91" s="47" t="s">
        <v>173</v>
      </c>
      <c r="B91" s="78">
        <v>302</v>
      </c>
      <c r="C91" s="78">
        <v>157</v>
      </c>
      <c r="D91" s="78">
        <v>220</v>
      </c>
      <c r="E91" s="78">
        <v>109</v>
      </c>
      <c r="F91" s="78">
        <v>82</v>
      </c>
      <c r="G91" s="78">
        <v>48</v>
      </c>
      <c r="H91" s="107"/>
      <c r="I91" s="107"/>
      <c r="J91" s="107"/>
      <c r="K91" s="107"/>
      <c r="L91" s="107"/>
      <c r="M91" s="107"/>
    </row>
    <row r="92" spans="1:13" s="14" customFormat="1" ht="12" customHeight="1">
      <c r="A92" s="76" t="s">
        <v>254</v>
      </c>
      <c r="B92" s="78">
        <v>8</v>
      </c>
      <c r="C92" s="78">
        <v>5</v>
      </c>
      <c r="D92" s="78">
        <v>0</v>
      </c>
      <c r="E92" s="78">
        <v>0</v>
      </c>
      <c r="F92" s="78">
        <v>8</v>
      </c>
      <c r="G92" s="78">
        <v>5</v>
      </c>
      <c r="H92" s="107"/>
      <c r="I92" s="107"/>
      <c r="J92" s="107"/>
    </row>
    <row r="93" spans="1:13" s="14" customFormat="1" ht="12" customHeight="1">
      <c r="A93" s="76" t="s">
        <v>255</v>
      </c>
      <c r="B93" s="78">
        <v>27</v>
      </c>
      <c r="C93" s="78">
        <v>17</v>
      </c>
      <c r="D93" s="78">
        <v>0</v>
      </c>
      <c r="E93" s="78">
        <v>0</v>
      </c>
      <c r="F93" s="78">
        <v>27</v>
      </c>
      <c r="G93" s="78">
        <v>17</v>
      </c>
      <c r="H93" s="107"/>
      <c r="I93" s="107"/>
      <c r="J93" s="107"/>
    </row>
    <row r="94" spans="1:13" s="14" customFormat="1" ht="12" customHeight="1">
      <c r="A94" s="76" t="s">
        <v>256</v>
      </c>
      <c r="B94" s="78">
        <v>267</v>
      </c>
      <c r="C94" s="78">
        <v>135</v>
      </c>
      <c r="D94" s="78">
        <v>220</v>
      </c>
      <c r="E94" s="78">
        <v>109</v>
      </c>
      <c r="F94" s="78">
        <v>47</v>
      </c>
      <c r="G94" s="78">
        <v>26</v>
      </c>
      <c r="H94" s="107"/>
      <c r="I94" s="107"/>
      <c r="J94" s="107"/>
    </row>
    <row r="95" spans="1:13" s="14" customFormat="1" ht="12" customHeight="1">
      <c r="A95" s="53" t="s">
        <v>128</v>
      </c>
      <c r="B95" s="78">
        <v>18782</v>
      </c>
      <c r="C95" s="78">
        <v>8114</v>
      </c>
      <c r="D95" s="78">
        <v>10322</v>
      </c>
      <c r="E95" s="78">
        <v>4353</v>
      </c>
      <c r="F95" s="78">
        <v>8460</v>
      </c>
      <c r="G95" s="78">
        <v>3761</v>
      </c>
      <c r="H95" s="107"/>
      <c r="I95" s="107"/>
      <c r="J95" s="107"/>
      <c r="K95" s="107"/>
      <c r="L95" s="107"/>
      <c r="M95" s="107"/>
    </row>
    <row r="96" spans="1:13" s="14" customFormat="1" ht="12" customHeight="1">
      <c r="A96" s="53"/>
      <c r="B96" s="78"/>
      <c r="C96" s="78"/>
      <c r="D96" s="78"/>
      <c r="E96" s="78"/>
      <c r="F96" s="78"/>
      <c r="G96" s="78"/>
      <c r="H96" s="107"/>
      <c r="I96" s="107"/>
      <c r="J96" s="107"/>
    </row>
    <row r="97" spans="1:13" s="14" customFormat="1" ht="12" customHeight="1">
      <c r="A97" s="51"/>
      <c r="B97" s="259" t="s">
        <v>108</v>
      </c>
      <c r="C97" s="259"/>
      <c r="D97" s="259"/>
      <c r="E97" s="259"/>
      <c r="F97" s="259"/>
      <c r="G97" s="259"/>
      <c r="H97" s="107"/>
      <c r="I97" s="107"/>
      <c r="J97" s="107"/>
    </row>
    <row r="98" spans="1:13" s="14" customFormat="1" ht="21.6" customHeight="1">
      <c r="A98" s="47" t="s">
        <v>170</v>
      </c>
      <c r="B98" s="78">
        <v>7025</v>
      </c>
      <c r="C98" s="78">
        <v>4422</v>
      </c>
      <c r="D98" s="78">
        <v>5905</v>
      </c>
      <c r="E98" s="78">
        <v>3762</v>
      </c>
      <c r="F98" s="78">
        <v>1120</v>
      </c>
      <c r="G98" s="78">
        <v>660</v>
      </c>
      <c r="H98" s="107"/>
      <c r="I98" s="107"/>
      <c r="J98" s="107"/>
      <c r="K98" s="107"/>
      <c r="L98" s="107"/>
      <c r="M98" s="107"/>
    </row>
    <row r="99" spans="1:13" s="14" customFormat="1" ht="12" customHeight="1">
      <c r="A99" s="76" t="s">
        <v>258</v>
      </c>
      <c r="B99" s="78">
        <v>5055</v>
      </c>
      <c r="C99" s="78">
        <v>3154</v>
      </c>
      <c r="D99" s="78">
        <v>4827</v>
      </c>
      <c r="E99" s="78">
        <v>3008</v>
      </c>
      <c r="F99" s="78">
        <v>228</v>
      </c>
      <c r="G99" s="78">
        <v>146</v>
      </c>
      <c r="H99" s="107"/>
      <c r="I99" s="107"/>
      <c r="J99" s="107"/>
    </row>
    <row r="100" spans="1:13" s="14" customFormat="1" ht="12" customHeight="1">
      <c r="A100" s="76" t="s">
        <v>243</v>
      </c>
      <c r="B100" s="78">
        <v>14</v>
      </c>
      <c r="C100" s="78">
        <v>6</v>
      </c>
      <c r="D100" s="78">
        <v>14</v>
      </c>
      <c r="E100" s="78">
        <v>6</v>
      </c>
      <c r="F100" s="78">
        <v>0</v>
      </c>
      <c r="G100" s="78">
        <v>0</v>
      </c>
      <c r="H100" s="107"/>
      <c r="I100" s="107"/>
      <c r="J100" s="107"/>
    </row>
    <row r="101" spans="1:13" s="14" customFormat="1" ht="12" customHeight="1">
      <c r="A101" s="76" t="s">
        <v>244</v>
      </c>
      <c r="B101" s="78">
        <v>1083</v>
      </c>
      <c r="C101" s="78">
        <v>765</v>
      </c>
      <c r="D101" s="78">
        <v>1064</v>
      </c>
      <c r="E101" s="78">
        <v>748</v>
      </c>
      <c r="F101" s="78">
        <v>19</v>
      </c>
      <c r="G101" s="78">
        <v>17</v>
      </c>
      <c r="H101" s="107"/>
      <c r="I101" s="107"/>
      <c r="J101" s="107"/>
    </row>
    <row r="102" spans="1:13" s="14" customFormat="1" ht="12" customHeight="1">
      <c r="A102" s="76" t="s">
        <v>246</v>
      </c>
      <c r="B102" s="78">
        <v>873</v>
      </c>
      <c r="C102" s="78">
        <v>497</v>
      </c>
      <c r="D102" s="78">
        <v>0</v>
      </c>
      <c r="E102" s="78">
        <v>0</v>
      </c>
      <c r="F102" s="78">
        <v>873</v>
      </c>
      <c r="G102" s="78">
        <v>497</v>
      </c>
      <c r="H102" s="107"/>
      <c r="I102" s="107"/>
      <c r="J102" s="107"/>
    </row>
    <row r="103" spans="1:13" s="14" customFormat="1" ht="12" customHeight="1">
      <c r="A103" s="47" t="s">
        <v>0</v>
      </c>
      <c r="B103" s="78">
        <v>1171</v>
      </c>
      <c r="C103" s="78">
        <v>750</v>
      </c>
      <c r="D103" s="78">
        <v>0</v>
      </c>
      <c r="E103" s="78">
        <v>0</v>
      </c>
      <c r="F103" s="78">
        <v>1171</v>
      </c>
      <c r="G103" s="78">
        <v>750</v>
      </c>
      <c r="H103" s="107"/>
      <c r="I103" s="107"/>
      <c r="J103" s="107"/>
    </row>
    <row r="104" spans="1:13" s="14" customFormat="1" ht="12" customHeight="1">
      <c r="A104" s="76" t="s">
        <v>0</v>
      </c>
      <c r="B104" s="78">
        <v>1171</v>
      </c>
      <c r="C104" s="78">
        <v>750</v>
      </c>
      <c r="D104" s="78">
        <v>0</v>
      </c>
      <c r="E104" s="78">
        <v>0</v>
      </c>
      <c r="F104" s="78">
        <v>1171</v>
      </c>
      <c r="G104" s="78">
        <v>750</v>
      </c>
      <c r="H104" s="107"/>
      <c r="I104" s="107"/>
      <c r="J104" s="107"/>
    </row>
    <row r="105" spans="1:13" s="14" customFormat="1" ht="12" customHeight="1">
      <c r="A105" s="47" t="s">
        <v>172</v>
      </c>
      <c r="B105" s="78">
        <v>2190</v>
      </c>
      <c r="C105" s="78">
        <v>1618</v>
      </c>
      <c r="D105" s="78">
        <v>1947</v>
      </c>
      <c r="E105" s="78">
        <v>1447</v>
      </c>
      <c r="F105" s="78">
        <v>243</v>
      </c>
      <c r="G105" s="78">
        <v>171</v>
      </c>
      <c r="H105" s="107"/>
      <c r="I105" s="107"/>
      <c r="J105" s="107"/>
      <c r="K105" s="107"/>
      <c r="L105" s="107"/>
      <c r="M105" s="107"/>
    </row>
    <row r="106" spans="1:13" s="14" customFormat="1" ht="12" customHeight="1">
      <c r="A106" s="76" t="s">
        <v>252</v>
      </c>
      <c r="B106" s="78">
        <v>1986</v>
      </c>
      <c r="C106" s="78">
        <v>1481</v>
      </c>
      <c r="D106" s="78">
        <v>1947</v>
      </c>
      <c r="E106" s="78">
        <v>1447</v>
      </c>
      <c r="F106" s="78">
        <v>39</v>
      </c>
      <c r="G106" s="78">
        <v>34</v>
      </c>
      <c r="H106" s="107"/>
      <c r="I106" s="107"/>
      <c r="J106" s="107"/>
    </row>
    <row r="107" spans="1:13" s="14" customFormat="1" ht="12" customHeight="1">
      <c r="A107" s="76" t="s">
        <v>253</v>
      </c>
      <c r="B107" s="78">
        <v>204</v>
      </c>
      <c r="C107" s="78">
        <v>137</v>
      </c>
      <c r="D107" s="78">
        <v>0</v>
      </c>
      <c r="E107" s="78">
        <v>0</v>
      </c>
      <c r="F107" s="78">
        <v>204</v>
      </c>
      <c r="G107" s="78">
        <v>137</v>
      </c>
      <c r="H107" s="107"/>
      <c r="I107" s="107"/>
      <c r="J107" s="107"/>
    </row>
    <row r="108" spans="1:13" s="14" customFormat="1" ht="12" customHeight="1">
      <c r="A108" s="47" t="s">
        <v>173</v>
      </c>
      <c r="B108" s="78">
        <v>84</v>
      </c>
      <c r="C108" s="78">
        <v>55</v>
      </c>
      <c r="D108" s="78">
        <v>80</v>
      </c>
      <c r="E108" s="78">
        <v>53</v>
      </c>
      <c r="F108" s="78">
        <v>4</v>
      </c>
      <c r="G108" s="78">
        <v>2</v>
      </c>
      <c r="H108" s="107"/>
      <c r="I108" s="107"/>
      <c r="J108" s="107"/>
      <c r="K108" s="107"/>
      <c r="L108" s="107"/>
      <c r="M108" s="107"/>
    </row>
    <row r="109" spans="1:13" s="14" customFormat="1" ht="12" customHeight="1">
      <c r="A109" s="76" t="s">
        <v>255</v>
      </c>
      <c r="B109" s="78">
        <v>1</v>
      </c>
      <c r="C109" s="78">
        <v>1</v>
      </c>
      <c r="D109" s="78">
        <v>0</v>
      </c>
      <c r="E109" s="78">
        <v>0</v>
      </c>
      <c r="F109" s="78">
        <v>1</v>
      </c>
      <c r="G109" s="78">
        <v>1</v>
      </c>
      <c r="H109" s="107"/>
      <c r="I109" s="107"/>
      <c r="J109" s="107"/>
    </row>
    <row r="110" spans="1:13" s="14" customFormat="1" ht="12" customHeight="1">
      <c r="A110" s="76" t="s">
        <v>256</v>
      </c>
      <c r="B110" s="78">
        <v>81</v>
      </c>
      <c r="C110" s="78">
        <v>53</v>
      </c>
      <c r="D110" s="78">
        <v>80</v>
      </c>
      <c r="E110" s="78">
        <v>53</v>
      </c>
      <c r="F110" s="78">
        <v>1</v>
      </c>
      <c r="G110" s="78">
        <v>0</v>
      </c>
      <c r="H110" s="107"/>
      <c r="I110" s="107"/>
      <c r="J110" s="107"/>
    </row>
    <row r="111" spans="1:13" s="14" customFormat="1" ht="12" customHeight="1">
      <c r="A111" s="76" t="s">
        <v>257</v>
      </c>
      <c r="B111" s="78">
        <v>2</v>
      </c>
      <c r="C111" s="78">
        <v>1</v>
      </c>
      <c r="D111" s="78">
        <v>0</v>
      </c>
      <c r="E111" s="78">
        <v>0</v>
      </c>
      <c r="F111" s="78">
        <v>2</v>
      </c>
      <c r="G111" s="78">
        <v>1</v>
      </c>
      <c r="H111" s="107"/>
      <c r="I111" s="107"/>
      <c r="J111" s="107"/>
    </row>
    <row r="112" spans="1:13" s="14" customFormat="1" ht="12" customHeight="1">
      <c r="A112" s="53" t="s">
        <v>128</v>
      </c>
      <c r="B112" s="78">
        <v>10470</v>
      </c>
      <c r="C112" s="78">
        <v>6845</v>
      </c>
      <c r="D112" s="78">
        <v>7932</v>
      </c>
      <c r="E112" s="78">
        <v>5262</v>
      </c>
      <c r="F112" s="78">
        <v>2538</v>
      </c>
      <c r="G112" s="78">
        <v>1583</v>
      </c>
      <c r="H112" s="107"/>
      <c r="I112" s="107"/>
      <c r="J112" s="107"/>
      <c r="K112" s="107"/>
      <c r="L112" s="107"/>
      <c r="M112" s="107"/>
    </row>
    <row r="113" spans="1:13" s="14" customFormat="1" ht="12" customHeight="1">
      <c r="A113" s="53"/>
      <c r="B113" s="78"/>
      <c r="C113" s="78"/>
      <c r="D113" s="78"/>
      <c r="E113" s="78"/>
      <c r="F113" s="78"/>
      <c r="G113" s="78"/>
      <c r="H113" s="107"/>
      <c r="I113" s="107"/>
      <c r="J113" s="107"/>
    </row>
    <row r="114" spans="1:13" s="14" customFormat="1" ht="12" customHeight="1">
      <c r="A114" s="51"/>
      <c r="B114" s="259" t="s">
        <v>295</v>
      </c>
      <c r="C114" s="259"/>
      <c r="D114" s="259"/>
      <c r="E114" s="259"/>
      <c r="F114" s="259"/>
      <c r="G114" s="259"/>
      <c r="H114" s="107"/>
      <c r="I114" s="107"/>
      <c r="J114" s="107"/>
    </row>
    <row r="115" spans="1:13" s="14" customFormat="1" ht="21.6" customHeight="1">
      <c r="A115" s="47" t="s">
        <v>170</v>
      </c>
      <c r="B115" s="78">
        <v>2585</v>
      </c>
      <c r="C115" s="78">
        <v>1691</v>
      </c>
      <c r="D115" s="78">
        <v>1906</v>
      </c>
      <c r="E115" s="78">
        <v>1290</v>
      </c>
      <c r="F115" s="78">
        <v>679</v>
      </c>
      <c r="G115" s="78">
        <v>401</v>
      </c>
      <c r="H115" s="107"/>
      <c r="I115" s="107"/>
      <c r="J115" s="107"/>
      <c r="K115" s="107"/>
      <c r="L115" s="107"/>
      <c r="M115" s="107"/>
    </row>
    <row r="116" spans="1:13" s="14" customFormat="1" ht="12" customHeight="1">
      <c r="A116" s="76" t="s">
        <v>258</v>
      </c>
      <c r="B116" s="78">
        <v>890</v>
      </c>
      <c r="C116" s="78">
        <v>753</v>
      </c>
      <c r="D116" s="78">
        <v>854</v>
      </c>
      <c r="E116" s="78">
        <v>722</v>
      </c>
      <c r="F116" s="78">
        <v>36</v>
      </c>
      <c r="G116" s="78">
        <v>31</v>
      </c>
      <c r="H116" s="107"/>
      <c r="I116" s="107"/>
      <c r="J116" s="107"/>
    </row>
    <row r="117" spans="1:13" s="14" customFormat="1" ht="12" customHeight="1">
      <c r="A117" s="76" t="s">
        <v>244</v>
      </c>
      <c r="B117" s="78">
        <v>982</v>
      </c>
      <c r="C117" s="78">
        <v>524</v>
      </c>
      <c r="D117" s="78">
        <v>937</v>
      </c>
      <c r="E117" s="78">
        <v>502</v>
      </c>
      <c r="F117" s="78">
        <v>45</v>
      </c>
      <c r="G117" s="78">
        <v>22</v>
      </c>
      <c r="H117" s="107"/>
      <c r="I117" s="107"/>
      <c r="J117" s="107"/>
    </row>
    <row r="118" spans="1:13" s="14" customFormat="1" ht="12" customHeight="1">
      <c r="A118" s="76" t="s">
        <v>245</v>
      </c>
      <c r="B118" s="78">
        <v>134</v>
      </c>
      <c r="C118" s="78">
        <v>72</v>
      </c>
      <c r="D118" s="78">
        <v>115</v>
      </c>
      <c r="E118" s="78">
        <v>66</v>
      </c>
      <c r="F118" s="78">
        <v>19</v>
      </c>
      <c r="G118" s="78">
        <v>6</v>
      </c>
      <c r="H118" s="107"/>
      <c r="I118" s="107"/>
      <c r="J118" s="107"/>
    </row>
    <row r="119" spans="1:13" s="14" customFormat="1" ht="12" customHeight="1">
      <c r="A119" s="76" t="s">
        <v>246</v>
      </c>
      <c r="B119" s="78">
        <v>579</v>
      </c>
      <c r="C119" s="78">
        <v>342</v>
      </c>
      <c r="D119" s="78">
        <v>0</v>
      </c>
      <c r="E119" s="78">
        <v>0</v>
      </c>
      <c r="F119" s="78">
        <v>579</v>
      </c>
      <c r="G119" s="78">
        <v>342</v>
      </c>
      <c r="H119" s="107"/>
      <c r="I119" s="107"/>
      <c r="J119" s="107"/>
    </row>
    <row r="120" spans="1:13" s="14" customFormat="1" ht="12" customHeight="1">
      <c r="A120" s="47" t="s">
        <v>0</v>
      </c>
      <c r="B120" s="78">
        <v>638</v>
      </c>
      <c r="C120" s="78">
        <v>440</v>
      </c>
      <c r="D120" s="78">
        <v>0</v>
      </c>
      <c r="E120" s="78">
        <v>0</v>
      </c>
      <c r="F120" s="78">
        <v>638</v>
      </c>
      <c r="G120" s="78">
        <v>440</v>
      </c>
      <c r="H120" s="107"/>
      <c r="I120" s="107"/>
      <c r="J120" s="107"/>
    </row>
    <row r="121" spans="1:13" s="65" customFormat="1" ht="12" customHeight="1">
      <c r="A121" s="76" t="s">
        <v>0</v>
      </c>
      <c r="B121" s="78">
        <v>638</v>
      </c>
      <c r="C121" s="78">
        <v>440</v>
      </c>
      <c r="D121" s="78">
        <v>0</v>
      </c>
      <c r="E121" s="78">
        <v>0</v>
      </c>
      <c r="F121" s="78">
        <v>638</v>
      </c>
      <c r="G121" s="78">
        <v>440</v>
      </c>
      <c r="H121" s="107"/>
      <c r="I121" s="107"/>
      <c r="J121" s="107"/>
    </row>
    <row r="122" spans="1:13" s="65" customFormat="1" ht="12" customHeight="1">
      <c r="A122" s="47" t="s">
        <v>248</v>
      </c>
      <c r="B122" s="78">
        <v>70</v>
      </c>
      <c r="C122" s="78">
        <v>38</v>
      </c>
      <c r="D122" s="78">
        <v>49</v>
      </c>
      <c r="E122" s="78">
        <v>25</v>
      </c>
      <c r="F122" s="78">
        <v>21</v>
      </c>
      <c r="G122" s="78">
        <v>13</v>
      </c>
      <c r="H122" s="107"/>
      <c r="I122" s="107"/>
      <c r="J122" s="107"/>
      <c r="K122" s="107"/>
    </row>
    <row r="123" spans="1:13" s="65" customFormat="1" ht="12" customHeight="1">
      <c r="A123" s="76" t="s">
        <v>249</v>
      </c>
      <c r="B123" s="78">
        <v>58</v>
      </c>
      <c r="C123" s="78">
        <v>29</v>
      </c>
      <c r="D123" s="78">
        <v>49</v>
      </c>
      <c r="E123" s="78">
        <v>25</v>
      </c>
      <c r="F123" s="78">
        <v>9</v>
      </c>
      <c r="G123" s="78">
        <v>4</v>
      </c>
      <c r="H123" s="107"/>
      <c r="I123" s="107"/>
      <c r="J123" s="107"/>
    </row>
    <row r="124" spans="1:13" s="65" customFormat="1" ht="12" customHeight="1">
      <c r="A124" s="76" t="s">
        <v>250</v>
      </c>
      <c r="B124" s="78">
        <v>12</v>
      </c>
      <c r="C124" s="78">
        <v>9</v>
      </c>
      <c r="D124" s="78">
        <v>0</v>
      </c>
      <c r="E124" s="78">
        <v>0</v>
      </c>
      <c r="F124" s="78">
        <v>12</v>
      </c>
      <c r="G124" s="78">
        <v>9</v>
      </c>
      <c r="H124" s="107"/>
      <c r="I124" s="107"/>
      <c r="J124" s="107"/>
    </row>
    <row r="125" spans="1:13" s="14" customFormat="1" ht="12" customHeight="1">
      <c r="A125" s="47" t="s">
        <v>172</v>
      </c>
      <c r="B125" s="78">
        <v>826</v>
      </c>
      <c r="C125" s="78">
        <v>377</v>
      </c>
      <c r="D125" s="78">
        <v>720</v>
      </c>
      <c r="E125" s="78">
        <v>319</v>
      </c>
      <c r="F125" s="78">
        <v>106</v>
      </c>
      <c r="G125" s="78">
        <v>58</v>
      </c>
      <c r="H125" s="107"/>
      <c r="I125" s="107"/>
      <c r="J125" s="107"/>
      <c r="K125" s="107"/>
    </row>
    <row r="126" spans="1:13" s="14" customFormat="1" ht="12" customHeight="1">
      <c r="A126" s="76" t="s">
        <v>252</v>
      </c>
      <c r="B126" s="78">
        <v>729</v>
      </c>
      <c r="C126" s="78">
        <v>326</v>
      </c>
      <c r="D126" s="78">
        <v>720</v>
      </c>
      <c r="E126" s="78">
        <v>319</v>
      </c>
      <c r="F126" s="78">
        <v>9</v>
      </c>
      <c r="G126" s="78">
        <v>7</v>
      </c>
      <c r="H126" s="107"/>
      <c r="I126" s="107"/>
      <c r="J126" s="107"/>
    </row>
    <row r="127" spans="1:13" s="14" customFormat="1" ht="12" customHeight="1">
      <c r="A127" s="76" t="s">
        <v>253</v>
      </c>
      <c r="B127" s="78">
        <v>97</v>
      </c>
      <c r="C127" s="78">
        <v>51</v>
      </c>
      <c r="D127" s="78">
        <v>0</v>
      </c>
      <c r="E127" s="78">
        <v>0</v>
      </c>
      <c r="F127" s="78">
        <v>97</v>
      </c>
      <c r="G127" s="78">
        <v>51</v>
      </c>
      <c r="H127" s="107"/>
      <c r="I127" s="107"/>
      <c r="J127" s="107"/>
    </row>
    <row r="128" spans="1:13" s="14" customFormat="1" ht="12" customHeight="1">
      <c r="A128" s="47" t="s">
        <v>173</v>
      </c>
      <c r="B128" s="78">
        <v>54</v>
      </c>
      <c r="C128" s="78">
        <v>27</v>
      </c>
      <c r="D128" s="78">
        <v>33</v>
      </c>
      <c r="E128" s="78">
        <v>18</v>
      </c>
      <c r="F128" s="78">
        <v>21</v>
      </c>
      <c r="G128" s="78">
        <v>9</v>
      </c>
      <c r="H128" s="107"/>
      <c r="I128" s="107"/>
      <c r="J128" s="107"/>
      <c r="K128" s="107"/>
      <c r="L128" s="107"/>
    </row>
    <row r="129" spans="1:13" s="65" customFormat="1" ht="12" customHeight="1">
      <c r="A129" s="76" t="s">
        <v>254</v>
      </c>
      <c r="B129" s="78">
        <v>20</v>
      </c>
      <c r="C129" s="78">
        <v>9</v>
      </c>
      <c r="D129" s="78">
        <v>0</v>
      </c>
      <c r="E129" s="78">
        <v>0</v>
      </c>
      <c r="F129" s="78">
        <v>20</v>
      </c>
      <c r="G129" s="78">
        <v>9</v>
      </c>
      <c r="H129" s="107"/>
      <c r="I129" s="107"/>
      <c r="J129" s="107"/>
    </row>
    <row r="130" spans="1:13" s="14" customFormat="1" ht="12" customHeight="1">
      <c r="A130" s="76" t="s">
        <v>256</v>
      </c>
      <c r="B130" s="78">
        <v>34</v>
      </c>
      <c r="C130" s="78">
        <v>18</v>
      </c>
      <c r="D130" s="78">
        <v>33</v>
      </c>
      <c r="E130" s="78">
        <v>18</v>
      </c>
      <c r="F130" s="78">
        <v>1</v>
      </c>
      <c r="G130" s="78">
        <v>0</v>
      </c>
      <c r="H130" s="107"/>
      <c r="I130" s="107"/>
      <c r="J130" s="107"/>
    </row>
    <row r="131" spans="1:13" s="65" customFormat="1" ht="12" customHeight="1">
      <c r="A131" s="53" t="s">
        <v>128</v>
      </c>
      <c r="B131" s="78">
        <v>4173</v>
      </c>
      <c r="C131" s="78">
        <v>2573</v>
      </c>
      <c r="D131" s="78">
        <v>2708</v>
      </c>
      <c r="E131" s="78">
        <v>1652</v>
      </c>
      <c r="F131" s="78">
        <v>1465</v>
      </c>
      <c r="G131" s="78">
        <v>921</v>
      </c>
      <c r="H131" s="107"/>
      <c r="I131" s="107"/>
      <c r="J131" s="107"/>
      <c r="K131" s="107"/>
      <c r="L131" s="107"/>
    </row>
    <row r="132" spans="1:13" s="65" customFormat="1" ht="12" customHeight="1">
      <c r="A132" s="53"/>
      <c r="B132" s="78"/>
      <c r="C132" s="78"/>
      <c r="D132" s="78"/>
      <c r="E132" s="78"/>
      <c r="F132" s="78"/>
      <c r="G132" s="78"/>
      <c r="H132" s="107"/>
      <c r="I132" s="107"/>
      <c r="J132" s="107"/>
    </row>
    <row r="133" spans="1:13" s="65" customFormat="1" ht="12" customHeight="1">
      <c r="A133" s="51"/>
      <c r="B133" s="259" t="s">
        <v>54</v>
      </c>
      <c r="C133" s="259"/>
      <c r="D133" s="259"/>
      <c r="E133" s="259"/>
      <c r="F133" s="259"/>
      <c r="G133" s="259"/>
      <c r="H133" s="107"/>
      <c r="I133" s="107"/>
      <c r="J133" s="107"/>
    </row>
    <row r="134" spans="1:13" s="14" customFormat="1" ht="21.6" customHeight="1">
      <c r="A134" s="47" t="s">
        <v>170</v>
      </c>
      <c r="B134" s="78">
        <v>24913</v>
      </c>
      <c r="C134" s="78">
        <v>6720</v>
      </c>
      <c r="D134" s="78">
        <v>14976</v>
      </c>
      <c r="E134" s="78">
        <v>3909</v>
      </c>
      <c r="F134" s="78">
        <v>9937</v>
      </c>
      <c r="G134" s="78">
        <v>2811</v>
      </c>
      <c r="H134" s="107"/>
      <c r="I134" s="107"/>
      <c r="J134" s="107"/>
      <c r="K134" s="107"/>
      <c r="L134" s="107"/>
      <c r="M134" s="107"/>
    </row>
    <row r="135" spans="1:13" s="14" customFormat="1" ht="12" customHeight="1">
      <c r="A135" s="76" t="s">
        <v>243</v>
      </c>
      <c r="B135" s="78">
        <v>685</v>
      </c>
      <c r="C135" s="78">
        <v>123</v>
      </c>
      <c r="D135" s="78">
        <v>657</v>
      </c>
      <c r="E135" s="78">
        <v>115</v>
      </c>
      <c r="F135" s="78">
        <v>28</v>
      </c>
      <c r="G135" s="78">
        <v>8</v>
      </c>
      <c r="H135" s="107"/>
      <c r="I135" s="107"/>
      <c r="J135" s="107"/>
    </row>
    <row r="136" spans="1:13" s="14" customFormat="1" ht="12" customHeight="1">
      <c r="A136" s="76" t="s">
        <v>244</v>
      </c>
      <c r="B136" s="78">
        <v>14986</v>
      </c>
      <c r="C136" s="78">
        <v>4073</v>
      </c>
      <c r="D136" s="78">
        <v>14295</v>
      </c>
      <c r="E136" s="78">
        <v>3790</v>
      </c>
      <c r="F136" s="78">
        <v>691</v>
      </c>
      <c r="G136" s="78">
        <v>283</v>
      </c>
      <c r="H136" s="107"/>
      <c r="I136" s="107"/>
      <c r="J136" s="107"/>
    </row>
    <row r="137" spans="1:13" s="14" customFormat="1" ht="12" customHeight="1">
      <c r="A137" s="76" t="s">
        <v>245</v>
      </c>
      <c r="B137" s="78">
        <v>25</v>
      </c>
      <c r="C137" s="78">
        <v>5</v>
      </c>
      <c r="D137" s="78">
        <v>24</v>
      </c>
      <c r="E137" s="78">
        <v>4</v>
      </c>
      <c r="F137" s="78">
        <v>1</v>
      </c>
      <c r="G137" s="78">
        <v>1</v>
      </c>
      <c r="H137" s="107"/>
      <c r="I137" s="107"/>
      <c r="J137" s="107"/>
    </row>
    <row r="138" spans="1:13" s="14" customFormat="1" ht="12" customHeight="1">
      <c r="A138" s="76" t="s">
        <v>246</v>
      </c>
      <c r="B138" s="78">
        <v>9217</v>
      </c>
      <c r="C138" s="78">
        <v>2519</v>
      </c>
      <c r="D138" s="78">
        <v>0</v>
      </c>
      <c r="E138" s="78">
        <v>0</v>
      </c>
      <c r="F138" s="78">
        <v>9217</v>
      </c>
      <c r="G138" s="78">
        <v>2519</v>
      </c>
      <c r="H138" s="107"/>
      <c r="I138" s="107"/>
      <c r="J138" s="107"/>
    </row>
    <row r="139" spans="1:13" s="14" customFormat="1" ht="10.199999999999999">
      <c r="A139" s="47" t="s">
        <v>0</v>
      </c>
      <c r="B139" s="78">
        <v>1862</v>
      </c>
      <c r="C139" s="78">
        <v>568</v>
      </c>
      <c r="D139" s="78">
        <v>0</v>
      </c>
      <c r="E139" s="78">
        <v>0</v>
      </c>
      <c r="F139" s="78">
        <v>1862</v>
      </c>
      <c r="G139" s="78">
        <v>568</v>
      </c>
      <c r="H139" s="107"/>
      <c r="I139" s="107"/>
      <c r="J139" s="107"/>
    </row>
    <row r="140" spans="1:13" s="14" customFormat="1" ht="12" customHeight="1">
      <c r="A140" s="76" t="s">
        <v>0</v>
      </c>
      <c r="B140" s="78">
        <v>1862</v>
      </c>
      <c r="C140" s="78">
        <v>568</v>
      </c>
      <c r="D140" s="78">
        <v>0</v>
      </c>
      <c r="E140" s="78">
        <v>0</v>
      </c>
      <c r="F140" s="78">
        <v>1862</v>
      </c>
      <c r="G140" s="78">
        <v>568</v>
      </c>
      <c r="H140" s="107"/>
      <c r="I140" s="107"/>
      <c r="J140" s="107"/>
    </row>
    <row r="141" spans="1:13" s="14" customFormat="1" ht="12" customHeight="1">
      <c r="A141" s="47" t="s">
        <v>248</v>
      </c>
      <c r="B141" s="78">
        <v>459</v>
      </c>
      <c r="C141" s="78">
        <v>170</v>
      </c>
      <c r="D141" s="78">
        <v>305</v>
      </c>
      <c r="E141" s="78">
        <v>100</v>
      </c>
      <c r="F141" s="78">
        <v>154</v>
      </c>
      <c r="G141" s="78">
        <v>70</v>
      </c>
      <c r="H141" s="107"/>
      <c r="I141" s="107"/>
      <c r="J141" s="107"/>
      <c r="K141" s="107"/>
      <c r="L141" s="107"/>
      <c r="M141" s="107"/>
    </row>
    <row r="142" spans="1:13" s="14" customFormat="1" ht="12" customHeight="1">
      <c r="A142" s="76" t="s">
        <v>139</v>
      </c>
      <c r="B142" s="78">
        <v>6</v>
      </c>
      <c r="C142" s="78">
        <v>2</v>
      </c>
      <c r="D142" s="78">
        <v>2</v>
      </c>
      <c r="E142" s="78">
        <v>1</v>
      </c>
      <c r="F142" s="78">
        <v>4</v>
      </c>
      <c r="G142" s="78">
        <v>1</v>
      </c>
      <c r="H142" s="107"/>
      <c r="I142" s="107"/>
      <c r="J142" s="107"/>
    </row>
    <row r="143" spans="1:13" s="14" customFormat="1" ht="12" customHeight="1">
      <c r="A143" s="76" t="s">
        <v>249</v>
      </c>
      <c r="B143" s="78">
        <v>341</v>
      </c>
      <c r="C143" s="78">
        <v>116</v>
      </c>
      <c r="D143" s="78">
        <v>303</v>
      </c>
      <c r="E143" s="78">
        <v>99</v>
      </c>
      <c r="F143" s="78">
        <v>38</v>
      </c>
      <c r="G143" s="78">
        <v>17</v>
      </c>
      <c r="H143" s="107"/>
      <c r="I143" s="107"/>
      <c r="J143" s="107"/>
    </row>
    <row r="144" spans="1:13" s="14" customFormat="1" ht="12" customHeight="1">
      <c r="A144" s="76" t="s">
        <v>250</v>
      </c>
      <c r="B144" s="78">
        <v>112</v>
      </c>
      <c r="C144" s="78">
        <v>52</v>
      </c>
      <c r="D144" s="78">
        <v>0</v>
      </c>
      <c r="E144" s="78">
        <v>0</v>
      </c>
      <c r="F144" s="78">
        <v>112</v>
      </c>
      <c r="G144" s="78">
        <v>52</v>
      </c>
      <c r="H144" s="107"/>
      <c r="I144" s="107"/>
      <c r="J144" s="107"/>
    </row>
    <row r="145" spans="1:13" s="14" customFormat="1" ht="12" customHeight="1">
      <c r="A145" s="47" t="s">
        <v>171</v>
      </c>
      <c r="B145" s="78">
        <v>316</v>
      </c>
      <c r="C145" s="78">
        <v>142</v>
      </c>
      <c r="D145" s="78">
        <v>194</v>
      </c>
      <c r="E145" s="78">
        <v>89</v>
      </c>
      <c r="F145" s="78">
        <v>122</v>
      </c>
      <c r="G145" s="78">
        <v>53</v>
      </c>
      <c r="H145" s="107"/>
      <c r="I145" s="107"/>
      <c r="J145" s="107"/>
      <c r="K145" s="107"/>
      <c r="L145" s="107"/>
      <c r="M145" s="107"/>
    </row>
    <row r="146" spans="1:13" s="14" customFormat="1" ht="12" customHeight="1">
      <c r="A146" s="76" t="s">
        <v>262</v>
      </c>
      <c r="B146" s="78">
        <v>1</v>
      </c>
      <c r="C146" s="78">
        <v>0</v>
      </c>
      <c r="D146" s="78">
        <v>1</v>
      </c>
      <c r="E146" s="78">
        <v>0</v>
      </c>
      <c r="F146" s="78">
        <v>0</v>
      </c>
      <c r="G146" s="78">
        <v>0</v>
      </c>
      <c r="H146" s="107"/>
      <c r="I146" s="107"/>
      <c r="J146" s="107"/>
    </row>
    <row r="147" spans="1:13" s="14" customFormat="1" ht="12" customHeight="1">
      <c r="A147" s="76" t="s">
        <v>261</v>
      </c>
      <c r="B147" s="78">
        <v>215</v>
      </c>
      <c r="C147" s="78">
        <v>95</v>
      </c>
      <c r="D147" s="78">
        <v>193</v>
      </c>
      <c r="E147" s="78">
        <v>89</v>
      </c>
      <c r="F147" s="78">
        <v>22</v>
      </c>
      <c r="G147" s="78">
        <v>6</v>
      </c>
      <c r="H147" s="107"/>
      <c r="I147" s="107"/>
      <c r="J147" s="107"/>
    </row>
    <row r="148" spans="1:13" s="14" customFormat="1" ht="12" customHeight="1">
      <c r="A148" s="76" t="s">
        <v>263</v>
      </c>
      <c r="B148" s="78">
        <v>100</v>
      </c>
      <c r="C148" s="78">
        <v>47</v>
      </c>
      <c r="D148" s="78">
        <v>0</v>
      </c>
      <c r="E148" s="78">
        <v>0</v>
      </c>
      <c r="F148" s="78">
        <v>100</v>
      </c>
      <c r="G148" s="78">
        <v>47</v>
      </c>
      <c r="H148" s="107"/>
      <c r="I148" s="107"/>
      <c r="J148" s="107"/>
    </row>
    <row r="149" spans="1:13" s="14" customFormat="1" ht="12" customHeight="1">
      <c r="A149" s="47" t="s">
        <v>172</v>
      </c>
      <c r="B149" s="78">
        <v>20520</v>
      </c>
      <c r="C149" s="78">
        <v>5530</v>
      </c>
      <c r="D149" s="78">
        <v>14907</v>
      </c>
      <c r="E149" s="78">
        <v>3943</v>
      </c>
      <c r="F149" s="78">
        <v>5613</v>
      </c>
      <c r="G149" s="78">
        <v>1587</v>
      </c>
      <c r="H149" s="107"/>
      <c r="I149" s="107"/>
      <c r="J149" s="107"/>
      <c r="K149" s="107"/>
      <c r="L149" s="107"/>
      <c r="M149" s="107"/>
    </row>
    <row r="150" spans="1:13" s="32" customFormat="1" ht="12" customHeight="1">
      <c r="A150" s="76" t="s">
        <v>252</v>
      </c>
      <c r="B150" s="78">
        <v>15233</v>
      </c>
      <c r="C150" s="78">
        <v>4094</v>
      </c>
      <c r="D150" s="78">
        <v>14900</v>
      </c>
      <c r="E150" s="78">
        <v>3943</v>
      </c>
      <c r="F150" s="78">
        <v>333</v>
      </c>
      <c r="G150" s="78">
        <v>151</v>
      </c>
      <c r="H150" s="107"/>
      <c r="I150" s="107"/>
      <c r="J150" s="107"/>
    </row>
    <row r="151" spans="1:13" s="32" customFormat="1" ht="12" customHeight="1">
      <c r="A151" s="76" t="s">
        <v>253</v>
      </c>
      <c r="B151" s="78">
        <v>5279</v>
      </c>
      <c r="C151" s="78">
        <v>1436</v>
      </c>
      <c r="D151" s="78">
        <v>0</v>
      </c>
      <c r="E151" s="78">
        <v>0</v>
      </c>
      <c r="F151" s="78">
        <v>5279</v>
      </c>
      <c r="G151" s="78">
        <v>1436</v>
      </c>
      <c r="H151" s="107"/>
      <c r="I151" s="107"/>
      <c r="J151" s="107"/>
    </row>
    <row r="152" spans="1:13" s="32" customFormat="1" ht="12" customHeight="1">
      <c r="A152" s="76" t="s">
        <v>264</v>
      </c>
      <c r="B152" s="78">
        <v>8</v>
      </c>
      <c r="C152" s="78">
        <v>0</v>
      </c>
      <c r="D152" s="78">
        <v>7</v>
      </c>
      <c r="E152" s="78">
        <v>0</v>
      </c>
      <c r="F152" s="78">
        <v>1</v>
      </c>
      <c r="G152" s="78">
        <v>0</v>
      </c>
      <c r="H152" s="107"/>
      <c r="I152" s="107"/>
      <c r="J152" s="107"/>
    </row>
    <row r="153" spans="1:13" s="32" customFormat="1" ht="12" customHeight="1">
      <c r="A153" s="47" t="s">
        <v>173</v>
      </c>
      <c r="B153" s="78">
        <v>639</v>
      </c>
      <c r="C153" s="78">
        <v>252</v>
      </c>
      <c r="D153" s="78">
        <v>584</v>
      </c>
      <c r="E153" s="78">
        <v>231</v>
      </c>
      <c r="F153" s="78">
        <v>55</v>
      </c>
      <c r="G153" s="78">
        <v>21</v>
      </c>
      <c r="H153" s="107"/>
      <c r="I153" s="107"/>
      <c r="J153" s="107"/>
      <c r="K153" s="107"/>
      <c r="L153" s="107"/>
      <c r="M153" s="107"/>
    </row>
    <row r="154" spans="1:13" s="32" customFormat="1" ht="12" customHeight="1">
      <c r="A154" s="76" t="s">
        <v>254</v>
      </c>
      <c r="B154" s="78">
        <v>2</v>
      </c>
      <c r="C154" s="78">
        <v>1</v>
      </c>
      <c r="D154" s="78">
        <v>0</v>
      </c>
      <c r="E154" s="78">
        <v>0</v>
      </c>
      <c r="F154" s="78">
        <v>2</v>
      </c>
      <c r="G154" s="78">
        <v>1</v>
      </c>
      <c r="H154" s="107"/>
      <c r="I154" s="107"/>
      <c r="J154" s="107"/>
    </row>
    <row r="155" spans="1:13" s="32" customFormat="1" ht="12" customHeight="1">
      <c r="A155" s="76" t="s">
        <v>260</v>
      </c>
      <c r="B155" s="78">
        <v>41</v>
      </c>
      <c r="C155" s="78">
        <v>13</v>
      </c>
      <c r="D155" s="78">
        <v>0</v>
      </c>
      <c r="E155" s="78">
        <v>0</v>
      </c>
      <c r="F155" s="78">
        <v>41</v>
      </c>
      <c r="G155" s="78">
        <v>13</v>
      </c>
      <c r="H155" s="107"/>
      <c r="I155" s="107"/>
      <c r="J155" s="107"/>
    </row>
    <row r="156" spans="1:13" s="32" customFormat="1" ht="12" customHeight="1">
      <c r="A156" s="76" t="s">
        <v>256</v>
      </c>
      <c r="B156" s="78">
        <v>594</v>
      </c>
      <c r="C156" s="78">
        <v>237</v>
      </c>
      <c r="D156" s="78">
        <v>584</v>
      </c>
      <c r="E156" s="78">
        <v>231</v>
      </c>
      <c r="F156" s="78">
        <v>10</v>
      </c>
      <c r="G156" s="78">
        <v>6</v>
      </c>
      <c r="H156" s="107"/>
      <c r="I156" s="107"/>
      <c r="J156" s="107"/>
    </row>
    <row r="157" spans="1:13" s="14" customFormat="1" ht="12" customHeight="1">
      <c r="A157" s="76" t="s">
        <v>257</v>
      </c>
      <c r="B157" s="78">
        <v>2</v>
      </c>
      <c r="C157" s="78">
        <v>1</v>
      </c>
      <c r="D157" s="78">
        <v>0</v>
      </c>
      <c r="E157" s="78">
        <v>0</v>
      </c>
      <c r="F157" s="78">
        <v>2</v>
      </c>
      <c r="G157" s="78">
        <v>1</v>
      </c>
      <c r="H157" s="107"/>
      <c r="I157" s="107"/>
      <c r="J157" s="107"/>
    </row>
    <row r="158" spans="1:13" s="32" customFormat="1" ht="12" customHeight="1">
      <c r="A158" s="53" t="s">
        <v>128</v>
      </c>
      <c r="B158" s="78">
        <v>48709</v>
      </c>
      <c r="C158" s="78">
        <v>13382</v>
      </c>
      <c r="D158" s="78">
        <v>30966</v>
      </c>
      <c r="E158" s="78">
        <v>8272</v>
      </c>
      <c r="F158" s="78">
        <v>17743</v>
      </c>
      <c r="G158" s="78">
        <v>5110</v>
      </c>
      <c r="H158" s="107"/>
      <c r="I158" s="107"/>
      <c r="J158" s="107"/>
      <c r="K158" s="107"/>
      <c r="L158" s="107"/>
      <c r="M158" s="107"/>
    </row>
    <row r="159" spans="1:13" s="32" customFormat="1" ht="12" customHeight="1">
      <c r="A159" s="53"/>
      <c r="B159" s="78"/>
      <c r="C159" s="78"/>
      <c r="D159" s="78"/>
      <c r="E159" s="78"/>
      <c r="F159" s="78"/>
      <c r="G159" s="78"/>
      <c r="H159" s="107"/>
      <c r="I159" s="107"/>
      <c r="J159" s="107"/>
    </row>
    <row r="160" spans="1:13" s="32" customFormat="1" ht="12" customHeight="1">
      <c r="A160" s="51"/>
      <c r="B160" s="259" t="s">
        <v>56</v>
      </c>
      <c r="C160" s="259"/>
      <c r="D160" s="259"/>
      <c r="E160" s="259"/>
      <c r="F160" s="259"/>
      <c r="G160" s="259"/>
      <c r="H160" s="107"/>
      <c r="I160" s="107"/>
      <c r="J160" s="107"/>
    </row>
    <row r="161" spans="1:13" s="32" customFormat="1" ht="21.6" customHeight="1">
      <c r="A161" s="47" t="s">
        <v>170</v>
      </c>
      <c r="B161" s="78">
        <v>2661</v>
      </c>
      <c r="C161" s="78">
        <v>1932</v>
      </c>
      <c r="D161" s="78">
        <v>1753</v>
      </c>
      <c r="E161" s="78">
        <v>1241</v>
      </c>
      <c r="F161" s="78">
        <v>908</v>
      </c>
      <c r="G161" s="78">
        <v>691</v>
      </c>
      <c r="H161" s="107"/>
      <c r="I161" s="107"/>
      <c r="J161" s="107"/>
      <c r="K161" s="107"/>
      <c r="L161" s="107"/>
      <c r="M161" s="107"/>
    </row>
    <row r="162" spans="1:13" s="32" customFormat="1" ht="12" customHeight="1">
      <c r="A162" s="76" t="s">
        <v>242</v>
      </c>
      <c r="B162" s="78">
        <v>2</v>
      </c>
      <c r="C162" s="78">
        <v>1</v>
      </c>
      <c r="D162" s="78">
        <v>2</v>
      </c>
      <c r="E162" s="78">
        <v>1</v>
      </c>
      <c r="F162" s="78">
        <v>0</v>
      </c>
      <c r="G162" s="78">
        <v>0</v>
      </c>
      <c r="H162" s="107"/>
      <c r="I162" s="107"/>
      <c r="J162" s="107"/>
    </row>
    <row r="163" spans="1:13" s="32" customFormat="1" ht="12" customHeight="1">
      <c r="A163" s="76" t="s">
        <v>245</v>
      </c>
      <c r="B163" s="78">
        <v>1836</v>
      </c>
      <c r="C163" s="78">
        <v>1304</v>
      </c>
      <c r="D163" s="78">
        <v>1751</v>
      </c>
      <c r="E163" s="78">
        <v>1240</v>
      </c>
      <c r="F163" s="78">
        <v>85</v>
      </c>
      <c r="G163" s="78">
        <v>64</v>
      </c>
      <c r="H163" s="107"/>
      <c r="I163" s="107"/>
      <c r="J163" s="107"/>
    </row>
    <row r="164" spans="1:13" s="32" customFormat="1" ht="12" customHeight="1">
      <c r="A164" s="76" t="s">
        <v>246</v>
      </c>
      <c r="B164" s="78">
        <v>823</v>
      </c>
      <c r="C164" s="78">
        <v>627</v>
      </c>
      <c r="D164" s="78">
        <v>0</v>
      </c>
      <c r="E164" s="78">
        <v>0</v>
      </c>
      <c r="F164" s="78">
        <v>823</v>
      </c>
      <c r="G164" s="78">
        <v>627</v>
      </c>
      <c r="H164" s="107"/>
      <c r="I164" s="107"/>
      <c r="J164" s="107"/>
    </row>
    <row r="165" spans="1:13" s="32" customFormat="1" ht="12" customHeight="1">
      <c r="A165" s="47" t="s">
        <v>0</v>
      </c>
      <c r="B165" s="78">
        <v>393</v>
      </c>
      <c r="C165" s="78">
        <v>276</v>
      </c>
      <c r="D165" s="78">
        <v>0</v>
      </c>
      <c r="E165" s="78">
        <v>0</v>
      </c>
      <c r="F165" s="78">
        <v>393</v>
      </c>
      <c r="G165" s="78">
        <v>276</v>
      </c>
      <c r="H165" s="107"/>
      <c r="I165" s="107"/>
      <c r="J165" s="107"/>
    </row>
    <row r="166" spans="1:13" s="32" customFormat="1" ht="12" customHeight="1">
      <c r="A166" s="76" t="s">
        <v>0</v>
      </c>
      <c r="B166" s="78">
        <v>393</v>
      </c>
      <c r="C166" s="78">
        <v>276</v>
      </c>
      <c r="D166" s="78">
        <v>0</v>
      </c>
      <c r="E166" s="78">
        <v>0</v>
      </c>
      <c r="F166" s="78">
        <v>393</v>
      </c>
      <c r="G166" s="78">
        <v>276</v>
      </c>
      <c r="H166" s="107"/>
      <c r="I166" s="107"/>
      <c r="J166" s="107"/>
    </row>
    <row r="167" spans="1:13" s="32" customFormat="1" ht="12" customHeight="1">
      <c r="A167" s="47" t="s">
        <v>248</v>
      </c>
      <c r="B167" s="78">
        <v>694</v>
      </c>
      <c r="C167" s="78">
        <v>476</v>
      </c>
      <c r="D167" s="78">
        <v>421</v>
      </c>
      <c r="E167" s="78">
        <v>289</v>
      </c>
      <c r="F167" s="78">
        <v>273</v>
      </c>
      <c r="G167" s="78">
        <v>187</v>
      </c>
      <c r="H167" s="107"/>
      <c r="I167" s="107"/>
      <c r="J167" s="107"/>
      <c r="K167" s="107"/>
      <c r="L167" s="107"/>
      <c r="M167" s="107"/>
    </row>
    <row r="168" spans="1:13" s="32" customFormat="1" ht="12" customHeight="1">
      <c r="A168" s="76" t="s">
        <v>249</v>
      </c>
      <c r="B168" s="78">
        <v>520</v>
      </c>
      <c r="C168" s="78">
        <v>362</v>
      </c>
      <c r="D168" s="78">
        <v>421</v>
      </c>
      <c r="E168" s="78">
        <v>289</v>
      </c>
      <c r="F168" s="78">
        <v>99</v>
      </c>
      <c r="G168" s="78">
        <v>73</v>
      </c>
      <c r="H168" s="107"/>
      <c r="I168" s="107"/>
      <c r="J168" s="107"/>
    </row>
    <row r="169" spans="1:13" s="32" customFormat="1" ht="12" customHeight="1">
      <c r="A169" s="76" t="s">
        <v>250</v>
      </c>
      <c r="B169" s="78">
        <v>174</v>
      </c>
      <c r="C169" s="78">
        <v>114</v>
      </c>
      <c r="D169" s="78">
        <v>0</v>
      </c>
      <c r="E169" s="78">
        <v>0</v>
      </c>
      <c r="F169" s="78">
        <v>174</v>
      </c>
      <c r="G169" s="78">
        <v>114</v>
      </c>
      <c r="H169" s="107"/>
      <c r="I169" s="107"/>
      <c r="J169" s="107"/>
    </row>
    <row r="170" spans="1:13" s="32" customFormat="1" ht="12" customHeight="1">
      <c r="A170" s="47" t="s">
        <v>171</v>
      </c>
      <c r="B170" s="78">
        <v>3854</v>
      </c>
      <c r="C170" s="78">
        <v>2239</v>
      </c>
      <c r="D170" s="78">
        <v>2150</v>
      </c>
      <c r="E170" s="78">
        <v>1177</v>
      </c>
      <c r="F170" s="78">
        <v>1704</v>
      </c>
      <c r="G170" s="78">
        <v>1062</v>
      </c>
      <c r="H170" s="107"/>
      <c r="I170" s="107"/>
      <c r="J170" s="107"/>
      <c r="K170" s="107"/>
      <c r="L170" s="107"/>
      <c r="M170" s="107"/>
    </row>
    <row r="171" spans="1:13" s="32" customFormat="1" ht="12" customHeight="1">
      <c r="A171" s="76" t="s">
        <v>262</v>
      </c>
      <c r="B171" s="78">
        <v>302</v>
      </c>
      <c r="C171" s="78">
        <v>168</v>
      </c>
      <c r="D171" s="78">
        <v>253</v>
      </c>
      <c r="E171" s="78">
        <v>136</v>
      </c>
      <c r="F171" s="78">
        <v>49</v>
      </c>
      <c r="G171" s="78">
        <v>32</v>
      </c>
      <c r="H171" s="107"/>
      <c r="I171" s="107"/>
      <c r="J171" s="107"/>
    </row>
    <row r="172" spans="1:13" s="32" customFormat="1" ht="12" customHeight="1">
      <c r="A172" s="76" t="s">
        <v>261</v>
      </c>
      <c r="B172" s="78">
        <v>1733</v>
      </c>
      <c r="C172" s="78">
        <v>958</v>
      </c>
      <c r="D172" s="78">
        <v>1560</v>
      </c>
      <c r="E172" s="78">
        <v>852</v>
      </c>
      <c r="F172" s="78">
        <v>173</v>
      </c>
      <c r="G172" s="78">
        <v>106</v>
      </c>
      <c r="H172" s="107"/>
      <c r="I172" s="107"/>
      <c r="J172" s="107"/>
    </row>
    <row r="173" spans="1:13" s="14" customFormat="1" ht="12" customHeight="1">
      <c r="A173" s="76" t="s">
        <v>263</v>
      </c>
      <c r="B173" s="78">
        <v>1184</v>
      </c>
      <c r="C173" s="78">
        <v>736</v>
      </c>
      <c r="D173" s="78">
        <v>0</v>
      </c>
      <c r="E173" s="78">
        <v>0</v>
      </c>
      <c r="F173" s="78">
        <v>1184</v>
      </c>
      <c r="G173" s="78">
        <v>736</v>
      </c>
      <c r="H173" s="107"/>
      <c r="I173" s="107"/>
      <c r="J173" s="107"/>
    </row>
    <row r="174" spans="1:13" s="14" customFormat="1" ht="12" customHeight="1">
      <c r="A174" s="76" t="s">
        <v>265</v>
      </c>
      <c r="B174" s="78">
        <v>79</v>
      </c>
      <c r="C174" s="78">
        <v>53</v>
      </c>
      <c r="D174" s="78">
        <v>0</v>
      </c>
      <c r="E174" s="78">
        <v>0</v>
      </c>
      <c r="F174" s="78">
        <v>79</v>
      </c>
      <c r="G174" s="78">
        <v>53</v>
      </c>
      <c r="H174" s="107"/>
      <c r="I174" s="107"/>
      <c r="J174" s="107"/>
    </row>
    <row r="175" spans="1:13" s="14" customFormat="1" ht="12" customHeight="1">
      <c r="A175" s="76" t="s">
        <v>266</v>
      </c>
      <c r="B175" s="78">
        <v>29</v>
      </c>
      <c r="C175" s="78">
        <v>16</v>
      </c>
      <c r="D175" s="78">
        <v>0</v>
      </c>
      <c r="E175" s="78">
        <v>0</v>
      </c>
      <c r="F175" s="78">
        <v>29</v>
      </c>
      <c r="G175" s="78">
        <v>16</v>
      </c>
      <c r="H175" s="107"/>
      <c r="I175" s="107"/>
      <c r="J175" s="107"/>
    </row>
    <row r="176" spans="1:13" s="14" customFormat="1" ht="12" customHeight="1">
      <c r="A176" s="76" t="s">
        <v>267</v>
      </c>
      <c r="B176" s="78">
        <v>527</v>
      </c>
      <c r="C176" s="78">
        <v>308</v>
      </c>
      <c r="D176" s="78">
        <v>337</v>
      </c>
      <c r="E176" s="78">
        <v>189</v>
      </c>
      <c r="F176" s="78">
        <v>190</v>
      </c>
      <c r="G176" s="78">
        <v>119</v>
      </c>
      <c r="H176" s="107"/>
      <c r="I176" s="107"/>
      <c r="J176" s="107"/>
    </row>
    <row r="177" spans="1:15" s="14" customFormat="1" ht="12" customHeight="1">
      <c r="A177" s="47" t="s">
        <v>172</v>
      </c>
      <c r="B177" s="78">
        <v>3051</v>
      </c>
      <c r="C177" s="78">
        <v>1770</v>
      </c>
      <c r="D177" s="78">
        <v>2751</v>
      </c>
      <c r="E177" s="78">
        <v>1547</v>
      </c>
      <c r="F177" s="78">
        <v>300</v>
      </c>
      <c r="G177" s="78">
        <v>223</v>
      </c>
      <c r="H177" s="107"/>
      <c r="I177" s="107"/>
      <c r="J177" s="107"/>
      <c r="K177" s="107"/>
      <c r="L177" s="107"/>
      <c r="M177" s="107"/>
      <c r="N177" s="107"/>
      <c r="O177" s="107"/>
    </row>
    <row r="178" spans="1:15" s="14" customFormat="1" ht="12" customHeight="1">
      <c r="A178" s="76" t="s">
        <v>252</v>
      </c>
      <c r="B178" s="78">
        <v>2831</v>
      </c>
      <c r="C178" s="78">
        <v>1607</v>
      </c>
      <c r="D178" s="78">
        <v>2751</v>
      </c>
      <c r="E178" s="78">
        <v>1547</v>
      </c>
      <c r="F178" s="78">
        <v>80</v>
      </c>
      <c r="G178" s="78">
        <v>60</v>
      </c>
      <c r="H178" s="107"/>
      <c r="I178" s="107"/>
      <c r="J178" s="107"/>
    </row>
    <row r="179" spans="1:15" s="14" customFormat="1" ht="12" customHeight="1">
      <c r="A179" s="76" t="s">
        <v>253</v>
      </c>
      <c r="B179" s="78">
        <v>220</v>
      </c>
      <c r="C179" s="78">
        <v>163</v>
      </c>
      <c r="D179" s="78">
        <v>0</v>
      </c>
      <c r="E179" s="78">
        <v>0</v>
      </c>
      <c r="F179" s="78">
        <v>220</v>
      </c>
      <c r="G179" s="78">
        <v>163</v>
      </c>
      <c r="H179" s="107"/>
      <c r="I179" s="107"/>
      <c r="J179" s="107"/>
    </row>
    <row r="180" spans="1:15" s="14" customFormat="1" ht="12" customHeight="1">
      <c r="A180" s="47" t="s">
        <v>173</v>
      </c>
      <c r="B180" s="78">
        <v>365</v>
      </c>
      <c r="C180" s="78">
        <v>248</v>
      </c>
      <c r="D180" s="78">
        <v>266</v>
      </c>
      <c r="E180" s="78">
        <v>177</v>
      </c>
      <c r="F180" s="78">
        <v>99</v>
      </c>
      <c r="G180" s="78">
        <v>71</v>
      </c>
      <c r="H180" s="107"/>
      <c r="I180" s="107"/>
      <c r="J180" s="107"/>
      <c r="K180" s="107"/>
      <c r="L180" s="107"/>
      <c r="M180" s="107"/>
    </row>
    <row r="181" spans="1:15" s="14" customFormat="1" ht="12" customHeight="1">
      <c r="A181" s="76" t="s">
        <v>254</v>
      </c>
      <c r="B181" s="78">
        <v>21</v>
      </c>
      <c r="C181" s="78">
        <v>12</v>
      </c>
      <c r="D181" s="78">
        <v>0</v>
      </c>
      <c r="E181" s="78">
        <v>0</v>
      </c>
      <c r="F181" s="78">
        <v>21</v>
      </c>
      <c r="G181" s="78">
        <v>12</v>
      </c>
      <c r="H181" s="107"/>
      <c r="I181" s="107"/>
      <c r="J181" s="107"/>
      <c r="K181" s="107"/>
      <c r="L181" s="107"/>
      <c r="M181" s="107"/>
    </row>
    <row r="182" spans="1:15" s="14" customFormat="1" ht="12" customHeight="1">
      <c r="A182" s="76" t="s">
        <v>260</v>
      </c>
      <c r="B182" s="78">
        <v>16</v>
      </c>
      <c r="C182" s="78">
        <v>15</v>
      </c>
      <c r="D182" s="78">
        <v>0</v>
      </c>
      <c r="E182" s="78">
        <v>0</v>
      </c>
      <c r="F182" s="78">
        <v>16</v>
      </c>
      <c r="G182" s="78">
        <v>15</v>
      </c>
      <c r="H182" s="107"/>
      <c r="I182" s="107"/>
      <c r="J182" s="107"/>
    </row>
    <row r="183" spans="1:15" s="14" customFormat="1" ht="12" customHeight="1">
      <c r="A183" s="76" t="s">
        <v>256</v>
      </c>
      <c r="B183" s="78">
        <v>302</v>
      </c>
      <c r="C183" s="78">
        <v>206</v>
      </c>
      <c r="D183" s="78">
        <v>266</v>
      </c>
      <c r="E183" s="78">
        <v>177</v>
      </c>
      <c r="F183" s="78">
        <v>36</v>
      </c>
      <c r="G183" s="78">
        <v>29</v>
      </c>
      <c r="H183" s="107"/>
      <c r="I183" s="107"/>
      <c r="J183" s="107"/>
    </row>
    <row r="184" spans="1:15" s="14" customFormat="1" ht="12" customHeight="1">
      <c r="A184" s="76" t="s">
        <v>257</v>
      </c>
      <c r="B184" s="78">
        <v>26</v>
      </c>
      <c r="C184" s="78">
        <v>15</v>
      </c>
      <c r="D184" s="78">
        <v>0</v>
      </c>
      <c r="E184" s="78">
        <v>0</v>
      </c>
      <c r="F184" s="78">
        <v>26</v>
      </c>
      <c r="G184" s="78">
        <v>15</v>
      </c>
      <c r="H184" s="107"/>
      <c r="I184" s="107"/>
      <c r="J184" s="107"/>
    </row>
    <row r="185" spans="1:15" s="14" customFormat="1" ht="12" customHeight="1">
      <c r="A185" s="53" t="s">
        <v>128</v>
      </c>
      <c r="B185" s="78">
        <v>11018</v>
      </c>
      <c r="C185" s="78">
        <v>6941</v>
      </c>
      <c r="D185" s="78">
        <v>7341</v>
      </c>
      <c r="E185" s="78">
        <v>4431</v>
      </c>
      <c r="F185" s="78">
        <v>3677</v>
      </c>
      <c r="G185" s="78">
        <v>2510</v>
      </c>
      <c r="H185" s="107"/>
      <c r="I185" s="107"/>
      <c r="J185" s="107"/>
      <c r="K185" s="107"/>
      <c r="L185" s="107"/>
      <c r="M185" s="107"/>
    </row>
    <row r="186" spans="1:15" s="14" customFormat="1" ht="12" customHeight="1">
      <c r="A186" s="53"/>
      <c r="B186" s="78"/>
      <c r="C186" s="78"/>
      <c r="D186" s="78"/>
      <c r="E186" s="78"/>
      <c r="F186" s="78"/>
      <c r="G186" s="78"/>
      <c r="H186" s="107"/>
      <c r="I186" s="107"/>
      <c r="J186" s="107"/>
    </row>
    <row r="187" spans="1:15" s="14" customFormat="1" ht="12" customHeight="1">
      <c r="A187" s="51"/>
      <c r="B187" s="259" t="s">
        <v>124</v>
      </c>
      <c r="C187" s="259"/>
      <c r="D187" s="259"/>
      <c r="E187" s="259"/>
      <c r="F187" s="259"/>
      <c r="G187" s="259"/>
      <c r="H187" s="107"/>
      <c r="I187" s="107"/>
      <c r="J187" s="107"/>
    </row>
    <row r="188" spans="1:15" s="14" customFormat="1" ht="21.6" customHeight="1">
      <c r="A188" s="47" t="s">
        <v>170</v>
      </c>
      <c r="B188" s="78">
        <v>1</v>
      </c>
      <c r="C188" s="78">
        <v>1</v>
      </c>
      <c r="D188" s="78">
        <v>1</v>
      </c>
      <c r="E188" s="78">
        <v>1</v>
      </c>
      <c r="F188" s="78">
        <v>0</v>
      </c>
      <c r="G188" s="78">
        <v>0</v>
      </c>
      <c r="H188" s="107"/>
      <c r="I188" s="107"/>
      <c r="J188" s="107"/>
      <c r="K188" s="107"/>
      <c r="L188" s="107"/>
    </row>
    <row r="189" spans="1:15" s="14" customFormat="1" ht="12" customHeight="1">
      <c r="A189" s="76" t="s">
        <v>242</v>
      </c>
      <c r="B189" s="78">
        <v>1</v>
      </c>
      <c r="C189" s="78">
        <v>1</v>
      </c>
      <c r="D189" s="78">
        <v>1</v>
      </c>
      <c r="E189" s="78">
        <v>1</v>
      </c>
      <c r="F189" s="78">
        <v>0</v>
      </c>
      <c r="G189" s="78">
        <v>0</v>
      </c>
      <c r="H189" s="107"/>
      <c r="I189" s="107"/>
      <c r="J189" s="107"/>
    </row>
    <row r="190" spans="1:15" s="14" customFormat="1" ht="12" customHeight="1">
      <c r="A190" s="47" t="s">
        <v>0</v>
      </c>
      <c r="B190" s="78">
        <v>1</v>
      </c>
      <c r="C190" s="78">
        <v>0</v>
      </c>
      <c r="D190" s="78">
        <v>0</v>
      </c>
      <c r="E190" s="78">
        <v>0</v>
      </c>
      <c r="F190" s="78">
        <v>1</v>
      </c>
      <c r="G190" s="78">
        <v>0</v>
      </c>
      <c r="H190" s="107"/>
      <c r="I190" s="107"/>
      <c r="J190" s="107"/>
    </row>
    <row r="191" spans="1:15" s="14" customFormat="1" ht="12" customHeight="1">
      <c r="A191" s="76" t="s">
        <v>0</v>
      </c>
      <c r="B191" s="78">
        <v>1</v>
      </c>
      <c r="C191" s="78">
        <v>0</v>
      </c>
      <c r="D191" s="78">
        <v>0</v>
      </c>
      <c r="E191" s="78">
        <v>0</v>
      </c>
      <c r="F191" s="78">
        <v>1</v>
      </c>
      <c r="G191" s="78">
        <v>0</v>
      </c>
      <c r="H191" s="107"/>
      <c r="I191" s="107"/>
      <c r="J191" s="107"/>
    </row>
    <row r="192" spans="1:15" ht="12" customHeight="1">
      <c r="A192" s="47" t="s">
        <v>248</v>
      </c>
      <c r="B192" s="78">
        <v>1431</v>
      </c>
      <c r="C192" s="78">
        <v>896</v>
      </c>
      <c r="D192" s="78">
        <v>883</v>
      </c>
      <c r="E192" s="78">
        <v>543</v>
      </c>
      <c r="F192" s="78">
        <v>548</v>
      </c>
      <c r="G192" s="78">
        <v>353</v>
      </c>
      <c r="H192" s="107"/>
      <c r="I192" s="107"/>
      <c r="J192" s="107"/>
      <c r="K192" s="107"/>
      <c r="L192" s="107"/>
      <c r="M192" s="107"/>
    </row>
    <row r="193" spans="1:13" ht="12" customHeight="1">
      <c r="A193" s="76" t="s">
        <v>139</v>
      </c>
      <c r="B193" s="78">
        <v>1</v>
      </c>
      <c r="C193" s="78">
        <v>1</v>
      </c>
      <c r="D193" s="78">
        <v>1</v>
      </c>
      <c r="E193" s="78">
        <v>1</v>
      </c>
      <c r="F193" s="78">
        <v>0</v>
      </c>
      <c r="G193" s="78">
        <v>0</v>
      </c>
      <c r="H193" s="107"/>
      <c r="I193" s="107"/>
      <c r="J193" s="107"/>
    </row>
    <row r="194" spans="1:13" ht="12" customHeight="1">
      <c r="A194" s="76" t="s">
        <v>249</v>
      </c>
      <c r="B194" s="78">
        <v>1019</v>
      </c>
      <c r="C194" s="78">
        <v>636</v>
      </c>
      <c r="D194" s="78">
        <v>882</v>
      </c>
      <c r="E194" s="78">
        <v>542</v>
      </c>
      <c r="F194" s="78">
        <v>137</v>
      </c>
      <c r="G194" s="78">
        <v>94</v>
      </c>
      <c r="H194" s="107"/>
      <c r="I194" s="107"/>
      <c r="J194" s="107"/>
    </row>
    <row r="195" spans="1:13" ht="12" customHeight="1">
      <c r="A195" s="76" t="s">
        <v>250</v>
      </c>
      <c r="B195" s="78">
        <v>411</v>
      </c>
      <c r="C195" s="78">
        <v>259</v>
      </c>
      <c r="D195" s="78">
        <v>0</v>
      </c>
      <c r="E195" s="78">
        <v>0</v>
      </c>
      <c r="F195" s="78">
        <v>411</v>
      </c>
      <c r="G195" s="78">
        <v>259</v>
      </c>
      <c r="H195" s="107"/>
      <c r="I195" s="107"/>
      <c r="J195" s="107"/>
    </row>
    <row r="196" spans="1:13" ht="12" customHeight="1">
      <c r="A196" s="47" t="s">
        <v>173</v>
      </c>
      <c r="B196" s="78">
        <v>5</v>
      </c>
      <c r="C196" s="78">
        <v>4</v>
      </c>
      <c r="D196" s="78">
        <v>5</v>
      </c>
      <c r="E196" s="78">
        <v>4</v>
      </c>
      <c r="F196" s="78">
        <v>0</v>
      </c>
      <c r="G196" s="78">
        <v>0</v>
      </c>
      <c r="H196" s="107"/>
      <c r="I196" s="107"/>
      <c r="J196" s="107"/>
    </row>
    <row r="197" spans="1:13" ht="12" customHeight="1">
      <c r="A197" s="76" t="s">
        <v>256</v>
      </c>
      <c r="B197" s="78">
        <v>5</v>
      </c>
      <c r="C197" s="78">
        <v>4</v>
      </c>
      <c r="D197" s="78">
        <v>5</v>
      </c>
      <c r="E197" s="78">
        <v>4</v>
      </c>
      <c r="F197" s="78">
        <v>0</v>
      </c>
      <c r="G197" s="78">
        <v>0</v>
      </c>
      <c r="H197" s="107"/>
      <c r="I197" s="107"/>
      <c r="J197" s="107"/>
    </row>
    <row r="198" spans="1:13" ht="12" customHeight="1">
      <c r="A198" s="53" t="s">
        <v>128</v>
      </c>
      <c r="B198" s="78">
        <v>1438</v>
      </c>
      <c r="C198" s="78">
        <v>901</v>
      </c>
      <c r="D198" s="78">
        <v>889</v>
      </c>
      <c r="E198" s="78">
        <v>548</v>
      </c>
      <c r="F198" s="78">
        <v>549</v>
      </c>
      <c r="G198" s="78">
        <v>353</v>
      </c>
      <c r="H198" s="107"/>
      <c r="I198" s="107"/>
      <c r="J198" s="107"/>
      <c r="K198" s="107"/>
      <c r="L198" s="107"/>
      <c r="M198" s="107"/>
    </row>
    <row r="199" spans="1:13" ht="12" customHeight="1">
      <c r="A199" s="53"/>
      <c r="B199" s="78"/>
      <c r="C199" s="78"/>
      <c r="D199" s="78"/>
      <c r="E199" s="78"/>
      <c r="F199" s="78"/>
      <c r="G199" s="78"/>
      <c r="H199" s="107"/>
      <c r="I199" s="107"/>
      <c r="J199" s="107"/>
    </row>
    <row r="200" spans="1:13" ht="12" customHeight="1">
      <c r="A200" s="51"/>
      <c r="B200" s="259" t="s">
        <v>129</v>
      </c>
      <c r="C200" s="259"/>
      <c r="D200" s="259"/>
      <c r="E200" s="259"/>
      <c r="F200" s="259"/>
      <c r="G200" s="259"/>
      <c r="H200" s="107"/>
      <c r="I200" s="107"/>
      <c r="J200" s="107"/>
    </row>
    <row r="201" spans="1:13" ht="21.6" customHeight="1">
      <c r="A201" s="47" t="s">
        <v>170</v>
      </c>
      <c r="B201" s="78">
        <v>93163</v>
      </c>
      <c r="C201" s="78">
        <v>45473</v>
      </c>
      <c r="D201" s="78">
        <v>59027</v>
      </c>
      <c r="E201" s="78">
        <v>28715</v>
      </c>
      <c r="F201" s="78">
        <v>34136</v>
      </c>
      <c r="G201" s="78">
        <v>16758</v>
      </c>
      <c r="H201" s="107"/>
      <c r="I201" s="107"/>
      <c r="J201" s="107"/>
      <c r="K201" s="107"/>
      <c r="L201" s="107"/>
      <c r="M201" s="107"/>
    </row>
    <row r="202" spans="1:13" ht="12" customHeight="1">
      <c r="A202" s="76" t="s">
        <v>242</v>
      </c>
      <c r="B202" s="78">
        <v>31</v>
      </c>
      <c r="C202" s="78">
        <v>17</v>
      </c>
      <c r="D202" s="78">
        <v>24</v>
      </c>
      <c r="E202" s="78">
        <v>12</v>
      </c>
      <c r="F202" s="78">
        <v>7</v>
      </c>
      <c r="G202" s="78">
        <v>5</v>
      </c>
      <c r="H202" s="107"/>
      <c r="I202" s="107"/>
      <c r="J202" s="107"/>
      <c r="K202" s="107"/>
    </row>
    <row r="203" spans="1:13" ht="12" customHeight="1">
      <c r="A203" s="76" t="s">
        <v>258</v>
      </c>
      <c r="B203" s="78">
        <v>11366</v>
      </c>
      <c r="C203" s="78">
        <v>7128</v>
      </c>
      <c r="D203" s="78">
        <v>10698</v>
      </c>
      <c r="E203" s="78">
        <v>6696</v>
      </c>
      <c r="F203" s="78">
        <v>668</v>
      </c>
      <c r="G203" s="78">
        <v>432</v>
      </c>
      <c r="H203" s="107"/>
      <c r="I203" s="107"/>
      <c r="J203" s="107"/>
      <c r="K203" s="107"/>
    </row>
    <row r="204" spans="1:13" ht="12" customHeight="1">
      <c r="A204" s="76" t="s">
        <v>243</v>
      </c>
      <c r="B204" s="78">
        <v>1029</v>
      </c>
      <c r="C204" s="78">
        <v>237</v>
      </c>
      <c r="D204" s="78">
        <v>943</v>
      </c>
      <c r="E204" s="78">
        <v>210</v>
      </c>
      <c r="F204" s="78">
        <v>86</v>
      </c>
      <c r="G204" s="78">
        <v>27</v>
      </c>
      <c r="H204" s="107"/>
      <c r="I204" s="107"/>
      <c r="J204" s="107"/>
      <c r="K204" s="107"/>
    </row>
    <row r="205" spans="1:13" ht="12" customHeight="1">
      <c r="A205" s="76" t="s">
        <v>244</v>
      </c>
      <c r="B205" s="78">
        <v>41880</v>
      </c>
      <c r="C205" s="78">
        <v>17597</v>
      </c>
      <c r="D205" s="78">
        <v>39038</v>
      </c>
      <c r="E205" s="78">
        <v>16162</v>
      </c>
      <c r="F205" s="78">
        <v>2842</v>
      </c>
      <c r="G205" s="78">
        <v>1435</v>
      </c>
      <c r="H205" s="107"/>
      <c r="I205" s="107"/>
      <c r="J205" s="107"/>
      <c r="K205" s="107"/>
    </row>
    <row r="206" spans="1:13" ht="12" customHeight="1">
      <c r="A206" s="76" t="s">
        <v>245</v>
      </c>
      <c r="B206" s="78">
        <v>8697</v>
      </c>
      <c r="C206" s="78">
        <v>5898</v>
      </c>
      <c r="D206" s="78">
        <v>8106</v>
      </c>
      <c r="E206" s="78">
        <v>5517</v>
      </c>
      <c r="F206" s="78">
        <v>591</v>
      </c>
      <c r="G206" s="78">
        <v>381</v>
      </c>
      <c r="H206" s="107"/>
      <c r="I206" s="107"/>
      <c r="J206" s="107"/>
      <c r="K206" s="107"/>
    </row>
    <row r="207" spans="1:13" ht="12" customHeight="1">
      <c r="A207" s="76" t="s">
        <v>246</v>
      </c>
      <c r="B207" s="78">
        <v>29839</v>
      </c>
      <c r="C207" s="78">
        <v>14425</v>
      </c>
      <c r="D207" s="78">
        <v>0</v>
      </c>
      <c r="E207" s="78">
        <v>0</v>
      </c>
      <c r="F207" s="78">
        <v>29839</v>
      </c>
      <c r="G207" s="78">
        <v>14425</v>
      </c>
      <c r="H207" s="107"/>
      <c r="I207" s="107"/>
      <c r="J207" s="107"/>
      <c r="K207" s="107"/>
    </row>
    <row r="208" spans="1:13" ht="12" customHeight="1">
      <c r="A208" s="76" t="s">
        <v>247</v>
      </c>
      <c r="B208" s="78">
        <v>321</v>
      </c>
      <c r="C208" s="78">
        <v>171</v>
      </c>
      <c r="D208" s="78">
        <v>218</v>
      </c>
      <c r="E208" s="78">
        <v>118</v>
      </c>
      <c r="F208" s="78">
        <v>103</v>
      </c>
      <c r="G208" s="78">
        <v>53</v>
      </c>
      <c r="H208" s="107"/>
      <c r="I208" s="107"/>
      <c r="J208" s="107"/>
      <c r="K208" s="107"/>
    </row>
    <row r="209" spans="1:13" ht="12" customHeight="1">
      <c r="A209" s="47" t="s">
        <v>0</v>
      </c>
      <c r="B209" s="78">
        <v>11288</v>
      </c>
      <c r="C209" s="78">
        <v>5605</v>
      </c>
      <c r="D209" s="78">
        <v>0</v>
      </c>
      <c r="E209" s="78">
        <v>0</v>
      </c>
      <c r="F209" s="78">
        <v>11288</v>
      </c>
      <c r="G209" s="78">
        <v>5605</v>
      </c>
      <c r="H209" s="107"/>
      <c r="I209" s="107"/>
      <c r="J209" s="107"/>
      <c r="K209" s="107"/>
      <c r="L209" s="107"/>
      <c r="M209" s="107"/>
    </row>
    <row r="210" spans="1:13" ht="12" customHeight="1">
      <c r="A210" s="76" t="s">
        <v>0</v>
      </c>
      <c r="B210" s="78">
        <v>11288</v>
      </c>
      <c r="C210" s="78">
        <v>5605</v>
      </c>
      <c r="D210" s="78">
        <v>0</v>
      </c>
      <c r="E210" s="78">
        <v>0</v>
      </c>
      <c r="F210" s="78">
        <v>11288</v>
      </c>
      <c r="G210" s="78">
        <v>5605</v>
      </c>
      <c r="H210" s="107"/>
      <c r="I210" s="107"/>
      <c r="J210" s="107"/>
      <c r="K210" s="107"/>
    </row>
    <row r="211" spans="1:13" ht="12" customHeight="1">
      <c r="A211" s="47" t="s">
        <v>248</v>
      </c>
      <c r="B211" s="78">
        <v>11674</v>
      </c>
      <c r="C211" s="78">
        <v>7364</v>
      </c>
      <c r="D211" s="78">
        <v>7728</v>
      </c>
      <c r="E211" s="78">
        <v>4776</v>
      </c>
      <c r="F211" s="78">
        <v>3946</v>
      </c>
      <c r="G211" s="78">
        <v>2588</v>
      </c>
      <c r="H211" s="107"/>
      <c r="I211" s="107"/>
      <c r="J211" s="107"/>
      <c r="K211" s="107"/>
      <c r="L211" s="107"/>
      <c r="M211" s="107"/>
    </row>
    <row r="212" spans="1:13" ht="12" customHeight="1">
      <c r="A212" s="76" t="s">
        <v>139</v>
      </c>
      <c r="B212" s="78">
        <v>23</v>
      </c>
      <c r="C212" s="78">
        <v>12</v>
      </c>
      <c r="D212" s="78">
        <v>14</v>
      </c>
      <c r="E212" s="78">
        <v>8</v>
      </c>
      <c r="F212" s="78">
        <v>9</v>
      </c>
      <c r="G212" s="78">
        <v>4</v>
      </c>
      <c r="H212" s="107"/>
      <c r="I212" s="107"/>
      <c r="J212" s="107"/>
      <c r="K212" s="107"/>
    </row>
    <row r="213" spans="1:13" ht="12" customHeight="1">
      <c r="A213" s="76" t="s">
        <v>249</v>
      </c>
      <c r="B213" s="78">
        <v>8608</v>
      </c>
      <c r="C213" s="78">
        <v>5360</v>
      </c>
      <c r="D213" s="78">
        <v>7714</v>
      </c>
      <c r="E213" s="78">
        <v>4768</v>
      </c>
      <c r="F213" s="78">
        <v>894</v>
      </c>
      <c r="G213" s="78">
        <v>592</v>
      </c>
      <c r="H213" s="107"/>
      <c r="I213" s="107"/>
      <c r="J213" s="107"/>
      <c r="K213" s="107"/>
    </row>
    <row r="214" spans="1:13" ht="12" customHeight="1">
      <c r="A214" s="76" t="s">
        <v>250</v>
      </c>
      <c r="B214" s="78">
        <v>3043</v>
      </c>
      <c r="C214" s="78">
        <v>1992</v>
      </c>
      <c r="D214" s="78">
        <v>0</v>
      </c>
      <c r="E214" s="78">
        <v>0</v>
      </c>
      <c r="F214" s="78">
        <v>3043</v>
      </c>
      <c r="G214" s="78">
        <v>1992</v>
      </c>
      <c r="H214" s="107"/>
      <c r="I214" s="107"/>
      <c r="J214" s="107"/>
      <c r="K214" s="107"/>
    </row>
    <row r="215" spans="1:13" ht="12" customHeight="1">
      <c r="A215" s="47" t="s">
        <v>171</v>
      </c>
      <c r="B215" s="78">
        <v>4170</v>
      </c>
      <c r="C215" s="78">
        <v>2381</v>
      </c>
      <c r="D215" s="78">
        <v>2344</v>
      </c>
      <c r="E215" s="78">
        <v>1266</v>
      </c>
      <c r="F215" s="78">
        <v>1826</v>
      </c>
      <c r="G215" s="78">
        <v>1115</v>
      </c>
      <c r="H215" s="107"/>
      <c r="I215" s="107"/>
      <c r="J215" s="107"/>
      <c r="K215" s="107"/>
      <c r="L215" s="107"/>
      <c r="M215" s="107"/>
    </row>
    <row r="216" spans="1:13" ht="12" customHeight="1">
      <c r="A216" s="76" t="s">
        <v>262</v>
      </c>
      <c r="B216" s="78">
        <v>303</v>
      </c>
      <c r="C216" s="78">
        <v>168</v>
      </c>
      <c r="D216" s="78">
        <v>254</v>
      </c>
      <c r="E216" s="78">
        <v>136</v>
      </c>
      <c r="F216" s="78">
        <v>49</v>
      </c>
      <c r="G216" s="78">
        <v>32</v>
      </c>
      <c r="H216" s="107"/>
      <c r="I216" s="107"/>
      <c r="J216" s="107"/>
      <c r="K216" s="107"/>
    </row>
    <row r="217" spans="1:13" ht="12" customHeight="1">
      <c r="A217" s="76" t="s">
        <v>261</v>
      </c>
      <c r="B217" s="78">
        <v>1948</v>
      </c>
      <c r="C217" s="78">
        <v>1053</v>
      </c>
      <c r="D217" s="78">
        <v>1753</v>
      </c>
      <c r="E217" s="78">
        <v>941</v>
      </c>
      <c r="F217" s="78">
        <v>195</v>
      </c>
      <c r="G217" s="78">
        <v>112</v>
      </c>
      <c r="H217" s="107"/>
      <c r="I217" s="107"/>
      <c r="J217" s="107"/>
      <c r="K217" s="107"/>
    </row>
    <row r="218" spans="1:13" ht="12" customHeight="1">
      <c r="A218" s="76" t="s">
        <v>263</v>
      </c>
      <c r="B218" s="78">
        <v>1284</v>
      </c>
      <c r="C218" s="78">
        <v>783</v>
      </c>
      <c r="D218" s="78">
        <v>0</v>
      </c>
      <c r="E218" s="78">
        <v>0</v>
      </c>
      <c r="F218" s="78">
        <v>1284</v>
      </c>
      <c r="G218" s="78">
        <v>783</v>
      </c>
      <c r="H218" s="107"/>
      <c r="I218" s="107"/>
      <c r="J218" s="107"/>
      <c r="K218" s="107"/>
    </row>
    <row r="219" spans="1:13" ht="12" customHeight="1">
      <c r="A219" s="76" t="s">
        <v>265</v>
      </c>
      <c r="B219" s="78">
        <v>79</v>
      </c>
      <c r="C219" s="78">
        <v>53</v>
      </c>
      <c r="D219" s="78">
        <v>0</v>
      </c>
      <c r="E219" s="78">
        <v>0</v>
      </c>
      <c r="F219" s="78">
        <v>79</v>
      </c>
      <c r="G219" s="78">
        <v>53</v>
      </c>
      <c r="H219" s="107"/>
      <c r="I219" s="107"/>
      <c r="J219" s="107"/>
      <c r="K219" s="107"/>
    </row>
    <row r="220" spans="1:13" ht="12" customHeight="1">
      <c r="A220" s="76" t="s">
        <v>266</v>
      </c>
      <c r="B220" s="78">
        <v>29</v>
      </c>
      <c r="C220" s="78">
        <v>16</v>
      </c>
      <c r="D220" s="78">
        <v>0</v>
      </c>
      <c r="E220" s="78">
        <v>0</v>
      </c>
      <c r="F220" s="78">
        <v>29</v>
      </c>
      <c r="G220" s="78">
        <v>16</v>
      </c>
      <c r="H220" s="107"/>
      <c r="I220" s="107"/>
      <c r="J220" s="107"/>
      <c r="K220" s="107"/>
    </row>
    <row r="221" spans="1:13" ht="12" customHeight="1">
      <c r="A221" s="76" t="s">
        <v>267</v>
      </c>
      <c r="B221" s="78">
        <v>527</v>
      </c>
      <c r="C221" s="78">
        <v>308</v>
      </c>
      <c r="D221" s="78">
        <v>337</v>
      </c>
      <c r="E221" s="78">
        <v>189</v>
      </c>
      <c r="F221" s="78">
        <v>190</v>
      </c>
      <c r="G221" s="78">
        <v>119</v>
      </c>
      <c r="H221" s="107"/>
      <c r="I221" s="107"/>
      <c r="J221" s="107"/>
      <c r="K221" s="107"/>
    </row>
    <row r="222" spans="1:13" ht="12" customHeight="1">
      <c r="A222" s="47" t="s">
        <v>172</v>
      </c>
      <c r="B222" s="78">
        <v>55200</v>
      </c>
      <c r="C222" s="78">
        <v>26252</v>
      </c>
      <c r="D222" s="78">
        <v>42387</v>
      </c>
      <c r="E222" s="78">
        <v>20349</v>
      </c>
      <c r="F222" s="78">
        <v>12813</v>
      </c>
      <c r="G222" s="78">
        <v>5903</v>
      </c>
      <c r="H222" s="107"/>
      <c r="I222" s="107"/>
      <c r="J222" s="107"/>
      <c r="K222" s="107"/>
      <c r="L222" s="107"/>
      <c r="M222" s="107"/>
    </row>
    <row r="223" spans="1:13" ht="12" customHeight="1">
      <c r="A223" s="76" t="s">
        <v>251</v>
      </c>
      <c r="B223" s="78">
        <v>169</v>
      </c>
      <c r="C223" s="78">
        <v>115</v>
      </c>
      <c r="D223" s="78">
        <v>168</v>
      </c>
      <c r="E223" s="78">
        <v>115</v>
      </c>
      <c r="F223" s="78">
        <v>1</v>
      </c>
      <c r="G223" s="78">
        <v>0</v>
      </c>
      <c r="H223" s="107"/>
      <c r="I223" s="107"/>
      <c r="J223" s="107"/>
      <c r="K223" s="107"/>
    </row>
    <row r="224" spans="1:13" ht="12" customHeight="1">
      <c r="A224" s="76" t="s">
        <v>252</v>
      </c>
      <c r="B224" s="78">
        <v>42991</v>
      </c>
      <c r="C224" s="78">
        <v>20672</v>
      </c>
      <c r="D224" s="78">
        <v>41965</v>
      </c>
      <c r="E224" s="78">
        <v>20050</v>
      </c>
      <c r="F224" s="78">
        <v>1026</v>
      </c>
      <c r="G224" s="78">
        <v>622</v>
      </c>
      <c r="H224" s="107"/>
      <c r="I224" s="107"/>
      <c r="J224" s="107"/>
      <c r="K224" s="107"/>
    </row>
    <row r="225" spans="1:14" ht="12" customHeight="1">
      <c r="A225" s="76" t="s">
        <v>253</v>
      </c>
      <c r="B225" s="78">
        <v>11758</v>
      </c>
      <c r="C225" s="78">
        <v>5263</v>
      </c>
      <c r="D225" s="78">
        <v>0</v>
      </c>
      <c r="E225" s="78">
        <v>0</v>
      </c>
      <c r="F225" s="78">
        <v>11758</v>
      </c>
      <c r="G225" s="78">
        <v>5263</v>
      </c>
      <c r="H225" s="107"/>
      <c r="I225" s="107"/>
      <c r="J225" s="107"/>
      <c r="K225" s="107"/>
    </row>
    <row r="226" spans="1:14" ht="12" customHeight="1">
      <c r="A226" s="76" t="s">
        <v>259</v>
      </c>
      <c r="B226" s="78">
        <v>274</v>
      </c>
      <c r="C226" s="78">
        <v>202</v>
      </c>
      <c r="D226" s="78">
        <v>247</v>
      </c>
      <c r="E226" s="78">
        <v>184</v>
      </c>
      <c r="F226" s="78">
        <v>27</v>
      </c>
      <c r="G226" s="78">
        <v>18</v>
      </c>
      <c r="H226" s="107"/>
      <c r="I226" s="107"/>
      <c r="J226" s="107"/>
      <c r="K226" s="107"/>
    </row>
    <row r="227" spans="1:14" ht="12" customHeight="1">
      <c r="A227" s="76" t="s">
        <v>264</v>
      </c>
      <c r="B227" s="78">
        <v>8</v>
      </c>
      <c r="C227" s="78">
        <v>0</v>
      </c>
      <c r="D227" s="78">
        <v>7</v>
      </c>
      <c r="E227" s="78">
        <v>0</v>
      </c>
      <c r="F227" s="78">
        <v>1</v>
      </c>
      <c r="G227" s="78">
        <v>0</v>
      </c>
      <c r="H227" s="107"/>
      <c r="I227" s="107"/>
      <c r="J227" s="107"/>
      <c r="K227" s="107"/>
    </row>
    <row r="228" spans="1:14" ht="12" customHeight="1">
      <c r="A228" s="47" t="s">
        <v>173</v>
      </c>
      <c r="B228" s="78">
        <v>4635</v>
      </c>
      <c r="C228" s="78">
        <v>2722</v>
      </c>
      <c r="D228" s="78">
        <v>3796</v>
      </c>
      <c r="E228" s="78">
        <v>2232</v>
      </c>
      <c r="F228" s="78">
        <v>839</v>
      </c>
      <c r="G228" s="78">
        <v>490</v>
      </c>
      <c r="H228" s="107"/>
      <c r="I228" s="107"/>
      <c r="J228" s="107"/>
      <c r="K228" s="107"/>
      <c r="L228" s="107"/>
      <c r="M228" s="107"/>
    </row>
    <row r="229" spans="1:14" ht="12" customHeight="1">
      <c r="A229" s="76" t="s">
        <v>254</v>
      </c>
      <c r="B229" s="78">
        <v>88</v>
      </c>
      <c r="C229" s="78">
        <v>50</v>
      </c>
      <c r="D229" s="78">
        <v>6</v>
      </c>
      <c r="E229" s="78">
        <v>4</v>
      </c>
      <c r="F229" s="78">
        <v>82</v>
      </c>
      <c r="G229" s="78">
        <v>46</v>
      </c>
      <c r="H229" s="107"/>
      <c r="I229" s="107"/>
      <c r="J229" s="107"/>
      <c r="K229" s="107"/>
    </row>
    <row r="230" spans="1:14" ht="12" customHeight="1">
      <c r="A230" s="76" t="s">
        <v>260</v>
      </c>
      <c r="B230" s="78">
        <v>277</v>
      </c>
      <c r="C230" s="78">
        <v>197</v>
      </c>
      <c r="D230" s="78">
        <v>121</v>
      </c>
      <c r="E230" s="78">
        <v>86</v>
      </c>
      <c r="F230" s="78">
        <v>156</v>
      </c>
      <c r="G230" s="78">
        <v>111</v>
      </c>
      <c r="H230" s="107"/>
      <c r="I230" s="107"/>
      <c r="J230" s="107"/>
      <c r="K230" s="107"/>
    </row>
    <row r="231" spans="1:14" ht="12" customHeight="1">
      <c r="A231" s="76" t="s">
        <v>256</v>
      </c>
      <c r="B231" s="78">
        <v>4230</v>
      </c>
      <c r="C231" s="78">
        <v>2453</v>
      </c>
      <c r="D231" s="78">
        <v>3669</v>
      </c>
      <c r="E231" s="78">
        <v>2142</v>
      </c>
      <c r="F231" s="78">
        <v>561</v>
      </c>
      <c r="G231" s="78">
        <v>311</v>
      </c>
      <c r="H231" s="107"/>
      <c r="I231" s="107"/>
      <c r="J231" s="107"/>
      <c r="K231" s="107"/>
      <c r="L231" s="111"/>
      <c r="M231" s="111"/>
    </row>
    <row r="232" spans="1:14" ht="12" customHeight="1">
      <c r="A232" s="76" t="s">
        <v>257</v>
      </c>
      <c r="B232" s="78">
        <v>40</v>
      </c>
      <c r="C232" s="78">
        <v>22</v>
      </c>
      <c r="D232" s="78">
        <v>0</v>
      </c>
      <c r="E232" s="78">
        <v>0</v>
      </c>
      <c r="F232" s="78">
        <v>40</v>
      </c>
      <c r="G232" s="78">
        <v>22</v>
      </c>
      <c r="H232" s="107"/>
      <c r="I232" s="107"/>
      <c r="J232" s="107"/>
      <c r="K232" s="107"/>
    </row>
    <row r="233" spans="1:14">
      <c r="A233" s="53" t="s">
        <v>129</v>
      </c>
      <c r="B233" s="147">
        <v>180130</v>
      </c>
      <c r="C233" s="147">
        <v>89797</v>
      </c>
      <c r="D233" s="147">
        <v>115282</v>
      </c>
      <c r="E233" s="147">
        <v>57338</v>
      </c>
      <c r="F233" s="147">
        <v>64848</v>
      </c>
      <c r="G233" s="147">
        <v>32459</v>
      </c>
      <c r="H233" s="107"/>
      <c r="I233" s="107"/>
      <c r="J233" s="107"/>
      <c r="K233" s="107"/>
      <c r="L233" s="107"/>
      <c r="M233" s="107"/>
      <c r="N233" s="107"/>
    </row>
    <row r="234" spans="1:14">
      <c r="A234" s="76"/>
      <c r="B234" s="29"/>
      <c r="C234" s="29"/>
      <c r="D234" s="29"/>
      <c r="E234" s="29"/>
      <c r="F234" s="29"/>
      <c r="G234" s="29"/>
    </row>
    <row r="235" spans="1:14">
      <c r="A235" s="76"/>
      <c r="B235" s="29"/>
      <c r="C235" s="29"/>
      <c r="D235" s="29"/>
      <c r="E235" s="29"/>
      <c r="F235" s="29"/>
      <c r="G235" s="29"/>
    </row>
    <row r="236" spans="1:14">
      <c r="A236" s="14"/>
    </row>
    <row r="237" spans="1:14">
      <c r="A237" s="14"/>
    </row>
    <row r="238" spans="1:14">
      <c r="A238" s="14"/>
    </row>
    <row r="239" spans="1:14">
      <c r="A239" s="14"/>
    </row>
    <row r="240" spans="1:14">
      <c r="A240" s="14"/>
    </row>
    <row r="241" spans="1:1">
      <c r="A241" s="14"/>
    </row>
    <row r="242" spans="1:1">
      <c r="A242" s="14"/>
    </row>
    <row r="243" spans="1:1">
      <c r="A243" s="14"/>
    </row>
    <row r="244" spans="1:1">
      <c r="A244" s="14"/>
    </row>
    <row r="245" spans="1:1">
      <c r="A245" s="14"/>
    </row>
    <row r="246" spans="1:1">
      <c r="A246" s="14"/>
    </row>
    <row r="247" spans="1:1">
      <c r="A247" s="14"/>
    </row>
    <row r="248" spans="1:1">
      <c r="A248" s="14"/>
    </row>
    <row r="249" spans="1:1">
      <c r="A249" s="14"/>
    </row>
    <row r="250" spans="1:1">
      <c r="A250" s="14"/>
    </row>
    <row r="251" spans="1:1">
      <c r="A251" s="14"/>
    </row>
    <row r="252" spans="1:1">
      <c r="A252" s="14"/>
    </row>
    <row r="253" spans="1:1">
      <c r="A253" s="14"/>
    </row>
    <row r="254" spans="1:1">
      <c r="A254" s="14"/>
    </row>
  </sheetData>
  <mergeCells count="16">
    <mergeCell ref="B160:G160"/>
    <mergeCell ref="B187:G187"/>
    <mergeCell ref="B200:G200"/>
    <mergeCell ref="B97:G97"/>
    <mergeCell ref="B114:G114"/>
    <mergeCell ref="B133:G133"/>
    <mergeCell ref="B7:G7"/>
    <mergeCell ref="B31:G31"/>
    <mergeCell ref="B49:G49"/>
    <mergeCell ref="B75:G75"/>
    <mergeCell ref="A1:G1"/>
    <mergeCell ref="F4:G4"/>
    <mergeCell ref="B3:C4"/>
    <mergeCell ref="A3:A5"/>
    <mergeCell ref="D3:G3"/>
    <mergeCell ref="D4:E4"/>
  </mergeCells>
  <phoneticPr fontId="0" type="noConversion"/>
  <hyperlinks>
    <hyperlink ref="A1:G1" location="Inhaltsverzeichnis!B27" display="Inhaltsverzeichnis!B27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18 –  Berlin  &amp;G</oddFooter>
  </headerFooter>
  <rowBreaks count="4" manualBreakCount="4">
    <brk id="48" max="16383" man="1"/>
    <brk id="96" max="16383" man="1"/>
    <brk id="132" max="16383" man="1"/>
    <brk id="186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10</vt:i4>
      </vt:variant>
    </vt:vector>
  </HeadingPairs>
  <TitlesOfParts>
    <vt:vector size="22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Anlage 1</vt:lpstr>
      <vt:lpstr>Anlage 2</vt:lpstr>
      <vt:lpstr>U4</vt:lpstr>
      <vt:lpstr>'T2'!Druckbereich</vt:lpstr>
      <vt:lpstr>'T3'!Druckbereich</vt:lpstr>
      <vt:lpstr>'T5'!Druckbereich</vt:lpstr>
      <vt:lpstr>Titel!Druckbereich</vt:lpstr>
      <vt:lpstr>'U4'!Druckbereich</vt:lpstr>
      <vt:lpstr>'Anlage 1'!Drucktitel</vt:lpstr>
      <vt:lpstr>'T2'!Drucktitel</vt:lpstr>
      <vt:lpstr>'T3'!Drucktitel</vt:lpstr>
      <vt:lpstr>'T4'!Drucktitel</vt:lpstr>
      <vt:lpstr>'T6'!Drucktitel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Studierende an Hochschulen in Berlin</dc:title>
  <dc:subject>Hochschulstatistik</dc:subject>
  <dc:creator>Amt für Statistik Berlin-Brandenburg</dc:creator>
  <cp:keywords>Studierende und Studienanfänger nach Hochschulen, Hochschularten und Fächergruppen</cp:keywords>
  <cp:lastModifiedBy>Eike Müller</cp:lastModifiedBy>
  <cp:lastPrinted>2018-12-05T11:40:44Z</cp:lastPrinted>
  <dcterms:created xsi:type="dcterms:W3CDTF">2006-03-07T15:11:17Z</dcterms:created>
  <dcterms:modified xsi:type="dcterms:W3CDTF">2018-12-06T13:46:51Z</dcterms:modified>
  <cp:category>Statistischer Bericht B III- 6 jährlich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