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F34" i="80"/>
  <c r="D39" i="80"/>
  <c r="E28" i="80"/>
  <c r="E29" i="80"/>
  <c r="G39" i="80" l="1"/>
  <c r="E39" i="80" s="1"/>
  <c r="F38" i="80"/>
  <c r="F39" i="80" l="1"/>
</calcChain>
</file>

<file path=xl/sharedStrings.xml><?xml version="1.0" encoding="utf-8"?>
<sst xmlns="http://schemas.openxmlformats.org/spreadsheetml/2006/main" count="1833" uniqueCount="321">
  <si>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</si>
  <si>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</si>
  <si>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</si>
  <si>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</si>
  <si>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</si>
  <si>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</si>
  <si>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</si>
  <si>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</si>
  <si>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</si>
  <si>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</si>
  <si>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</si>
  <si>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</si>
  <si>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</si>
  <si>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</si>
  <si>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</si>
  <si>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</si>
  <si>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</si>
  <si>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</si>
  <si>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</si>
  <si>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</si>
  <si>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</si>
  <si>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</si>
  <si>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</si>
  <si>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</si>
  <si>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</si>
  <si>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</si>
  <si>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</si>
  <si>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</si>
  <si>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</si>
  <si>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</si>
  <si>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</si>
  <si>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</si>
  <si>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</si>
  <si>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</si>
  <si>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</si>
  <si>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</si>
  <si>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</si>
  <si>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</si>
  <si>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</si>
  <si>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</si>
  <si>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</si>
  <si>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</si>
  <si>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</si>
  <si>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</si>
  <si>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</si>
  <si>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</si>
  <si>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</si>
  <si>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</si>
  <si>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</si>
  <si>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</si>
  <si>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</si>
  <si>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</si>
  <si>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</si>
  <si>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</si>
  <si>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</si>
  <si>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</si>
  <si>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</si>
  <si>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</si>
  <si>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</si>
  <si>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</si>
  <si>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</si>
  <si>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</si>
  <si>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</si>
  <si>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</si>
  <si>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</si>
  <si>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</si>
  <si>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</si>
  <si>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</si>
  <si>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</si>
  <si>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</si>
  <si>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</si>
  <si>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</si>
  <si>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</si>
  <si>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</si>
  <si>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</si>
  <si>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</si>
  <si>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</si>
  <si>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</si>
  <si>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</si>
  <si>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</si>
  <si>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</si>
  <si>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</si>
  <si>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</si>
  <si>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</si>
  <si>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</si>
  <si>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</si>
  <si>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</si>
  <si>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</si>
  <si>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</si>
  <si>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</si>
  <si>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</si>
  <si>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</si>
  <si>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</si>
  <si>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</si>
  <si>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</si>
  <si>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</si>
  <si>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</si>
  <si>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</si>
  <si>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</si>
  <si>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</si>
  <si>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</si>
  <si>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</si>
  <si>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</si>
  <si>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</si>
  <si>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</si>
  <si>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</si>
  <si>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</si>
  <si>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</si>
  <si>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</si>
  <si>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</si>
  <si>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</si>
  <si>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</si>
  <si>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</si>
  <si>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</si>
  <si>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</si>
  <si>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</si>
  <si>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</si>
  <si>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</si>
  <si>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</si>
  <si>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</si>
  <si>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</si>
  <si>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</si>
  <si>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</si>
  <si>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</si>
  <si>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</si>
  <si>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</si>
  <si>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</si>
  <si>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</si>
  <si>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</si>
  <si>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</si>
  <si>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</si>
  <si>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</si>
  <si>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</si>
  <si>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</si>
  <si>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</si>
  <si>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</si>
  <si>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</si>
  <si>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</si>
  <si>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</si>
  <si>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</si>
  <si>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</si>
  <si>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</si>
  <si>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</si>
  <si>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</si>
  <si>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</si>
  <si>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</si>
  <si>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</si>
  <si>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</si>
  <si>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</si>
  <si>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</si>
  <si>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</si>
  <si>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</si>
  <si>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</si>
  <si>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</si>
  <si>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</si>
  <si>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</si>
  <si>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</si>
  <si>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</si>
  <si>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</si>
  <si>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</si>
  <si>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</si>
  <si>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</si>
  <si>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</si>
  <si>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</si>
  <si>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</si>
  <si>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</si>
  <si>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</si>
  <si>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</si>
  <si>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</si>
  <si>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</si>
  <si>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</si>
  <si>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</si>
  <si>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</si>
  <si>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</si>
  <si>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</si>
  <si>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</si>
  <si>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</si>
  <si>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</si>
  <si>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</si>
  <si>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</si>
  <si>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</si>
  <si>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</si>
  <si>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</si>
  <si>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</si>
  <si>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</si>
  <si>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</si>
  <si>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</si>
  <si>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</si>
  <si>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</si>
  <si>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</si>
  <si>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</si>
  <si>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</si>
  <si>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</si>
  <si>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</si>
  <si>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</si>
  <si>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</si>
  <si>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</si>
  <si>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</si>
  <si>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</si>
  <si>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</si>
  <si>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</si>
  <si>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</si>
  <si>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</si>
  <si>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</si>
  <si>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</si>
  <si>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</si>
  <si>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</si>
  <si>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</si>
  <si>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</si>
  <si>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</si>
  <si>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</si>
  <si>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</si>
  <si>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</si>
  <si>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</si>
  <si>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</si>
  <si>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</si>
  <si>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</si>
  <si>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</si>
  <si>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</si>
  <si>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</si>
  <si>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</si>
  <si>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</si>
  <si>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</si>
  <si>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</si>
  <si>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</si>
  <si>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</si>
  <si>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</si>
  <si>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</si>
  <si>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</si>
  <si>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</si>
  <si>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</si>
  <si>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</si>
  <si>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</si>
  <si>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</si>
  <si>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</si>
  <si>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</si>
  <si>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</si>
  <si>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</si>
  <si>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</si>
  <si>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</si>
  <si>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</si>
  <si>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</si>
  <si>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</si>
  <si>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</si>
  <si>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</si>
  <si>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</si>
  <si>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</si>
  <si>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</si>
  <si>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</si>
  <si>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</si>
  <si>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</si>
  <si>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</si>
  <si>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</si>
  <si>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</si>
  <si>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</si>
  <si>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</si>
  <si>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</si>
  <si>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</si>
  <si>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</si>
  <si>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</si>
  <si>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</si>
  <si>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</si>
  <si>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</si>
  <si>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</si>
  <si>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</si>
  <si>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</si>
  <si>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</si>
  <si>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</si>
  <si>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</si>
  <si>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</si>
  <si>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</si>
  <si>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</si>
  <si>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</si>
  <si>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</si>
  <si>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</si>
  <si>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</si>
  <si>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</si>
  <si>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</si>
  <si>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</si>
  <si>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</si>
  <si>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</si>
  <si>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</si>
  <si>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</si>
  <si>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</si>
  <si>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</si>
  <si>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</si>
  <si>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</si>
  <si>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</si>
  <si>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</si>
  <si>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</si>
  <si>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</si>
  <si>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</si>
  <si>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</si>
  <si>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</si>
  <si>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</si>
  <si>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10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</si>
  <si>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2015</t>
    </r>
  </si>
  <si>
    <t>D I 1 – m 10 / 15</t>
  </si>
  <si>
    <r>
      <t xml:space="preserve">Erschienen im </t>
    </r>
    <r>
      <rPr>
        <b/>
        <sz val="8"/>
        <rFont val="Arial"/>
        <family val="2"/>
      </rPr>
      <t>Januar 2016</t>
    </r>
  </si>
  <si>
    <t>Potsdam, 2016</t>
  </si>
  <si>
    <t>Berlin im Oktober 2015</t>
  </si>
  <si>
    <t>in Berlin im Oktober 2015</t>
  </si>
  <si>
    <t>von 1997 bis Oktober 2015</t>
  </si>
  <si>
    <t>bende in Berlin im Oktober 2015</t>
  </si>
  <si>
    <t>Oktober 2015 nach Wirtschafts-</t>
  </si>
  <si>
    <t>Oktober 2015 nach Art der Nieder-</t>
  </si>
  <si>
    <t>in Berlin im Oktober 2015 nach</t>
  </si>
  <si>
    <t>in Berlin im Oktober 2015 nach der Rechts-</t>
  </si>
  <si>
    <t>3  Betriebsgründungen und -aufgaben in Berlin im Oktober 2015
    nach Wirtschaftsabschnitten</t>
  </si>
  <si>
    <t>4  Gewerbean- und Gewerbeabmeldungen in Berlin im Oktober 2015 nach Bezirken</t>
  </si>
  <si>
    <t>Übersicht: Gewerbeanzeigen in Berlin von 1997 bis Oktober 2015</t>
  </si>
  <si>
    <t>1  Gewerbeanmeldungen in Berlin im Oktober 2015 nach Wirtschaftsbereichen</t>
  </si>
  <si>
    <t>2  Gewerbeanmeldungen in Berlin im Oktober 2015 nach Art der Niederlassung, der Rechtsform und
    bei Einzelunternehmen nach Geschlecht und Staatsangehörigkeit</t>
  </si>
  <si>
    <t>3  Neugründungen sowie Gewerbetreibende in Berlin im Oktober 2015 nach Wirtschaftsbereichen</t>
  </si>
  <si>
    <t xml:space="preserve">4  Neugründungen sowie Gewerbetreibende in Berlin im Oktober 2015 nach der Rechtsform und
     bei Einzelunternehmen nach Geschlecht und Staatsangehörigkeit </t>
  </si>
  <si>
    <t xml:space="preserve">5  Gewerbeabmeldungen in Berlin im Oktober 2015 nach Wirtschaftsbereichen </t>
  </si>
  <si>
    <t>6  Gewerbeabmeldungen in Berlin im Oktober 2015 nach Art der Niederlassung, der Rechtsform und
    bei Einzelunternehmen nach Geschlecht und Staatsangehörigkeit</t>
  </si>
  <si>
    <t>7  Vollständige Aufgaben sowie Gewerbetreibende in Berlin im Oktober 2015
    nach Wirtschaftsbereichen</t>
  </si>
  <si>
    <t>8  Vollständige Aufgaben sowie Gewerbetreibende in Berlin im Oktober 2015 nach der Rechtsform
    und bei Einzelunternehmen nach Geschlecht und Staatsangehörigkeit</t>
  </si>
  <si>
    <t>9  Gewerbeanmeldungen in Berlin im Oktober 2015 nach Wirtschaftsabschnitten und Bezirken</t>
  </si>
  <si>
    <t>10  Gewerbeabmeldungen in Berlin im Oktober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</si>
</sst>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776</c:v>
                </c:pt>
                <c:pt idx="1">
                  <c:v>344</c:v>
                </c:pt>
                <c:pt idx="2">
                  <c:v>434</c:v>
                </c:pt>
                <c:pt idx="3">
                  <c:v>470</c:v>
                </c:pt>
                <c:pt idx="4">
                  <c:v>106</c:v>
                </c:pt>
                <c:pt idx="5">
                  <c:v>210</c:v>
                </c:pt>
                <c:pt idx="6">
                  <c:v>298</c:v>
                </c:pt>
                <c:pt idx="7">
                  <c:v>370</c:v>
                </c:pt>
                <c:pt idx="8">
                  <c:v>141</c:v>
                </c:pt>
                <c:pt idx="9">
                  <c:v>183</c:v>
                </c:pt>
                <c:pt idx="10">
                  <c:v>159</c:v>
                </c:pt>
                <c:pt idx="11">
                  <c:v>203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449</c:v>
                </c:pt>
                <c:pt idx="1">
                  <c:v>262</c:v>
                </c:pt>
                <c:pt idx="2">
                  <c:v>267</c:v>
                </c:pt>
                <c:pt idx="3">
                  <c:v>305</c:v>
                </c:pt>
                <c:pt idx="4">
                  <c:v>97</c:v>
                </c:pt>
                <c:pt idx="5">
                  <c:v>141</c:v>
                </c:pt>
                <c:pt idx="6">
                  <c:v>239</c:v>
                </c:pt>
                <c:pt idx="7">
                  <c:v>316</c:v>
                </c:pt>
                <c:pt idx="8">
                  <c:v>139</c:v>
                </c:pt>
                <c:pt idx="9">
                  <c:v>154</c:v>
                </c:pt>
                <c:pt idx="10">
                  <c:v>132</c:v>
                </c:pt>
                <c:pt idx="11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6323840"/>
        <c:axId val="116325376"/>
      </c:barChart>
      <c:catAx>
        <c:axId val="116323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2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3253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238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14</c:v>
                </c:pt>
                <c:pt idx="1">
                  <c:v>43</c:v>
                </c:pt>
                <c:pt idx="2">
                  <c:v>185</c:v>
                </c:pt>
                <c:pt idx="3">
                  <c:v>110</c:v>
                </c:pt>
                <c:pt idx="4">
                  <c:v>60</c:v>
                </c:pt>
                <c:pt idx="5">
                  <c:v>15</c:v>
                </c:pt>
                <c:pt idx="6">
                  <c:v>57</c:v>
                </c:pt>
                <c:pt idx="7">
                  <c:v>98</c:v>
                </c:pt>
                <c:pt idx="8">
                  <c:v>51</c:v>
                </c:pt>
                <c:pt idx="9">
                  <c:v>12</c:v>
                </c:pt>
                <c:pt idx="10">
                  <c:v>99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51</c:v>
                </c:pt>
                <c:pt idx="2">
                  <c:v>143</c:v>
                </c:pt>
                <c:pt idx="3">
                  <c:v>93</c:v>
                </c:pt>
                <c:pt idx="4">
                  <c:v>26</c:v>
                </c:pt>
                <c:pt idx="5">
                  <c:v>10</c:v>
                </c:pt>
                <c:pt idx="6">
                  <c:v>22</c:v>
                </c:pt>
                <c:pt idx="7">
                  <c:v>23</c:v>
                </c:pt>
                <c:pt idx="8">
                  <c:v>17</c:v>
                </c:pt>
                <c:pt idx="9">
                  <c:v>4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6367360"/>
        <c:axId val="116368896"/>
      </c:barChart>
      <c:catAx>
        <c:axId val="11636736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6368896"/>
        <c:crosses val="autoZero"/>
        <c:auto val="1"/>
        <c:lblAlgn val="ctr"/>
        <c:lblOffset val="100"/>
        <c:tickMarkSkip val="1"/>
        <c:noMultiLvlLbl val="0"/>
      </c:catAx>
      <c:valAx>
        <c:axId val="1163688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36736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  <c:pt idx="43" formatCode="General">
                  <c:v>2464</c:v>
                </c:pt>
                <c:pt idx="44" formatCode="General">
                  <c:v>2692</c:v>
                </c:pt>
                <c:pt idx="45" formatCode="General">
                  <c:v>2668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  <c:pt idx="43" formatCode="General">
                  <c:v>433</c:v>
                </c:pt>
                <c:pt idx="44" formatCode="General">
                  <c:v>526</c:v>
                </c:pt>
                <c:pt idx="45" formatCode="General">
                  <c:v>445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04224"/>
        <c:axId val="122418304"/>
      </c:lineChart>
      <c:catAx>
        <c:axId val="1224042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1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1830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042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  <c:pt idx="43" formatCode="General">
                  <c:v>3247</c:v>
                </c:pt>
                <c:pt idx="44" formatCode="General">
                  <c:v>3675</c:v>
                </c:pt>
                <c:pt idx="45" formatCode="General">
                  <c:v>3694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  <c:pt idx="43" formatCode="General">
                  <c:v>657</c:v>
                </c:pt>
                <c:pt idx="44" formatCode="General">
                  <c:v>674</c:v>
                </c:pt>
                <c:pt idx="45" formatCode="General">
                  <c:v>744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11552"/>
        <c:axId val="123513088"/>
      </c:lineChart>
      <c:catAx>
        <c:axId val="1235115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1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13088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11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144780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22860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3" t="s">
        <v>190</v>
      </c>
    </row>
    <row r="2" spans="1:4" ht="40.200000000000003" customHeight="1" x14ac:dyDescent="0.55000000000000004">
      <c r="B2" s="3" t="s">
        <v>6</v>
      </c>
      <c r="D2" s="214"/>
    </row>
    <row r="3" spans="1:4" ht="34.799999999999997" x14ac:dyDescent="0.55000000000000004">
      <c r="B3" s="3" t="s">
        <v>7</v>
      </c>
      <c r="D3" s="214"/>
    </row>
    <row r="4" spans="1:4" ht="6.6" customHeight="1" x14ac:dyDescent="0.25">
      <c r="D4" s="214"/>
    </row>
    <row r="5" spans="1:4" ht="20.399999999999999" x14ac:dyDescent="0.35">
      <c r="C5" s="12" t="s">
        <v>295</v>
      </c>
      <c r="D5" s="214"/>
    </row>
    <row r="6" spans="1:4" s="5" customFormat="1" ht="34.950000000000003" customHeight="1" x14ac:dyDescent="0.2">
      <c r="D6" s="214"/>
    </row>
    <row r="7" spans="1:4" ht="84" customHeight="1" x14ac:dyDescent="0.25">
      <c r="C7" s="13" t="s">
        <v>296</v>
      </c>
      <c r="D7" s="214"/>
    </row>
    <row r="8" spans="1:4" x14ac:dyDescent="0.25">
      <c r="D8" s="214"/>
    </row>
    <row r="9" spans="1:4" ht="15" x14ac:dyDescent="0.25">
      <c r="C9" s="6"/>
      <c r="D9" s="214"/>
    </row>
    <row r="10" spans="1:4" ht="7.2" customHeight="1" x14ac:dyDescent="0.25">
      <c r="D10" s="214"/>
    </row>
    <row r="11" spans="1:4" ht="15" x14ac:dyDescent="0.25">
      <c r="C11" s="6"/>
      <c r="D11" s="21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5" t="s">
        <v>314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7"/>
      <c r="I2" s="277"/>
    </row>
    <row r="3" spans="1:9" s="49" customFormat="1" ht="12" customHeight="1" x14ac:dyDescent="0.2">
      <c r="A3" s="271" t="s">
        <v>170</v>
      </c>
      <c r="B3" s="228" t="s">
        <v>129</v>
      </c>
      <c r="C3" s="229"/>
      <c r="D3" s="229"/>
      <c r="E3" s="229"/>
      <c r="F3" s="229"/>
      <c r="G3" s="230"/>
      <c r="H3" s="228" t="s">
        <v>140</v>
      </c>
      <c r="I3" s="229"/>
    </row>
    <row r="4" spans="1:9" s="49" customFormat="1" ht="15.75" customHeight="1" x14ac:dyDescent="0.2">
      <c r="A4" s="272"/>
      <c r="B4" s="240" t="s">
        <v>55</v>
      </c>
      <c r="C4" s="260" t="s">
        <v>130</v>
      </c>
      <c r="D4" s="269"/>
      <c r="E4" s="261"/>
      <c r="F4" s="260" t="s">
        <v>131</v>
      </c>
      <c r="G4" s="261"/>
      <c r="H4" s="240" t="s">
        <v>55</v>
      </c>
      <c r="I4" s="258" t="s">
        <v>132</v>
      </c>
    </row>
    <row r="5" spans="1:9" s="49" customFormat="1" ht="43.95" customHeight="1" x14ac:dyDescent="0.2">
      <c r="A5" s="272"/>
      <c r="B5" s="26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57"/>
      <c r="I5" s="259"/>
    </row>
    <row r="6" spans="1:9" s="49" customFormat="1" ht="12" customHeight="1" x14ac:dyDescent="0.2">
      <c r="A6" s="273"/>
      <c r="B6" s="228" t="s">
        <v>3</v>
      </c>
      <c r="C6" s="229"/>
      <c r="D6" s="229"/>
      <c r="E6" s="229"/>
      <c r="F6" s="229"/>
      <c r="G6" s="229"/>
      <c r="H6" s="229"/>
      <c r="I6" s="229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302">
        <v>3425</v>
      </c>
      <c r="C8" s="302">
        <v>744</v>
      </c>
      <c r="D8" s="302">
        <v>544</v>
      </c>
      <c r="E8" s="302">
        <v>200</v>
      </c>
      <c r="F8" s="302">
        <v>2681</v>
      </c>
      <c r="G8" s="302">
        <v>998</v>
      </c>
      <c r="H8" s="302">
        <v>3724</v>
      </c>
      <c r="I8" s="302">
        <v>1070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74" t="s">
        <v>225</v>
      </c>
      <c r="C10" s="274"/>
      <c r="D10" s="274"/>
      <c r="E10" s="274"/>
      <c r="F10" s="274"/>
      <c r="G10" s="274"/>
      <c r="H10" s="274"/>
      <c r="I10" s="274"/>
    </row>
    <row r="11" spans="1:9" s="49" customFormat="1" ht="12" customHeight="1" x14ac:dyDescent="0.2">
      <c r="A11" s="202" t="s">
        <v>136</v>
      </c>
      <c r="B11" s="142">
        <v>2796</v>
      </c>
      <c r="C11" s="142">
        <v>179</v>
      </c>
      <c r="D11" s="142">
        <v>126</v>
      </c>
      <c r="E11" s="142">
        <v>53</v>
      </c>
      <c r="F11" s="142">
        <v>2617</v>
      </c>
      <c r="G11" s="142">
        <v>934</v>
      </c>
      <c r="H11" s="142">
        <v>2796</v>
      </c>
      <c r="I11" s="142">
        <v>896</v>
      </c>
    </row>
    <row r="12" spans="1:9" s="49" customFormat="1" ht="12" customHeight="1" x14ac:dyDescent="0.2">
      <c r="A12" s="202" t="s">
        <v>137</v>
      </c>
      <c r="B12" s="142">
        <v>2</v>
      </c>
      <c r="C12" s="142">
        <v>1</v>
      </c>
      <c r="D12" s="142">
        <v>1</v>
      </c>
      <c r="E12" s="142" t="s">
        <v>1</v>
      </c>
      <c r="F12" s="142">
        <v>1</v>
      </c>
      <c r="G12" s="142">
        <v>1</v>
      </c>
      <c r="H12" s="142">
        <v>11</v>
      </c>
      <c r="I12" s="142" t="s">
        <v>1</v>
      </c>
    </row>
    <row r="13" spans="1:9" s="49" customFormat="1" ht="12" customHeight="1" x14ac:dyDescent="0.2">
      <c r="A13" s="202" t="s">
        <v>116</v>
      </c>
      <c r="B13" s="142">
        <v>4</v>
      </c>
      <c r="C13" s="142">
        <v>4</v>
      </c>
      <c r="D13" s="142">
        <v>2</v>
      </c>
      <c r="E13" s="142">
        <v>2</v>
      </c>
      <c r="F13" s="142" t="s">
        <v>1</v>
      </c>
      <c r="G13" s="142" t="s">
        <v>1</v>
      </c>
      <c r="H13" s="142">
        <v>5</v>
      </c>
      <c r="I13" s="142">
        <v>2</v>
      </c>
    </row>
    <row r="14" spans="1:9" s="49" customFormat="1" ht="22.05" customHeight="1" x14ac:dyDescent="0.2">
      <c r="A14" s="210" t="s">
        <v>243</v>
      </c>
      <c r="B14" s="142">
        <v>36</v>
      </c>
      <c r="C14" s="142">
        <v>35</v>
      </c>
      <c r="D14" s="142">
        <v>21</v>
      </c>
      <c r="E14" s="142">
        <v>14</v>
      </c>
      <c r="F14" s="142">
        <v>1</v>
      </c>
      <c r="G14" s="142">
        <v>1</v>
      </c>
      <c r="H14" s="142">
        <v>53</v>
      </c>
      <c r="I14" s="142">
        <v>6</v>
      </c>
    </row>
    <row r="15" spans="1:9" s="49" customFormat="1" ht="12" customHeight="1" x14ac:dyDescent="0.2">
      <c r="A15" s="202" t="s">
        <v>138</v>
      </c>
      <c r="B15" s="142">
        <v>91</v>
      </c>
      <c r="C15" s="142">
        <v>58</v>
      </c>
      <c r="D15" s="142">
        <v>52</v>
      </c>
      <c r="E15" s="142">
        <v>6</v>
      </c>
      <c r="F15" s="142">
        <v>33</v>
      </c>
      <c r="G15" s="142">
        <v>33</v>
      </c>
      <c r="H15" s="142">
        <v>197</v>
      </c>
      <c r="I15" s="142">
        <v>56</v>
      </c>
    </row>
    <row r="16" spans="1:9" s="49" customFormat="1" ht="12" customHeight="1" x14ac:dyDescent="0.2">
      <c r="A16" s="202" t="s">
        <v>118</v>
      </c>
      <c r="B16" s="142">
        <v>6</v>
      </c>
      <c r="C16" s="142">
        <v>6</v>
      </c>
      <c r="D16" s="142">
        <v>5</v>
      </c>
      <c r="E16" s="142">
        <v>1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475</v>
      </c>
      <c r="C17" s="142">
        <v>446</v>
      </c>
      <c r="D17" s="142">
        <v>336</v>
      </c>
      <c r="E17" s="142">
        <v>110</v>
      </c>
      <c r="F17" s="142">
        <v>29</v>
      </c>
      <c r="G17" s="142">
        <v>29</v>
      </c>
      <c r="H17" s="142">
        <v>638</v>
      </c>
      <c r="I17" s="142">
        <v>108</v>
      </c>
    </row>
    <row r="18" spans="1:73" s="49" customFormat="1" ht="22.05" customHeight="1" x14ac:dyDescent="0.2">
      <c r="A18" s="209" t="s">
        <v>248</v>
      </c>
      <c r="B18" s="142">
        <v>376</v>
      </c>
      <c r="C18" s="142">
        <v>360</v>
      </c>
      <c r="D18" s="142">
        <v>255</v>
      </c>
      <c r="E18" s="142">
        <v>105</v>
      </c>
      <c r="F18" s="142">
        <v>16</v>
      </c>
      <c r="G18" s="142">
        <v>16</v>
      </c>
      <c r="H18" s="142">
        <v>526</v>
      </c>
      <c r="I18" s="142">
        <v>85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99</v>
      </c>
      <c r="C19" s="142">
        <v>86</v>
      </c>
      <c r="D19" s="142">
        <v>81</v>
      </c>
      <c r="E19" s="142">
        <v>5</v>
      </c>
      <c r="F19" s="142">
        <v>13</v>
      </c>
      <c r="G19" s="142">
        <v>13</v>
      </c>
      <c r="H19" s="142">
        <v>112</v>
      </c>
      <c r="I19" s="142">
        <v>23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10</v>
      </c>
      <c r="C20" s="142">
        <v>10</v>
      </c>
      <c r="D20" s="142" t="s">
        <v>1</v>
      </c>
      <c r="E20" s="142">
        <v>10</v>
      </c>
      <c r="F20" s="142" t="s">
        <v>1</v>
      </c>
      <c r="G20" s="142" t="s">
        <v>1</v>
      </c>
      <c r="H20" s="142">
        <v>12</v>
      </c>
      <c r="I20" s="142">
        <v>1</v>
      </c>
    </row>
    <row r="21" spans="1:73" s="49" customFormat="1" ht="12" customHeight="1" x14ac:dyDescent="0.2">
      <c r="A21" s="202" t="s">
        <v>120</v>
      </c>
      <c r="B21" s="142">
        <v>1</v>
      </c>
      <c r="C21" s="142">
        <v>1</v>
      </c>
      <c r="D21" s="142">
        <v>1</v>
      </c>
      <c r="E21" s="142" t="s">
        <v>1</v>
      </c>
      <c r="F21" s="142" t="s">
        <v>1</v>
      </c>
      <c r="G21" s="142" t="s">
        <v>1</v>
      </c>
      <c r="H21" s="142">
        <v>2</v>
      </c>
      <c r="I21" s="142" t="s">
        <v>1</v>
      </c>
    </row>
    <row r="22" spans="1:73" s="49" customFormat="1" ht="12" customHeight="1" x14ac:dyDescent="0.2">
      <c r="A22" s="202" t="s">
        <v>121</v>
      </c>
      <c r="B22" s="142" t="s">
        <v>1</v>
      </c>
      <c r="C22" s="142" t="s">
        <v>1</v>
      </c>
      <c r="D22" s="142" t="s">
        <v>1</v>
      </c>
      <c r="E22" s="142" t="s">
        <v>1</v>
      </c>
      <c r="F22" s="142" t="s">
        <v>1</v>
      </c>
      <c r="G22" s="142" t="s">
        <v>1</v>
      </c>
      <c r="H22" s="142" t="s">
        <v>1</v>
      </c>
      <c r="I22" s="142" t="s">
        <v>1</v>
      </c>
    </row>
    <row r="23" spans="1:73" s="49" customFormat="1" ht="12" customHeight="1" x14ac:dyDescent="0.2">
      <c r="A23" s="202" t="s">
        <v>258</v>
      </c>
      <c r="B23" s="142">
        <v>4</v>
      </c>
      <c r="C23" s="142">
        <v>4</v>
      </c>
      <c r="D23" s="142" t="s">
        <v>1</v>
      </c>
      <c r="E23" s="142">
        <v>4</v>
      </c>
      <c r="F23" s="142" t="s">
        <v>1</v>
      </c>
      <c r="G23" s="142" t="s">
        <v>1</v>
      </c>
      <c r="H23" s="142">
        <v>10</v>
      </c>
      <c r="I23" s="142">
        <v>1</v>
      </c>
    </row>
    <row r="24" spans="1:73" s="49" customFormat="1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s="49" customFormat="1" ht="12" customHeight="1" x14ac:dyDescent="0.2">
      <c r="A25" s="201"/>
      <c r="B25" s="274" t="s">
        <v>226</v>
      </c>
      <c r="C25" s="274"/>
      <c r="D25" s="274"/>
      <c r="E25" s="274"/>
      <c r="F25" s="274"/>
      <c r="G25" s="274"/>
      <c r="H25" s="274"/>
      <c r="I25" s="274"/>
    </row>
    <row r="26" spans="1:73" s="49" customFormat="1" ht="12" customHeight="1" x14ac:dyDescent="0.2">
      <c r="A26" s="202" t="s">
        <v>122</v>
      </c>
      <c r="B26" s="142">
        <v>896</v>
      </c>
      <c r="C26" s="142">
        <v>55</v>
      </c>
      <c r="D26" s="142">
        <v>41</v>
      </c>
      <c r="E26" s="142">
        <v>14</v>
      </c>
      <c r="F26" s="142">
        <v>841</v>
      </c>
      <c r="G26" s="142">
        <v>436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1900</v>
      </c>
      <c r="C27" s="142">
        <v>124</v>
      </c>
      <c r="D27" s="142">
        <v>85</v>
      </c>
      <c r="E27" s="142">
        <v>39</v>
      </c>
      <c r="F27" s="142">
        <v>1776</v>
      </c>
      <c r="G27" s="142">
        <v>498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s="49" customFormat="1" ht="12" customHeight="1" x14ac:dyDescent="0.2">
      <c r="A29" s="201"/>
      <c r="B29" s="274" t="s">
        <v>227</v>
      </c>
      <c r="C29" s="274"/>
      <c r="D29" s="274"/>
      <c r="E29" s="274"/>
      <c r="F29" s="274"/>
      <c r="G29" s="274"/>
      <c r="H29" s="274"/>
      <c r="I29" s="274"/>
    </row>
    <row r="30" spans="1:73" s="49" customFormat="1" ht="12" customHeight="1" x14ac:dyDescent="0.2">
      <c r="A30" s="202" t="s">
        <v>124</v>
      </c>
      <c r="B30" s="142">
        <v>1364</v>
      </c>
      <c r="C30" s="142">
        <v>107</v>
      </c>
      <c r="D30" s="142">
        <v>74</v>
      </c>
      <c r="E30" s="142">
        <v>33</v>
      </c>
      <c r="F30" s="142">
        <v>1257</v>
      </c>
      <c r="G30" s="142">
        <v>721</v>
      </c>
      <c r="H30" s="142">
        <v>1364</v>
      </c>
      <c r="I30" s="142">
        <v>522</v>
      </c>
    </row>
    <row r="31" spans="1:73" s="49" customFormat="1" ht="12" customHeight="1" x14ac:dyDescent="0.2">
      <c r="A31" s="202" t="s">
        <v>259</v>
      </c>
      <c r="B31" s="142">
        <v>125</v>
      </c>
      <c r="C31" s="142">
        <v>3</v>
      </c>
      <c r="D31" s="142">
        <v>3</v>
      </c>
      <c r="E31" s="142" t="s">
        <v>1</v>
      </c>
      <c r="F31" s="142">
        <v>122</v>
      </c>
      <c r="G31" s="142">
        <v>9</v>
      </c>
      <c r="H31" s="142">
        <v>125</v>
      </c>
      <c r="I31" s="142">
        <v>45</v>
      </c>
    </row>
    <row r="32" spans="1:73" s="49" customFormat="1" ht="12" customHeight="1" x14ac:dyDescent="0.2">
      <c r="A32" s="202" t="s">
        <v>125</v>
      </c>
      <c r="B32" s="142">
        <v>21</v>
      </c>
      <c r="C32" s="142">
        <v>1</v>
      </c>
      <c r="D32" s="142">
        <v>1</v>
      </c>
      <c r="E32" s="142" t="s">
        <v>1</v>
      </c>
      <c r="F32" s="142">
        <v>20</v>
      </c>
      <c r="G32" s="142">
        <v>6</v>
      </c>
      <c r="H32" s="142">
        <v>21</v>
      </c>
      <c r="I32" s="142">
        <v>6</v>
      </c>
    </row>
    <row r="33" spans="1:9" s="49" customFormat="1" ht="12" customHeight="1" x14ac:dyDescent="0.2">
      <c r="A33" s="202" t="s">
        <v>126</v>
      </c>
      <c r="B33" s="142">
        <v>44</v>
      </c>
      <c r="C33" s="142">
        <v>6</v>
      </c>
      <c r="D33" s="142">
        <v>5</v>
      </c>
      <c r="E33" s="142">
        <v>1</v>
      </c>
      <c r="F33" s="142">
        <v>38</v>
      </c>
      <c r="G33" s="142">
        <v>13</v>
      </c>
      <c r="H33" s="142">
        <v>44</v>
      </c>
      <c r="I33" s="142">
        <v>24</v>
      </c>
    </row>
    <row r="34" spans="1:9" s="49" customFormat="1" ht="12" customHeight="1" x14ac:dyDescent="0.2">
      <c r="A34" s="202" t="s">
        <v>127</v>
      </c>
      <c r="B34" s="142">
        <v>519</v>
      </c>
      <c r="C34" s="142">
        <v>2</v>
      </c>
      <c r="D34" s="142">
        <v>1</v>
      </c>
      <c r="E34" s="142">
        <v>1</v>
      </c>
      <c r="F34" s="142">
        <v>517</v>
      </c>
      <c r="G34" s="142">
        <v>27</v>
      </c>
      <c r="H34" s="142">
        <v>519</v>
      </c>
      <c r="I34" s="142">
        <v>86</v>
      </c>
    </row>
    <row r="35" spans="1:9" s="49" customFormat="1" ht="12" customHeight="1" x14ac:dyDescent="0.2">
      <c r="A35" s="202" t="s">
        <v>260</v>
      </c>
      <c r="B35" s="142">
        <v>198</v>
      </c>
      <c r="C35" s="142">
        <v>1</v>
      </c>
      <c r="D35" s="142">
        <v>1</v>
      </c>
      <c r="E35" s="142" t="s">
        <v>1</v>
      </c>
      <c r="F35" s="142">
        <v>197</v>
      </c>
      <c r="G35" s="142">
        <v>5</v>
      </c>
      <c r="H35" s="142">
        <v>198</v>
      </c>
      <c r="I35" s="142">
        <v>18</v>
      </c>
    </row>
    <row r="36" spans="1:9" s="49" customFormat="1" ht="12" customHeight="1" x14ac:dyDescent="0.2">
      <c r="A36" s="202" t="s">
        <v>128</v>
      </c>
      <c r="B36" s="142">
        <v>106</v>
      </c>
      <c r="C36" s="142">
        <v>19</v>
      </c>
      <c r="D36" s="142">
        <v>12</v>
      </c>
      <c r="E36" s="142">
        <v>7</v>
      </c>
      <c r="F36" s="142">
        <v>87</v>
      </c>
      <c r="G36" s="142">
        <v>21</v>
      </c>
      <c r="H36" s="142">
        <v>106</v>
      </c>
      <c r="I36" s="142">
        <v>22</v>
      </c>
    </row>
    <row r="37" spans="1:9" s="49" customFormat="1" ht="12" customHeight="1" x14ac:dyDescent="0.2">
      <c r="A37" s="202" t="s">
        <v>261</v>
      </c>
      <c r="B37" s="142">
        <v>7</v>
      </c>
      <c r="C37" s="142">
        <v>1</v>
      </c>
      <c r="D37" s="142">
        <v>1</v>
      </c>
      <c r="E37" s="142" t="s">
        <v>1</v>
      </c>
      <c r="F37" s="142">
        <v>6</v>
      </c>
      <c r="G37" s="142">
        <v>2</v>
      </c>
      <c r="H37" s="142">
        <v>7</v>
      </c>
      <c r="I37" s="142">
        <v>2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0" t="s">
        <v>232</v>
      </c>
      <c r="B39" s="270"/>
      <c r="C39" s="270"/>
      <c r="D39" s="270"/>
      <c r="E39" s="270"/>
      <c r="F39" s="270"/>
      <c r="G39" s="270"/>
      <c r="H39" s="270"/>
      <c r="I39" s="270"/>
    </row>
    <row r="40" spans="1:9" s="49" customFormat="1" ht="12" customHeight="1" x14ac:dyDescent="0.2">
      <c r="A40" s="270"/>
      <c r="B40" s="270"/>
      <c r="C40" s="270"/>
      <c r="D40" s="270"/>
      <c r="E40" s="270"/>
      <c r="F40" s="270"/>
      <c r="G40" s="270"/>
      <c r="H40" s="270"/>
      <c r="I40" s="270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2" t="s">
        <v>315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78"/>
      <c r="K2" s="278"/>
    </row>
    <row r="3" spans="1:11" ht="12" customHeight="1" x14ac:dyDescent="0.2">
      <c r="A3" s="232" t="s">
        <v>254</v>
      </c>
      <c r="B3" s="262"/>
      <c r="C3" s="240" t="s">
        <v>141</v>
      </c>
      <c r="D3" s="228" t="s">
        <v>142</v>
      </c>
      <c r="E3" s="229"/>
      <c r="F3" s="230"/>
      <c r="G3" s="238" t="s">
        <v>143</v>
      </c>
      <c r="H3" s="228" t="s">
        <v>144</v>
      </c>
      <c r="I3" s="229"/>
      <c r="J3" s="229"/>
      <c r="K3" s="229"/>
    </row>
    <row r="4" spans="1:11" ht="43.95" customHeight="1" x14ac:dyDescent="0.2">
      <c r="A4" s="263"/>
      <c r="B4" s="264"/>
      <c r="C4" s="268"/>
      <c r="D4" s="100" t="s">
        <v>55</v>
      </c>
      <c r="E4" s="104" t="s">
        <v>145</v>
      </c>
      <c r="F4" s="104" t="s">
        <v>57</v>
      </c>
      <c r="G4" s="239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65"/>
      <c r="B5" s="266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 t="s">
        <v>1</v>
      </c>
      <c r="D7" s="145" t="s">
        <v>1</v>
      </c>
      <c r="E7" s="145" t="s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48</v>
      </c>
      <c r="D11" s="145">
        <v>37</v>
      </c>
      <c r="E11" s="145">
        <v>36</v>
      </c>
      <c r="F11" s="145">
        <v>1</v>
      </c>
      <c r="G11" s="145">
        <v>6</v>
      </c>
      <c r="H11" s="145">
        <v>5</v>
      </c>
      <c r="I11" s="145">
        <v>2</v>
      </c>
      <c r="J11" s="145">
        <v>2</v>
      </c>
      <c r="K11" s="145">
        <v>1</v>
      </c>
    </row>
    <row r="12" spans="1:11" ht="22.05" customHeight="1" x14ac:dyDescent="0.2">
      <c r="A12" s="72">
        <v>10</v>
      </c>
      <c r="B12" s="198" t="s">
        <v>266</v>
      </c>
      <c r="C12" s="145">
        <v>9</v>
      </c>
      <c r="D12" s="145">
        <v>7</v>
      </c>
      <c r="E12" s="145">
        <v>7</v>
      </c>
      <c r="F12" s="145" t="s">
        <v>1</v>
      </c>
      <c r="G12" s="145" t="s">
        <v>1</v>
      </c>
      <c r="H12" s="145">
        <v>2</v>
      </c>
      <c r="I12" s="145">
        <v>1</v>
      </c>
      <c r="J12" s="145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4</v>
      </c>
      <c r="D14" s="145">
        <v>2</v>
      </c>
      <c r="E14" s="145">
        <v>2</v>
      </c>
      <c r="F14" s="145" t="s">
        <v>1</v>
      </c>
      <c r="G14" s="145">
        <v>2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5</v>
      </c>
      <c r="D15" s="145">
        <v>4</v>
      </c>
      <c r="E15" s="145">
        <v>4</v>
      </c>
      <c r="F15" s="145" t="s">
        <v>1</v>
      </c>
      <c r="G15" s="145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1</v>
      </c>
      <c r="D16" s="145">
        <v>1</v>
      </c>
      <c r="E16" s="145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 t="s">
        <v>1</v>
      </c>
      <c r="D17" s="145" t="s">
        <v>1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6</v>
      </c>
      <c r="D18" s="145">
        <v>5</v>
      </c>
      <c r="E18" s="145">
        <v>5</v>
      </c>
      <c r="F18" s="145" t="s">
        <v>1</v>
      </c>
      <c r="G18" s="145" t="s">
        <v>1</v>
      </c>
      <c r="H18" s="145">
        <v>1</v>
      </c>
      <c r="I18" s="145" t="s">
        <v>1</v>
      </c>
      <c r="J18" s="145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 t="s">
        <v>1</v>
      </c>
      <c r="D19" s="145" t="s">
        <v>1</v>
      </c>
      <c r="E19" s="145" t="s">
        <v>1</v>
      </c>
      <c r="F19" s="145" t="s">
        <v>1</v>
      </c>
      <c r="G19" s="145" t="s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 t="s">
        <v>1</v>
      </c>
      <c r="D20" s="145" t="s">
        <v>1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>
        <v>1</v>
      </c>
      <c r="I22" s="145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1</v>
      </c>
      <c r="D23" s="145">
        <v>1</v>
      </c>
      <c r="E23" s="145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2</v>
      </c>
      <c r="D25" s="145">
        <v>1</v>
      </c>
      <c r="E25" s="145">
        <v>1</v>
      </c>
      <c r="F25" s="145" t="s">
        <v>1</v>
      </c>
      <c r="G25" s="145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5</v>
      </c>
      <c r="D27" s="145">
        <v>4</v>
      </c>
      <c r="E27" s="145">
        <v>3</v>
      </c>
      <c r="F27" s="145">
        <v>1</v>
      </c>
      <c r="G27" s="145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681</v>
      </c>
      <c r="D29" s="145">
        <v>658</v>
      </c>
      <c r="E29" s="145">
        <v>658</v>
      </c>
      <c r="F29" s="145" t="s">
        <v>1</v>
      </c>
      <c r="G29" s="145">
        <v>14</v>
      </c>
      <c r="H29" s="145">
        <v>9</v>
      </c>
      <c r="I29" s="145">
        <v>3</v>
      </c>
      <c r="J29" s="145">
        <v>6</v>
      </c>
      <c r="K29" s="145" t="s">
        <v>1</v>
      </c>
    </row>
    <row r="30" spans="1:11" ht="12" customHeight="1" x14ac:dyDescent="0.2">
      <c r="A30" s="72">
        <v>41</v>
      </c>
      <c r="B30" s="195" t="s">
        <v>78</v>
      </c>
      <c r="C30" s="145">
        <v>7</v>
      </c>
      <c r="D30" s="145">
        <v>7</v>
      </c>
      <c r="E30" s="145">
        <v>7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6</v>
      </c>
      <c r="D31" s="145">
        <v>6</v>
      </c>
      <c r="E31" s="145">
        <v>6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668</v>
      </c>
      <c r="D32" s="145">
        <v>645</v>
      </c>
      <c r="E32" s="145">
        <v>645</v>
      </c>
      <c r="F32" s="145" t="s">
        <v>1</v>
      </c>
      <c r="G32" s="145">
        <v>14</v>
      </c>
      <c r="H32" s="145">
        <v>9</v>
      </c>
      <c r="I32" s="145">
        <v>3</v>
      </c>
      <c r="J32" s="145">
        <v>6</v>
      </c>
      <c r="K32" s="145" t="s">
        <v>1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542</v>
      </c>
      <c r="D34" s="145">
        <v>501</v>
      </c>
      <c r="E34" s="145">
        <v>490</v>
      </c>
      <c r="F34" s="145">
        <v>11</v>
      </c>
      <c r="G34" s="145">
        <v>16</v>
      </c>
      <c r="H34" s="145">
        <v>25</v>
      </c>
      <c r="I34" s="145">
        <v>7</v>
      </c>
      <c r="J34" s="145">
        <v>10</v>
      </c>
      <c r="K34" s="145">
        <v>8</v>
      </c>
    </row>
    <row r="35" spans="1:11" ht="33" customHeight="1" x14ac:dyDescent="0.2">
      <c r="A35" s="72">
        <v>45</v>
      </c>
      <c r="B35" s="199" t="s">
        <v>276</v>
      </c>
      <c r="C35" s="145">
        <v>57</v>
      </c>
      <c r="D35" s="145">
        <v>56</v>
      </c>
      <c r="E35" s="145">
        <v>56</v>
      </c>
      <c r="F35" s="145" t="s">
        <v>1</v>
      </c>
      <c r="G35" s="145" t="s">
        <v>1</v>
      </c>
      <c r="H35" s="145">
        <v>1</v>
      </c>
      <c r="I35" s="145">
        <v>1</v>
      </c>
      <c r="J35" s="145" t="s">
        <v>1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121</v>
      </c>
      <c r="D36" s="145">
        <v>111</v>
      </c>
      <c r="E36" s="145">
        <v>111</v>
      </c>
      <c r="F36" s="145" t="s">
        <v>1</v>
      </c>
      <c r="G36" s="145">
        <v>8</v>
      </c>
      <c r="H36" s="145">
        <v>2</v>
      </c>
      <c r="I36" s="145">
        <v>2</v>
      </c>
      <c r="J36" s="145" t="s">
        <v>1</v>
      </c>
      <c r="K36" s="145" t="s">
        <v>1</v>
      </c>
    </row>
    <row r="37" spans="1:11" ht="12" customHeight="1" x14ac:dyDescent="0.2">
      <c r="A37" s="72">
        <v>47</v>
      </c>
      <c r="B37" s="195" t="s">
        <v>82</v>
      </c>
      <c r="C37" s="145">
        <v>364</v>
      </c>
      <c r="D37" s="145">
        <v>334</v>
      </c>
      <c r="E37" s="145">
        <v>323</v>
      </c>
      <c r="F37" s="145">
        <v>11</v>
      </c>
      <c r="G37" s="145">
        <v>8</v>
      </c>
      <c r="H37" s="145">
        <v>22</v>
      </c>
      <c r="I37" s="145">
        <v>4</v>
      </c>
      <c r="J37" s="145">
        <v>10</v>
      </c>
      <c r="K37" s="145">
        <v>8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69</v>
      </c>
      <c r="D39" s="145">
        <v>65</v>
      </c>
      <c r="E39" s="145">
        <v>65</v>
      </c>
      <c r="F39" s="145" t="s">
        <v>1</v>
      </c>
      <c r="G39" s="145">
        <v>3</v>
      </c>
      <c r="H39" s="145">
        <v>1</v>
      </c>
      <c r="I39" s="145" t="s">
        <v>1</v>
      </c>
      <c r="J39" s="145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34</v>
      </c>
      <c r="D40" s="145">
        <v>31</v>
      </c>
      <c r="E40" s="145">
        <v>31</v>
      </c>
      <c r="F40" s="145" t="s">
        <v>1</v>
      </c>
      <c r="G40" s="145">
        <v>2</v>
      </c>
      <c r="H40" s="145">
        <v>1</v>
      </c>
      <c r="I40" s="145" t="s">
        <v>1</v>
      </c>
      <c r="J40" s="145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27</v>
      </c>
      <c r="D41" s="145">
        <v>27</v>
      </c>
      <c r="E41" s="145">
        <v>27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260</v>
      </c>
      <c r="D43" s="145">
        <v>212</v>
      </c>
      <c r="E43" s="145">
        <v>212</v>
      </c>
      <c r="F43" s="145" t="s">
        <v>1</v>
      </c>
      <c r="G43" s="145" t="s">
        <v>1</v>
      </c>
      <c r="H43" s="145">
        <v>48</v>
      </c>
      <c r="I43" s="145">
        <v>3</v>
      </c>
      <c r="J43" s="145">
        <v>4</v>
      </c>
      <c r="K43" s="145">
        <v>41</v>
      </c>
    </row>
    <row r="44" spans="1:11" ht="12" customHeight="1" x14ac:dyDescent="0.2">
      <c r="A44" s="72">
        <v>55</v>
      </c>
      <c r="B44" s="196" t="s">
        <v>88</v>
      </c>
      <c r="C44" s="145">
        <v>12</v>
      </c>
      <c r="D44" s="145">
        <v>10</v>
      </c>
      <c r="E44" s="145">
        <v>10</v>
      </c>
      <c r="F44" s="145" t="s">
        <v>1</v>
      </c>
      <c r="G44" s="145" t="s">
        <v>1</v>
      </c>
      <c r="H44" s="145">
        <v>2</v>
      </c>
      <c r="I44" s="145" t="s">
        <v>1</v>
      </c>
      <c r="J44" s="145" t="s">
        <v>1</v>
      </c>
      <c r="K44" s="145">
        <v>2</v>
      </c>
    </row>
    <row r="45" spans="1:11" ht="12" customHeight="1" x14ac:dyDescent="0.2">
      <c r="A45" s="72">
        <v>56</v>
      </c>
      <c r="B45" s="196" t="s">
        <v>89</v>
      </c>
      <c r="C45" s="145">
        <v>248</v>
      </c>
      <c r="D45" s="145">
        <v>202</v>
      </c>
      <c r="E45" s="145">
        <v>202</v>
      </c>
      <c r="F45" s="145" t="s">
        <v>1</v>
      </c>
      <c r="G45" s="145" t="s">
        <v>1</v>
      </c>
      <c r="H45" s="145">
        <v>46</v>
      </c>
      <c r="I45" s="145">
        <v>3</v>
      </c>
      <c r="J45" s="145">
        <v>4</v>
      </c>
      <c r="K45" s="145">
        <v>39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98</v>
      </c>
      <c r="D47" s="145">
        <v>81</v>
      </c>
      <c r="E47" s="145">
        <v>80</v>
      </c>
      <c r="F47" s="145">
        <v>1</v>
      </c>
      <c r="G47" s="145">
        <v>12</v>
      </c>
      <c r="H47" s="145">
        <v>5</v>
      </c>
      <c r="I47" s="145">
        <v>3</v>
      </c>
      <c r="J47" s="145">
        <v>2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15</v>
      </c>
      <c r="D48" s="145">
        <v>14</v>
      </c>
      <c r="E48" s="145">
        <v>14</v>
      </c>
      <c r="F48" s="145" t="s">
        <v>1</v>
      </c>
      <c r="G48" s="145" t="s">
        <v>1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3</v>
      </c>
      <c r="D49" s="145">
        <v>2</v>
      </c>
      <c r="E49" s="145">
        <v>2</v>
      </c>
      <c r="F49" s="145" t="s">
        <v>1</v>
      </c>
      <c r="G49" s="145">
        <v>1</v>
      </c>
      <c r="H49" s="145" t="s">
        <v>1</v>
      </c>
      <c r="I49" s="145" t="s">
        <v>1</v>
      </c>
      <c r="J49" s="145" t="s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49</v>
      </c>
      <c r="D50" s="145">
        <v>40</v>
      </c>
      <c r="E50" s="145">
        <v>39</v>
      </c>
      <c r="F50" s="145">
        <v>1</v>
      </c>
      <c r="G50" s="145">
        <v>7</v>
      </c>
      <c r="H50" s="145">
        <v>2</v>
      </c>
      <c r="I50" s="145">
        <v>2</v>
      </c>
      <c r="J50" s="145" t="s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13</v>
      </c>
      <c r="D51" s="145">
        <v>10</v>
      </c>
      <c r="E51" s="145">
        <v>10</v>
      </c>
      <c r="F51" s="145" t="s">
        <v>1</v>
      </c>
      <c r="G51" s="145">
        <v>3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69</v>
      </c>
      <c r="D53" s="145">
        <v>63</v>
      </c>
      <c r="E53" s="145">
        <v>63</v>
      </c>
      <c r="F53" s="145" t="s">
        <v>1</v>
      </c>
      <c r="G53" s="145">
        <v>4</v>
      </c>
      <c r="H53" s="145">
        <v>2</v>
      </c>
      <c r="I53" s="145">
        <v>2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65</v>
      </c>
      <c r="D54" s="145">
        <v>59</v>
      </c>
      <c r="E54" s="145">
        <v>59</v>
      </c>
      <c r="F54" s="145" t="s">
        <v>1</v>
      </c>
      <c r="G54" s="145">
        <v>4</v>
      </c>
      <c r="H54" s="145">
        <v>2</v>
      </c>
      <c r="I54" s="145">
        <v>2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52</v>
      </c>
      <c r="D56" s="145">
        <v>43</v>
      </c>
      <c r="E56" s="145">
        <v>42</v>
      </c>
      <c r="F56" s="145">
        <v>1</v>
      </c>
      <c r="G56" s="145">
        <v>3</v>
      </c>
      <c r="H56" s="145">
        <v>6</v>
      </c>
      <c r="I56" s="145">
        <v>4</v>
      </c>
      <c r="J56" s="145">
        <v>1</v>
      </c>
      <c r="K56" s="145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188</v>
      </c>
      <c r="D58" s="145">
        <v>177</v>
      </c>
      <c r="E58" s="145">
        <v>176</v>
      </c>
      <c r="F58" s="145">
        <v>1</v>
      </c>
      <c r="G58" s="145">
        <v>5</v>
      </c>
      <c r="H58" s="145">
        <v>6</v>
      </c>
      <c r="I58" s="145">
        <v>2</v>
      </c>
      <c r="J58" s="145">
        <v>4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44</v>
      </c>
      <c r="D59" s="145">
        <v>41</v>
      </c>
      <c r="E59" s="145">
        <v>40</v>
      </c>
      <c r="F59" s="145">
        <v>1</v>
      </c>
      <c r="G59" s="145">
        <v>2</v>
      </c>
      <c r="H59" s="145">
        <v>1</v>
      </c>
      <c r="I59" s="145" t="s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80</v>
      </c>
      <c r="D60" s="145">
        <v>80</v>
      </c>
      <c r="E60" s="145">
        <v>80</v>
      </c>
      <c r="F60" s="145" t="s">
        <v>1</v>
      </c>
      <c r="G60" s="145" t="s">
        <v>1</v>
      </c>
      <c r="H60" s="145" t="s">
        <v>1</v>
      </c>
      <c r="I60" s="145" t="s">
        <v>1</v>
      </c>
      <c r="J60" s="145" t="s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300</v>
      </c>
      <c r="D62" s="145">
        <v>286</v>
      </c>
      <c r="E62" s="145">
        <v>286</v>
      </c>
      <c r="F62" s="145" t="s">
        <v>1</v>
      </c>
      <c r="G62" s="145">
        <v>7</v>
      </c>
      <c r="H62" s="145">
        <v>7</v>
      </c>
      <c r="I62" s="145">
        <v>1</v>
      </c>
      <c r="J62" s="145">
        <v>4</v>
      </c>
      <c r="K62" s="145">
        <v>2</v>
      </c>
    </row>
    <row r="63" spans="1:11" ht="22.05" customHeight="1" x14ac:dyDescent="0.2">
      <c r="A63" s="72">
        <v>77</v>
      </c>
      <c r="B63" s="199" t="s">
        <v>284</v>
      </c>
      <c r="C63" s="145">
        <v>10</v>
      </c>
      <c r="D63" s="145">
        <v>8</v>
      </c>
      <c r="E63" s="145">
        <v>8</v>
      </c>
      <c r="F63" s="145" t="s">
        <v>1</v>
      </c>
      <c r="G63" s="145">
        <v>1</v>
      </c>
      <c r="H63" s="145">
        <v>1</v>
      </c>
      <c r="I63" s="145" t="s">
        <v>1</v>
      </c>
      <c r="J63" s="145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10</v>
      </c>
      <c r="D64" s="145">
        <v>10</v>
      </c>
      <c r="E64" s="145">
        <v>10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23</v>
      </c>
      <c r="D65" s="145">
        <v>19</v>
      </c>
      <c r="E65" s="145">
        <v>19</v>
      </c>
      <c r="F65" s="145" t="s">
        <v>1</v>
      </c>
      <c r="G65" s="145">
        <v>1</v>
      </c>
      <c r="H65" s="145">
        <v>3</v>
      </c>
      <c r="I65" s="145" t="s">
        <v>1</v>
      </c>
      <c r="J65" s="145">
        <v>2</v>
      </c>
      <c r="K65" s="145">
        <v>1</v>
      </c>
    </row>
    <row r="66" spans="1:11" ht="22.05" customHeight="1" x14ac:dyDescent="0.2">
      <c r="A66" s="72">
        <v>81</v>
      </c>
      <c r="B66" s="199" t="s">
        <v>287</v>
      </c>
      <c r="C66" s="145">
        <v>170</v>
      </c>
      <c r="D66" s="145">
        <v>167</v>
      </c>
      <c r="E66" s="145">
        <v>167</v>
      </c>
      <c r="F66" s="145" t="s">
        <v>1</v>
      </c>
      <c r="G66" s="145">
        <v>2</v>
      </c>
      <c r="H66" s="145">
        <v>1</v>
      </c>
      <c r="I66" s="145" t="s">
        <v>1</v>
      </c>
      <c r="J66" s="145">
        <v>1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18</v>
      </c>
      <c r="D68" s="145">
        <v>18</v>
      </c>
      <c r="E68" s="145">
        <v>18</v>
      </c>
      <c r="F68" s="145" t="s">
        <v>1</v>
      </c>
      <c r="G68" s="145" t="s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27</v>
      </c>
      <c r="D70" s="145">
        <v>25</v>
      </c>
      <c r="E70" s="145">
        <v>24</v>
      </c>
      <c r="F70" s="145">
        <v>1</v>
      </c>
      <c r="G70" s="145">
        <v>1</v>
      </c>
      <c r="H70" s="145">
        <v>1</v>
      </c>
      <c r="I70" s="145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30</v>
      </c>
      <c r="D72" s="145">
        <v>30</v>
      </c>
      <c r="E72" s="145">
        <v>30</v>
      </c>
      <c r="F72" s="145" t="s">
        <v>1</v>
      </c>
      <c r="G72" s="145" t="s">
        <v>1</v>
      </c>
      <c r="H72" s="145" t="s">
        <v>1</v>
      </c>
      <c r="I72" s="145" t="s">
        <v>1</v>
      </c>
      <c r="J72" s="145" t="s">
        <v>1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279</v>
      </c>
      <c r="D74" s="145">
        <v>250</v>
      </c>
      <c r="E74" s="145">
        <v>250</v>
      </c>
      <c r="F74" s="145" t="s">
        <v>1</v>
      </c>
      <c r="G74" s="145">
        <v>12</v>
      </c>
      <c r="H74" s="145">
        <v>17</v>
      </c>
      <c r="I74" s="145">
        <v>1</v>
      </c>
      <c r="J74" s="145">
        <v>7</v>
      </c>
      <c r="K74" s="145">
        <v>9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300">
        <v>2668</v>
      </c>
      <c r="D76" s="300">
        <v>2451</v>
      </c>
      <c r="E76" s="300">
        <v>2434</v>
      </c>
      <c r="F76" s="300">
        <v>17</v>
      </c>
      <c r="G76" s="300">
        <v>85</v>
      </c>
      <c r="H76" s="300">
        <v>132</v>
      </c>
      <c r="I76" s="300">
        <v>29</v>
      </c>
      <c r="J76" s="300">
        <v>41</v>
      </c>
      <c r="K76" s="300">
        <v>62</v>
      </c>
    </row>
    <row r="77" spans="1:11" ht="12" customHeight="1" x14ac:dyDescent="0.2">
      <c r="A77" s="53"/>
      <c r="B77" s="54"/>
      <c r="C77" s="302"/>
      <c r="D77" s="302"/>
      <c r="E77" s="302"/>
      <c r="F77" s="302"/>
      <c r="G77" s="302"/>
      <c r="H77" s="302"/>
      <c r="I77" s="302"/>
      <c r="J77" s="302"/>
      <c r="K77" s="302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5" t="s">
        <v>316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78"/>
      <c r="J2" s="278"/>
    </row>
    <row r="3" spans="1:10" ht="12" customHeight="1" x14ac:dyDescent="0.2">
      <c r="A3" s="254" t="s">
        <v>169</v>
      </c>
      <c r="B3" s="240" t="s">
        <v>141</v>
      </c>
      <c r="C3" s="228" t="s">
        <v>142</v>
      </c>
      <c r="D3" s="229"/>
      <c r="E3" s="230"/>
      <c r="F3" s="238" t="s">
        <v>143</v>
      </c>
      <c r="G3" s="228" t="s">
        <v>144</v>
      </c>
      <c r="H3" s="229"/>
      <c r="I3" s="229"/>
      <c r="J3" s="229"/>
    </row>
    <row r="4" spans="1:10" ht="64.5" customHeight="1" x14ac:dyDescent="0.2">
      <c r="A4" s="255"/>
      <c r="B4" s="268"/>
      <c r="C4" s="100" t="s">
        <v>55</v>
      </c>
      <c r="D4" s="104" t="s">
        <v>145</v>
      </c>
      <c r="E4" s="104" t="s">
        <v>110</v>
      </c>
      <c r="F4" s="239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56"/>
      <c r="B5" s="228" t="s">
        <v>3</v>
      </c>
      <c r="C5" s="229"/>
      <c r="D5" s="229"/>
      <c r="E5" s="229"/>
      <c r="F5" s="229"/>
      <c r="G5" s="229"/>
      <c r="H5" s="229"/>
      <c r="I5" s="229"/>
      <c r="J5" s="229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302">
        <v>2668</v>
      </c>
      <c r="C7" s="302">
        <v>2451</v>
      </c>
      <c r="D7" s="302">
        <v>2434</v>
      </c>
      <c r="E7" s="302">
        <v>17</v>
      </c>
      <c r="F7" s="302">
        <v>85</v>
      </c>
      <c r="G7" s="302">
        <v>132</v>
      </c>
      <c r="H7" s="302">
        <v>29</v>
      </c>
      <c r="I7" s="302">
        <v>41</v>
      </c>
      <c r="J7" s="302">
        <v>62</v>
      </c>
    </row>
    <row r="8" spans="1:10" ht="12" customHeight="1" x14ac:dyDescent="0.2">
      <c r="A8" s="202"/>
      <c r="B8" s="301"/>
      <c r="C8" s="301"/>
      <c r="D8" s="301"/>
      <c r="E8" s="301"/>
      <c r="F8" s="301"/>
      <c r="G8" s="301"/>
      <c r="H8" s="301"/>
      <c r="I8" s="301"/>
      <c r="J8" s="301"/>
    </row>
    <row r="9" spans="1:10" ht="12" customHeight="1" x14ac:dyDescent="0.2">
      <c r="A9" s="201"/>
      <c r="B9" s="274" t="s">
        <v>224</v>
      </c>
      <c r="C9" s="274"/>
      <c r="D9" s="274"/>
      <c r="E9" s="274"/>
      <c r="F9" s="274"/>
      <c r="G9" s="274"/>
      <c r="H9" s="274"/>
      <c r="I9" s="274"/>
      <c r="J9" s="274"/>
    </row>
    <row r="10" spans="1:10" ht="12" customHeight="1" x14ac:dyDescent="0.2">
      <c r="A10" s="202" t="s">
        <v>112</v>
      </c>
      <c r="B10" s="142">
        <v>2520</v>
      </c>
      <c r="C10" s="142">
        <v>2316</v>
      </c>
      <c r="D10" s="142">
        <v>2309</v>
      </c>
      <c r="E10" s="142">
        <v>7</v>
      </c>
      <c r="F10" s="142">
        <v>85</v>
      </c>
      <c r="G10" s="142">
        <v>119</v>
      </c>
      <c r="H10" s="142">
        <v>26</v>
      </c>
      <c r="I10" s="142">
        <v>39</v>
      </c>
      <c r="J10" s="142">
        <v>54</v>
      </c>
    </row>
    <row r="11" spans="1:10" ht="12" customHeight="1" x14ac:dyDescent="0.2">
      <c r="A11" s="202" t="s">
        <v>113</v>
      </c>
      <c r="B11" s="142">
        <v>26</v>
      </c>
      <c r="C11" s="142">
        <v>25</v>
      </c>
      <c r="D11" s="142">
        <v>24</v>
      </c>
      <c r="E11" s="142">
        <v>1</v>
      </c>
      <c r="F11" s="142" t="s">
        <v>1</v>
      </c>
      <c r="G11" s="142">
        <v>1</v>
      </c>
      <c r="H11" s="142">
        <v>1</v>
      </c>
      <c r="I11" s="142" t="s">
        <v>1</v>
      </c>
      <c r="J11" s="142" t="s">
        <v>1</v>
      </c>
    </row>
    <row r="12" spans="1:10" ht="12" customHeight="1" x14ac:dyDescent="0.2">
      <c r="A12" s="202" t="s">
        <v>256</v>
      </c>
      <c r="B12" s="142">
        <v>122</v>
      </c>
      <c r="C12" s="142">
        <v>110</v>
      </c>
      <c r="D12" s="142">
        <v>101</v>
      </c>
      <c r="E12" s="142">
        <v>9</v>
      </c>
      <c r="F12" s="142" t="s">
        <v>1</v>
      </c>
      <c r="G12" s="142">
        <v>12</v>
      </c>
      <c r="H12" s="142">
        <v>2</v>
      </c>
      <c r="I12" s="142">
        <v>2</v>
      </c>
      <c r="J12" s="142">
        <v>8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4" t="s">
        <v>225</v>
      </c>
      <c r="C14" s="274"/>
      <c r="D14" s="274"/>
      <c r="E14" s="274"/>
      <c r="F14" s="274"/>
      <c r="G14" s="274"/>
      <c r="H14" s="274"/>
      <c r="I14" s="274"/>
      <c r="J14" s="274"/>
    </row>
    <row r="15" spans="1:10" ht="12" customHeight="1" x14ac:dyDescent="0.2">
      <c r="A15" s="202" t="s">
        <v>114</v>
      </c>
      <c r="B15" s="142">
        <v>2223</v>
      </c>
      <c r="C15" s="142">
        <v>2096</v>
      </c>
      <c r="D15" s="142">
        <v>2095</v>
      </c>
      <c r="E15" s="142">
        <v>1</v>
      </c>
      <c r="F15" s="142">
        <v>65</v>
      </c>
      <c r="G15" s="142">
        <v>62</v>
      </c>
      <c r="H15" s="142">
        <v>13</v>
      </c>
      <c r="I15" s="142" t="s">
        <v>1</v>
      </c>
      <c r="J15" s="142">
        <v>49</v>
      </c>
    </row>
    <row r="16" spans="1:10" ht="12" customHeight="1" x14ac:dyDescent="0.2">
      <c r="A16" s="202" t="s">
        <v>115</v>
      </c>
      <c r="B16" s="142">
        <v>8</v>
      </c>
      <c r="C16" s="142">
        <v>5</v>
      </c>
      <c r="D16" s="142">
        <v>5</v>
      </c>
      <c r="E16" s="142" t="s">
        <v>1</v>
      </c>
      <c r="F16" s="142" t="s">
        <v>1</v>
      </c>
      <c r="G16" s="142">
        <v>3</v>
      </c>
      <c r="H16" s="142">
        <v>2</v>
      </c>
      <c r="I16" s="142">
        <v>1</v>
      </c>
      <c r="J16" s="142" t="s">
        <v>1</v>
      </c>
    </row>
    <row r="17" spans="1:74" ht="12" customHeight="1" x14ac:dyDescent="0.2">
      <c r="A17" s="202" t="s">
        <v>116</v>
      </c>
      <c r="B17" s="142">
        <v>5</v>
      </c>
      <c r="C17" s="142">
        <v>5</v>
      </c>
      <c r="D17" s="142">
        <v>5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33</v>
      </c>
      <c r="C18" s="142">
        <v>20</v>
      </c>
      <c r="D18" s="142">
        <v>20</v>
      </c>
      <c r="E18" s="142" t="s">
        <v>1</v>
      </c>
      <c r="F18" s="142">
        <v>2</v>
      </c>
      <c r="G18" s="142">
        <v>11</v>
      </c>
      <c r="H18" s="142">
        <v>4</v>
      </c>
      <c r="I18" s="142">
        <v>2</v>
      </c>
      <c r="J18" s="142">
        <v>5</v>
      </c>
    </row>
    <row r="19" spans="1:74" ht="12" customHeight="1" x14ac:dyDescent="0.2">
      <c r="A19" s="202" t="s">
        <v>138</v>
      </c>
      <c r="B19" s="142">
        <v>122</v>
      </c>
      <c r="C19" s="142">
        <v>76</v>
      </c>
      <c r="D19" s="142">
        <v>75</v>
      </c>
      <c r="E19" s="142">
        <v>1</v>
      </c>
      <c r="F19" s="142">
        <v>3</v>
      </c>
      <c r="G19" s="142">
        <v>43</v>
      </c>
      <c r="H19" s="142">
        <v>4</v>
      </c>
      <c r="I19" s="142">
        <v>38</v>
      </c>
      <c r="J19" s="142">
        <v>1</v>
      </c>
    </row>
    <row r="20" spans="1:74" ht="12" customHeight="1" x14ac:dyDescent="0.2">
      <c r="A20" s="202" t="s">
        <v>118</v>
      </c>
      <c r="B20" s="142">
        <v>5</v>
      </c>
      <c r="C20" s="142">
        <v>3</v>
      </c>
      <c r="D20" s="142">
        <v>3</v>
      </c>
      <c r="E20" s="142" t="s">
        <v>1</v>
      </c>
      <c r="F20" s="142" t="s">
        <v>1</v>
      </c>
      <c r="G20" s="142">
        <v>2</v>
      </c>
      <c r="H20" s="142">
        <v>2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251</v>
      </c>
      <c r="C21" s="142">
        <v>225</v>
      </c>
      <c r="D21" s="142">
        <v>210</v>
      </c>
      <c r="E21" s="142">
        <v>15</v>
      </c>
      <c r="F21" s="142">
        <v>15</v>
      </c>
      <c r="G21" s="142">
        <v>11</v>
      </c>
      <c r="H21" s="142">
        <v>4</v>
      </c>
      <c r="I21" s="142" t="s">
        <v>1</v>
      </c>
      <c r="J21" s="142">
        <v>7</v>
      </c>
    </row>
    <row r="22" spans="1:74" ht="22.05" customHeight="1" x14ac:dyDescent="0.2">
      <c r="A22" s="209" t="s">
        <v>248</v>
      </c>
      <c r="B22" s="142">
        <v>204</v>
      </c>
      <c r="C22" s="142">
        <v>186</v>
      </c>
      <c r="D22" s="142">
        <v>171</v>
      </c>
      <c r="E22" s="142">
        <v>15</v>
      </c>
      <c r="F22" s="142">
        <v>9</v>
      </c>
      <c r="G22" s="142">
        <v>9</v>
      </c>
      <c r="H22" s="142">
        <v>4</v>
      </c>
      <c r="I22" s="142" t="s">
        <v>1</v>
      </c>
      <c r="J22" s="142">
        <v>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47</v>
      </c>
      <c r="C23" s="142">
        <v>39</v>
      </c>
      <c r="D23" s="142">
        <v>39</v>
      </c>
      <c r="E23" s="142" t="s">
        <v>1</v>
      </c>
      <c r="F23" s="142">
        <v>6</v>
      </c>
      <c r="G23" s="142">
        <v>2</v>
      </c>
      <c r="H23" s="142" t="s">
        <v>1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13</v>
      </c>
      <c r="C24" s="142">
        <v>13</v>
      </c>
      <c r="D24" s="142">
        <v>13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1</v>
      </c>
      <c r="C26" s="142">
        <v>1</v>
      </c>
      <c r="D26" s="142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7</v>
      </c>
      <c r="C27" s="142">
        <v>7</v>
      </c>
      <c r="D27" s="142">
        <v>7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74" ht="12" customHeight="1" x14ac:dyDescent="0.2">
      <c r="A29" s="201"/>
      <c r="B29" s="274" t="s">
        <v>226</v>
      </c>
      <c r="C29" s="274"/>
      <c r="D29" s="274"/>
      <c r="E29" s="274"/>
      <c r="F29" s="274"/>
      <c r="G29" s="274"/>
      <c r="H29" s="274"/>
      <c r="I29" s="274"/>
      <c r="J29" s="274"/>
    </row>
    <row r="30" spans="1:74" ht="12" customHeight="1" x14ac:dyDescent="0.2">
      <c r="A30" s="202" t="s">
        <v>122</v>
      </c>
      <c r="B30" s="142">
        <v>654</v>
      </c>
      <c r="C30" s="142">
        <v>612</v>
      </c>
      <c r="D30" s="142">
        <v>611</v>
      </c>
      <c r="E30" s="142">
        <v>1</v>
      </c>
      <c r="F30" s="142">
        <v>23</v>
      </c>
      <c r="G30" s="142">
        <v>19</v>
      </c>
      <c r="H30" s="142">
        <v>2</v>
      </c>
      <c r="I30" s="142" t="s">
        <v>1</v>
      </c>
      <c r="J30" s="142">
        <v>17</v>
      </c>
    </row>
    <row r="31" spans="1:74" ht="12" customHeight="1" x14ac:dyDescent="0.2">
      <c r="A31" s="202" t="s">
        <v>123</v>
      </c>
      <c r="B31" s="142">
        <v>1569</v>
      </c>
      <c r="C31" s="142">
        <v>1484</v>
      </c>
      <c r="D31" s="142">
        <v>1484</v>
      </c>
      <c r="E31" s="142" t="s">
        <v>1</v>
      </c>
      <c r="F31" s="142">
        <v>42</v>
      </c>
      <c r="G31" s="142">
        <v>43</v>
      </c>
      <c r="H31" s="142">
        <v>11</v>
      </c>
      <c r="I31" s="142" t="s">
        <v>1</v>
      </c>
      <c r="J31" s="142">
        <v>32</v>
      </c>
    </row>
    <row r="32" spans="1:74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4" t="s">
        <v>227</v>
      </c>
      <c r="C33" s="274"/>
      <c r="D33" s="274"/>
      <c r="E33" s="274"/>
      <c r="F33" s="274"/>
      <c r="G33" s="274"/>
      <c r="H33" s="274"/>
      <c r="I33" s="274"/>
      <c r="J33" s="274"/>
    </row>
    <row r="34" spans="1:10" ht="12" customHeight="1" x14ac:dyDescent="0.2">
      <c r="A34" s="202" t="s">
        <v>124</v>
      </c>
      <c r="B34" s="142">
        <v>1181</v>
      </c>
      <c r="C34" s="142">
        <v>1088</v>
      </c>
      <c r="D34" s="142">
        <v>1087</v>
      </c>
      <c r="E34" s="142">
        <v>1</v>
      </c>
      <c r="F34" s="142">
        <v>57</v>
      </c>
      <c r="G34" s="142">
        <v>36</v>
      </c>
      <c r="H34" s="142">
        <v>12</v>
      </c>
      <c r="I34" s="142" t="s">
        <v>1</v>
      </c>
      <c r="J34" s="142">
        <v>24</v>
      </c>
    </row>
    <row r="35" spans="1:10" ht="12" customHeight="1" x14ac:dyDescent="0.2">
      <c r="A35" s="202" t="s">
        <v>259</v>
      </c>
      <c r="B35" s="142">
        <v>140</v>
      </c>
      <c r="C35" s="142">
        <v>139</v>
      </c>
      <c r="D35" s="142">
        <v>139</v>
      </c>
      <c r="E35" s="142" t="s">
        <v>1</v>
      </c>
      <c r="F35" s="142" t="s">
        <v>1</v>
      </c>
      <c r="G35" s="142">
        <v>1</v>
      </c>
      <c r="H35" s="142" t="s">
        <v>1</v>
      </c>
      <c r="I35" s="142" t="s">
        <v>1</v>
      </c>
      <c r="J35" s="142">
        <v>1</v>
      </c>
    </row>
    <row r="36" spans="1:10" ht="12" customHeight="1" x14ac:dyDescent="0.2">
      <c r="A36" s="202" t="s">
        <v>125</v>
      </c>
      <c r="B36" s="142">
        <v>13</v>
      </c>
      <c r="C36" s="142">
        <v>11</v>
      </c>
      <c r="D36" s="142">
        <v>11</v>
      </c>
      <c r="E36" s="142" t="s">
        <v>1</v>
      </c>
      <c r="F36" s="142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28</v>
      </c>
      <c r="C37" s="142">
        <v>27</v>
      </c>
      <c r="D37" s="142">
        <v>27</v>
      </c>
      <c r="E37" s="142" t="s">
        <v>1</v>
      </c>
      <c r="F37" s="142" t="s">
        <v>1</v>
      </c>
      <c r="G37" s="142">
        <v>1</v>
      </c>
      <c r="H37" s="142">
        <v>1</v>
      </c>
      <c r="I37" s="142" t="s">
        <v>1</v>
      </c>
      <c r="J37" s="142" t="s">
        <v>1</v>
      </c>
    </row>
    <row r="38" spans="1:10" ht="12" customHeight="1" x14ac:dyDescent="0.2">
      <c r="A38" s="202" t="s">
        <v>127</v>
      </c>
      <c r="B38" s="142">
        <v>399</v>
      </c>
      <c r="C38" s="142">
        <v>398</v>
      </c>
      <c r="D38" s="142">
        <v>398</v>
      </c>
      <c r="E38" s="142" t="s">
        <v>1</v>
      </c>
      <c r="F38" s="142">
        <v>1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260</v>
      </c>
      <c r="B39" s="142">
        <v>110</v>
      </c>
      <c r="C39" s="142">
        <v>109</v>
      </c>
      <c r="D39" s="142">
        <v>109</v>
      </c>
      <c r="E39" s="142" t="s">
        <v>1</v>
      </c>
      <c r="F39" s="142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92</v>
      </c>
      <c r="C40" s="142">
        <v>82</v>
      </c>
      <c r="D40" s="142">
        <v>82</v>
      </c>
      <c r="E40" s="142" t="s">
        <v>1</v>
      </c>
      <c r="F40" s="142" t="s">
        <v>1</v>
      </c>
      <c r="G40" s="142">
        <v>10</v>
      </c>
      <c r="H40" s="142" t="s">
        <v>1</v>
      </c>
      <c r="I40" s="142" t="s">
        <v>1</v>
      </c>
      <c r="J40" s="142">
        <v>10</v>
      </c>
    </row>
    <row r="41" spans="1:10" ht="12" customHeight="1" x14ac:dyDescent="0.2">
      <c r="A41" s="202" t="s">
        <v>261</v>
      </c>
      <c r="B41" s="142">
        <v>9</v>
      </c>
      <c r="C41" s="142">
        <v>9</v>
      </c>
      <c r="D41" s="142">
        <v>9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2"/>
      <c r="B42" s="242"/>
      <c r="C42" s="242"/>
      <c r="D42" s="242"/>
      <c r="E42" s="242"/>
      <c r="F42" s="242"/>
      <c r="G42" s="242"/>
      <c r="H42" s="242"/>
      <c r="I42" s="242"/>
      <c r="J42" s="24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3" t="s">
        <v>317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2" t="s">
        <v>254</v>
      </c>
      <c r="B3" s="262"/>
      <c r="C3" s="228" t="s">
        <v>147</v>
      </c>
      <c r="D3" s="229"/>
      <c r="E3" s="229"/>
      <c r="F3" s="229"/>
      <c r="G3" s="229"/>
      <c r="H3" s="230"/>
      <c r="I3" s="228" t="s">
        <v>140</v>
      </c>
      <c r="J3" s="229"/>
    </row>
    <row r="4" spans="1:10" ht="12" customHeight="1" x14ac:dyDescent="0.2">
      <c r="A4" s="263"/>
      <c r="B4" s="264"/>
      <c r="C4" s="240" t="s">
        <v>55</v>
      </c>
      <c r="D4" s="228" t="s">
        <v>148</v>
      </c>
      <c r="E4" s="229"/>
      <c r="F4" s="230"/>
      <c r="G4" s="228" t="s">
        <v>149</v>
      </c>
      <c r="H4" s="230"/>
      <c r="I4" s="240" t="s">
        <v>55</v>
      </c>
      <c r="J4" s="258" t="s">
        <v>132</v>
      </c>
    </row>
    <row r="5" spans="1:10" ht="43.95" customHeight="1" x14ac:dyDescent="0.2">
      <c r="A5" s="263"/>
      <c r="B5" s="264"/>
      <c r="C5" s="241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57"/>
      <c r="J5" s="259"/>
    </row>
    <row r="6" spans="1:10" ht="12.75" customHeight="1" x14ac:dyDescent="0.2">
      <c r="A6" s="265"/>
      <c r="B6" s="266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 t="s">
        <v>1</v>
      </c>
      <c r="D8" s="145" t="s">
        <v>1</v>
      </c>
      <c r="E8" s="145" t="s">
        <v>1</v>
      </c>
      <c r="F8" s="145" t="s">
        <v>1</v>
      </c>
      <c r="G8" s="145" t="s">
        <v>1</v>
      </c>
      <c r="H8" s="145" t="s">
        <v>1</v>
      </c>
      <c r="I8" s="145" t="s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36</v>
      </c>
      <c r="D12" s="145">
        <v>10</v>
      </c>
      <c r="E12" s="145">
        <v>6</v>
      </c>
      <c r="F12" s="145">
        <v>4</v>
      </c>
      <c r="G12" s="145">
        <v>26</v>
      </c>
      <c r="H12" s="145">
        <v>9</v>
      </c>
      <c r="I12" s="145">
        <v>37</v>
      </c>
      <c r="J12" s="145">
        <v>15</v>
      </c>
    </row>
    <row r="13" spans="1:10" ht="22.05" customHeight="1" x14ac:dyDescent="0.2">
      <c r="A13" s="72">
        <v>10</v>
      </c>
      <c r="B13" s="198" t="s">
        <v>266</v>
      </c>
      <c r="C13" s="145">
        <v>7</v>
      </c>
      <c r="D13" s="145">
        <v>5</v>
      </c>
      <c r="E13" s="145">
        <v>1</v>
      </c>
      <c r="F13" s="145">
        <v>4</v>
      </c>
      <c r="G13" s="145">
        <v>2</v>
      </c>
      <c r="H13" s="145">
        <v>1</v>
      </c>
      <c r="I13" s="145">
        <v>7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2</v>
      </c>
      <c r="D15" s="145" t="s">
        <v>1</v>
      </c>
      <c r="E15" s="145" t="s">
        <v>1</v>
      </c>
      <c r="F15" s="145" t="s">
        <v>1</v>
      </c>
      <c r="G15" s="145">
        <v>2</v>
      </c>
      <c r="H15" s="145">
        <v>2</v>
      </c>
      <c r="I15" s="145">
        <v>2</v>
      </c>
      <c r="J15" s="145">
        <v>1</v>
      </c>
    </row>
    <row r="16" spans="1:10" ht="12" customHeight="1" x14ac:dyDescent="0.2">
      <c r="A16" s="72">
        <v>14</v>
      </c>
      <c r="B16" s="196" t="s">
        <v>69</v>
      </c>
      <c r="C16" s="145">
        <v>4</v>
      </c>
      <c r="D16" s="145" t="s">
        <v>1</v>
      </c>
      <c r="E16" s="145" t="s">
        <v>1</v>
      </c>
      <c r="F16" s="145" t="s">
        <v>1</v>
      </c>
      <c r="G16" s="145">
        <v>4</v>
      </c>
      <c r="H16" s="145">
        <v>3</v>
      </c>
      <c r="I16" s="145">
        <v>4</v>
      </c>
      <c r="J16" s="145">
        <v>3</v>
      </c>
    </row>
    <row r="17" spans="1:10" ht="22.05" customHeight="1" x14ac:dyDescent="0.2">
      <c r="A17" s="72">
        <v>16</v>
      </c>
      <c r="B17" s="198" t="s">
        <v>268</v>
      </c>
      <c r="C17" s="145">
        <v>1</v>
      </c>
      <c r="D17" s="145" t="s">
        <v>1</v>
      </c>
      <c r="E17" s="145" t="s">
        <v>1</v>
      </c>
      <c r="F17" s="145" t="s">
        <v>1</v>
      </c>
      <c r="G17" s="145">
        <v>1</v>
      </c>
      <c r="H17" s="145" t="s">
        <v>1</v>
      </c>
      <c r="I17" s="145">
        <v>1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 t="s">
        <v>1</v>
      </c>
      <c r="D18" s="145" t="s">
        <v>1</v>
      </c>
      <c r="E18" s="145" t="s">
        <v>1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5</v>
      </c>
      <c r="D19" s="145">
        <v>1</v>
      </c>
      <c r="E19" s="145">
        <v>1</v>
      </c>
      <c r="F19" s="145" t="s">
        <v>1</v>
      </c>
      <c r="G19" s="145">
        <v>4</v>
      </c>
      <c r="H19" s="145" t="s">
        <v>1</v>
      </c>
      <c r="I19" s="145">
        <v>5</v>
      </c>
      <c r="J19" s="145">
        <v>3</v>
      </c>
    </row>
    <row r="20" spans="1:10" ht="33" customHeight="1" x14ac:dyDescent="0.2">
      <c r="A20" s="72">
        <v>26</v>
      </c>
      <c r="B20" s="198" t="s">
        <v>270</v>
      </c>
      <c r="C20" s="145" t="s">
        <v>1</v>
      </c>
      <c r="D20" s="145" t="s">
        <v>1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 t="s">
        <v>1</v>
      </c>
      <c r="D21" s="145" t="s">
        <v>1</v>
      </c>
      <c r="E21" s="145" t="s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 t="s">
        <v>1</v>
      </c>
      <c r="I22" s="145">
        <v>1</v>
      </c>
      <c r="J22" s="145">
        <v>1</v>
      </c>
    </row>
    <row r="23" spans="1:10" ht="22.05" customHeight="1" x14ac:dyDescent="0.2">
      <c r="A23" s="72">
        <v>29</v>
      </c>
      <c r="B23" s="198" t="s">
        <v>272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 t="s">
        <v>1</v>
      </c>
      <c r="E24" s="145" t="s">
        <v>1</v>
      </c>
      <c r="F24" s="145" t="s">
        <v>1</v>
      </c>
      <c r="G24" s="145">
        <v>1</v>
      </c>
      <c r="H24" s="145" t="s">
        <v>1</v>
      </c>
      <c r="I24" s="145">
        <v>1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1</v>
      </c>
      <c r="D26" s="145">
        <v>1</v>
      </c>
      <c r="E26" s="145">
        <v>1</v>
      </c>
      <c r="F26" s="145" t="s">
        <v>1</v>
      </c>
      <c r="G26" s="145" t="s">
        <v>1</v>
      </c>
      <c r="H26" s="145" t="s">
        <v>1</v>
      </c>
      <c r="I26" s="145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3</v>
      </c>
      <c r="D28" s="145" t="s">
        <v>1</v>
      </c>
      <c r="E28" s="145" t="s">
        <v>1</v>
      </c>
      <c r="F28" s="145" t="s">
        <v>1</v>
      </c>
      <c r="G28" s="145">
        <v>3</v>
      </c>
      <c r="H28" s="145" t="s">
        <v>1</v>
      </c>
      <c r="I28" s="145">
        <v>3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658</v>
      </c>
      <c r="D30" s="145">
        <v>51</v>
      </c>
      <c r="E30" s="145">
        <v>45</v>
      </c>
      <c r="F30" s="145">
        <v>6</v>
      </c>
      <c r="G30" s="145">
        <v>607</v>
      </c>
      <c r="H30" s="145">
        <v>26</v>
      </c>
      <c r="I30" s="145">
        <v>668</v>
      </c>
      <c r="J30" s="145">
        <v>30</v>
      </c>
    </row>
    <row r="31" spans="1:10" ht="12" customHeight="1" x14ac:dyDescent="0.2">
      <c r="A31" s="72">
        <v>41</v>
      </c>
      <c r="B31" s="195" t="s">
        <v>78</v>
      </c>
      <c r="C31" s="145">
        <v>7</v>
      </c>
      <c r="D31" s="145">
        <v>5</v>
      </c>
      <c r="E31" s="145">
        <v>5</v>
      </c>
      <c r="F31" s="145" t="s">
        <v>1</v>
      </c>
      <c r="G31" s="145">
        <v>2</v>
      </c>
      <c r="H31" s="145" t="s">
        <v>1</v>
      </c>
      <c r="I31" s="145">
        <v>7</v>
      </c>
      <c r="J31" s="145">
        <v>2</v>
      </c>
    </row>
    <row r="32" spans="1:10" ht="12" customHeight="1" x14ac:dyDescent="0.2">
      <c r="A32" s="72">
        <v>42</v>
      </c>
      <c r="B32" s="195" t="s">
        <v>79</v>
      </c>
      <c r="C32" s="145">
        <v>6</v>
      </c>
      <c r="D32" s="145">
        <v>2</v>
      </c>
      <c r="E32" s="145">
        <v>1</v>
      </c>
      <c r="F32" s="145">
        <v>1</v>
      </c>
      <c r="G32" s="145">
        <v>4</v>
      </c>
      <c r="H32" s="145" t="s">
        <v>1</v>
      </c>
      <c r="I32" s="145">
        <v>6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645</v>
      </c>
      <c r="D33" s="145">
        <v>44</v>
      </c>
      <c r="E33" s="145">
        <v>39</v>
      </c>
      <c r="F33" s="145">
        <v>5</v>
      </c>
      <c r="G33" s="145">
        <v>601</v>
      </c>
      <c r="H33" s="145">
        <v>26</v>
      </c>
      <c r="I33" s="145">
        <v>655</v>
      </c>
      <c r="J33" s="145">
        <v>28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490</v>
      </c>
      <c r="D35" s="145">
        <v>143</v>
      </c>
      <c r="E35" s="145">
        <v>90</v>
      </c>
      <c r="F35" s="145">
        <v>53</v>
      </c>
      <c r="G35" s="145">
        <v>347</v>
      </c>
      <c r="H35" s="145">
        <v>97</v>
      </c>
      <c r="I35" s="145">
        <v>545</v>
      </c>
      <c r="J35" s="145">
        <v>154</v>
      </c>
    </row>
    <row r="36" spans="1:10" ht="33" customHeight="1" x14ac:dyDescent="0.2">
      <c r="A36" s="72">
        <v>45</v>
      </c>
      <c r="B36" s="199" t="s">
        <v>276</v>
      </c>
      <c r="C36" s="145">
        <v>56</v>
      </c>
      <c r="D36" s="145">
        <v>9</v>
      </c>
      <c r="E36" s="145">
        <v>8</v>
      </c>
      <c r="F36" s="145">
        <v>1</v>
      </c>
      <c r="G36" s="145">
        <v>47</v>
      </c>
      <c r="H36" s="145">
        <v>10</v>
      </c>
      <c r="I36" s="145">
        <v>63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111</v>
      </c>
      <c r="D37" s="145">
        <v>31</v>
      </c>
      <c r="E37" s="145">
        <v>22</v>
      </c>
      <c r="F37" s="145">
        <v>9</v>
      </c>
      <c r="G37" s="145">
        <v>80</v>
      </c>
      <c r="H37" s="145">
        <v>24</v>
      </c>
      <c r="I37" s="145">
        <v>116</v>
      </c>
      <c r="J37" s="145">
        <v>33</v>
      </c>
    </row>
    <row r="38" spans="1:10" ht="12" customHeight="1" x14ac:dyDescent="0.2">
      <c r="A38" s="72">
        <v>47</v>
      </c>
      <c r="B38" s="195" t="s">
        <v>82</v>
      </c>
      <c r="C38" s="145">
        <v>323</v>
      </c>
      <c r="D38" s="145">
        <v>103</v>
      </c>
      <c r="E38" s="145">
        <v>60</v>
      </c>
      <c r="F38" s="145">
        <v>43</v>
      </c>
      <c r="G38" s="145">
        <v>220</v>
      </c>
      <c r="H38" s="145">
        <v>63</v>
      </c>
      <c r="I38" s="145">
        <v>366</v>
      </c>
      <c r="J38" s="145">
        <v>114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65</v>
      </c>
      <c r="D40" s="145">
        <v>6</v>
      </c>
      <c r="E40" s="145">
        <v>4</v>
      </c>
      <c r="F40" s="145">
        <v>2</v>
      </c>
      <c r="G40" s="145">
        <v>59</v>
      </c>
      <c r="H40" s="145">
        <v>20</v>
      </c>
      <c r="I40" s="145">
        <v>67</v>
      </c>
      <c r="J40" s="145">
        <v>9</v>
      </c>
    </row>
    <row r="41" spans="1:10" ht="22.95" customHeight="1" x14ac:dyDescent="0.2">
      <c r="A41" s="72">
        <v>49</v>
      </c>
      <c r="B41" s="199" t="s">
        <v>277</v>
      </c>
      <c r="C41" s="145">
        <v>31</v>
      </c>
      <c r="D41" s="145">
        <v>5</v>
      </c>
      <c r="E41" s="145">
        <v>3</v>
      </c>
      <c r="F41" s="145">
        <v>2</v>
      </c>
      <c r="G41" s="145">
        <v>26</v>
      </c>
      <c r="H41" s="145">
        <v>6</v>
      </c>
      <c r="I41" s="145">
        <v>32</v>
      </c>
      <c r="J41" s="145">
        <v>2</v>
      </c>
    </row>
    <row r="42" spans="1:10" ht="12" customHeight="1" x14ac:dyDescent="0.2">
      <c r="A42" s="72">
        <v>53</v>
      </c>
      <c r="B42" s="196" t="s">
        <v>85</v>
      </c>
      <c r="C42" s="145">
        <v>27</v>
      </c>
      <c r="D42" s="145" t="s">
        <v>1</v>
      </c>
      <c r="E42" s="145" t="s">
        <v>1</v>
      </c>
      <c r="F42" s="145" t="s">
        <v>1</v>
      </c>
      <c r="G42" s="145">
        <v>27</v>
      </c>
      <c r="H42" s="145">
        <v>11</v>
      </c>
      <c r="I42" s="145">
        <v>27</v>
      </c>
      <c r="J42" s="145">
        <v>7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212</v>
      </c>
      <c r="D44" s="145">
        <v>93</v>
      </c>
      <c r="E44" s="145">
        <v>62</v>
      </c>
      <c r="F44" s="145">
        <v>31</v>
      </c>
      <c r="G44" s="145">
        <v>119</v>
      </c>
      <c r="H44" s="145">
        <v>23</v>
      </c>
      <c r="I44" s="145">
        <v>217</v>
      </c>
      <c r="J44" s="145">
        <v>53</v>
      </c>
    </row>
    <row r="45" spans="1:10" ht="12" customHeight="1" x14ac:dyDescent="0.2">
      <c r="A45" s="72">
        <v>55</v>
      </c>
      <c r="B45" s="196" t="s">
        <v>88</v>
      </c>
      <c r="C45" s="145">
        <v>10</v>
      </c>
      <c r="D45" s="145">
        <v>3</v>
      </c>
      <c r="E45" s="145">
        <v>3</v>
      </c>
      <c r="F45" s="145" t="s">
        <v>1</v>
      </c>
      <c r="G45" s="145">
        <v>7</v>
      </c>
      <c r="H45" s="145">
        <v>3</v>
      </c>
      <c r="I45" s="145">
        <v>10</v>
      </c>
      <c r="J45" s="145">
        <v>3</v>
      </c>
    </row>
    <row r="46" spans="1:10" ht="12" customHeight="1" x14ac:dyDescent="0.2">
      <c r="A46" s="72">
        <v>56</v>
      </c>
      <c r="B46" s="196" t="s">
        <v>89</v>
      </c>
      <c r="C46" s="145">
        <v>202</v>
      </c>
      <c r="D46" s="145">
        <v>90</v>
      </c>
      <c r="E46" s="145">
        <v>59</v>
      </c>
      <c r="F46" s="145">
        <v>31</v>
      </c>
      <c r="G46" s="145">
        <v>112</v>
      </c>
      <c r="H46" s="145">
        <v>20</v>
      </c>
      <c r="I46" s="145">
        <v>207</v>
      </c>
      <c r="J46" s="145">
        <v>50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80</v>
      </c>
      <c r="D48" s="145">
        <v>26</v>
      </c>
      <c r="E48" s="145">
        <v>23</v>
      </c>
      <c r="F48" s="145">
        <v>3</v>
      </c>
      <c r="G48" s="145">
        <v>54</v>
      </c>
      <c r="H48" s="145">
        <v>27</v>
      </c>
      <c r="I48" s="145">
        <v>92</v>
      </c>
      <c r="J48" s="145">
        <v>23</v>
      </c>
    </row>
    <row r="49" spans="1:10" ht="12" customHeight="1" x14ac:dyDescent="0.2">
      <c r="A49" s="72">
        <v>58</v>
      </c>
      <c r="B49" s="196" t="s">
        <v>92</v>
      </c>
      <c r="C49" s="145">
        <v>14</v>
      </c>
      <c r="D49" s="145">
        <v>6</v>
      </c>
      <c r="E49" s="145">
        <v>5</v>
      </c>
      <c r="F49" s="145">
        <v>1</v>
      </c>
      <c r="G49" s="145">
        <v>8</v>
      </c>
      <c r="H49" s="145">
        <v>6</v>
      </c>
      <c r="I49" s="145">
        <v>18</v>
      </c>
      <c r="J49" s="145">
        <v>6</v>
      </c>
    </row>
    <row r="50" spans="1:10" ht="12" customHeight="1" x14ac:dyDescent="0.2">
      <c r="A50" s="72">
        <v>61</v>
      </c>
      <c r="B50" s="196" t="s">
        <v>93</v>
      </c>
      <c r="C50" s="145">
        <v>2</v>
      </c>
      <c r="D50" s="145">
        <v>1</v>
      </c>
      <c r="E50" s="145">
        <v>1</v>
      </c>
      <c r="F50" s="145" t="s">
        <v>1</v>
      </c>
      <c r="G50" s="145">
        <v>1</v>
      </c>
      <c r="H50" s="145" t="s">
        <v>1</v>
      </c>
      <c r="I50" s="145">
        <v>3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39</v>
      </c>
      <c r="D51" s="145">
        <v>11</v>
      </c>
      <c r="E51" s="145">
        <v>9</v>
      </c>
      <c r="F51" s="145">
        <v>2</v>
      </c>
      <c r="G51" s="145">
        <v>28</v>
      </c>
      <c r="H51" s="145">
        <v>11</v>
      </c>
      <c r="I51" s="145">
        <v>40</v>
      </c>
      <c r="J51" s="145">
        <v>9</v>
      </c>
    </row>
    <row r="52" spans="1:10" ht="12.75" customHeight="1" x14ac:dyDescent="0.2">
      <c r="A52" s="72">
        <v>63</v>
      </c>
      <c r="B52" s="196" t="s">
        <v>94</v>
      </c>
      <c r="C52" s="303">
        <v>10</v>
      </c>
      <c r="D52" s="303" t="s">
        <v>1</v>
      </c>
      <c r="E52" s="303" t="s">
        <v>1</v>
      </c>
      <c r="F52" s="303" t="s">
        <v>1</v>
      </c>
      <c r="G52" s="303">
        <v>10</v>
      </c>
      <c r="H52" s="303">
        <v>7</v>
      </c>
      <c r="I52" s="303">
        <v>11</v>
      </c>
      <c r="J52" s="303">
        <v>4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63</v>
      </c>
      <c r="D54" s="145">
        <v>10</v>
      </c>
      <c r="E54" s="145">
        <v>9</v>
      </c>
      <c r="F54" s="145">
        <v>1</v>
      </c>
      <c r="G54" s="145">
        <v>53</v>
      </c>
      <c r="H54" s="145">
        <v>13</v>
      </c>
      <c r="I54" s="145">
        <v>63</v>
      </c>
      <c r="J54" s="145">
        <v>19</v>
      </c>
    </row>
    <row r="55" spans="1:10" ht="31.95" customHeight="1" x14ac:dyDescent="0.2">
      <c r="A55" s="72">
        <v>66</v>
      </c>
      <c r="B55" s="199" t="s">
        <v>280</v>
      </c>
      <c r="C55" s="145">
        <v>59</v>
      </c>
      <c r="D55" s="145">
        <v>8</v>
      </c>
      <c r="E55" s="145">
        <v>8</v>
      </c>
      <c r="F55" s="145" t="s">
        <v>1</v>
      </c>
      <c r="G55" s="145">
        <v>51</v>
      </c>
      <c r="H55" s="145">
        <v>13</v>
      </c>
      <c r="I55" s="145">
        <v>59</v>
      </c>
      <c r="J55" s="145">
        <v>18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42</v>
      </c>
      <c r="D57" s="145">
        <v>22</v>
      </c>
      <c r="E57" s="145">
        <v>18</v>
      </c>
      <c r="F57" s="145">
        <v>4</v>
      </c>
      <c r="G57" s="145">
        <v>20</v>
      </c>
      <c r="H57" s="145">
        <v>11</v>
      </c>
      <c r="I57" s="145">
        <v>48</v>
      </c>
      <c r="J57" s="145">
        <v>8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176</v>
      </c>
      <c r="D59" s="145">
        <v>23</v>
      </c>
      <c r="E59" s="145">
        <v>19</v>
      </c>
      <c r="F59" s="145">
        <v>4</v>
      </c>
      <c r="G59" s="145">
        <v>153</v>
      </c>
      <c r="H59" s="145">
        <v>84</v>
      </c>
      <c r="I59" s="145">
        <v>181</v>
      </c>
      <c r="J59" s="145">
        <v>78</v>
      </c>
    </row>
    <row r="60" spans="1:10" ht="33" customHeight="1" x14ac:dyDescent="0.2">
      <c r="A60" s="72">
        <v>70</v>
      </c>
      <c r="B60" s="199" t="s">
        <v>282</v>
      </c>
      <c r="C60" s="145">
        <v>40</v>
      </c>
      <c r="D60" s="145">
        <v>10</v>
      </c>
      <c r="E60" s="145">
        <v>7</v>
      </c>
      <c r="F60" s="145">
        <v>3</v>
      </c>
      <c r="G60" s="145">
        <v>30</v>
      </c>
      <c r="H60" s="145">
        <v>8</v>
      </c>
      <c r="I60" s="145">
        <v>41</v>
      </c>
      <c r="J60" s="145">
        <v>11</v>
      </c>
    </row>
    <row r="61" spans="1:10" ht="12" customHeight="1" x14ac:dyDescent="0.2">
      <c r="A61" s="72">
        <v>73</v>
      </c>
      <c r="B61" s="196" t="s">
        <v>99</v>
      </c>
      <c r="C61" s="145">
        <v>80</v>
      </c>
      <c r="D61" s="145">
        <v>5</v>
      </c>
      <c r="E61" s="145">
        <v>5</v>
      </c>
      <c r="F61" s="145" t="s">
        <v>1</v>
      </c>
      <c r="G61" s="145">
        <v>75</v>
      </c>
      <c r="H61" s="145">
        <v>48</v>
      </c>
      <c r="I61" s="145">
        <v>83</v>
      </c>
      <c r="J61" s="145">
        <v>43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286</v>
      </c>
      <c r="D63" s="145">
        <v>17</v>
      </c>
      <c r="E63" s="145">
        <v>10</v>
      </c>
      <c r="F63" s="145">
        <v>7</v>
      </c>
      <c r="G63" s="145">
        <v>269</v>
      </c>
      <c r="H63" s="145">
        <v>79</v>
      </c>
      <c r="I63" s="145">
        <v>294</v>
      </c>
      <c r="J63" s="145">
        <v>130</v>
      </c>
    </row>
    <row r="64" spans="1:10" ht="22.05" customHeight="1" x14ac:dyDescent="0.2">
      <c r="A64" s="72">
        <v>77</v>
      </c>
      <c r="B64" s="199" t="s">
        <v>284</v>
      </c>
      <c r="C64" s="145">
        <v>8</v>
      </c>
      <c r="D64" s="145">
        <v>1</v>
      </c>
      <c r="E64" s="145">
        <v>1</v>
      </c>
      <c r="F64" s="145" t="s">
        <v>1</v>
      </c>
      <c r="G64" s="145">
        <v>7</v>
      </c>
      <c r="H64" s="145">
        <v>4</v>
      </c>
      <c r="I64" s="145">
        <v>8</v>
      </c>
      <c r="J64" s="145">
        <v>5</v>
      </c>
    </row>
    <row r="65" spans="1:10" ht="22.05" customHeight="1" x14ac:dyDescent="0.2">
      <c r="A65" s="72">
        <v>78</v>
      </c>
      <c r="B65" s="199" t="s">
        <v>285</v>
      </c>
      <c r="C65" s="145">
        <v>10</v>
      </c>
      <c r="D65" s="145">
        <v>3</v>
      </c>
      <c r="E65" s="145">
        <v>1</v>
      </c>
      <c r="F65" s="145">
        <v>2</v>
      </c>
      <c r="G65" s="145">
        <v>7</v>
      </c>
      <c r="H65" s="145">
        <v>3</v>
      </c>
      <c r="I65" s="145">
        <v>14</v>
      </c>
      <c r="J65" s="145">
        <v>5</v>
      </c>
    </row>
    <row r="66" spans="1:10" ht="31.95" customHeight="1" x14ac:dyDescent="0.2">
      <c r="A66" s="72">
        <v>79</v>
      </c>
      <c r="B66" s="199" t="s">
        <v>286</v>
      </c>
      <c r="C66" s="145">
        <v>19</v>
      </c>
      <c r="D66" s="145">
        <v>5</v>
      </c>
      <c r="E66" s="145">
        <v>3</v>
      </c>
      <c r="F66" s="145">
        <v>2</v>
      </c>
      <c r="G66" s="145">
        <v>14</v>
      </c>
      <c r="H66" s="145">
        <v>9</v>
      </c>
      <c r="I66" s="145">
        <v>21</v>
      </c>
      <c r="J66" s="145">
        <v>8</v>
      </c>
    </row>
    <row r="67" spans="1:10" ht="22.05" customHeight="1" x14ac:dyDescent="0.2">
      <c r="A67" s="72">
        <v>81</v>
      </c>
      <c r="B67" s="199" t="s">
        <v>287</v>
      </c>
      <c r="C67" s="145">
        <v>167</v>
      </c>
      <c r="D67" s="145" t="s">
        <v>1</v>
      </c>
      <c r="E67" s="145" t="s">
        <v>1</v>
      </c>
      <c r="F67" s="145" t="s">
        <v>1</v>
      </c>
      <c r="G67" s="145">
        <v>167</v>
      </c>
      <c r="H67" s="145">
        <v>28</v>
      </c>
      <c r="I67" s="145">
        <v>168</v>
      </c>
      <c r="J67" s="145">
        <v>83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18</v>
      </c>
      <c r="D69" s="145">
        <v>4</v>
      </c>
      <c r="E69" s="145">
        <v>3</v>
      </c>
      <c r="F69" s="145">
        <v>1</v>
      </c>
      <c r="G69" s="145">
        <v>14</v>
      </c>
      <c r="H69" s="145">
        <v>7</v>
      </c>
      <c r="I69" s="145">
        <v>20</v>
      </c>
      <c r="J69" s="145">
        <v>11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24</v>
      </c>
      <c r="D71" s="145">
        <v>4</v>
      </c>
      <c r="E71" s="145">
        <v>4</v>
      </c>
      <c r="F71" s="145" t="s">
        <v>1</v>
      </c>
      <c r="G71" s="145">
        <v>20</v>
      </c>
      <c r="H71" s="145">
        <v>11</v>
      </c>
      <c r="I71" s="145">
        <v>28</v>
      </c>
      <c r="J71" s="145">
        <v>17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30</v>
      </c>
      <c r="D73" s="145">
        <v>4</v>
      </c>
      <c r="E73" s="145">
        <v>2</v>
      </c>
      <c r="F73" s="145">
        <v>2</v>
      </c>
      <c r="G73" s="145">
        <v>26</v>
      </c>
      <c r="H73" s="145">
        <v>13</v>
      </c>
      <c r="I73" s="145">
        <v>30</v>
      </c>
      <c r="J73" s="145">
        <v>7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250</v>
      </c>
      <c r="D75" s="145">
        <v>31</v>
      </c>
      <c r="E75" s="145">
        <v>24</v>
      </c>
      <c r="F75" s="145">
        <v>7</v>
      </c>
      <c r="G75" s="145">
        <v>219</v>
      </c>
      <c r="H75" s="145">
        <v>92</v>
      </c>
      <c r="I75" s="145">
        <v>261</v>
      </c>
      <c r="J75" s="145">
        <v>145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2434</v>
      </c>
      <c r="D77" s="300">
        <v>445</v>
      </c>
      <c r="E77" s="300">
        <v>320</v>
      </c>
      <c r="F77" s="300">
        <v>125</v>
      </c>
      <c r="G77" s="300">
        <v>1989</v>
      </c>
      <c r="H77" s="300">
        <v>512</v>
      </c>
      <c r="I77" s="300">
        <v>2555</v>
      </c>
      <c r="J77" s="300">
        <v>699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5" t="s">
        <v>318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78"/>
      <c r="I2" s="278"/>
    </row>
    <row r="3" spans="1:9" ht="12" customHeight="1" x14ac:dyDescent="0.2">
      <c r="A3" s="271" t="s">
        <v>170</v>
      </c>
      <c r="B3" s="228" t="s">
        <v>147</v>
      </c>
      <c r="C3" s="229"/>
      <c r="D3" s="229"/>
      <c r="E3" s="229"/>
      <c r="F3" s="229"/>
      <c r="G3" s="230"/>
      <c r="H3" s="228" t="s">
        <v>140</v>
      </c>
      <c r="I3" s="229"/>
    </row>
    <row r="4" spans="1:9" ht="12" customHeight="1" x14ac:dyDescent="0.2">
      <c r="A4" s="272"/>
      <c r="B4" s="240" t="s">
        <v>55</v>
      </c>
      <c r="C4" s="228" t="s">
        <v>148</v>
      </c>
      <c r="D4" s="229"/>
      <c r="E4" s="230"/>
      <c r="F4" s="228" t="s">
        <v>149</v>
      </c>
      <c r="G4" s="230"/>
      <c r="H4" s="240" t="s">
        <v>55</v>
      </c>
      <c r="I4" s="258" t="s">
        <v>132</v>
      </c>
    </row>
    <row r="5" spans="1:9" ht="43.95" customHeight="1" x14ac:dyDescent="0.2">
      <c r="A5" s="272"/>
      <c r="B5" s="241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57"/>
      <c r="I5" s="259"/>
    </row>
    <row r="6" spans="1:9" ht="12" customHeight="1" x14ac:dyDescent="0.2">
      <c r="A6" s="273"/>
      <c r="B6" s="279" t="s">
        <v>3</v>
      </c>
      <c r="C6" s="280"/>
      <c r="D6" s="280"/>
      <c r="E6" s="280"/>
      <c r="F6" s="280"/>
      <c r="G6" s="280"/>
      <c r="H6" s="280"/>
      <c r="I6" s="280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302">
        <v>2434</v>
      </c>
      <c r="C8" s="302">
        <v>445</v>
      </c>
      <c r="D8" s="302">
        <v>320</v>
      </c>
      <c r="E8" s="302">
        <v>125</v>
      </c>
      <c r="F8" s="302">
        <v>1989</v>
      </c>
      <c r="G8" s="302">
        <v>512</v>
      </c>
      <c r="H8" s="302">
        <v>2555</v>
      </c>
      <c r="I8" s="302">
        <v>699</v>
      </c>
    </row>
    <row r="9" spans="1:9" ht="12" customHeight="1" x14ac:dyDescent="0.2">
      <c r="A9" s="202"/>
      <c r="B9" s="301"/>
      <c r="C9" s="301"/>
      <c r="D9" s="301"/>
      <c r="E9" s="301"/>
      <c r="F9" s="301"/>
      <c r="G9" s="301"/>
      <c r="H9" s="301"/>
      <c r="I9" s="301"/>
    </row>
    <row r="10" spans="1:9" ht="12" customHeight="1" x14ac:dyDescent="0.2">
      <c r="A10" s="201"/>
      <c r="B10" s="274" t="s">
        <v>225</v>
      </c>
      <c r="C10" s="274"/>
      <c r="D10" s="274"/>
      <c r="E10" s="274"/>
      <c r="F10" s="274"/>
      <c r="G10" s="274"/>
      <c r="H10" s="274"/>
      <c r="I10" s="274"/>
    </row>
    <row r="11" spans="1:9" ht="12" customHeight="1" x14ac:dyDescent="0.2">
      <c r="A11" s="202" t="s">
        <v>136</v>
      </c>
      <c r="B11" s="142">
        <v>2095</v>
      </c>
      <c r="C11" s="142">
        <v>148</v>
      </c>
      <c r="D11" s="142">
        <v>118</v>
      </c>
      <c r="E11" s="142">
        <v>30</v>
      </c>
      <c r="F11" s="142">
        <v>1947</v>
      </c>
      <c r="G11" s="142">
        <v>470</v>
      </c>
      <c r="H11" s="142">
        <v>2095</v>
      </c>
      <c r="I11" s="142">
        <v>611</v>
      </c>
    </row>
    <row r="12" spans="1:9" ht="12" customHeight="1" x14ac:dyDescent="0.2">
      <c r="A12" s="202" t="s">
        <v>137</v>
      </c>
      <c r="B12" s="142">
        <v>5</v>
      </c>
      <c r="C12" s="142">
        <v>5</v>
      </c>
      <c r="D12" s="142">
        <v>3</v>
      </c>
      <c r="E12" s="142">
        <v>2</v>
      </c>
      <c r="F12" s="142" t="s">
        <v>1</v>
      </c>
      <c r="G12" s="142" t="s">
        <v>1</v>
      </c>
      <c r="H12" s="142">
        <v>6</v>
      </c>
      <c r="I12" s="142">
        <v>1</v>
      </c>
    </row>
    <row r="13" spans="1:9" ht="12" customHeight="1" x14ac:dyDescent="0.2">
      <c r="A13" s="202" t="s">
        <v>116</v>
      </c>
      <c r="B13" s="142">
        <v>5</v>
      </c>
      <c r="C13" s="142">
        <v>5</v>
      </c>
      <c r="D13" s="142">
        <v>4</v>
      </c>
      <c r="E13" s="142">
        <v>1</v>
      </c>
      <c r="F13" s="142" t="s">
        <v>1</v>
      </c>
      <c r="G13" s="142" t="s">
        <v>1</v>
      </c>
      <c r="H13" s="142">
        <v>5</v>
      </c>
      <c r="I13" s="142">
        <v>1</v>
      </c>
    </row>
    <row r="14" spans="1:9" ht="22.05" customHeight="1" x14ac:dyDescent="0.2">
      <c r="A14" s="210" t="s">
        <v>243</v>
      </c>
      <c r="B14" s="142">
        <v>20</v>
      </c>
      <c r="C14" s="142">
        <v>20</v>
      </c>
      <c r="D14" s="142">
        <v>14</v>
      </c>
      <c r="E14" s="142">
        <v>6</v>
      </c>
      <c r="F14" s="142" t="s">
        <v>1</v>
      </c>
      <c r="G14" s="142" t="s">
        <v>1</v>
      </c>
      <c r="H14" s="142">
        <v>33</v>
      </c>
      <c r="I14" s="142">
        <v>7</v>
      </c>
    </row>
    <row r="15" spans="1:9" ht="12" customHeight="1" x14ac:dyDescent="0.2">
      <c r="A15" s="202" t="s">
        <v>138</v>
      </c>
      <c r="B15" s="142">
        <v>75</v>
      </c>
      <c r="C15" s="142">
        <v>50</v>
      </c>
      <c r="D15" s="142">
        <v>48</v>
      </c>
      <c r="E15" s="142">
        <v>2</v>
      </c>
      <c r="F15" s="142">
        <v>25</v>
      </c>
      <c r="G15" s="142">
        <v>25</v>
      </c>
      <c r="H15" s="142">
        <v>109</v>
      </c>
      <c r="I15" s="142">
        <v>29</v>
      </c>
    </row>
    <row r="16" spans="1:9" ht="12" customHeight="1" x14ac:dyDescent="0.2">
      <c r="A16" s="202" t="s">
        <v>118</v>
      </c>
      <c r="B16" s="142">
        <v>3</v>
      </c>
      <c r="C16" s="142">
        <v>3</v>
      </c>
      <c r="D16" s="142" t="s">
        <v>1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210</v>
      </c>
      <c r="C17" s="142">
        <v>194</v>
      </c>
      <c r="D17" s="142">
        <v>130</v>
      </c>
      <c r="E17" s="142">
        <v>64</v>
      </c>
      <c r="F17" s="142">
        <v>16</v>
      </c>
      <c r="G17" s="142">
        <v>16</v>
      </c>
      <c r="H17" s="142">
        <v>287</v>
      </c>
      <c r="I17" s="142">
        <v>45</v>
      </c>
    </row>
    <row r="18" spans="1:73" ht="22.05" customHeight="1" x14ac:dyDescent="0.2">
      <c r="A18" s="209" t="s">
        <v>248</v>
      </c>
      <c r="B18" s="142">
        <v>171</v>
      </c>
      <c r="C18" s="142">
        <v>164</v>
      </c>
      <c r="D18" s="142">
        <v>101</v>
      </c>
      <c r="E18" s="142">
        <v>63</v>
      </c>
      <c r="F18" s="142">
        <v>7</v>
      </c>
      <c r="G18" s="142">
        <v>7</v>
      </c>
      <c r="H18" s="142">
        <v>244</v>
      </c>
      <c r="I18" s="142">
        <v>37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39</v>
      </c>
      <c r="C19" s="142">
        <v>30</v>
      </c>
      <c r="D19" s="142">
        <v>29</v>
      </c>
      <c r="E19" s="142">
        <v>1</v>
      </c>
      <c r="F19" s="142">
        <v>9</v>
      </c>
      <c r="G19" s="142">
        <v>9</v>
      </c>
      <c r="H19" s="142">
        <v>43</v>
      </c>
      <c r="I19" s="142">
        <v>8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13</v>
      </c>
      <c r="C20" s="142">
        <v>13</v>
      </c>
      <c r="D20" s="142">
        <v>1</v>
      </c>
      <c r="E20" s="142">
        <v>12</v>
      </c>
      <c r="F20" s="142" t="s">
        <v>1</v>
      </c>
      <c r="G20" s="142" t="s">
        <v>1</v>
      </c>
      <c r="H20" s="142">
        <v>14</v>
      </c>
      <c r="I20" s="142">
        <v>5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1</v>
      </c>
      <c r="C22" s="142">
        <v>1</v>
      </c>
      <c r="D22" s="142">
        <v>1</v>
      </c>
      <c r="E22" s="142" t="s">
        <v>1</v>
      </c>
      <c r="F22" s="142" t="s">
        <v>1</v>
      </c>
      <c r="G22" s="142" t="s">
        <v>1</v>
      </c>
      <c r="H22" s="142">
        <v>1</v>
      </c>
      <c r="I22" s="142" t="s">
        <v>1</v>
      </c>
    </row>
    <row r="23" spans="1:73" ht="12" customHeight="1" x14ac:dyDescent="0.2">
      <c r="A23" s="202" t="s">
        <v>258</v>
      </c>
      <c r="B23" s="142">
        <v>7</v>
      </c>
      <c r="C23" s="142">
        <v>6</v>
      </c>
      <c r="D23" s="142">
        <v>1</v>
      </c>
      <c r="E23" s="142">
        <v>5</v>
      </c>
      <c r="F23" s="142">
        <v>1</v>
      </c>
      <c r="G23" s="142">
        <v>1</v>
      </c>
      <c r="H23" s="142">
        <v>5</v>
      </c>
      <c r="I23" s="142" t="s">
        <v>1</v>
      </c>
    </row>
    <row r="24" spans="1:73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ht="12" customHeight="1" x14ac:dyDescent="0.2">
      <c r="A25" s="201"/>
      <c r="B25" s="274" t="s">
        <v>226</v>
      </c>
      <c r="C25" s="274"/>
      <c r="D25" s="274"/>
      <c r="E25" s="274"/>
      <c r="F25" s="274"/>
      <c r="G25" s="274"/>
      <c r="H25" s="274"/>
      <c r="I25" s="274"/>
    </row>
    <row r="26" spans="1:73" ht="12" customHeight="1" x14ac:dyDescent="0.2">
      <c r="A26" s="202" t="s">
        <v>122</v>
      </c>
      <c r="B26" s="142">
        <v>611</v>
      </c>
      <c r="C26" s="142">
        <v>43</v>
      </c>
      <c r="D26" s="142">
        <v>35</v>
      </c>
      <c r="E26" s="142">
        <v>8</v>
      </c>
      <c r="F26" s="142">
        <v>568</v>
      </c>
      <c r="G26" s="142">
        <v>215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1484</v>
      </c>
      <c r="C27" s="142">
        <v>105</v>
      </c>
      <c r="D27" s="142">
        <v>83</v>
      </c>
      <c r="E27" s="142">
        <v>22</v>
      </c>
      <c r="F27" s="142">
        <v>1379</v>
      </c>
      <c r="G27" s="142">
        <v>255</v>
      </c>
      <c r="H27" s="142" t="s">
        <v>4</v>
      </c>
      <c r="I27" s="142" t="s">
        <v>4</v>
      </c>
    </row>
    <row r="28" spans="1:73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ht="12" customHeight="1" x14ac:dyDescent="0.2">
      <c r="A29" s="201"/>
      <c r="B29" s="274" t="s">
        <v>227</v>
      </c>
      <c r="C29" s="274"/>
      <c r="D29" s="274"/>
      <c r="E29" s="274"/>
      <c r="F29" s="274"/>
      <c r="G29" s="274"/>
      <c r="H29" s="274"/>
      <c r="I29" s="274"/>
    </row>
    <row r="30" spans="1:73" ht="12" customHeight="1" x14ac:dyDescent="0.2">
      <c r="A30" s="202" t="s">
        <v>124</v>
      </c>
      <c r="B30" s="142">
        <v>1087</v>
      </c>
      <c r="C30" s="142">
        <v>95</v>
      </c>
      <c r="D30" s="142">
        <v>71</v>
      </c>
      <c r="E30" s="142">
        <v>24</v>
      </c>
      <c r="F30" s="142">
        <v>992</v>
      </c>
      <c r="G30" s="142">
        <v>389</v>
      </c>
      <c r="H30" s="142">
        <v>1087</v>
      </c>
      <c r="I30" s="142">
        <v>372</v>
      </c>
    </row>
    <row r="31" spans="1:73" ht="12" customHeight="1" x14ac:dyDescent="0.2">
      <c r="A31" s="202" t="s">
        <v>259</v>
      </c>
      <c r="B31" s="142">
        <v>139</v>
      </c>
      <c r="C31" s="142">
        <v>3</v>
      </c>
      <c r="D31" s="142">
        <v>2</v>
      </c>
      <c r="E31" s="142">
        <v>1</v>
      </c>
      <c r="F31" s="142">
        <v>136</v>
      </c>
      <c r="G31" s="142">
        <v>7</v>
      </c>
      <c r="H31" s="142">
        <v>139</v>
      </c>
      <c r="I31" s="142">
        <v>61</v>
      </c>
    </row>
    <row r="32" spans="1:73" ht="12" customHeight="1" x14ac:dyDescent="0.2">
      <c r="A32" s="202" t="s">
        <v>125</v>
      </c>
      <c r="B32" s="142">
        <v>11</v>
      </c>
      <c r="C32" s="142">
        <v>2</v>
      </c>
      <c r="D32" s="142">
        <v>2</v>
      </c>
      <c r="E32" s="142" t="s">
        <v>1</v>
      </c>
      <c r="F32" s="142">
        <v>9</v>
      </c>
      <c r="G32" s="142">
        <v>1</v>
      </c>
      <c r="H32" s="142">
        <v>11</v>
      </c>
      <c r="I32" s="142" t="s">
        <v>1</v>
      </c>
    </row>
    <row r="33" spans="1:9" ht="12" customHeight="1" x14ac:dyDescent="0.2">
      <c r="A33" s="202" t="s">
        <v>126</v>
      </c>
      <c r="B33" s="142">
        <v>27</v>
      </c>
      <c r="C33" s="142">
        <v>4</v>
      </c>
      <c r="D33" s="142">
        <v>3</v>
      </c>
      <c r="E33" s="142">
        <v>1</v>
      </c>
      <c r="F33" s="142">
        <v>23</v>
      </c>
      <c r="G33" s="142">
        <v>6</v>
      </c>
      <c r="H33" s="142">
        <v>27</v>
      </c>
      <c r="I33" s="142">
        <v>12</v>
      </c>
    </row>
    <row r="34" spans="1:9" ht="12" customHeight="1" x14ac:dyDescent="0.2">
      <c r="A34" s="202" t="s">
        <v>127</v>
      </c>
      <c r="B34" s="142">
        <v>398</v>
      </c>
      <c r="C34" s="142">
        <v>1</v>
      </c>
      <c r="D34" s="142" t="s">
        <v>1</v>
      </c>
      <c r="E34" s="142">
        <v>1</v>
      </c>
      <c r="F34" s="142">
        <v>397</v>
      </c>
      <c r="G34" s="142">
        <v>12</v>
      </c>
      <c r="H34" s="142">
        <v>398</v>
      </c>
      <c r="I34" s="142">
        <v>48</v>
      </c>
    </row>
    <row r="35" spans="1:9" ht="12" customHeight="1" x14ac:dyDescent="0.2">
      <c r="A35" s="202" t="s">
        <v>260</v>
      </c>
      <c r="B35" s="142">
        <v>109</v>
      </c>
      <c r="C35" s="142" t="s">
        <v>1</v>
      </c>
      <c r="D35" s="142" t="s">
        <v>1</v>
      </c>
      <c r="E35" s="142" t="s">
        <v>1</v>
      </c>
      <c r="F35" s="142">
        <v>109</v>
      </c>
      <c r="G35" s="142">
        <v>7</v>
      </c>
      <c r="H35" s="142">
        <v>109</v>
      </c>
      <c r="I35" s="142">
        <v>21</v>
      </c>
    </row>
    <row r="36" spans="1:9" ht="12" customHeight="1" x14ac:dyDescent="0.2">
      <c r="A36" s="202" t="s">
        <v>128</v>
      </c>
      <c r="B36" s="142">
        <v>82</v>
      </c>
      <c r="C36" s="142">
        <v>15</v>
      </c>
      <c r="D36" s="142">
        <v>15</v>
      </c>
      <c r="E36" s="142" t="s">
        <v>1</v>
      </c>
      <c r="F36" s="142">
        <v>67</v>
      </c>
      <c r="G36" s="142">
        <v>8</v>
      </c>
      <c r="H36" s="142">
        <v>82</v>
      </c>
      <c r="I36" s="142">
        <v>11</v>
      </c>
    </row>
    <row r="37" spans="1:9" ht="12" customHeight="1" x14ac:dyDescent="0.2">
      <c r="A37" s="202" t="s">
        <v>261</v>
      </c>
      <c r="B37" s="142">
        <v>9</v>
      </c>
      <c r="C37" s="142" t="s">
        <v>1</v>
      </c>
      <c r="D37" s="142" t="s">
        <v>1</v>
      </c>
      <c r="E37" s="142" t="s">
        <v>1</v>
      </c>
      <c r="F37" s="142">
        <v>9</v>
      </c>
      <c r="G37" s="142">
        <v>1</v>
      </c>
      <c r="H37" s="142">
        <v>9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0" t="s">
        <v>244</v>
      </c>
      <c r="B39" s="270"/>
      <c r="C39" s="270"/>
      <c r="D39" s="270"/>
      <c r="E39" s="270"/>
      <c r="F39" s="270"/>
      <c r="G39" s="270"/>
      <c r="H39" s="270"/>
      <c r="I39" s="270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2" t="s">
        <v>319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2" t="s">
        <v>151</v>
      </c>
      <c r="C3" s="284" t="s">
        <v>187</v>
      </c>
      <c r="D3" s="287" t="s">
        <v>150</v>
      </c>
      <c r="E3" s="289" t="s">
        <v>223</v>
      </c>
      <c r="F3" s="290"/>
      <c r="G3" s="290"/>
      <c r="H3" s="290"/>
      <c r="I3" s="290"/>
      <c r="J3" s="290"/>
      <c r="K3" s="290"/>
      <c r="L3" s="290"/>
      <c r="M3" s="290"/>
      <c r="N3" s="290"/>
      <c r="O3" s="291"/>
      <c r="P3" s="281" t="s">
        <v>151</v>
      </c>
    </row>
    <row r="4" spans="2:16" ht="84.75" customHeight="1" x14ac:dyDescent="0.2">
      <c r="B4" s="293"/>
      <c r="C4" s="285"/>
      <c r="D4" s="288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2"/>
    </row>
    <row r="5" spans="2:16" ht="12" customHeight="1" x14ac:dyDescent="0.2">
      <c r="B5" s="294"/>
      <c r="C5" s="286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83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304">
        <v>776</v>
      </c>
      <c r="E7" s="142">
        <v>9</v>
      </c>
      <c r="F7" s="142">
        <v>296</v>
      </c>
      <c r="G7" s="142">
        <v>93</v>
      </c>
      <c r="H7" s="142">
        <v>17</v>
      </c>
      <c r="I7" s="305">
        <v>61</v>
      </c>
      <c r="J7" s="305">
        <v>37</v>
      </c>
      <c r="K7" s="305">
        <v>2</v>
      </c>
      <c r="L7" s="305">
        <v>26</v>
      </c>
      <c r="M7" s="305">
        <v>77</v>
      </c>
      <c r="N7" s="305">
        <v>75</v>
      </c>
      <c r="O7" s="305">
        <v>83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304">
        <v>344</v>
      </c>
      <c r="E8" s="142">
        <v>6</v>
      </c>
      <c r="F8" s="142">
        <v>30</v>
      </c>
      <c r="G8" s="142">
        <v>35</v>
      </c>
      <c r="H8" s="142">
        <v>19</v>
      </c>
      <c r="I8" s="305">
        <v>38</v>
      </c>
      <c r="J8" s="305">
        <v>30</v>
      </c>
      <c r="K8" s="305">
        <v>6</v>
      </c>
      <c r="L8" s="305">
        <v>2</v>
      </c>
      <c r="M8" s="305">
        <v>44</v>
      </c>
      <c r="N8" s="305">
        <v>61</v>
      </c>
      <c r="O8" s="305">
        <v>73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304">
        <v>434</v>
      </c>
      <c r="E9" s="142">
        <v>11</v>
      </c>
      <c r="F9" s="142">
        <v>71</v>
      </c>
      <c r="G9" s="142">
        <v>69</v>
      </c>
      <c r="H9" s="142">
        <v>14</v>
      </c>
      <c r="I9" s="305">
        <v>23</v>
      </c>
      <c r="J9" s="305">
        <v>31</v>
      </c>
      <c r="K9" s="305">
        <v>5</v>
      </c>
      <c r="L9" s="305">
        <v>12</v>
      </c>
      <c r="M9" s="305">
        <v>86</v>
      </c>
      <c r="N9" s="305">
        <v>45</v>
      </c>
      <c r="O9" s="305">
        <v>67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304">
        <v>470</v>
      </c>
      <c r="E10" s="142">
        <v>4</v>
      </c>
      <c r="F10" s="142">
        <v>59</v>
      </c>
      <c r="G10" s="142">
        <v>86</v>
      </c>
      <c r="H10" s="142">
        <v>18</v>
      </c>
      <c r="I10" s="305">
        <v>45</v>
      </c>
      <c r="J10" s="305">
        <v>16</v>
      </c>
      <c r="K10" s="305">
        <v>10</v>
      </c>
      <c r="L10" s="305">
        <v>42</v>
      </c>
      <c r="M10" s="305">
        <v>55</v>
      </c>
      <c r="N10" s="305">
        <v>45</v>
      </c>
      <c r="O10" s="305">
        <v>90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304">
        <v>106</v>
      </c>
      <c r="E11" s="142">
        <v>2</v>
      </c>
      <c r="F11" s="142">
        <v>26</v>
      </c>
      <c r="G11" s="142">
        <v>25</v>
      </c>
      <c r="H11" s="142">
        <v>4</v>
      </c>
      <c r="I11" s="305">
        <v>6</v>
      </c>
      <c r="J11" s="305">
        <v>4</v>
      </c>
      <c r="K11" s="305" t="s">
        <v>1</v>
      </c>
      <c r="L11" s="305">
        <v>1</v>
      </c>
      <c r="M11" s="305">
        <v>3</v>
      </c>
      <c r="N11" s="305">
        <v>12</v>
      </c>
      <c r="O11" s="305">
        <v>23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304">
        <v>210</v>
      </c>
      <c r="E12" s="142">
        <v>1</v>
      </c>
      <c r="F12" s="142">
        <v>21</v>
      </c>
      <c r="G12" s="142">
        <v>30</v>
      </c>
      <c r="H12" s="142">
        <v>5</v>
      </c>
      <c r="I12" s="305">
        <v>6</v>
      </c>
      <c r="J12" s="305">
        <v>4</v>
      </c>
      <c r="K12" s="305">
        <v>2</v>
      </c>
      <c r="L12" s="305">
        <v>4</v>
      </c>
      <c r="M12" s="305">
        <v>11</v>
      </c>
      <c r="N12" s="305">
        <v>7</v>
      </c>
      <c r="O12" s="305">
        <v>119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304">
        <v>298</v>
      </c>
      <c r="E13" s="142">
        <v>5</v>
      </c>
      <c r="F13" s="142">
        <v>81</v>
      </c>
      <c r="G13" s="142">
        <v>52</v>
      </c>
      <c r="H13" s="142">
        <v>9</v>
      </c>
      <c r="I13" s="305">
        <v>29</v>
      </c>
      <c r="J13" s="305">
        <v>11</v>
      </c>
      <c r="K13" s="305">
        <v>1</v>
      </c>
      <c r="L13" s="305">
        <v>5</v>
      </c>
      <c r="M13" s="305">
        <v>22</v>
      </c>
      <c r="N13" s="305">
        <v>38</v>
      </c>
      <c r="O13" s="305">
        <v>45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304">
        <v>370</v>
      </c>
      <c r="E14" s="142">
        <v>7</v>
      </c>
      <c r="F14" s="142">
        <v>61</v>
      </c>
      <c r="G14" s="142">
        <v>63</v>
      </c>
      <c r="H14" s="142">
        <v>23</v>
      </c>
      <c r="I14" s="305">
        <v>50</v>
      </c>
      <c r="J14" s="305">
        <v>10</v>
      </c>
      <c r="K14" s="305">
        <v>4</v>
      </c>
      <c r="L14" s="305">
        <v>8</v>
      </c>
      <c r="M14" s="305">
        <v>23</v>
      </c>
      <c r="N14" s="305">
        <v>64</v>
      </c>
      <c r="O14" s="305">
        <v>57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304">
        <v>141</v>
      </c>
      <c r="E15" s="142">
        <v>1</v>
      </c>
      <c r="F15" s="142">
        <v>23</v>
      </c>
      <c r="G15" s="142">
        <v>20</v>
      </c>
      <c r="H15" s="142">
        <v>5</v>
      </c>
      <c r="I15" s="305">
        <v>19</v>
      </c>
      <c r="J15" s="305">
        <v>4</v>
      </c>
      <c r="K15" s="305">
        <v>3</v>
      </c>
      <c r="L15" s="305">
        <v>3</v>
      </c>
      <c r="M15" s="305">
        <v>13</v>
      </c>
      <c r="N15" s="305">
        <v>18</v>
      </c>
      <c r="O15" s="305">
        <v>32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304">
        <v>183</v>
      </c>
      <c r="E16" s="142">
        <v>11</v>
      </c>
      <c r="F16" s="142">
        <v>65</v>
      </c>
      <c r="G16" s="142">
        <v>25</v>
      </c>
      <c r="H16" s="142">
        <v>4</v>
      </c>
      <c r="I16" s="305">
        <v>8</v>
      </c>
      <c r="J16" s="305">
        <v>5</v>
      </c>
      <c r="K16" s="305">
        <v>3</v>
      </c>
      <c r="L16" s="305">
        <v>5</v>
      </c>
      <c r="M16" s="305">
        <v>9</v>
      </c>
      <c r="N16" s="305">
        <v>27</v>
      </c>
      <c r="O16" s="305">
        <v>21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304">
        <v>159</v>
      </c>
      <c r="E17" s="142">
        <v>8</v>
      </c>
      <c r="F17" s="142">
        <v>32</v>
      </c>
      <c r="G17" s="142">
        <v>21</v>
      </c>
      <c r="H17" s="142">
        <v>5</v>
      </c>
      <c r="I17" s="305">
        <v>12</v>
      </c>
      <c r="J17" s="305">
        <v>9</v>
      </c>
      <c r="K17" s="305">
        <v>4</v>
      </c>
      <c r="L17" s="305">
        <v>2</v>
      </c>
      <c r="M17" s="305">
        <v>15</v>
      </c>
      <c r="N17" s="305">
        <v>21</v>
      </c>
      <c r="O17" s="305">
        <v>30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304">
        <v>203</v>
      </c>
      <c r="E18" s="142">
        <v>5</v>
      </c>
      <c r="F18" s="142">
        <v>36</v>
      </c>
      <c r="G18" s="142">
        <v>25</v>
      </c>
      <c r="H18" s="142">
        <v>10</v>
      </c>
      <c r="I18" s="305">
        <v>20</v>
      </c>
      <c r="J18" s="305">
        <v>6</v>
      </c>
      <c r="K18" s="305">
        <v>2</v>
      </c>
      <c r="L18" s="305">
        <v>2</v>
      </c>
      <c r="M18" s="305">
        <v>13</v>
      </c>
      <c r="N18" s="305">
        <v>53</v>
      </c>
      <c r="O18" s="305">
        <v>31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306">
        <v>3694</v>
      </c>
      <c r="E19" s="306">
        <v>70</v>
      </c>
      <c r="F19" s="306">
        <v>801</v>
      </c>
      <c r="G19" s="306">
        <v>544</v>
      </c>
      <c r="H19" s="306">
        <v>133</v>
      </c>
      <c r="I19" s="306">
        <v>317</v>
      </c>
      <c r="J19" s="306">
        <v>167</v>
      </c>
      <c r="K19" s="306">
        <v>42</v>
      </c>
      <c r="L19" s="306">
        <v>112</v>
      </c>
      <c r="M19" s="306">
        <v>371</v>
      </c>
      <c r="N19" s="306">
        <v>466</v>
      </c>
      <c r="O19" s="306">
        <v>671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2" t="s">
        <v>320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2" t="s">
        <v>151</v>
      </c>
      <c r="C27" s="284" t="s">
        <v>187</v>
      </c>
      <c r="D27" s="287" t="s">
        <v>189</v>
      </c>
      <c r="E27" s="289" t="s">
        <v>223</v>
      </c>
      <c r="F27" s="290"/>
      <c r="G27" s="290"/>
      <c r="H27" s="290"/>
      <c r="I27" s="290"/>
      <c r="J27" s="290"/>
      <c r="K27" s="290"/>
      <c r="L27" s="290"/>
      <c r="M27" s="290"/>
      <c r="N27" s="290"/>
      <c r="O27" s="291"/>
      <c r="P27" s="281" t="s">
        <v>151</v>
      </c>
    </row>
    <row r="28" spans="2:16" ht="84.75" customHeight="1" x14ac:dyDescent="0.2">
      <c r="B28" s="293"/>
      <c r="C28" s="285"/>
      <c r="D28" s="288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2"/>
    </row>
    <row r="29" spans="2:16" ht="12" customHeight="1" x14ac:dyDescent="0.2">
      <c r="B29" s="294"/>
      <c r="C29" s="286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83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304">
        <v>449</v>
      </c>
      <c r="E31" s="142">
        <v>6</v>
      </c>
      <c r="F31" s="142">
        <v>213</v>
      </c>
      <c r="G31" s="142">
        <v>63</v>
      </c>
      <c r="H31" s="142">
        <v>8</v>
      </c>
      <c r="I31" s="305">
        <v>38</v>
      </c>
      <c r="J31" s="305">
        <v>18</v>
      </c>
      <c r="K31" s="305">
        <v>6</v>
      </c>
      <c r="L31" s="305">
        <v>8</v>
      </c>
      <c r="M31" s="305">
        <v>18</v>
      </c>
      <c r="N31" s="305">
        <v>36</v>
      </c>
      <c r="O31" s="305">
        <v>35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304">
        <v>262</v>
      </c>
      <c r="E32" s="142">
        <v>6</v>
      </c>
      <c r="F32" s="142">
        <v>33</v>
      </c>
      <c r="G32" s="142">
        <v>60</v>
      </c>
      <c r="H32" s="142">
        <v>4</v>
      </c>
      <c r="I32" s="305">
        <v>39</v>
      </c>
      <c r="J32" s="305">
        <v>22</v>
      </c>
      <c r="K32" s="305">
        <v>4</v>
      </c>
      <c r="L32" s="305">
        <v>5</v>
      </c>
      <c r="M32" s="305">
        <v>29</v>
      </c>
      <c r="N32" s="305">
        <v>17</v>
      </c>
      <c r="O32" s="305">
        <v>43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304">
        <v>267</v>
      </c>
      <c r="E33" s="142">
        <v>3</v>
      </c>
      <c r="F33" s="142">
        <v>25</v>
      </c>
      <c r="G33" s="142">
        <v>69</v>
      </c>
      <c r="H33" s="142">
        <v>7</v>
      </c>
      <c r="I33" s="305">
        <v>16</v>
      </c>
      <c r="J33" s="305">
        <v>16</v>
      </c>
      <c r="K33" s="305">
        <v>15</v>
      </c>
      <c r="L33" s="305">
        <v>8</v>
      </c>
      <c r="M33" s="305">
        <v>39</v>
      </c>
      <c r="N33" s="305">
        <v>29</v>
      </c>
      <c r="O33" s="305">
        <v>40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304">
        <v>305</v>
      </c>
      <c r="E34" s="142">
        <v>2</v>
      </c>
      <c r="F34" s="142">
        <v>85</v>
      </c>
      <c r="G34" s="142">
        <v>55</v>
      </c>
      <c r="H34" s="142">
        <v>11</v>
      </c>
      <c r="I34" s="305">
        <v>28</v>
      </c>
      <c r="J34" s="305">
        <v>6</v>
      </c>
      <c r="K34" s="305">
        <v>10</v>
      </c>
      <c r="L34" s="305">
        <v>10</v>
      </c>
      <c r="M34" s="305">
        <v>24</v>
      </c>
      <c r="N34" s="305">
        <v>34</v>
      </c>
      <c r="O34" s="305">
        <v>40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304">
        <v>97</v>
      </c>
      <c r="E35" s="142">
        <v>2</v>
      </c>
      <c r="F35" s="142">
        <v>17</v>
      </c>
      <c r="G35" s="142">
        <v>26</v>
      </c>
      <c r="H35" s="142">
        <v>2</v>
      </c>
      <c r="I35" s="305">
        <v>8</v>
      </c>
      <c r="J35" s="305">
        <v>1</v>
      </c>
      <c r="K35" s="305">
        <v>3</v>
      </c>
      <c r="L35" s="305">
        <v>3</v>
      </c>
      <c r="M35" s="305">
        <v>4</v>
      </c>
      <c r="N35" s="305">
        <v>18</v>
      </c>
      <c r="O35" s="305">
        <v>13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304">
        <v>141</v>
      </c>
      <c r="E36" s="142">
        <v>2</v>
      </c>
      <c r="F36" s="142">
        <v>21</v>
      </c>
      <c r="G36" s="142">
        <v>36</v>
      </c>
      <c r="H36" s="142" t="s">
        <v>1</v>
      </c>
      <c r="I36" s="305">
        <v>10</v>
      </c>
      <c r="J36" s="305">
        <v>4</v>
      </c>
      <c r="K36" s="305">
        <v>3</v>
      </c>
      <c r="L36" s="305">
        <v>3</v>
      </c>
      <c r="M36" s="305">
        <v>5</v>
      </c>
      <c r="N36" s="305">
        <v>10</v>
      </c>
      <c r="O36" s="305">
        <v>47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304">
        <v>239</v>
      </c>
      <c r="E37" s="142">
        <v>6</v>
      </c>
      <c r="F37" s="142">
        <v>52</v>
      </c>
      <c r="G37" s="142">
        <v>54</v>
      </c>
      <c r="H37" s="142">
        <v>7</v>
      </c>
      <c r="I37" s="305">
        <v>24</v>
      </c>
      <c r="J37" s="305">
        <v>4</v>
      </c>
      <c r="K37" s="305">
        <v>7</v>
      </c>
      <c r="L37" s="305">
        <v>5</v>
      </c>
      <c r="M37" s="305">
        <v>15</v>
      </c>
      <c r="N37" s="305">
        <v>29</v>
      </c>
      <c r="O37" s="305">
        <v>36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304">
        <v>316</v>
      </c>
      <c r="E38" s="142">
        <v>7</v>
      </c>
      <c r="F38" s="142">
        <v>104</v>
      </c>
      <c r="G38" s="142">
        <v>53</v>
      </c>
      <c r="H38" s="142">
        <v>3</v>
      </c>
      <c r="I38" s="305">
        <v>46</v>
      </c>
      <c r="J38" s="305">
        <v>10</v>
      </c>
      <c r="K38" s="305">
        <v>7</v>
      </c>
      <c r="L38" s="305">
        <v>1</v>
      </c>
      <c r="M38" s="305">
        <v>15</v>
      </c>
      <c r="N38" s="305">
        <v>42</v>
      </c>
      <c r="O38" s="305">
        <v>28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304">
        <v>139</v>
      </c>
      <c r="E39" s="142">
        <v>3</v>
      </c>
      <c r="F39" s="142">
        <v>20</v>
      </c>
      <c r="G39" s="142">
        <v>25</v>
      </c>
      <c r="H39" s="142">
        <v>5</v>
      </c>
      <c r="I39" s="305">
        <v>12</v>
      </c>
      <c r="J39" s="305">
        <v>4</v>
      </c>
      <c r="K39" s="305">
        <v>4</v>
      </c>
      <c r="L39" s="305">
        <v>3</v>
      </c>
      <c r="M39" s="305">
        <v>13</v>
      </c>
      <c r="N39" s="305">
        <v>25</v>
      </c>
      <c r="O39" s="305">
        <v>25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304">
        <v>154</v>
      </c>
      <c r="E40" s="142">
        <v>5</v>
      </c>
      <c r="F40" s="142">
        <v>42</v>
      </c>
      <c r="G40" s="142">
        <v>30</v>
      </c>
      <c r="H40" s="142">
        <v>10</v>
      </c>
      <c r="I40" s="305">
        <v>11</v>
      </c>
      <c r="J40" s="305">
        <v>1</v>
      </c>
      <c r="K40" s="305">
        <v>6</v>
      </c>
      <c r="L40" s="305">
        <v>3</v>
      </c>
      <c r="M40" s="305">
        <v>8</v>
      </c>
      <c r="N40" s="305">
        <v>18</v>
      </c>
      <c r="O40" s="305">
        <v>20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304">
        <v>132</v>
      </c>
      <c r="E41" s="142">
        <v>2</v>
      </c>
      <c r="F41" s="142">
        <v>28</v>
      </c>
      <c r="G41" s="142">
        <v>35</v>
      </c>
      <c r="H41" s="142">
        <v>6</v>
      </c>
      <c r="I41" s="305">
        <v>11</v>
      </c>
      <c r="J41" s="305">
        <v>7</v>
      </c>
      <c r="K41" s="305">
        <v>4</v>
      </c>
      <c r="L41" s="305">
        <v>1</v>
      </c>
      <c r="M41" s="305">
        <v>11</v>
      </c>
      <c r="N41" s="305">
        <v>13</v>
      </c>
      <c r="O41" s="305">
        <v>14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304">
        <v>167</v>
      </c>
      <c r="E42" s="142">
        <v>4</v>
      </c>
      <c r="F42" s="142">
        <v>41</v>
      </c>
      <c r="G42" s="142">
        <v>36</v>
      </c>
      <c r="H42" s="142">
        <v>6</v>
      </c>
      <c r="I42" s="305">
        <v>17</v>
      </c>
      <c r="J42" s="305">
        <v>5</v>
      </c>
      <c r="K42" s="305" t="s">
        <v>1</v>
      </c>
      <c r="L42" s="305">
        <v>2</v>
      </c>
      <c r="M42" s="305">
        <v>7</v>
      </c>
      <c r="N42" s="305">
        <v>29</v>
      </c>
      <c r="O42" s="305">
        <v>20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306">
        <v>2668</v>
      </c>
      <c r="E43" s="306">
        <v>48</v>
      </c>
      <c r="F43" s="306">
        <v>681</v>
      </c>
      <c r="G43" s="306">
        <v>542</v>
      </c>
      <c r="H43" s="306">
        <v>69</v>
      </c>
      <c r="I43" s="306">
        <v>260</v>
      </c>
      <c r="J43" s="306">
        <v>98</v>
      </c>
      <c r="K43" s="306">
        <v>69</v>
      </c>
      <c r="L43" s="306">
        <v>52</v>
      </c>
      <c r="M43" s="306">
        <v>188</v>
      </c>
      <c r="N43" s="306">
        <v>300</v>
      </c>
      <c r="O43" s="306">
        <v>361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144780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297">
        <v>2012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9"/>
      <c r="N2" s="297">
        <v>2013</v>
      </c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9"/>
      <c r="Z2" s="297">
        <v>2014</v>
      </c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9"/>
      <c r="AL2" s="296">
        <v>2015</v>
      </c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R4" s="154">
        <v>3586</v>
      </c>
      <c r="AS4" s="154">
        <v>3247</v>
      </c>
      <c r="AT4" s="154">
        <v>3675</v>
      </c>
      <c r="AU4" s="154">
        <v>3694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  <c r="AR5" s="154">
        <v>721</v>
      </c>
      <c r="AS5" s="154">
        <v>657</v>
      </c>
      <c r="AT5" s="154">
        <v>674</v>
      </c>
      <c r="AU5" s="154">
        <v>744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295" t="s">
        <v>211</v>
      </c>
      <c r="B8" s="295"/>
      <c r="C8" s="295"/>
      <c r="D8" s="295"/>
      <c r="E8" s="295"/>
      <c r="F8" s="295"/>
      <c r="G8" s="295"/>
      <c r="H8" s="295"/>
      <c r="I8" s="295"/>
    </row>
    <row r="9" spans="1:49" s="154" customFormat="1" ht="12.75" customHeight="1" x14ac:dyDescent="0.2">
      <c r="A9" s="157"/>
      <c r="B9" s="157" t="s">
        <v>197</v>
      </c>
      <c r="C9" s="193">
        <f>'Tab 1'!$C$76</f>
        <v>3694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744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297">
        <v>2012</v>
      </c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9"/>
      <c r="N14" s="297">
        <v>2013</v>
      </c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9"/>
      <c r="Z14" s="297">
        <v>2014</v>
      </c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9"/>
      <c r="AL14" s="297">
        <v>2015</v>
      </c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9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  <c r="AR16" s="154">
        <v>2856</v>
      </c>
      <c r="AS16" s="154">
        <v>2464</v>
      </c>
      <c r="AT16" s="154">
        <v>2692</v>
      </c>
      <c r="AU16" s="154">
        <v>2668</v>
      </c>
    </row>
    <row r="17" spans="1:47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  <c r="AR17" s="154">
        <v>534</v>
      </c>
      <c r="AS17" s="154">
        <v>433</v>
      </c>
      <c r="AT17" s="154">
        <v>526</v>
      </c>
      <c r="AU17" s="154">
        <v>445</v>
      </c>
    </row>
    <row r="18" spans="1:47" s="154" customFormat="1" ht="12.75" customHeight="1" x14ac:dyDescent="0.2">
      <c r="A18" s="151"/>
    </row>
    <row r="19" spans="1:47" s="154" customFormat="1" ht="25.5" customHeight="1" x14ac:dyDescent="0.2">
      <c r="A19" s="295" t="s">
        <v>211</v>
      </c>
      <c r="B19" s="295"/>
      <c r="C19" s="295"/>
      <c r="D19" s="295"/>
      <c r="E19" s="295"/>
      <c r="F19" s="295"/>
      <c r="G19" s="295"/>
      <c r="H19" s="295"/>
      <c r="I19" s="295"/>
    </row>
    <row r="20" spans="1:47" s="154" customFormat="1" ht="12.75" customHeight="1" x14ac:dyDescent="0.2">
      <c r="A20" s="157"/>
      <c r="B20" s="157" t="s">
        <v>198</v>
      </c>
      <c r="C20" s="193">
        <f>'Tab 5'!$C$76</f>
        <v>2668</v>
      </c>
    </row>
    <row r="21" spans="1:47" s="154" customFormat="1" ht="12.75" customHeight="1" x14ac:dyDescent="0.2">
      <c r="A21" s="157"/>
      <c r="B21" s="157" t="s">
        <v>201</v>
      </c>
      <c r="C21" s="193">
        <f>'Tab 7'!$D$77</f>
        <v>445</v>
      </c>
    </row>
    <row r="22" spans="1:47" s="154" customFormat="1" ht="12.75" customHeight="1" x14ac:dyDescent="0.2">
      <c r="A22" s="151"/>
    </row>
    <row r="23" spans="1:47" s="154" customFormat="1" ht="12.75" customHeight="1" x14ac:dyDescent="0.2">
      <c r="A23" s="151"/>
    </row>
    <row r="24" spans="1:47" s="154" customFormat="1" ht="12.75" customHeight="1" x14ac:dyDescent="0.2">
      <c r="A24" s="151"/>
    </row>
    <row r="25" spans="1:47" s="49" customFormat="1" ht="15.75" customHeight="1" x14ac:dyDescent="0.25">
      <c r="A25" s="159" t="s">
        <v>217</v>
      </c>
    </row>
    <row r="26" spans="1:47" s="49" customFormat="1" ht="10.199999999999999" x14ac:dyDescent="0.2"/>
    <row r="27" spans="1:47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7" s="49" customFormat="1" ht="12.75" customHeight="1" x14ac:dyDescent="0.2">
      <c r="A28" s="163" t="s">
        <v>65</v>
      </c>
      <c r="B28" s="164" t="s">
        <v>66</v>
      </c>
      <c r="C28" s="165">
        <f>'Tab 3'!$D$12</f>
        <v>14</v>
      </c>
      <c r="D28" s="165">
        <f>'Tab 7'!$D$12</f>
        <v>10</v>
      </c>
      <c r="E28" s="166">
        <f t="shared" ref="E28:E39" si="0">C28*100/G28</f>
        <v>58.333333333333336</v>
      </c>
      <c r="F28" s="166">
        <f t="shared" ref="F28:F39" si="1">D28*100/G28</f>
        <v>41.666666666666664</v>
      </c>
      <c r="G28" s="59">
        <f t="shared" ref="G28:G38" si="2">SUM(C28:D28)</f>
        <v>24</v>
      </c>
    </row>
    <row r="29" spans="1:47" s="49" customFormat="1" ht="12.75" customHeight="1" x14ac:dyDescent="0.2">
      <c r="A29" s="163" t="s">
        <v>76</v>
      </c>
      <c r="B29" s="164" t="s">
        <v>77</v>
      </c>
      <c r="C29" s="165">
        <f>'Tab 3'!$D$30</f>
        <v>43</v>
      </c>
      <c r="D29" s="165">
        <f>'Tab 7'!$D$30</f>
        <v>51</v>
      </c>
      <c r="E29" s="166">
        <f t="shared" si="0"/>
        <v>45.744680851063826</v>
      </c>
      <c r="F29" s="166">
        <f t="shared" si="1"/>
        <v>54.255319148936174</v>
      </c>
      <c r="G29" s="59">
        <f t="shared" si="2"/>
        <v>94</v>
      </c>
    </row>
    <row r="30" spans="1:47" s="49" customFormat="1" ht="10.199999999999999" x14ac:dyDescent="0.2">
      <c r="A30" s="167" t="s">
        <v>80</v>
      </c>
      <c r="B30" s="168" t="s">
        <v>202</v>
      </c>
      <c r="C30" s="165">
        <f>'Tab 3'!D35</f>
        <v>185</v>
      </c>
      <c r="D30" s="165">
        <f>'Tab 7'!D35</f>
        <v>143</v>
      </c>
      <c r="E30" s="166">
        <f t="shared" si="0"/>
        <v>56.402439024390247</v>
      </c>
      <c r="F30" s="166">
        <f t="shared" si="1"/>
        <v>43.597560975609753</v>
      </c>
      <c r="G30" s="59">
        <f t="shared" si="2"/>
        <v>328</v>
      </c>
    </row>
    <row r="31" spans="1:47" s="49" customFormat="1" ht="12.75" customHeight="1" x14ac:dyDescent="0.2">
      <c r="A31" s="163" t="s">
        <v>86</v>
      </c>
      <c r="B31" s="164" t="s">
        <v>87</v>
      </c>
      <c r="C31" s="165">
        <f>'Tab 3'!$D$44</f>
        <v>110</v>
      </c>
      <c r="D31" s="165">
        <f>'Tab 7'!$D$44</f>
        <v>93</v>
      </c>
      <c r="E31" s="166">
        <f t="shared" si="0"/>
        <v>54.187192118226598</v>
      </c>
      <c r="F31" s="166">
        <f t="shared" si="1"/>
        <v>45.812807881773402</v>
      </c>
      <c r="G31" s="59">
        <f t="shared" si="2"/>
        <v>203</v>
      </c>
    </row>
    <row r="32" spans="1:47" s="49" customFormat="1" ht="10.199999999999999" x14ac:dyDescent="0.2">
      <c r="A32" s="167" t="s">
        <v>90</v>
      </c>
      <c r="B32" s="164" t="s">
        <v>91</v>
      </c>
      <c r="C32" s="165">
        <f>'Tab 3'!$D$48</f>
        <v>60</v>
      </c>
      <c r="D32" s="165">
        <f>'Tab 7'!$D$48</f>
        <v>26</v>
      </c>
      <c r="E32" s="166">
        <f t="shared" si="0"/>
        <v>69.767441860465112</v>
      </c>
      <c r="F32" s="166">
        <f t="shared" si="1"/>
        <v>30.232558139534884</v>
      </c>
      <c r="G32" s="59">
        <f t="shared" si="2"/>
        <v>86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15</v>
      </c>
      <c r="D33" s="165">
        <f>'Tab 7'!$D$54</f>
        <v>10</v>
      </c>
      <c r="E33" s="166">
        <f t="shared" si="0"/>
        <v>60</v>
      </c>
      <c r="F33" s="166">
        <f t="shared" si="1"/>
        <v>40</v>
      </c>
      <c r="G33" s="59">
        <f t="shared" si="2"/>
        <v>25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57</v>
      </c>
      <c r="D34" s="165">
        <f>'Tab 7'!$D$57</f>
        <v>22</v>
      </c>
      <c r="E34" s="166">
        <f t="shared" si="0"/>
        <v>72.151898734177209</v>
      </c>
      <c r="F34" s="166">
        <f t="shared" si="1"/>
        <v>27.848101265822784</v>
      </c>
      <c r="G34" s="59">
        <f t="shared" si="2"/>
        <v>79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98</v>
      </c>
      <c r="D35" s="165">
        <f>'Tab 7'!$D$59</f>
        <v>23</v>
      </c>
      <c r="E35" s="166">
        <f t="shared" si="0"/>
        <v>80.991735537190081</v>
      </c>
      <c r="F35" s="166">
        <f t="shared" si="1"/>
        <v>19.008264462809919</v>
      </c>
      <c r="G35" s="59">
        <f t="shared" si="2"/>
        <v>121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51</v>
      </c>
      <c r="D36" s="165">
        <f>'Tab 7'!$D$63</f>
        <v>17</v>
      </c>
      <c r="E36" s="166">
        <f t="shared" si="0"/>
        <v>75</v>
      </c>
      <c r="F36" s="166">
        <f t="shared" si="1"/>
        <v>25</v>
      </c>
      <c r="G36" s="59">
        <f t="shared" si="2"/>
        <v>68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12</v>
      </c>
      <c r="D37" s="165">
        <f>'Tab 7'!$D$73</f>
        <v>4</v>
      </c>
      <c r="E37" s="166">
        <f t="shared" si="0"/>
        <v>75</v>
      </c>
      <c r="F37" s="166">
        <f t="shared" si="1"/>
        <v>25</v>
      </c>
      <c r="G37" s="59">
        <f t="shared" si="2"/>
        <v>16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99</v>
      </c>
      <c r="D38" s="165">
        <f>SUM(D41:D48)</f>
        <v>46</v>
      </c>
      <c r="E38" s="166">
        <f t="shared" si="0"/>
        <v>68.275862068965523</v>
      </c>
      <c r="F38" s="166">
        <f t="shared" si="1"/>
        <v>31.724137931034484</v>
      </c>
      <c r="G38" s="59">
        <f t="shared" si="2"/>
        <v>145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744</v>
      </c>
      <c r="D39" s="55">
        <f>SUM(D28:D38)</f>
        <v>445</v>
      </c>
      <c r="E39" s="172">
        <f t="shared" si="0"/>
        <v>62.573591253153914</v>
      </c>
      <c r="F39" s="172">
        <f t="shared" si="1"/>
        <v>37.426408746846086</v>
      </c>
      <c r="G39" s="173">
        <f>SUM(G28:G38)</f>
        <v>1189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2</v>
      </c>
      <c r="D43" s="174">
        <f>'Tab 7'!$D$26</f>
        <v>1</v>
      </c>
    </row>
    <row r="44" spans="1:7" s="52" customFormat="1" ht="10.199999999999999" x14ac:dyDescent="0.2">
      <c r="A44" s="49" t="s">
        <v>75</v>
      </c>
      <c r="B44" s="49" t="s">
        <v>208</v>
      </c>
      <c r="C44" s="174" t="str">
        <f>'Tab 3'!$D$28</f>
        <v>–</v>
      </c>
      <c r="D44" s="174" t="str">
        <f>'Tab 7'!$D$28</f>
        <v>–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15</v>
      </c>
      <c r="D45" s="174">
        <f>'Tab 7'!$D$40</f>
        <v>6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7</v>
      </c>
      <c r="D46" s="174">
        <f>'Tab 7'!$D$69</f>
        <v>4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7</v>
      </c>
      <c r="D47" s="174">
        <f>'Tab 7'!$D$71</f>
        <v>4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68</v>
      </c>
      <c r="D48" s="174">
        <f>'Tab 7'!$D$75</f>
        <v>31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776</v>
      </c>
      <c r="C55" s="49">
        <f>'Tab 9_10'!$D$31</f>
        <v>449</v>
      </c>
    </row>
    <row r="56" spans="1:12" s="49" customFormat="1" ht="10.199999999999999" x14ac:dyDescent="0.2">
      <c r="A56" s="178" t="s">
        <v>175</v>
      </c>
      <c r="B56" s="49">
        <f>'Tab 9_10'!$D$8</f>
        <v>344</v>
      </c>
      <c r="C56" s="49">
        <f>'Tab 9_10'!$D$32</f>
        <v>262</v>
      </c>
    </row>
    <row r="57" spans="1:12" s="49" customFormat="1" ht="10.199999999999999" x14ac:dyDescent="0.2">
      <c r="A57" s="178" t="s">
        <v>176</v>
      </c>
      <c r="B57" s="49">
        <f>'Tab 9_10'!$D$9</f>
        <v>434</v>
      </c>
      <c r="C57" s="49">
        <f>'Tab 9_10'!$D$33</f>
        <v>267</v>
      </c>
    </row>
    <row r="58" spans="1:12" s="49" customFormat="1" ht="12" customHeight="1" x14ac:dyDescent="0.2">
      <c r="A58" s="178" t="s">
        <v>177</v>
      </c>
      <c r="B58" s="49">
        <f>'Tab 9_10'!$D$10</f>
        <v>470</v>
      </c>
      <c r="C58" s="49">
        <f>'Tab 9_10'!$D$34</f>
        <v>305</v>
      </c>
    </row>
    <row r="59" spans="1:12" s="49" customFormat="1" ht="10.199999999999999" x14ac:dyDescent="0.2">
      <c r="A59" s="178" t="s">
        <v>178</v>
      </c>
      <c r="B59" s="49">
        <f>'Tab 9_10'!$D$11</f>
        <v>106</v>
      </c>
      <c r="C59" s="49">
        <f>'Tab 9_10'!$D$35</f>
        <v>97</v>
      </c>
    </row>
    <row r="60" spans="1:12" s="49" customFormat="1" ht="10.199999999999999" x14ac:dyDescent="0.2">
      <c r="A60" s="178" t="s">
        <v>179</v>
      </c>
      <c r="B60" s="49">
        <f>'Tab 9_10'!$D$12</f>
        <v>210</v>
      </c>
      <c r="C60" s="49">
        <f>'Tab 9_10'!$D$36</f>
        <v>141</v>
      </c>
    </row>
    <row r="61" spans="1:12" s="49" customFormat="1" ht="10.199999999999999" x14ac:dyDescent="0.2">
      <c r="A61" s="178" t="s">
        <v>180</v>
      </c>
      <c r="B61" s="49">
        <f>'Tab 9_10'!$D$13</f>
        <v>298</v>
      </c>
      <c r="C61" s="49">
        <f>'Tab 9_10'!$D$37</f>
        <v>239</v>
      </c>
    </row>
    <row r="62" spans="1:12" s="49" customFormat="1" ht="10.199999999999999" x14ac:dyDescent="0.2">
      <c r="A62" s="178" t="s">
        <v>181</v>
      </c>
      <c r="B62" s="49">
        <f>'Tab 9_10'!$D$14</f>
        <v>370</v>
      </c>
      <c r="C62" s="49">
        <f>'Tab 9_10'!$D$38</f>
        <v>316</v>
      </c>
    </row>
    <row r="63" spans="1:12" s="49" customFormat="1" ht="10.199999999999999" x14ac:dyDescent="0.2">
      <c r="A63" s="178" t="s">
        <v>182</v>
      </c>
      <c r="B63" s="49">
        <f>'Tab 9_10'!$D$15</f>
        <v>141</v>
      </c>
      <c r="C63" s="49">
        <f>'Tab 9_10'!$D$39</f>
        <v>139</v>
      </c>
    </row>
    <row r="64" spans="1:12" s="49" customFormat="1" ht="10.199999999999999" x14ac:dyDescent="0.2">
      <c r="A64" s="178" t="s">
        <v>183</v>
      </c>
      <c r="B64" s="49">
        <f>'Tab 9_10'!$D$16</f>
        <v>183</v>
      </c>
      <c r="C64" s="49">
        <f>'Tab 9_10'!$D$40</f>
        <v>154</v>
      </c>
    </row>
    <row r="65" spans="1:3" s="49" customFormat="1" ht="10.199999999999999" x14ac:dyDescent="0.2">
      <c r="A65" s="178" t="s">
        <v>184</v>
      </c>
      <c r="B65" s="49">
        <f>'Tab 9_10'!$D$17</f>
        <v>159</v>
      </c>
      <c r="C65" s="49">
        <f>'Tab 9_10'!$D$41</f>
        <v>132</v>
      </c>
    </row>
    <row r="66" spans="1:3" s="49" customFormat="1" ht="10.199999999999999" x14ac:dyDescent="0.2">
      <c r="A66" s="178" t="s">
        <v>185</v>
      </c>
      <c r="B66" s="49">
        <f>'Tab 9_10'!$D$18</f>
        <v>203</v>
      </c>
      <c r="C66" s="49">
        <f>'Tab 9_10'!$D$42</f>
        <v>167</v>
      </c>
    </row>
    <row r="67" spans="1:3" s="49" customFormat="1" ht="10.199999999999999" x14ac:dyDescent="0.2">
      <c r="A67" s="179" t="s">
        <v>199</v>
      </c>
      <c r="B67" s="55">
        <f>SUM(B55:B66)</f>
        <v>3694</v>
      </c>
      <c r="C67" s="55">
        <f>SUM(C55:C66)</f>
        <v>2668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10/15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299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15" t="s">
        <v>264</v>
      </c>
      <c r="C55" s="215"/>
      <c r="D55" s="215"/>
    </row>
    <row r="56" spans="1:5" ht="18" customHeight="1" x14ac:dyDescent="0.25">
      <c r="A56" s="135"/>
      <c r="B56" s="215"/>
      <c r="C56" s="215"/>
      <c r="D56" s="215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16" t="s">
        <v>32</v>
      </c>
      <c r="B1" s="216"/>
      <c r="C1" s="15"/>
      <c r="G1" s="17"/>
      <c r="H1" s="217" t="s">
        <v>196</v>
      </c>
    </row>
    <row r="2" spans="1:8" ht="20.399999999999999" customHeight="1" x14ac:dyDescent="0.25">
      <c r="C2" s="1" t="s">
        <v>8</v>
      </c>
      <c r="G2" s="1" t="s">
        <v>8</v>
      </c>
      <c r="H2" s="218"/>
    </row>
    <row r="3" spans="1:8" x14ac:dyDescent="0.25">
      <c r="A3" s="23"/>
      <c r="E3" s="23"/>
      <c r="F3" s="9"/>
      <c r="G3" s="18"/>
      <c r="H3" s="218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18"/>
    </row>
    <row r="5" spans="1:8" ht="12" customHeight="1" x14ac:dyDescent="0.25">
      <c r="A5" s="23"/>
      <c r="C5" s="19"/>
      <c r="E5" s="24"/>
      <c r="F5" s="25"/>
      <c r="G5" s="27"/>
      <c r="H5" s="218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18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18"/>
    </row>
    <row r="8" spans="1:8" ht="12" customHeight="1" x14ac:dyDescent="0.25">
      <c r="A8" s="23"/>
      <c r="B8" s="29" t="s">
        <v>293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294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19" t="s">
        <v>34</v>
      </c>
      <c r="B1" s="219"/>
      <c r="C1" s="219"/>
      <c r="D1" s="219"/>
      <c r="E1" s="219"/>
      <c r="F1" s="219"/>
      <c r="G1" s="219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22860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1" t="s">
        <v>291</v>
      </c>
      <c r="B1" s="221"/>
      <c r="C1" s="221"/>
      <c r="D1" s="221"/>
      <c r="E1" s="221"/>
      <c r="F1" s="221"/>
      <c r="G1" s="221"/>
      <c r="H1" s="221"/>
    </row>
    <row r="2" spans="1:8" ht="12.75" customHeight="1" x14ac:dyDescent="0.25"/>
    <row r="33" spans="1:8" x14ac:dyDescent="0.25">
      <c r="A33" s="221" t="s">
        <v>292</v>
      </c>
      <c r="B33" s="221"/>
      <c r="C33" s="221"/>
      <c r="D33" s="221"/>
      <c r="E33" s="221"/>
      <c r="F33" s="221"/>
      <c r="G33" s="221"/>
      <c r="H33" s="221"/>
    </row>
    <row r="34" spans="1:8" ht="12.75" customHeight="1" x14ac:dyDescent="0.25">
      <c r="B34" s="78"/>
    </row>
    <row r="61" spans="1:8" ht="25.5" customHeight="1" x14ac:dyDescent="0.25">
      <c r="A61" s="220" t="s">
        <v>308</v>
      </c>
      <c r="B61" s="221"/>
      <c r="C61" s="221"/>
      <c r="D61" s="221"/>
      <c r="E61" s="221"/>
      <c r="F61" s="221"/>
      <c r="G61" s="221"/>
      <c r="H61" s="221"/>
    </row>
    <row r="88" spans="1:8" ht="12.75" customHeight="1" x14ac:dyDescent="0.25"/>
    <row r="91" spans="1:8" ht="12.75" customHeight="1" x14ac:dyDescent="0.25">
      <c r="A91" s="221" t="s">
        <v>309</v>
      </c>
      <c r="B91" s="221"/>
      <c r="C91" s="221"/>
      <c r="D91" s="221"/>
      <c r="E91" s="221"/>
      <c r="F91" s="221"/>
      <c r="G91" s="221"/>
      <c r="H91" s="22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2" t="s">
        <v>310</v>
      </c>
      <c r="B1" s="222"/>
      <c r="C1" s="222"/>
      <c r="D1" s="222"/>
      <c r="E1" s="222"/>
      <c r="F1" s="222"/>
      <c r="G1" s="222"/>
      <c r="H1" s="222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3" t="s">
        <v>222</v>
      </c>
      <c r="B3" s="224"/>
      <c r="C3" s="226" t="s">
        <v>35</v>
      </c>
      <c r="D3" s="226"/>
      <c r="E3" s="226" t="s">
        <v>50</v>
      </c>
      <c r="F3" s="226"/>
      <c r="G3" s="226" t="s">
        <v>36</v>
      </c>
      <c r="H3" s="227"/>
    </row>
    <row r="4" spans="1:8" ht="45" customHeight="1" x14ac:dyDescent="0.25">
      <c r="A4" s="225"/>
      <c r="B4" s="224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>
        <v>4139</v>
      </c>
      <c r="D43" s="188">
        <v>3851</v>
      </c>
      <c r="E43" s="188" t="s">
        <v>4</v>
      </c>
      <c r="F43" s="188" t="s">
        <v>4</v>
      </c>
      <c r="G43" s="190">
        <v>3103</v>
      </c>
      <c r="H43" s="142">
        <v>2800</v>
      </c>
    </row>
    <row r="44" spans="1:8" ht="12" customHeight="1" x14ac:dyDescent="0.25">
      <c r="A44" s="41"/>
      <c r="B44" s="41" t="s">
        <v>44</v>
      </c>
      <c r="C44" s="187">
        <v>3586</v>
      </c>
      <c r="D44" s="188">
        <v>3331</v>
      </c>
      <c r="E44" s="188" t="s">
        <v>4</v>
      </c>
      <c r="F44" s="188" t="s">
        <v>4</v>
      </c>
      <c r="G44" s="190">
        <v>2856</v>
      </c>
      <c r="H44" s="142">
        <v>2552</v>
      </c>
    </row>
    <row r="45" spans="1:8" ht="12" customHeight="1" x14ac:dyDescent="0.25">
      <c r="A45" s="41"/>
      <c r="B45" s="41" t="s">
        <v>45</v>
      </c>
      <c r="C45" s="187">
        <v>3247</v>
      </c>
      <c r="D45" s="188">
        <v>3019</v>
      </c>
      <c r="E45" s="188" t="s">
        <v>4</v>
      </c>
      <c r="F45" s="188" t="s">
        <v>4</v>
      </c>
      <c r="G45" s="190">
        <v>2464</v>
      </c>
      <c r="H45" s="142">
        <v>2180</v>
      </c>
    </row>
    <row r="46" spans="1:8" ht="12" customHeight="1" x14ac:dyDescent="0.25">
      <c r="A46" s="41"/>
      <c r="B46" s="41" t="s">
        <v>46</v>
      </c>
      <c r="C46" s="187">
        <v>3675</v>
      </c>
      <c r="D46" s="188">
        <v>3407</v>
      </c>
      <c r="E46" s="188" t="s">
        <v>4</v>
      </c>
      <c r="F46" s="188" t="s">
        <v>4</v>
      </c>
      <c r="G46" s="190">
        <v>2692</v>
      </c>
      <c r="H46" s="142">
        <v>2421</v>
      </c>
    </row>
    <row r="47" spans="1:8" ht="12" customHeight="1" x14ac:dyDescent="0.25">
      <c r="A47" s="41"/>
      <c r="B47" s="41" t="s">
        <v>47</v>
      </c>
      <c r="C47" s="187">
        <v>3694</v>
      </c>
      <c r="D47" s="188">
        <v>3443</v>
      </c>
      <c r="E47" s="188" t="s">
        <v>4</v>
      </c>
      <c r="F47" s="188" t="s">
        <v>4</v>
      </c>
      <c r="G47" s="190">
        <v>2668</v>
      </c>
      <c r="H47" s="142">
        <v>2451</v>
      </c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2" t="s">
        <v>311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1"/>
      <c r="K2" s="231"/>
    </row>
    <row r="3" spans="1:11" ht="12" customHeight="1" x14ac:dyDescent="0.2">
      <c r="A3" s="232" t="s">
        <v>254</v>
      </c>
      <c r="B3" s="233"/>
      <c r="C3" s="240" t="s">
        <v>51</v>
      </c>
      <c r="D3" s="228" t="s">
        <v>52</v>
      </c>
      <c r="E3" s="229"/>
      <c r="F3" s="230"/>
      <c r="G3" s="238" t="s">
        <v>53</v>
      </c>
      <c r="H3" s="228" t="s">
        <v>54</v>
      </c>
      <c r="I3" s="229"/>
      <c r="J3" s="229"/>
      <c r="K3" s="229"/>
    </row>
    <row r="4" spans="1:11" ht="56.25" customHeight="1" x14ac:dyDescent="0.2">
      <c r="A4" s="234"/>
      <c r="B4" s="235"/>
      <c r="C4" s="241"/>
      <c r="D4" s="93" t="s">
        <v>55</v>
      </c>
      <c r="E4" s="93" t="s">
        <v>56</v>
      </c>
      <c r="F4" s="93" t="s">
        <v>57</v>
      </c>
      <c r="G4" s="239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36"/>
      <c r="B5" s="237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5</v>
      </c>
      <c r="D7" s="188">
        <v>3</v>
      </c>
      <c r="E7" s="188">
        <v>3</v>
      </c>
      <c r="F7" s="188" t="s">
        <v>1</v>
      </c>
      <c r="G7" s="188">
        <v>2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70</v>
      </c>
      <c r="D11" s="142">
        <v>67</v>
      </c>
      <c r="E11" s="142">
        <v>58</v>
      </c>
      <c r="F11" s="142">
        <v>9</v>
      </c>
      <c r="G11" s="142" t="s">
        <v>1</v>
      </c>
      <c r="H11" s="142">
        <v>3</v>
      </c>
      <c r="I11" s="142">
        <v>2</v>
      </c>
      <c r="J11" s="142" t="s">
        <v>1</v>
      </c>
      <c r="K11" s="142">
        <v>1</v>
      </c>
    </row>
    <row r="12" spans="1:11" ht="22.05" customHeight="1" x14ac:dyDescent="0.2">
      <c r="A12" s="72">
        <v>10</v>
      </c>
      <c r="B12" s="198" t="s">
        <v>266</v>
      </c>
      <c r="C12" s="142">
        <v>5</v>
      </c>
      <c r="D12" s="142">
        <v>5</v>
      </c>
      <c r="E12" s="142">
        <v>5</v>
      </c>
      <c r="F12" s="142" t="s">
        <v>1</v>
      </c>
      <c r="G12" s="142" t="s">
        <v>1</v>
      </c>
      <c r="H12" s="142" t="s">
        <v>1</v>
      </c>
      <c r="I12" s="142" t="s">
        <v>1</v>
      </c>
      <c r="J12" s="142" t="s">
        <v>1</v>
      </c>
      <c r="K12" s="142" t="s">
        <v>1</v>
      </c>
    </row>
    <row r="13" spans="1:11" ht="12" customHeight="1" x14ac:dyDescent="0.2">
      <c r="A13" s="72">
        <v>11</v>
      </c>
      <c r="B13" s="196" t="s">
        <v>67</v>
      </c>
      <c r="C13" s="142">
        <v>2</v>
      </c>
      <c r="D13" s="142">
        <v>2</v>
      </c>
      <c r="E13" s="142">
        <v>2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7</v>
      </c>
      <c r="D14" s="142">
        <v>6</v>
      </c>
      <c r="E14" s="142">
        <v>6</v>
      </c>
      <c r="F14" s="142" t="s">
        <v>1</v>
      </c>
      <c r="G14" s="142" t="s">
        <v>1</v>
      </c>
      <c r="H14" s="142">
        <v>1</v>
      </c>
      <c r="I14" s="142" t="s">
        <v>1</v>
      </c>
      <c r="J14" s="142" t="s">
        <v>1</v>
      </c>
      <c r="K14" s="142">
        <v>1</v>
      </c>
    </row>
    <row r="15" spans="1:11" ht="12" customHeight="1" x14ac:dyDescent="0.2">
      <c r="A15" s="72">
        <v>14</v>
      </c>
      <c r="B15" s="196" t="s">
        <v>69</v>
      </c>
      <c r="C15" s="142">
        <v>12</v>
      </c>
      <c r="D15" s="142">
        <v>12</v>
      </c>
      <c r="E15" s="142">
        <v>12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2</v>
      </c>
      <c r="D16" s="142">
        <v>2</v>
      </c>
      <c r="E16" s="142">
        <v>2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2</v>
      </c>
      <c r="D17" s="142">
        <v>2</v>
      </c>
      <c r="E17" s="142">
        <v>2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1</v>
      </c>
      <c r="D18" s="142">
        <v>1</v>
      </c>
      <c r="E18" s="142">
        <v>1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4</v>
      </c>
      <c r="D19" s="142">
        <v>4</v>
      </c>
      <c r="E19" s="142">
        <v>4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3</v>
      </c>
      <c r="D20" s="142">
        <v>3</v>
      </c>
      <c r="E20" s="142">
        <v>3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3</v>
      </c>
      <c r="D23" s="142">
        <v>2</v>
      </c>
      <c r="E23" s="142">
        <v>2</v>
      </c>
      <c r="F23" s="142" t="s">
        <v>1</v>
      </c>
      <c r="G23" s="142" t="s">
        <v>1</v>
      </c>
      <c r="H23" s="142">
        <v>1</v>
      </c>
      <c r="I23" s="142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3</v>
      </c>
      <c r="D25" s="142">
        <v>2</v>
      </c>
      <c r="E25" s="142">
        <v>2</v>
      </c>
      <c r="F25" s="142" t="s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3</v>
      </c>
      <c r="D27" s="142">
        <v>2</v>
      </c>
      <c r="E27" s="142">
        <v>2</v>
      </c>
      <c r="F27" s="142" t="s">
        <v>1</v>
      </c>
      <c r="G27" s="142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801</v>
      </c>
      <c r="D29" s="142">
        <v>787</v>
      </c>
      <c r="E29" s="142">
        <v>787</v>
      </c>
      <c r="F29" s="142" t="s">
        <v>1</v>
      </c>
      <c r="G29" s="142">
        <v>12</v>
      </c>
      <c r="H29" s="142">
        <v>2</v>
      </c>
      <c r="I29" s="142" t="s">
        <v>1</v>
      </c>
      <c r="J29" s="142">
        <v>2</v>
      </c>
      <c r="K29" s="142" t="s">
        <v>1</v>
      </c>
    </row>
    <row r="30" spans="1:11" ht="12" customHeight="1" x14ac:dyDescent="0.2">
      <c r="A30" s="72">
        <v>41</v>
      </c>
      <c r="B30" s="195" t="s">
        <v>78</v>
      </c>
      <c r="C30" s="142">
        <v>9</v>
      </c>
      <c r="D30" s="142">
        <v>9</v>
      </c>
      <c r="E30" s="142">
        <v>9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 t="s">
        <v>1</v>
      </c>
      <c r="D31" s="142" t="s">
        <v>1</v>
      </c>
      <c r="E31" s="142" t="s">
        <v>1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792</v>
      </c>
      <c r="D32" s="142">
        <v>778</v>
      </c>
      <c r="E32" s="142">
        <v>778</v>
      </c>
      <c r="F32" s="142" t="s">
        <v>1</v>
      </c>
      <c r="G32" s="142">
        <v>12</v>
      </c>
      <c r="H32" s="142">
        <v>2</v>
      </c>
      <c r="I32" s="142" t="s">
        <v>1</v>
      </c>
      <c r="J32" s="142">
        <v>2</v>
      </c>
      <c r="K32" s="142" t="s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544</v>
      </c>
      <c r="D34" s="142">
        <v>490</v>
      </c>
      <c r="E34" s="142">
        <v>485</v>
      </c>
      <c r="F34" s="142">
        <v>5</v>
      </c>
      <c r="G34" s="142">
        <v>17</v>
      </c>
      <c r="H34" s="142">
        <v>37</v>
      </c>
      <c r="I34" s="142">
        <v>11</v>
      </c>
      <c r="J34" s="142">
        <v>5</v>
      </c>
      <c r="K34" s="142">
        <v>21</v>
      </c>
    </row>
    <row r="35" spans="1:11" ht="33" customHeight="1" x14ac:dyDescent="0.2">
      <c r="A35" s="72">
        <v>45</v>
      </c>
      <c r="B35" s="199" t="s">
        <v>276</v>
      </c>
      <c r="C35" s="142">
        <v>60</v>
      </c>
      <c r="D35" s="142">
        <v>57</v>
      </c>
      <c r="E35" s="142">
        <v>57</v>
      </c>
      <c r="F35" s="142" t="s">
        <v>1</v>
      </c>
      <c r="G35" s="142">
        <v>1</v>
      </c>
      <c r="H35" s="142">
        <v>2</v>
      </c>
      <c r="I35" s="142" t="s">
        <v>1</v>
      </c>
      <c r="J35" s="142" t="s">
        <v>1</v>
      </c>
      <c r="K35" s="142">
        <v>2</v>
      </c>
    </row>
    <row r="36" spans="1:11" ht="12" customHeight="1" x14ac:dyDescent="0.2">
      <c r="A36" s="72">
        <v>46</v>
      </c>
      <c r="B36" s="195" t="s">
        <v>81</v>
      </c>
      <c r="C36" s="142">
        <v>143</v>
      </c>
      <c r="D36" s="142">
        <v>130</v>
      </c>
      <c r="E36" s="142">
        <v>128</v>
      </c>
      <c r="F36" s="142">
        <v>2</v>
      </c>
      <c r="G36" s="142">
        <v>6</v>
      </c>
      <c r="H36" s="142">
        <v>7</v>
      </c>
      <c r="I36" s="142">
        <v>2</v>
      </c>
      <c r="J36" s="142">
        <v>2</v>
      </c>
      <c r="K36" s="142">
        <v>3</v>
      </c>
    </row>
    <row r="37" spans="1:11" ht="12" customHeight="1" x14ac:dyDescent="0.2">
      <c r="A37" s="72">
        <v>47</v>
      </c>
      <c r="B37" s="195" t="s">
        <v>82</v>
      </c>
      <c r="C37" s="142">
        <v>341</v>
      </c>
      <c r="D37" s="142">
        <v>303</v>
      </c>
      <c r="E37" s="142">
        <v>300</v>
      </c>
      <c r="F37" s="142">
        <v>3</v>
      </c>
      <c r="G37" s="142">
        <v>10</v>
      </c>
      <c r="H37" s="142">
        <v>28</v>
      </c>
      <c r="I37" s="142">
        <v>9</v>
      </c>
      <c r="J37" s="142">
        <v>3</v>
      </c>
      <c r="K37" s="142">
        <v>16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133</v>
      </c>
      <c r="D39" s="142">
        <v>130</v>
      </c>
      <c r="E39" s="142">
        <v>130</v>
      </c>
      <c r="F39" s="142" t="s">
        <v>1</v>
      </c>
      <c r="G39" s="142">
        <v>2</v>
      </c>
      <c r="H39" s="142">
        <v>1</v>
      </c>
      <c r="I39" s="142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60</v>
      </c>
      <c r="D40" s="142">
        <v>58</v>
      </c>
      <c r="E40" s="142">
        <v>58</v>
      </c>
      <c r="F40" s="142" t="s">
        <v>1</v>
      </c>
      <c r="G40" s="142">
        <v>1</v>
      </c>
      <c r="H40" s="142">
        <v>1</v>
      </c>
      <c r="I40" s="142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63</v>
      </c>
      <c r="D41" s="142">
        <v>62</v>
      </c>
      <c r="E41" s="142">
        <v>62</v>
      </c>
      <c r="F41" s="142" t="s">
        <v>1</v>
      </c>
      <c r="G41" s="142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317</v>
      </c>
      <c r="D43" s="142">
        <v>226</v>
      </c>
      <c r="E43" s="142">
        <v>226</v>
      </c>
      <c r="F43" s="142" t="s">
        <v>1</v>
      </c>
      <c r="G43" s="142">
        <v>1</v>
      </c>
      <c r="H43" s="142">
        <v>90</v>
      </c>
      <c r="I43" s="142">
        <v>3</v>
      </c>
      <c r="J43" s="142">
        <v>7</v>
      </c>
      <c r="K43" s="142">
        <v>80</v>
      </c>
    </row>
    <row r="44" spans="1:11" ht="12" customHeight="1" x14ac:dyDescent="0.2">
      <c r="A44" s="72">
        <v>55</v>
      </c>
      <c r="B44" s="196" t="s">
        <v>88</v>
      </c>
      <c r="C44" s="142">
        <v>54</v>
      </c>
      <c r="D44" s="142">
        <v>49</v>
      </c>
      <c r="E44" s="142">
        <v>49</v>
      </c>
      <c r="F44" s="142" t="s">
        <v>1</v>
      </c>
      <c r="G44" s="142" t="s">
        <v>1</v>
      </c>
      <c r="H44" s="142">
        <v>5</v>
      </c>
      <c r="I44" s="142" t="s">
        <v>1</v>
      </c>
      <c r="J44" s="142">
        <v>2</v>
      </c>
      <c r="K44" s="142">
        <v>3</v>
      </c>
    </row>
    <row r="45" spans="1:11" ht="12" customHeight="1" x14ac:dyDescent="0.2">
      <c r="A45" s="72">
        <v>56</v>
      </c>
      <c r="B45" s="196" t="s">
        <v>89</v>
      </c>
      <c r="C45" s="142">
        <v>263</v>
      </c>
      <c r="D45" s="142">
        <v>177</v>
      </c>
      <c r="E45" s="142">
        <v>177</v>
      </c>
      <c r="F45" s="142" t="s">
        <v>1</v>
      </c>
      <c r="G45" s="142">
        <v>1</v>
      </c>
      <c r="H45" s="142">
        <v>85</v>
      </c>
      <c r="I45" s="142">
        <v>3</v>
      </c>
      <c r="J45" s="142">
        <v>5</v>
      </c>
      <c r="K45" s="142">
        <v>77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167</v>
      </c>
      <c r="D47" s="142">
        <v>155</v>
      </c>
      <c r="E47" s="142">
        <v>154</v>
      </c>
      <c r="F47" s="142">
        <v>1</v>
      </c>
      <c r="G47" s="142">
        <v>8</v>
      </c>
      <c r="H47" s="142">
        <v>4</v>
      </c>
      <c r="I47" s="142">
        <v>4</v>
      </c>
      <c r="J47" s="142" t="s">
        <v>1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32</v>
      </c>
      <c r="D48" s="142">
        <v>30</v>
      </c>
      <c r="E48" s="142">
        <v>29</v>
      </c>
      <c r="F48" s="142">
        <v>1</v>
      </c>
      <c r="G48" s="142">
        <v>1</v>
      </c>
      <c r="H48" s="142">
        <v>1</v>
      </c>
      <c r="I48" s="142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5</v>
      </c>
      <c r="D49" s="142">
        <v>5</v>
      </c>
      <c r="E49" s="142">
        <v>5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71</v>
      </c>
      <c r="D50" s="142">
        <v>63</v>
      </c>
      <c r="E50" s="142">
        <v>63</v>
      </c>
      <c r="F50" s="142" t="s">
        <v>1</v>
      </c>
      <c r="G50" s="142">
        <v>7</v>
      </c>
      <c r="H50" s="142">
        <v>1</v>
      </c>
      <c r="I50" s="142">
        <v>1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29</v>
      </c>
      <c r="D51" s="142">
        <v>29</v>
      </c>
      <c r="E51" s="142">
        <v>29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42</v>
      </c>
      <c r="D53" s="142">
        <v>40</v>
      </c>
      <c r="E53" s="142">
        <v>40</v>
      </c>
      <c r="F53" s="142" t="s">
        <v>1</v>
      </c>
      <c r="G53" s="142">
        <v>1</v>
      </c>
      <c r="H53" s="142">
        <v>1</v>
      </c>
      <c r="I53" s="142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37</v>
      </c>
      <c r="D54" s="142">
        <v>35</v>
      </c>
      <c r="E54" s="142">
        <v>35</v>
      </c>
      <c r="F54" s="142" t="s">
        <v>1</v>
      </c>
      <c r="G54" s="142">
        <v>1</v>
      </c>
      <c r="H54" s="142">
        <v>1</v>
      </c>
      <c r="I54" s="142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112</v>
      </c>
      <c r="D56" s="142">
        <v>99</v>
      </c>
      <c r="E56" s="142">
        <v>99</v>
      </c>
      <c r="F56" s="142" t="s">
        <v>1</v>
      </c>
      <c r="G56" s="142">
        <v>9</v>
      </c>
      <c r="H56" s="142">
        <v>4</v>
      </c>
      <c r="I56" s="142">
        <v>2</v>
      </c>
      <c r="J56" s="142">
        <v>1</v>
      </c>
      <c r="K56" s="142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371</v>
      </c>
      <c r="D58" s="142">
        <v>354</v>
      </c>
      <c r="E58" s="142">
        <v>353</v>
      </c>
      <c r="F58" s="142">
        <v>1</v>
      </c>
      <c r="G58" s="142">
        <v>14</v>
      </c>
      <c r="H58" s="142">
        <v>3</v>
      </c>
      <c r="I58" s="142">
        <v>1</v>
      </c>
      <c r="J58" s="142">
        <v>2</v>
      </c>
      <c r="K58" s="142" t="s">
        <v>1</v>
      </c>
    </row>
    <row r="59" spans="1:11" ht="31.95" customHeight="1" x14ac:dyDescent="0.2">
      <c r="A59" s="72">
        <v>70</v>
      </c>
      <c r="B59" s="199" t="s">
        <v>282</v>
      </c>
      <c r="C59" s="142">
        <v>114</v>
      </c>
      <c r="D59" s="142">
        <v>110</v>
      </c>
      <c r="E59" s="142">
        <v>110</v>
      </c>
      <c r="F59" s="142" t="s">
        <v>1</v>
      </c>
      <c r="G59" s="142">
        <v>4</v>
      </c>
      <c r="H59" s="142" t="s">
        <v>1</v>
      </c>
      <c r="I59" s="142" t="s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122</v>
      </c>
      <c r="D60" s="142">
        <v>118</v>
      </c>
      <c r="E60" s="142">
        <v>117</v>
      </c>
      <c r="F60" s="142">
        <v>1</v>
      </c>
      <c r="G60" s="142">
        <v>4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466</v>
      </c>
      <c r="D62" s="142">
        <v>457</v>
      </c>
      <c r="E62" s="142">
        <v>456</v>
      </c>
      <c r="F62" s="142">
        <v>1</v>
      </c>
      <c r="G62" s="142">
        <v>6</v>
      </c>
      <c r="H62" s="142">
        <v>3</v>
      </c>
      <c r="I62" s="142" t="s">
        <v>1</v>
      </c>
      <c r="J62" s="142">
        <v>2</v>
      </c>
      <c r="K62" s="142">
        <v>1</v>
      </c>
    </row>
    <row r="63" spans="1:11" ht="22.05" customHeight="1" x14ac:dyDescent="0.2">
      <c r="A63" s="72">
        <v>77</v>
      </c>
      <c r="B63" s="199" t="s">
        <v>284</v>
      </c>
      <c r="C63" s="142">
        <v>7</v>
      </c>
      <c r="D63" s="142">
        <v>7</v>
      </c>
      <c r="E63" s="142">
        <v>7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12</v>
      </c>
      <c r="D64" s="142">
        <v>11</v>
      </c>
      <c r="E64" s="142">
        <v>11</v>
      </c>
      <c r="F64" s="142" t="s">
        <v>1</v>
      </c>
      <c r="G64" s="142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17</v>
      </c>
      <c r="D65" s="142">
        <v>16</v>
      </c>
      <c r="E65" s="142">
        <v>16</v>
      </c>
      <c r="F65" s="142" t="s">
        <v>1</v>
      </c>
      <c r="G65" s="142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287</v>
      </c>
      <c r="C66" s="142">
        <v>273</v>
      </c>
      <c r="D66" s="142">
        <v>270</v>
      </c>
      <c r="E66" s="142">
        <v>270</v>
      </c>
      <c r="F66" s="142" t="s">
        <v>1</v>
      </c>
      <c r="G66" s="142">
        <v>1</v>
      </c>
      <c r="H66" s="142">
        <v>2</v>
      </c>
      <c r="I66" s="142" t="s">
        <v>1</v>
      </c>
      <c r="J66" s="142">
        <v>2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41</v>
      </c>
      <c r="D68" s="142">
        <v>39</v>
      </c>
      <c r="E68" s="142">
        <v>39</v>
      </c>
      <c r="F68" s="142" t="s">
        <v>1</v>
      </c>
      <c r="G68" s="142">
        <v>1</v>
      </c>
      <c r="H68" s="142">
        <v>1</v>
      </c>
      <c r="I68" s="142" t="s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37</v>
      </c>
      <c r="D70" s="142">
        <v>36</v>
      </c>
      <c r="E70" s="142">
        <v>35</v>
      </c>
      <c r="F70" s="142">
        <v>1</v>
      </c>
      <c r="G70" s="142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65</v>
      </c>
      <c r="D72" s="142">
        <v>64</v>
      </c>
      <c r="E72" s="142">
        <v>64</v>
      </c>
      <c r="F72" s="142" t="s">
        <v>1</v>
      </c>
      <c r="G72" s="142">
        <v>1</v>
      </c>
      <c r="H72" s="142" t="s">
        <v>1</v>
      </c>
      <c r="I72" s="142" t="s">
        <v>1</v>
      </c>
      <c r="J72" s="142" t="s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517</v>
      </c>
      <c r="D74" s="142">
        <v>492</v>
      </c>
      <c r="E74" s="142">
        <v>492</v>
      </c>
      <c r="F74" s="142" t="s">
        <v>1</v>
      </c>
      <c r="G74" s="142">
        <v>12</v>
      </c>
      <c r="H74" s="142">
        <v>13</v>
      </c>
      <c r="I74" s="142">
        <v>1</v>
      </c>
      <c r="J74" s="142">
        <v>2</v>
      </c>
      <c r="K74" s="142">
        <v>10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300">
        <v>3694</v>
      </c>
      <c r="D76" s="300">
        <v>3443</v>
      </c>
      <c r="E76" s="300">
        <v>3425</v>
      </c>
      <c r="F76" s="300">
        <v>18</v>
      </c>
      <c r="G76" s="300">
        <v>89</v>
      </c>
      <c r="H76" s="300">
        <v>162</v>
      </c>
      <c r="I76" s="300">
        <v>26</v>
      </c>
      <c r="J76" s="300">
        <v>21</v>
      </c>
      <c r="K76" s="300">
        <v>115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3" t="s">
        <v>312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46"/>
      <c r="J2" s="246"/>
    </row>
    <row r="3" spans="1:10" ht="12" customHeight="1" x14ac:dyDescent="0.2">
      <c r="A3" s="254" t="s">
        <v>169</v>
      </c>
      <c r="B3" s="244" t="s">
        <v>51</v>
      </c>
      <c r="C3" s="251" t="s">
        <v>109</v>
      </c>
      <c r="D3" s="252"/>
      <c r="E3" s="253"/>
      <c r="F3" s="249" t="s">
        <v>53</v>
      </c>
      <c r="G3" s="247" t="s">
        <v>54</v>
      </c>
      <c r="H3" s="248"/>
      <c r="I3" s="248"/>
      <c r="J3" s="248"/>
    </row>
    <row r="4" spans="1:10" ht="57.75" customHeight="1" x14ac:dyDescent="0.2">
      <c r="A4" s="255"/>
      <c r="B4" s="245"/>
      <c r="C4" s="100" t="s">
        <v>55</v>
      </c>
      <c r="D4" s="100" t="s">
        <v>56</v>
      </c>
      <c r="E4" s="100" t="s">
        <v>110</v>
      </c>
      <c r="F4" s="250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56"/>
      <c r="B5" s="247" t="s">
        <v>3</v>
      </c>
      <c r="C5" s="248"/>
      <c r="D5" s="248"/>
      <c r="E5" s="248"/>
      <c r="F5" s="248"/>
      <c r="G5" s="248"/>
      <c r="H5" s="248"/>
      <c r="I5" s="248"/>
      <c r="J5" s="248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3694</v>
      </c>
      <c r="C7" s="147">
        <v>3443</v>
      </c>
      <c r="D7" s="147">
        <v>3425</v>
      </c>
      <c r="E7" s="147">
        <v>18</v>
      </c>
      <c r="F7" s="147">
        <v>89</v>
      </c>
      <c r="G7" s="147">
        <v>162</v>
      </c>
      <c r="H7" s="147">
        <v>26</v>
      </c>
      <c r="I7" s="147">
        <v>21</v>
      </c>
      <c r="J7" s="147">
        <v>115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74" t="s">
        <v>224</v>
      </c>
      <c r="C9" s="274"/>
      <c r="D9" s="274"/>
      <c r="E9" s="274"/>
      <c r="F9" s="274"/>
      <c r="G9" s="274"/>
      <c r="H9" s="274"/>
      <c r="I9" s="274"/>
      <c r="J9" s="274"/>
    </row>
    <row r="10" spans="1:10" ht="12" customHeight="1" x14ac:dyDescent="0.2">
      <c r="A10" s="202" t="s">
        <v>112</v>
      </c>
      <c r="B10" s="145">
        <v>3461</v>
      </c>
      <c r="C10" s="145">
        <v>3228</v>
      </c>
      <c r="D10" s="145">
        <v>3225</v>
      </c>
      <c r="E10" s="145">
        <v>3</v>
      </c>
      <c r="F10" s="145">
        <v>89</v>
      </c>
      <c r="G10" s="145">
        <v>144</v>
      </c>
      <c r="H10" s="145">
        <v>18</v>
      </c>
      <c r="I10" s="145">
        <v>21</v>
      </c>
      <c r="J10" s="145">
        <v>105</v>
      </c>
    </row>
    <row r="11" spans="1:10" ht="12" customHeight="1" x14ac:dyDescent="0.2">
      <c r="A11" s="202" t="s">
        <v>113</v>
      </c>
      <c r="B11" s="145">
        <v>24</v>
      </c>
      <c r="C11" s="145">
        <v>23</v>
      </c>
      <c r="D11" s="145">
        <v>23</v>
      </c>
      <c r="E11" s="145" t="s">
        <v>1</v>
      </c>
      <c r="F11" s="145" t="s">
        <v>1</v>
      </c>
      <c r="G11" s="145">
        <v>1</v>
      </c>
      <c r="H11" s="145">
        <v>1</v>
      </c>
      <c r="I11" s="145" t="s">
        <v>1</v>
      </c>
      <c r="J11" s="145" t="s">
        <v>1</v>
      </c>
    </row>
    <row r="12" spans="1:10" ht="12" customHeight="1" x14ac:dyDescent="0.2">
      <c r="A12" s="202" t="s">
        <v>256</v>
      </c>
      <c r="B12" s="145">
        <v>209</v>
      </c>
      <c r="C12" s="145">
        <v>192</v>
      </c>
      <c r="D12" s="145">
        <v>177</v>
      </c>
      <c r="E12" s="145">
        <v>15</v>
      </c>
      <c r="F12" s="145" t="s">
        <v>1</v>
      </c>
      <c r="G12" s="145">
        <v>17</v>
      </c>
      <c r="H12" s="145">
        <v>7</v>
      </c>
      <c r="I12" s="145" t="s">
        <v>1</v>
      </c>
      <c r="J12" s="145">
        <v>10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4" t="s">
        <v>225</v>
      </c>
      <c r="C14" s="274"/>
      <c r="D14" s="274"/>
      <c r="E14" s="274"/>
      <c r="F14" s="274"/>
      <c r="G14" s="274"/>
      <c r="H14" s="274"/>
      <c r="I14" s="274"/>
      <c r="J14" s="274"/>
    </row>
    <row r="15" spans="1:10" ht="12" customHeight="1" x14ac:dyDescent="0.2">
      <c r="A15" s="202" t="s">
        <v>114</v>
      </c>
      <c r="B15" s="145">
        <v>2953</v>
      </c>
      <c r="C15" s="145">
        <v>2796</v>
      </c>
      <c r="D15" s="145">
        <v>2796</v>
      </c>
      <c r="E15" s="145" t="s">
        <v>1</v>
      </c>
      <c r="F15" s="145">
        <v>64</v>
      </c>
      <c r="G15" s="145">
        <v>93</v>
      </c>
      <c r="H15" s="145">
        <v>2</v>
      </c>
      <c r="I15" s="145" t="s">
        <v>1</v>
      </c>
      <c r="J15" s="145">
        <v>91</v>
      </c>
    </row>
    <row r="16" spans="1:10" ht="12" customHeight="1" x14ac:dyDescent="0.2">
      <c r="A16" s="202" t="s">
        <v>115</v>
      </c>
      <c r="B16" s="145">
        <v>5</v>
      </c>
      <c r="C16" s="145">
        <v>2</v>
      </c>
      <c r="D16" s="145">
        <v>2</v>
      </c>
      <c r="E16" s="145" t="s">
        <v>1</v>
      </c>
      <c r="F16" s="145" t="s">
        <v>1</v>
      </c>
      <c r="G16" s="145">
        <v>3</v>
      </c>
      <c r="H16" s="145">
        <v>1</v>
      </c>
      <c r="I16" s="145">
        <v>2</v>
      </c>
      <c r="J16" s="145" t="s">
        <v>1</v>
      </c>
    </row>
    <row r="17" spans="1:10" ht="12" customHeight="1" x14ac:dyDescent="0.2">
      <c r="A17" s="202" t="s">
        <v>116</v>
      </c>
      <c r="B17" s="145">
        <v>4</v>
      </c>
      <c r="C17" s="145">
        <v>4</v>
      </c>
      <c r="D17" s="145">
        <v>4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56</v>
      </c>
      <c r="C18" s="145">
        <v>38</v>
      </c>
      <c r="D18" s="145">
        <v>36</v>
      </c>
      <c r="E18" s="145">
        <v>2</v>
      </c>
      <c r="F18" s="145">
        <v>5</v>
      </c>
      <c r="G18" s="145">
        <v>13</v>
      </c>
      <c r="H18" s="145">
        <v>9</v>
      </c>
      <c r="I18" s="145">
        <v>2</v>
      </c>
      <c r="J18" s="145">
        <v>2</v>
      </c>
    </row>
    <row r="19" spans="1:10" ht="22.05" customHeight="1" x14ac:dyDescent="0.2">
      <c r="A19" s="209" t="s">
        <v>117</v>
      </c>
      <c r="B19" s="145">
        <v>114</v>
      </c>
      <c r="C19" s="145">
        <v>91</v>
      </c>
      <c r="D19" s="145">
        <v>91</v>
      </c>
      <c r="E19" s="145" t="s">
        <v>1</v>
      </c>
      <c r="F19" s="145">
        <v>1</v>
      </c>
      <c r="G19" s="145">
        <v>22</v>
      </c>
      <c r="H19" s="145">
        <v>1</v>
      </c>
      <c r="I19" s="145">
        <v>17</v>
      </c>
      <c r="J19" s="145">
        <v>4</v>
      </c>
    </row>
    <row r="20" spans="1:10" ht="12" customHeight="1" x14ac:dyDescent="0.2">
      <c r="A20" s="202" t="s">
        <v>118</v>
      </c>
      <c r="B20" s="145">
        <v>8</v>
      </c>
      <c r="C20" s="145">
        <v>6</v>
      </c>
      <c r="D20" s="145">
        <v>6</v>
      </c>
      <c r="E20" s="145" t="s">
        <v>1</v>
      </c>
      <c r="F20" s="145">
        <v>1</v>
      </c>
      <c r="G20" s="145">
        <v>1</v>
      </c>
      <c r="H20" s="145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535</v>
      </c>
      <c r="C21" s="145">
        <v>490</v>
      </c>
      <c r="D21" s="145">
        <v>475</v>
      </c>
      <c r="E21" s="145">
        <v>15</v>
      </c>
      <c r="F21" s="145">
        <v>16</v>
      </c>
      <c r="G21" s="145">
        <v>29</v>
      </c>
      <c r="H21" s="145">
        <v>11</v>
      </c>
      <c r="I21" s="145" t="s">
        <v>1</v>
      </c>
      <c r="J21" s="145">
        <v>18</v>
      </c>
    </row>
    <row r="22" spans="1:10" ht="22.05" customHeight="1" x14ac:dyDescent="0.2">
      <c r="A22" s="209" t="s">
        <v>248</v>
      </c>
      <c r="B22" s="145">
        <v>426</v>
      </c>
      <c r="C22" s="145">
        <v>391</v>
      </c>
      <c r="D22" s="145">
        <v>376</v>
      </c>
      <c r="E22" s="145">
        <v>15</v>
      </c>
      <c r="F22" s="145">
        <v>12</v>
      </c>
      <c r="G22" s="145">
        <v>23</v>
      </c>
      <c r="H22" s="145">
        <v>8</v>
      </c>
      <c r="I22" s="145" t="s">
        <v>1</v>
      </c>
      <c r="J22" s="145">
        <v>15</v>
      </c>
    </row>
    <row r="23" spans="1:10" ht="22.05" customHeight="1" x14ac:dyDescent="0.2">
      <c r="A23" s="209" t="s">
        <v>290</v>
      </c>
      <c r="B23" s="145">
        <v>109</v>
      </c>
      <c r="C23" s="145">
        <v>99</v>
      </c>
      <c r="D23" s="145">
        <v>99</v>
      </c>
      <c r="E23" s="145" t="s">
        <v>1</v>
      </c>
      <c r="F23" s="145">
        <v>4</v>
      </c>
      <c r="G23" s="145">
        <v>6</v>
      </c>
      <c r="H23" s="145">
        <v>3</v>
      </c>
      <c r="I23" s="145" t="s">
        <v>1</v>
      </c>
      <c r="J23" s="145">
        <v>3</v>
      </c>
    </row>
    <row r="24" spans="1:10" ht="22.05" customHeight="1" x14ac:dyDescent="0.2">
      <c r="A24" s="209" t="s">
        <v>119</v>
      </c>
      <c r="B24" s="145">
        <v>10</v>
      </c>
      <c r="C24" s="145">
        <v>10</v>
      </c>
      <c r="D24" s="145">
        <v>10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>
        <v>2</v>
      </c>
      <c r="C25" s="145">
        <v>1</v>
      </c>
      <c r="D25" s="145">
        <v>1</v>
      </c>
      <c r="E25" s="145" t="s">
        <v>1</v>
      </c>
      <c r="F25" s="145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 t="s">
        <v>1</v>
      </c>
      <c r="C26" s="145" t="s">
        <v>1</v>
      </c>
      <c r="D26" s="145" t="s">
        <v>1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7</v>
      </c>
      <c r="C27" s="145">
        <v>5</v>
      </c>
      <c r="D27" s="145">
        <v>4</v>
      </c>
      <c r="E27" s="145">
        <v>1</v>
      </c>
      <c r="F27" s="145">
        <v>1</v>
      </c>
      <c r="G27" s="145">
        <v>1</v>
      </c>
      <c r="H27" s="145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10" ht="12" customHeight="1" x14ac:dyDescent="0.2">
      <c r="A29" s="201"/>
      <c r="B29" s="274" t="s">
        <v>226</v>
      </c>
      <c r="C29" s="274"/>
      <c r="D29" s="274"/>
      <c r="E29" s="274"/>
      <c r="F29" s="274"/>
      <c r="G29" s="274"/>
      <c r="H29" s="274"/>
      <c r="I29" s="274"/>
      <c r="J29" s="274"/>
    </row>
    <row r="30" spans="1:10" ht="12" customHeight="1" x14ac:dyDescent="0.2">
      <c r="A30" s="202" t="s">
        <v>122</v>
      </c>
      <c r="B30" s="145">
        <v>947</v>
      </c>
      <c r="C30" s="145">
        <v>896</v>
      </c>
      <c r="D30" s="145">
        <v>896</v>
      </c>
      <c r="E30" s="145" t="s">
        <v>1</v>
      </c>
      <c r="F30" s="145">
        <v>20</v>
      </c>
      <c r="G30" s="145">
        <v>31</v>
      </c>
      <c r="H30" s="145">
        <v>1</v>
      </c>
      <c r="I30" s="145" t="s">
        <v>1</v>
      </c>
      <c r="J30" s="145">
        <v>30</v>
      </c>
    </row>
    <row r="31" spans="1:10" ht="12" customHeight="1" x14ac:dyDescent="0.2">
      <c r="A31" s="202" t="s">
        <v>123</v>
      </c>
      <c r="B31" s="145">
        <v>2006</v>
      </c>
      <c r="C31" s="145">
        <v>1900</v>
      </c>
      <c r="D31" s="145">
        <v>1900</v>
      </c>
      <c r="E31" s="145" t="s">
        <v>1</v>
      </c>
      <c r="F31" s="145">
        <v>44</v>
      </c>
      <c r="G31" s="145">
        <v>62</v>
      </c>
      <c r="H31" s="145">
        <v>1</v>
      </c>
      <c r="I31" s="145" t="s">
        <v>1</v>
      </c>
      <c r="J31" s="145">
        <v>61</v>
      </c>
    </row>
    <row r="32" spans="1:10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4" t="s">
        <v>227</v>
      </c>
      <c r="C33" s="274"/>
      <c r="D33" s="274"/>
      <c r="E33" s="274"/>
      <c r="F33" s="274"/>
      <c r="G33" s="274"/>
      <c r="H33" s="274"/>
      <c r="I33" s="274"/>
      <c r="J33" s="274"/>
    </row>
    <row r="34" spans="1:10" ht="12" customHeight="1" x14ac:dyDescent="0.2">
      <c r="A34" s="202" t="s">
        <v>124</v>
      </c>
      <c r="B34" s="145">
        <v>1465</v>
      </c>
      <c r="C34" s="145">
        <v>1364</v>
      </c>
      <c r="D34" s="145">
        <v>1364</v>
      </c>
      <c r="E34" s="145" t="s">
        <v>1</v>
      </c>
      <c r="F34" s="145">
        <v>50</v>
      </c>
      <c r="G34" s="145">
        <v>51</v>
      </c>
      <c r="H34" s="145">
        <v>2</v>
      </c>
      <c r="I34" s="145" t="s">
        <v>1</v>
      </c>
      <c r="J34" s="145">
        <v>49</v>
      </c>
    </row>
    <row r="35" spans="1:10" ht="12" customHeight="1" x14ac:dyDescent="0.2">
      <c r="A35" s="202" t="s">
        <v>259</v>
      </c>
      <c r="B35" s="145">
        <v>129</v>
      </c>
      <c r="C35" s="145">
        <v>125</v>
      </c>
      <c r="D35" s="145">
        <v>125</v>
      </c>
      <c r="E35" s="145" t="s">
        <v>1</v>
      </c>
      <c r="F35" s="145">
        <v>1</v>
      </c>
      <c r="G35" s="145">
        <v>3</v>
      </c>
      <c r="H35" s="145" t="s">
        <v>1</v>
      </c>
      <c r="I35" s="145" t="s">
        <v>1</v>
      </c>
      <c r="J35" s="145">
        <v>3</v>
      </c>
    </row>
    <row r="36" spans="1:10" ht="12" customHeight="1" x14ac:dyDescent="0.2">
      <c r="A36" s="202" t="s">
        <v>125</v>
      </c>
      <c r="B36" s="145">
        <v>21</v>
      </c>
      <c r="C36" s="145">
        <v>21</v>
      </c>
      <c r="D36" s="145">
        <v>21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46</v>
      </c>
      <c r="C37" s="145">
        <v>44</v>
      </c>
      <c r="D37" s="145">
        <v>44</v>
      </c>
      <c r="E37" s="145" t="s">
        <v>1</v>
      </c>
      <c r="F37" s="145">
        <v>2</v>
      </c>
      <c r="G37" s="145" t="s">
        <v>1</v>
      </c>
      <c r="H37" s="145" t="s">
        <v>1</v>
      </c>
      <c r="I37" s="145" t="s">
        <v>1</v>
      </c>
      <c r="J37" s="145" t="s">
        <v>1</v>
      </c>
    </row>
    <row r="38" spans="1:10" ht="12" customHeight="1" x14ac:dyDescent="0.2">
      <c r="A38" s="202" t="s">
        <v>127</v>
      </c>
      <c r="B38" s="145">
        <v>523</v>
      </c>
      <c r="C38" s="145">
        <v>519</v>
      </c>
      <c r="D38" s="145">
        <v>519</v>
      </c>
      <c r="E38" s="145" t="s">
        <v>1</v>
      </c>
      <c r="F38" s="145">
        <v>4</v>
      </c>
      <c r="G38" s="145" t="s">
        <v>1</v>
      </c>
      <c r="H38" s="145" t="s">
        <v>1</v>
      </c>
      <c r="I38" s="145" t="s">
        <v>1</v>
      </c>
      <c r="J38" s="145" t="s">
        <v>1</v>
      </c>
    </row>
    <row r="39" spans="1:10" ht="12" customHeight="1" x14ac:dyDescent="0.2">
      <c r="A39" s="202" t="s">
        <v>260</v>
      </c>
      <c r="B39" s="145">
        <v>200</v>
      </c>
      <c r="C39" s="145">
        <v>198</v>
      </c>
      <c r="D39" s="145">
        <v>198</v>
      </c>
      <c r="E39" s="145" t="s">
        <v>1</v>
      </c>
      <c r="F39" s="145" t="s">
        <v>1</v>
      </c>
      <c r="G39" s="145">
        <v>2</v>
      </c>
      <c r="H39" s="145" t="s">
        <v>1</v>
      </c>
      <c r="I39" s="145" t="s">
        <v>1</v>
      </c>
      <c r="J39" s="145">
        <v>2</v>
      </c>
    </row>
    <row r="40" spans="1:10" ht="12" customHeight="1" x14ac:dyDescent="0.2">
      <c r="A40" s="202" t="s">
        <v>128</v>
      </c>
      <c r="B40" s="145">
        <v>125</v>
      </c>
      <c r="C40" s="145">
        <v>106</v>
      </c>
      <c r="D40" s="145">
        <v>106</v>
      </c>
      <c r="E40" s="145" t="s">
        <v>1</v>
      </c>
      <c r="F40" s="145" t="s">
        <v>1</v>
      </c>
      <c r="G40" s="145">
        <v>19</v>
      </c>
      <c r="H40" s="145" t="s">
        <v>1</v>
      </c>
      <c r="I40" s="145" t="s">
        <v>1</v>
      </c>
      <c r="J40" s="145">
        <v>19</v>
      </c>
    </row>
    <row r="41" spans="1:10" ht="12" customHeight="1" x14ac:dyDescent="0.2">
      <c r="A41" s="202" t="s">
        <v>261</v>
      </c>
      <c r="B41" s="145">
        <v>7</v>
      </c>
      <c r="C41" s="145">
        <v>7</v>
      </c>
      <c r="D41" s="145">
        <v>7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2"/>
      <c r="B43" s="242"/>
      <c r="C43" s="242"/>
      <c r="D43" s="242"/>
      <c r="E43" s="242"/>
      <c r="F43" s="242"/>
      <c r="G43" s="242"/>
      <c r="H43" s="242"/>
      <c r="I43" s="242"/>
      <c r="J43" s="24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2" t="s">
        <v>313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46"/>
      <c r="J2" s="246"/>
    </row>
    <row r="3" spans="1:10" ht="12" customHeight="1" x14ac:dyDescent="0.2">
      <c r="A3" s="232" t="s">
        <v>254</v>
      </c>
      <c r="B3" s="262"/>
      <c r="C3" s="228" t="s">
        <v>129</v>
      </c>
      <c r="D3" s="229"/>
      <c r="E3" s="229"/>
      <c r="F3" s="229"/>
      <c r="G3" s="229"/>
      <c r="H3" s="230"/>
      <c r="I3" s="228" t="s">
        <v>140</v>
      </c>
      <c r="J3" s="229"/>
    </row>
    <row r="4" spans="1:10" ht="15.75" customHeight="1" x14ac:dyDescent="0.2">
      <c r="A4" s="263"/>
      <c r="B4" s="264"/>
      <c r="C4" s="240" t="s">
        <v>55</v>
      </c>
      <c r="D4" s="260" t="s">
        <v>130</v>
      </c>
      <c r="E4" s="269"/>
      <c r="F4" s="261"/>
      <c r="G4" s="260" t="s">
        <v>131</v>
      </c>
      <c r="H4" s="261"/>
      <c r="I4" s="240" t="s">
        <v>55</v>
      </c>
      <c r="J4" s="258" t="s">
        <v>132</v>
      </c>
    </row>
    <row r="5" spans="1:10" ht="43.95" customHeight="1" x14ac:dyDescent="0.2">
      <c r="A5" s="263"/>
      <c r="B5" s="264"/>
      <c r="C5" s="26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57"/>
      <c r="J5" s="259"/>
    </row>
    <row r="6" spans="1:10" ht="12" customHeight="1" x14ac:dyDescent="0.2">
      <c r="A6" s="265"/>
      <c r="B6" s="266"/>
      <c r="C6" s="228" t="s">
        <v>3</v>
      </c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3</v>
      </c>
      <c r="D8" s="145" t="s">
        <v>1</v>
      </c>
      <c r="E8" s="145" t="s">
        <v>1</v>
      </c>
      <c r="F8" s="145" t="s">
        <v>1</v>
      </c>
      <c r="G8" s="145">
        <v>3</v>
      </c>
      <c r="H8" s="145">
        <v>2</v>
      </c>
      <c r="I8" s="145">
        <v>3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58</v>
      </c>
      <c r="D12" s="145">
        <v>14</v>
      </c>
      <c r="E12" s="145">
        <v>10</v>
      </c>
      <c r="F12" s="145">
        <v>4</v>
      </c>
      <c r="G12" s="145">
        <v>44</v>
      </c>
      <c r="H12" s="145">
        <v>30</v>
      </c>
      <c r="I12" s="145">
        <v>72</v>
      </c>
      <c r="J12" s="145">
        <v>25</v>
      </c>
    </row>
    <row r="13" spans="1:10" ht="22.05" customHeight="1" x14ac:dyDescent="0.2">
      <c r="A13" s="72">
        <v>10</v>
      </c>
      <c r="B13" s="198" t="s">
        <v>266</v>
      </c>
      <c r="C13" s="145">
        <v>5</v>
      </c>
      <c r="D13" s="145">
        <v>1</v>
      </c>
      <c r="E13" s="145">
        <v>1</v>
      </c>
      <c r="F13" s="145" t="s">
        <v>1</v>
      </c>
      <c r="G13" s="145">
        <v>4</v>
      </c>
      <c r="H13" s="145">
        <v>2</v>
      </c>
      <c r="I13" s="145">
        <v>7</v>
      </c>
      <c r="J13" s="145">
        <v>2</v>
      </c>
    </row>
    <row r="14" spans="1:10" ht="12" customHeight="1" x14ac:dyDescent="0.2">
      <c r="A14" s="72">
        <v>11</v>
      </c>
      <c r="B14" s="196" t="s">
        <v>67</v>
      </c>
      <c r="C14" s="145">
        <v>2</v>
      </c>
      <c r="D14" s="145">
        <v>1</v>
      </c>
      <c r="E14" s="145" t="s">
        <v>1</v>
      </c>
      <c r="F14" s="145">
        <v>1</v>
      </c>
      <c r="G14" s="145">
        <v>1</v>
      </c>
      <c r="H14" s="145">
        <v>1</v>
      </c>
      <c r="I14" s="145">
        <v>3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6</v>
      </c>
      <c r="D15" s="145" t="s">
        <v>1</v>
      </c>
      <c r="E15" s="145" t="s">
        <v>1</v>
      </c>
      <c r="F15" s="145" t="s">
        <v>1</v>
      </c>
      <c r="G15" s="145">
        <v>6</v>
      </c>
      <c r="H15" s="145">
        <v>4</v>
      </c>
      <c r="I15" s="145">
        <v>6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12</v>
      </c>
      <c r="D16" s="145">
        <v>2</v>
      </c>
      <c r="E16" s="145">
        <v>2</v>
      </c>
      <c r="F16" s="145" t="s">
        <v>1</v>
      </c>
      <c r="G16" s="145">
        <v>10</v>
      </c>
      <c r="H16" s="145">
        <v>8</v>
      </c>
      <c r="I16" s="145">
        <v>12</v>
      </c>
      <c r="J16" s="145">
        <v>9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>
        <v>1</v>
      </c>
      <c r="E17" s="145" t="s">
        <v>1</v>
      </c>
      <c r="F17" s="145">
        <v>1</v>
      </c>
      <c r="G17" s="145">
        <v>1</v>
      </c>
      <c r="H17" s="145">
        <v>1</v>
      </c>
      <c r="I17" s="145">
        <v>2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2</v>
      </c>
      <c r="D18" s="145">
        <v>1</v>
      </c>
      <c r="E18" s="145">
        <v>1</v>
      </c>
      <c r="F18" s="145" t="s">
        <v>1</v>
      </c>
      <c r="G18" s="145">
        <v>1</v>
      </c>
      <c r="H18" s="145" t="s">
        <v>1</v>
      </c>
      <c r="I18" s="145">
        <v>2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1</v>
      </c>
      <c r="D19" s="145" t="s">
        <v>1</v>
      </c>
      <c r="E19" s="145" t="s">
        <v>1</v>
      </c>
      <c r="F19" s="145" t="s">
        <v>1</v>
      </c>
      <c r="G19" s="145">
        <v>1</v>
      </c>
      <c r="H19" s="145">
        <v>1</v>
      </c>
      <c r="I19" s="145">
        <v>1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4</v>
      </c>
      <c r="D20" s="145">
        <v>2</v>
      </c>
      <c r="E20" s="145">
        <v>2</v>
      </c>
      <c r="F20" s="145" t="s">
        <v>1</v>
      </c>
      <c r="G20" s="145">
        <v>2</v>
      </c>
      <c r="H20" s="145">
        <v>2</v>
      </c>
      <c r="I20" s="145">
        <v>5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3</v>
      </c>
      <c r="D21" s="145" t="s">
        <v>1</v>
      </c>
      <c r="E21" s="145" t="s">
        <v>1</v>
      </c>
      <c r="F21" s="145" t="s">
        <v>1</v>
      </c>
      <c r="G21" s="145">
        <v>3</v>
      </c>
      <c r="H21" s="145">
        <v>2</v>
      </c>
      <c r="I21" s="145">
        <v>3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>
        <v>1</v>
      </c>
      <c r="E23" s="145" t="s">
        <v>1</v>
      </c>
      <c r="F23" s="145">
        <v>1</v>
      </c>
      <c r="G23" s="145" t="s">
        <v>1</v>
      </c>
      <c r="H23" s="145" t="s">
        <v>1</v>
      </c>
      <c r="I23" s="145">
        <v>7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>
        <v>1</v>
      </c>
      <c r="I24" s="145">
        <v>3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2</v>
      </c>
      <c r="E26" s="145">
        <v>2</v>
      </c>
      <c r="F26" s="145" t="s">
        <v>1</v>
      </c>
      <c r="G26" s="145" t="s">
        <v>1</v>
      </c>
      <c r="H26" s="145" t="s">
        <v>1</v>
      </c>
      <c r="I26" s="145">
        <v>4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2</v>
      </c>
      <c r="D28" s="145" t="s">
        <v>1</v>
      </c>
      <c r="E28" s="145" t="s">
        <v>1</v>
      </c>
      <c r="F28" s="145" t="s">
        <v>1</v>
      </c>
      <c r="G28" s="145">
        <v>2</v>
      </c>
      <c r="H28" s="145" t="s">
        <v>1</v>
      </c>
      <c r="I28" s="145">
        <v>2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787</v>
      </c>
      <c r="D30" s="145">
        <v>43</v>
      </c>
      <c r="E30" s="145">
        <v>40</v>
      </c>
      <c r="F30" s="145">
        <v>3</v>
      </c>
      <c r="G30" s="145">
        <v>744</v>
      </c>
      <c r="H30" s="145">
        <v>45</v>
      </c>
      <c r="I30" s="145">
        <v>800</v>
      </c>
      <c r="J30" s="145">
        <v>27</v>
      </c>
    </row>
    <row r="31" spans="1:10" ht="12" customHeight="1" x14ac:dyDescent="0.2">
      <c r="A31" s="72">
        <v>41</v>
      </c>
      <c r="B31" s="195" t="s">
        <v>78</v>
      </c>
      <c r="C31" s="145">
        <v>9</v>
      </c>
      <c r="D31" s="145">
        <v>4</v>
      </c>
      <c r="E31" s="145">
        <v>4</v>
      </c>
      <c r="F31" s="145" t="s">
        <v>1</v>
      </c>
      <c r="G31" s="145">
        <v>5</v>
      </c>
      <c r="H31" s="145">
        <v>3</v>
      </c>
      <c r="I31" s="145">
        <v>10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 t="s">
        <v>1</v>
      </c>
      <c r="D32" s="145" t="s">
        <v>1</v>
      </c>
      <c r="E32" s="145" t="s">
        <v>1</v>
      </c>
      <c r="F32" s="145" t="s">
        <v>1</v>
      </c>
      <c r="G32" s="145" t="s">
        <v>1</v>
      </c>
      <c r="H32" s="145" t="s">
        <v>1</v>
      </c>
      <c r="I32" s="145" t="s">
        <v>1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778</v>
      </c>
      <c r="D33" s="145">
        <v>39</v>
      </c>
      <c r="E33" s="145">
        <v>36</v>
      </c>
      <c r="F33" s="145">
        <v>3</v>
      </c>
      <c r="G33" s="145">
        <v>739</v>
      </c>
      <c r="H33" s="145">
        <v>42</v>
      </c>
      <c r="I33" s="145">
        <v>790</v>
      </c>
      <c r="J33" s="145">
        <v>27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485</v>
      </c>
      <c r="D35" s="145">
        <v>185</v>
      </c>
      <c r="E35" s="145">
        <v>116</v>
      </c>
      <c r="F35" s="145">
        <v>69</v>
      </c>
      <c r="G35" s="145">
        <v>300</v>
      </c>
      <c r="H35" s="145">
        <v>155</v>
      </c>
      <c r="I35" s="145">
        <v>568</v>
      </c>
      <c r="J35" s="145">
        <v>187</v>
      </c>
    </row>
    <row r="36" spans="1:10" ht="33" customHeight="1" x14ac:dyDescent="0.2">
      <c r="A36" s="72">
        <v>45</v>
      </c>
      <c r="B36" s="199" t="s">
        <v>276</v>
      </c>
      <c r="C36" s="145">
        <v>57</v>
      </c>
      <c r="D36" s="145">
        <v>15</v>
      </c>
      <c r="E36" s="145">
        <v>13</v>
      </c>
      <c r="F36" s="145">
        <v>2</v>
      </c>
      <c r="G36" s="145">
        <v>42</v>
      </c>
      <c r="H36" s="145">
        <v>15</v>
      </c>
      <c r="I36" s="145">
        <v>63</v>
      </c>
      <c r="J36" s="145">
        <v>5</v>
      </c>
    </row>
    <row r="37" spans="1:10" ht="12" customHeight="1" x14ac:dyDescent="0.2">
      <c r="A37" s="72">
        <v>46</v>
      </c>
      <c r="B37" s="195" t="s">
        <v>81</v>
      </c>
      <c r="C37" s="145">
        <v>128</v>
      </c>
      <c r="D37" s="145">
        <v>44</v>
      </c>
      <c r="E37" s="145">
        <v>37</v>
      </c>
      <c r="F37" s="145">
        <v>7</v>
      </c>
      <c r="G37" s="145">
        <v>84</v>
      </c>
      <c r="H37" s="145">
        <v>45</v>
      </c>
      <c r="I37" s="145">
        <v>146</v>
      </c>
      <c r="J37" s="145">
        <v>46</v>
      </c>
    </row>
    <row r="38" spans="1:10" ht="12" customHeight="1" x14ac:dyDescent="0.2">
      <c r="A38" s="72">
        <v>47</v>
      </c>
      <c r="B38" s="195" t="s">
        <v>82</v>
      </c>
      <c r="C38" s="145">
        <v>300</v>
      </c>
      <c r="D38" s="145">
        <v>126</v>
      </c>
      <c r="E38" s="145">
        <v>66</v>
      </c>
      <c r="F38" s="145">
        <v>60</v>
      </c>
      <c r="G38" s="145">
        <v>174</v>
      </c>
      <c r="H38" s="145">
        <v>95</v>
      </c>
      <c r="I38" s="145">
        <v>359</v>
      </c>
      <c r="J38" s="145">
        <v>136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130</v>
      </c>
      <c r="D40" s="145">
        <v>15</v>
      </c>
      <c r="E40" s="145">
        <v>13</v>
      </c>
      <c r="F40" s="145">
        <v>2</v>
      </c>
      <c r="G40" s="145">
        <v>115</v>
      </c>
      <c r="H40" s="145">
        <v>48</v>
      </c>
      <c r="I40" s="145">
        <v>134</v>
      </c>
      <c r="J40" s="145">
        <v>18</v>
      </c>
    </row>
    <row r="41" spans="1:10" ht="22.95" customHeight="1" x14ac:dyDescent="0.2">
      <c r="A41" s="72">
        <v>49</v>
      </c>
      <c r="B41" s="199" t="s">
        <v>277</v>
      </c>
      <c r="C41" s="145">
        <v>58</v>
      </c>
      <c r="D41" s="145">
        <v>5</v>
      </c>
      <c r="E41" s="145">
        <v>4</v>
      </c>
      <c r="F41" s="145">
        <v>1</v>
      </c>
      <c r="G41" s="145">
        <v>53</v>
      </c>
      <c r="H41" s="145">
        <v>17</v>
      </c>
      <c r="I41" s="145">
        <v>58</v>
      </c>
      <c r="J41" s="145">
        <v>7</v>
      </c>
    </row>
    <row r="42" spans="1:10" ht="12" customHeight="1" x14ac:dyDescent="0.2">
      <c r="A42" s="72">
        <v>53</v>
      </c>
      <c r="B42" s="196" t="s">
        <v>85</v>
      </c>
      <c r="C42" s="145">
        <v>62</v>
      </c>
      <c r="D42" s="145">
        <v>6</v>
      </c>
      <c r="E42" s="145">
        <v>5</v>
      </c>
      <c r="F42" s="145">
        <v>1</v>
      </c>
      <c r="G42" s="145">
        <v>56</v>
      </c>
      <c r="H42" s="145">
        <v>26</v>
      </c>
      <c r="I42" s="145">
        <v>65</v>
      </c>
      <c r="J42" s="145">
        <v>9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226</v>
      </c>
      <c r="D44" s="145">
        <v>110</v>
      </c>
      <c r="E44" s="145">
        <v>72</v>
      </c>
      <c r="F44" s="145">
        <v>38</v>
      </c>
      <c r="G44" s="145">
        <v>116</v>
      </c>
      <c r="H44" s="145">
        <v>29</v>
      </c>
      <c r="I44" s="145">
        <v>248</v>
      </c>
      <c r="J44" s="145">
        <v>61</v>
      </c>
    </row>
    <row r="45" spans="1:10" ht="12" customHeight="1" x14ac:dyDescent="0.2">
      <c r="A45" s="72">
        <v>55</v>
      </c>
      <c r="B45" s="196" t="s">
        <v>88</v>
      </c>
      <c r="C45" s="145">
        <v>49</v>
      </c>
      <c r="D45" s="145">
        <v>23</v>
      </c>
      <c r="E45" s="145">
        <v>10</v>
      </c>
      <c r="F45" s="145">
        <v>13</v>
      </c>
      <c r="G45" s="145">
        <v>26</v>
      </c>
      <c r="H45" s="145">
        <v>12</v>
      </c>
      <c r="I45" s="145">
        <v>53</v>
      </c>
      <c r="J45" s="145">
        <v>13</v>
      </c>
    </row>
    <row r="46" spans="1:10" ht="12" customHeight="1" x14ac:dyDescent="0.2">
      <c r="A46" s="72">
        <v>56</v>
      </c>
      <c r="B46" s="196" t="s">
        <v>89</v>
      </c>
      <c r="C46" s="145">
        <v>177</v>
      </c>
      <c r="D46" s="145">
        <v>87</v>
      </c>
      <c r="E46" s="145">
        <v>62</v>
      </c>
      <c r="F46" s="145">
        <v>25</v>
      </c>
      <c r="G46" s="145">
        <v>90</v>
      </c>
      <c r="H46" s="145">
        <v>17</v>
      </c>
      <c r="I46" s="145">
        <v>195</v>
      </c>
      <c r="J46" s="145">
        <v>48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154</v>
      </c>
      <c r="D48" s="145">
        <v>60</v>
      </c>
      <c r="E48" s="145">
        <v>54</v>
      </c>
      <c r="F48" s="145">
        <v>6</v>
      </c>
      <c r="G48" s="145">
        <v>94</v>
      </c>
      <c r="H48" s="145">
        <v>60</v>
      </c>
      <c r="I48" s="145">
        <v>191</v>
      </c>
      <c r="J48" s="145">
        <v>37</v>
      </c>
    </row>
    <row r="49" spans="1:10" ht="12" customHeight="1" x14ac:dyDescent="0.2">
      <c r="A49" s="72">
        <v>58</v>
      </c>
      <c r="B49" s="196" t="s">
        <v>92</v>
      </c>
      <c r="C49" s="145">
        <v>29</v>
      </c>
      <c r="D49" s="145">
        <v>18</v>
      </c>
      <c r="E49" s="145">
        <v>15</v>
      </c>
      <c r="F49" s="145">
        <v>3</v>
      </c>
      <c r="G49" s="145">
        <v>11</v>
      </c>
      <c r="H49" s="145">
        <v>9</v>
      </c>
      <c r="I49" s="145">
        <v>46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2</v>
      </c>
      <c r="E50" s="145">
        <v>2</v>
      </c>
      <c r="F50" s="145" t="s">
        <v>1</v>
      </c>
      <c r="G50" s="145">
        <v>3</v>
      </c>
      <c r="H50" s="145">
        <v>2</v>
      </c>
      <c r="I50" s="145">
        <v>8</v>
      </c>
      <c r="J50" s="145">
        <v>2</v>
      </c>
    </row>
    <row r="51" spans="1:10" ht="22.05" customHeight="1" x14ac:dyDescent="0.2">
      <c r="A51" s="72">
        <v>62</v>
      </c>
      <c r="B51" s="199" t="s">
        <v>278</v>
      </c>
      <c r="C51" s="145">
        <v>63</v>
      </c>
      <c r="D51" s="145">
        <v>23</v>
      </c>
      <c r="E51" s="145">
        <v>21</v>
      </c>
      <c r="F51" s="145">
        <v>2</v>
      </c>
      <c r="G51" s="145">
        <v>40</v>
      </c>
      <c r="H51" s="145">
        <v>22</v>
      </c>
      <c r="I51" s="145">
        <v>68</v>
      </c>
      <c r="J51" s="145">
        <v>12</v>
      </c>
    </row>
    <row r="52" spans="1:10" ht="12" customHeight="1" x14ac:dyDescent="0.2">
      <c r="A52" s="72">
        <v>63</v>
      </c>
      <c r="B52" s="196" t="s">
        <v>94</v>
      </c>
      <c r="C52" s="145">
        <v>29</v>
      </c>
      <c r="D52" s="145">
        <v>10</v>
      </c>
      <c r="E52" s="145">
        <v>9</v>
      </c>
      <c r="F52" s="145">
        <v>1</v>
      </c>
      <c r="G52" s="145">
        <v>19</v>
      </c>
      <c r="H52" s="145">
        <v>15</v>
      </c>
      <c r="I52" s="145">
        <v>37</v>
      </c>
      <c r="J52" s="145">
        <v>11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40</v>
      </c>
      <c r="D54" s="145">
        <v>15</v>
      </c>
      <c r="E54" s="145">
        <v>14</v>
      </c>
      <c r="F54" s="145">
        <v>1</v>
      </c>
      <c r="G54" s="145">
        <v>25</v>
      </c>
      <c r="H54" s="145">
        <v>9</v>
      </c>
      <c r="I54" s="145">
        <v>43</v>
      </c>
      <c r="J54" s="145">
        <v>9</v>
      </c>
    </row>
    <row r="55" spans="1:10" ht="31.95" customHeight="1" x14ac:dyDescent="0.2">
      <c r="A55" s="72">
        <v>66</v>
      </c>
      <c r="B55" s="199" t="s">
        <v>280</v>
      </c>
      <c r="C55" s="145">
        <v>35</v>
      </c>
      <c r="D55" s="145">
        <v>14</v>
      </c>
      <c r="E55" s="145">
        <v>13</v>
      </c>
      <c r="F55" s="145">
        <v>1</v>
      </c>
      <c r="G55" s="145">
        <v>21</v>
      </c>
      <c r="H55" s="145">
        <v>8</v>
      </c>
      <c r="I55" s="145">
        <v>39</v>
      </c>
      <c r="J55" s="145">
        <v>9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99</v>
      </c>
      <c r="D57" s="145">
        <v>57</v>
      </c>
      <c r="E57" s="145">
        <v>49</v>
      </c>
      <c r="F57" s="145">
        <v>8</v>
      </c>
      <c r="G57" s="145">
        <v>42</v>
      </c>
      <c r="H57" s="145">
        <v>15</v>
      </c>
      <c r="I57" s="145">
        <v>134</v>
      </c>
      <c r="J57" s="145">
        <v>24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353</v>
      </c>
      <c r="D59" s="145">
        <v>98</v>
      </c>
      <c r="E59" s="145">
        <v>75</v>
      </c>
      <c r="F59" s="145">
        <v>23</v>
      </c>
      <c r="G59" s="145">
        <v>255</v>
      </c>
      <c r="H59" s="145">
        <v>181</v>
      </c>
      <c r="I59" s="145">
        <v>399</v>
      </c>
      <c r="J59" s="145">
        <v>152</v>
      </c>
    </row>
    <row r="60" spans="1:10" ht="33" customHeight="1" x14ac:dyDescent="0.2">
      <c r="A60" s="72">
        <v>70</v>
      </c>
      <c r="B60" s="199" t="s">
        <v>282</v>
      </c>
      <c r="C60" s="145">
        <v>110</v>
      </c>
      <c r="D60" s="145">
        <v>42</v>
      </c>
      <c r="E60" s="145">
        <v>30</v>
      </c>
      <c r="F60" s="145">
        <v>12</v>
      </c>
      <c r="G60" s="145">
        <v>68</v>
      </c>
      <c r="H60" s="145">
        <v>39</v>
      </c>
      <c r="I60" s="145">
        <v>133</v>
      </c>
      <c r="J60" s="145">
        <v>29</v>
      </c>
    </row>
    <row r="61" spans="1:10" ht="12" customHeight="1" x14ac:dyDescent="0.2">
      <c r="A61" s="72">
        <v>73</v>
      </c>
      <c r="B61" s="196" t="s">
        <v>99</v>
      </c>
      <c r="C61" s="145">
        <v>117</v>
      </c>
      <c r="D61" s="145">
        <v>17</v>
      </c>
      <c r="E61" s="145">
        <v>12</v>
      </c>
      <c r="F61" s="145">
        <v>5</v>
      </c>
      <c r="G61" s="145">
        <v>100</v>
      </c>
      <c r="H61" s="145">
        <v>81</v>
      </c>
      <c r="I61" s="145">
        <v>126</v>
      </c>
      <c r="J61" s="145">
        <v>59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456</v>
      </c>
      <c r="D63" s="145">
        <v>51</v>
      </c>
      <c r="E63" s="145">
        <v>37</v>
      </c>
      <c r="F63" s="145">
        <v>14</v>
      </c>
      <c r="G63" s="145">
        <v>405</v>
      </c>
      <c r="H63" s="145">
        <v>155</v>
      </c>
      <c r="I63" s="145">
        <v>467</v>
      </c>
      <c r="J63" s="145">
        <v>194</v>
      </c>
    </row>
    <row r="64" spans="1:10" ht="22.05" customHeight="1" x14ac:dyDescent="0.2">
      <c r="A64" s="72">
        <v>77</v>
      </c>
      <c r="B64" s="199" t="s">
        <v>284</v>
      </c>
      <c r="C64" s="145">
        <v>7</v>
      </c>
      <c r="D64" s="145">
        <v>1</v>
      </c>
      <c r="E64" s="145" t="s">
        <v>1</v>
      </c>
      <c r="F64" s="145">
        <v>1</v>
      </c>
      <c r="G64" s="145">
        <v>6</v>
      </c>
      <c r="H64" s="145">
        <v>2</v>
      </c>
      <c r="I64" s="145">
        <v>7</v>
      </c>
      <c r="J64" s="145">
        <v>2</v>
      </c>
    </row>
    <row r="65" spans="1:10" ht="22.05" customHeight="1" x14ac:dyDescent="0.2">
      <c r="A65" s="72">
        <v>78</v>
      </c>
      <c r="B65" s="199" t="s">
        <v>285</v>
      </c>
      <c r="C65" s="145">
        <v>11</v>
      </c>
      <c r="D65" s="145">
        <v>6</v>
      </c>
      <c r="E65" s="145">
        <v>2</v>
      </c>
      <c r="F65" s="145">
        <v>4</v>
      </c>
      <c r="G65" s="145">
        <v>5</v>
      </c>
      <c r="H65" s="145">
        <v>2</v>
      </c>
      <c r="I65" s="145">
        <v>12</v>
      </c>
      <c r="J65" s="145">
        <v>1</v>
      </c>
    </row>
    <row r="66" spans="1:10" ht="31.95" customHeight="1" x14ac:dyDescent="0.2">
      <c r="A66" s="72">
        <v>79</v>
      </c>
      <c r="B66" s="199" t="s">
        <v>286</v>
      </c>
      <c r="C66" s="145">
        <v>16</v>
      </c>
      <c r="D66" s="145">
        <v>3</v>
      </c>
      <c r="E66" s="145">
        <v>2</v>
      </c>
      <c r="F66" s="145">
        <v>1</v>
      </c>
      <c r="G66" s="145">
        <v>13</v>
      </c>
      <c r="H66" s="145">
        <v>5</v>
      </c>
      <c r="I66" s="145">
        <v>18</v>
      </c>
      <c r="J66" s="145">
        <v>10</v>
      </c>
    </row>
    <row r="67" spans="1:10" ht="22.05" customHeight="1" x14ac:dyDescent="0.2">
      <c r="A67" s="72">
        <v>81</v>
      </c>
      <c r="B67" s="199" t="s">
        <v>287</v>
      </c>
      <c r="C67" s="145">
        <v>270</v>
      </c>
      <c r="D67" s="145">
        <v>19</v>
      </c>
      <c r="E67" s="145">
        <v>17</v>
      </c>
      <c r="F67" s="145">
        <v>2</v>
      </c>
      <c r="G67" s="145">
        <v>251</v>
      </c>
      <c r="H67" s="145">
        <v>69</v>
      </c>
      <c r="I67" s="145">
        <v>273</v>
      </c>
      <c r="J67" s="145">
        <v>128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39</v>
      </c>
      <c r="D69" s="145">
        <v>7</v>
      </c>
      <c r="E69" s="145">
        <v>4</v>
      </c>
      <c r="F69" s="145">
        <v>3</v>
      </c>
      <c r="G69" s="145">
        <v>32</v>
      </c>
      <c r="H69" s="145">
        <v>22</v>
      </c>
      <c r="I69" s="145">
        <v>42</v>
      </c>
      <c r="J69" s="145">
        <v>23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35</v>
      </c>
      <c r="D71" s="145">
        <v>7</v>
      </c>
      <c r="E71" s="145">
        <v>7</v>
      </c>
      <c r="F71" s="145" t="s">
        <v>1</v>
      </c>
      <c r="G71" s="145">
        <v>28</v>
      </c>
      <c r="H71" s="145">
        <v>13</v>
      </c>
      <c r="I71" s="145">
        <v>37</v>
      </c>
      <c r="J71" s="145">
        <v>25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64</v>
      </c>
      <c r="D73" s="145">
        <v>12</v>
      </c>
      <c r="E73" s="145">
        <v>4</v>
      </c>
      <c r="F73" s="145">
        <v>8</v>
      </c>
      <c r="G73" s="145">
        <v>52</v>
      </c>
      <c r="H73" s="145">
        <v>30</v>
      </c>
      <c r="I73" s="145">
        <v>68</v>
      </c>
      <c r="J73" s="145">
        <v>18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492</v>
      </c>
      <c r="D75" s="145">
        <v>68</v>
      </c>
      <c r="E75" s="145">
        <v>47</v>
      </c>
      <c r="F75" s="145">
        <v>21</v>
      </c>
      <c r="G75" s="145">
        <v>424</v>
      </c>
      <c r="H75" s="145">
        <v>204</v>
      </c>
      <c r="I75" s="145">
        <v>512</v>
      </c>
      <c r="J75" s="145">
        <v>269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3425</v>
      </c>
      <c r="D77" s="300">
        <v>744</v>
      </c>
      <c r="E77" s="300">
        <v>544</v>
      </c>
      <c r="F77" s="300">
        <v>200</v>
      </c>
      <c r="G77" s="300">
        <v>2681</v>
      </c>
      <c r="H77" s="300">
        <v>998</v>
      </c>
      <c r="I77" s="300">
        <v>3724</v>
      </c>
      <c r="J77" s="300">
        <v>1070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7" t="s">
        <v>232</v>
      </c>
      <c r="B79" s="267"/>
      <c r="C79" s="267"/>
      <c r="D79" s="267"/>
      <c r="E79" s="267"/>
      <c r="F79" s="267"/>
      <c r="G79" s="267"/>
      <c r="H79" s="267"/>
      <c r="I79" s="267"/>
      <c r="J79" s="267"/>
    </row>
    <row r="80" spans="1:10" ht="12" customHeight="1" x14ac:dyDescent="0.2">
      <c r="A80" s="267"/>
      <c r="B80" s="267"/>
      <c r="C80" s="267"/>
      <c r="D80" s="267"/>
      <c r="E80" s="267"/>
      <c r="F80" s="267"/>
      <c r="G80" s="267"/>
      <c r="H80" s="267"/>
      <c r="I80" s="267"/>
      <c r="J80" s="267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2015-06-24T12:33:40Z</cp:lastPrinted>
  <dcterms:created xsi:type="dcterms:W3CDTF">2006-03-07T15:11:17Z</dcterms:created>
  <dcterms:modified xsi:type="dcterms:W3CDTF">2015-12-10T06:12:16Z</dcterms:modified>
  <cp:category>Statistischer Bericht D I 1 –  m 10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