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48" yWindow="348" windowWidth="23124" windowHeight="4668" tabRatio="834"/>
  </bookViews>
  <sheets>
    <sheet name="Titel" sheetId="42" r:id="rId1"/>
    <sheet name="Impressum" sheetId="52" r:id="rId2"/>
    <sheet name="Inhaltsverzeichnis" sheetId="54" r:id="rId3"/>
    <sheet name="tab-1" sheetId="21" r:id="rId4"/>
    <sheet name="tab-2" sheetId="22" r:id="rId5"/>
    <sheet name="tab-3+Grafik-1" sheetId="40" r:id="rId6"/>
    <sheet name="tab-4+Grafik-2" sheetId="57" r:id="rId7"/>
    <sheet name="tab-5" sheetId="25" r:id="rId8"/>
    <sheet name="tab-6-7" sheetId="27" r:id="rId9"/>
    <sheet name="tab-8 " sheetId="28" r:id="rId10"/>
    <sheet name="tab-9" sheetId="29" r:id="rId11"/>
    <sheet name="tab-10" sheetId="30" r:id="rId12"/>
    <sheet name="tab-11-12+Grafik-3" sheetId="55" r:id="rId13"/>
    <sheet name="tab-13-14" sheetId="31" r:id="rId14"/>
    <sheet name="tab-15" sheetId="36" r:id="rId15"/>
    <sheet name="tab-16-17" sheetId="32" r:id="rId16"/>
    <sheet name="tab-18+Grafik-4" sheetId="26" r:id="rId17"/>
    <sheet name="tab-19" sheetId="44" r:id="rId18"/>
    <sheet name="tab-20+Grafik-5" sheetId="46" r:id="rId19"/>
    <sheet name="tab-21" sheetId="48" r:id="rId20"/>
    <sheet name="tab-22-23" sheetId="58" r:id="rId21"/>
    <sheet name="leer" sheetId="59" r:id="rId22"/>
    <sheet name="U4" sheetId="53" r:id="rId23"/>
  </sheets>
  <externalReferences>
    <externalReference r:id="rId24"/>
  </externalReferences>
  <definedNames>
    <definedName name="_xlnm.Database" localSheetId="12">#REF!</definedName>
    <definedName name="_xlnm.Database" localSheetId="17">[1]T7E!#REF!</definedName>
    <definedName name="_xlnm.Database" localSheetId="18">[1]T7E!#REF!</definedName>
    <definedName name="_xlnm.Database" localSheetId="19">[1]T7E!#REF!</definedName>
    <definedName name="_xlnm.Database" localSheetId="20">#REF!</definedName>
    <definedName name="_xlnm.Database" localSheetId="6">#REF!</definedName>
    <definedName name="_xlnm.Database" localSheetId="0">#REF!</definedName>
    <definedName name="_xlnm.Database">#REF!</definedName>
    <definedName name="_xlnm.Print_Area" localSheetId="21">leer!$A$1:$B$2</definedName>
    <definedName name="_xlnm.Print_Area" localSheetId="3">'tab-1'!$A$1:$L$114</definedName>
    <definedName name="_xlnm.Print_Area" localSheetId="11">'tab-10'!$A$1:$N$70</definedName>
    <definedName name="_xlnm.Print_Area" localSheetId="12">'tab-11-12+Grafik-3'!$A$1:$J$68</definedName>
    <definedName name="_xlnm.Print_Area" localSheetId="13">'tab-13-14'!$A$1:$F$59</definedName>
    <definedName name="_xlnm.Print_Area" localSheetId="14">'tab-15'!$A$1:$K$54</definedName>
    <definedName name="_xlnm.Print_Area" localSheetId="15">'tab-16-17'!$A$1:$J$58</definedName>
    <definedName name="_xlnm.Print_Area" localSheetId="16">'tab-18+Grafik-4'!$A$1:$F$52</definedName>
    <definedName name="_xlnm.Print_Area" localSheetId="17">'tab-19'!$A$1:$H$57</definedName>
    <definedName name="_xlnm.Print_Area" localSheetId="4">'tab-2'!$A$1:$O$112</definedName>
    <definedName name="_xlnm.Print_Area" localSheetId="18">'tab-20+Grafik-5'!$A$1:$I$63</definedName>
    <definedName name="_xlnm.Print_Area" localSheetId="19">'tab-21'!$A$1:$I$47</definedName>
    <definedName name="_xlnm.Print_Area" localSheetId="20">'tab-22-23'!$A$1:$L$55</definedName>
    <definedName name="_xlnm.Print_Area" localSheetId="5">'tab-3+Grafik-1'!$A$1:$L$51</definedName>
    <definedName name="_xlnm.Print_Area" localSheetId="6">'tab-4+Grafik-2'!$A$1:$L$120</definedName>
    <definedName name="_xlnm.Print_Area" localSheetId="7">'tab-5'!$A$1:$H$56</definedName>
    <definedName name="_xlnm.Print_Area" localSheetId="8">'tab-6-7'!$A$1:$G$71</definedName>
    <definedName name="_xlnm.Print_Area" localSheetId="9">'tab-8 '!$A$1:$G$165</definedName>
    <definedName name="_xlnm.Print_Area" localSheetId="10">'tab-9'!$A$1:$G$116</definedName>
    <definedName name="_xlnm.Print_Area" localSheetId="0">Titel!$A$1:$D$34</definedName>
    <definedName name="_xlnm.Print_Area" localSheetId="22">'U4'!$A$1:$G$52</definedName>
    <definedName name="Druckbereich1" localSheetId="12">#REF!</definedName>
    <definedName name="Druckbereich1" localSheetId="20">#REF!</definedName>
    <definedName name="Druckbereich1" localSheetId="6">#REF!</definedName>
    <definedName name="Druckbereich1">#REF!</definedName>
    <definedName name="Druckbereich1.1" localSheetId="12">#REF!</definedName>
    <definedName name="Druckbereich1.1" localSheetId="20">#REF!</definedName>
    <definedName name="Druckbereich1.1" localSheetId="6">#REF!</definedName>
    <definedName name="Druckbereich1.1">#REF!</definedName>
    <definedName name="Druckbereich11" localSheetId="12">#REF!</definedName>
    <definedName name="Druckbereich11" localSheetId="20">#REF!</definedName>
    <definedName name="Druckbereich11" localSheetId="6">#REF!</definedName>
    <definedName name="Druckbereich11">#REF!</definedName>
    <definedName name="Druckbereich4" localSheetId="12">#REF!</definedName>
    <definedName name="Druckbereich4" localSheetId="20">#REF!</definedName>
    <definedName name="Druckbereich4" localSheetId="6">#REF!</definedName>
    <definedName name="Druckbereich4">#REF!</definedName>
    <definedName name="_xlnm.Print_Titles" localSheetId="3">'tab-1'!$1:$7</definedName>
    <definedName name="_xlnm.Print_Titles" localSheetId="11">'tab-10'!$1:$6</definedName>
    <definedName name="_xlnm.Print_Titles" localSheetId="13">'tab-13-14'!$1:$6</definedName>
    <definedName name="_xlnm.Print_Titles" localSheetId="14">'tab-15'!$1:$6</definedName>
    <definedName name="_xlnm.Print_Titles" localSheetId="15">'tab-16-17'!$32:$36</definedName>
    <definedName name="_xlnm.Print_Titles" localSheetId="17">'tab-19'!$1:$6</definedName>
    <definedName name="_xlnm.Print_Titles" localSheetId="4">'tab-2'!$1:$5</definedName>
    <definedName name="_xlnm.Print_Titles" localSheetId="20">'tab-22-23'!$1:$6</definedName>
    <definedName name="_xlnm.Print_Titles" localSheetId="5">'tab-3+Grafik-1'!$1:$6</definedName>
    <definedName name="_xlnm.Print_Titles" localSheetId="6">'tab-4+Grafik-2'!$1:$6</definedName>
    <definedName name="_xlnm.Print_Titles" localSheetId="7">'tab-5'!$1:$4</definedName>
    <definedName name="_xlnm.Print_Titles" localSheetId="8">'tab-6-7'!$24:$27</definedName>
    <definedName name="_xlnm.Print_Titles" localSheetId="9">'tab-8 '!$1:$6</definedName>
    <definedName name="_xlnm.Print_Titles" localSheetId="10">'tab-9'!$1:$6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55" i="55" l="1"/>
  <c r="Q56" i="55"/>
  <c r="Q57" i="55"/>
  <c r="Q58" i="55"/>
  <c r="Q59" i="55"/>
  <c r="Q60" i="55"/>
  <c r="Q61" i="55"/>
  <c r="Q62" i="55"/>
  <c r="Q63" i="55"/>
  <c r="Q64" i="55"/>
  <c r="Q65" i="55"/>
  <c r="Q66" i="55"/>
  <c r="S39" i="40" l="1"/>
  <c r="U39" i="40"/>
  <c r="S40" i="40"/>
  <c r="U40" i="40"/>
  <c r="S41" i="40"/>
  <c r="U41" i="40"/>
  <c r="S42" i="40"/>
  <c r="U42" i="40"/>
  <c r="S43" i="40"/>
  <c r="U43" i="40"/>
  <c r="O35" i="42" l="1"/>
  <c r="O34" i="42" l="1"/>
  <c r="O33" i="42" l="1"/>
  <c r="O32" i="42" l="1"/>
  <c r="O31" i="42"/>
  <c r="O30" i="42"/>
  <c r="O15" i="42"/>
  <c r="O16" i="42"/>
  <c r="O17" i="42"/>
  <c r="O18" i="42"/>
  <c r="O19" i="42"/>
  <c r="O20" i="42"/>
  <c r="O22" i="42"/>
  <c r="O23" i="42"/>
  <c r="O24" i="42"/>
  <c r="O25" i="42"/>
  <c r="O26" i="42"/>
  <c r="O27" i="42"/>
  <c r="O28" i="42"/>
  <c r="O29" i="42"/>
</calcChain>
</file>

<file path=xl/sharedStrings.xml><?xml version="1.0" encoding="utf-8"?>
<sst xmlns="http://schemas.openxmlformats.org/spreadsheetml/2006/main" count="2158" uniqueCount="576">
  <si>
    <t>Förderschwerpunkt/Kranke
—
Behinderungsart</t>
  </si>
  <si>
    <t>bis zu 4</t>
  </si>
  <si>
    <t xml:space="preserve">Charlottenburg-Wilmersdorf </t>
  </si>
  <si>
    <t xml:space="preserve">Spandau </t>
  </si>
  <si>
    <t xml:space="preserve">Steglitz-Zehlendorf </t>
  </si>
  <si>
    <t xml:space="preserve">Tempelhof-Schöneberg </t>
  </si>
  <si>
    <t xml:space="preserve">Neukölln </t>
  </si>
  <si>
    <t xml:space="preserve">Treptow-Köpenick </t>
  </si>
  <si>
    <t xml:space="preserve">Marzahn-Hellersdorf </t>
  </si>
  <si>
    <t xml:space="preserve">Lichtenberg </t>
  </si>
  <si>
    <t xml:space="preserve">Reinickendorf </t>
  </si>
  <si>
    <t xml:space="preserve">   </t>
  </si>
  <si>
    <t>Afrika</t>
  </si>
  <si>
    <t>Amerika</t>
  </si>
  <si>
    <t>Asien</t>
  </si>
  <si>
    <t>Australien/Ozeanien</t>
  </si>
  <si>
    <t>Staatenlos</t>
  </si>
  <si>
    <t>Fremdsprache</t>
  </si>
  <si>
    <t>Englisch</t>
  </si>
  <si>
    <t>Französisch</t>
  </si>
  <si>
    <t>Russisch</t>
  </si>
  <si>
    <t>Sonstige</t>
  </si>
  <si>
    <t>Spanisch</t>
  </si>
  <si>
    <t>Türkisch</t>
  </si>
  <si>
    <t>Latein</t>
  </si>
  <si>
    <t>Alt-Griechisch</t>
  </si>
  <si>
    <t>Italienisch</t>
  </si>
  <si>
    <t>Polnisch</t>
  </si>
  <si>
    <t>Japanisch</t>
  </si>
  <si>
    <t>Chinesisch</t>
  </si>
  <si>
    <t xml:space="preserve">Lernen </t>
  </si>
  <si>
    <t>5 bis 7</t>
  </si>
  <si>
    <t>8 bis 10</t>
  </si>
  <si>
    <t>11 bis 13</t>
  </si>
  <si>
    <t>14 bis 16</t>
  </si>
  <si>
    <t>17
und mehr</t>
  </si>
  <si>
    <t xml:space="preserve">Körperliche und motorische Entwicklung </t>
  </si>
  <si>
    <t xml:space="preserve">Emotionale und soziale Entwicklung </t>
  </si>
  <si>
    <t xml:space="preserve">Sehen </t>
  </si>
  <si>
    <t xml:space="preserve">Hören </t>
  </si>
  <si>
    <t xml:space="preserve">Sprache </t>
  </si>
  <si>
    <t xml:space="preserve">Förderschwerpunkt übergreifend </t>
  </si>
  <si>
    <t>Insgesamt</t>
  </si>
  <si>
    <t>•</t>
  </si>
  <si>
    <t>Anzahl</t>
  </si>
  <si>
    <t xml:space="preserve">Insgesamt </t>
  </si>
  <si>
    <t xml:space="preserve"> </t>
  </si>
  <si>
    <t>x</t>
  </si>
  <si>
    <t>_____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</si>
  <si>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</si>
  <si>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</si>
  <si>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</si>
  <si>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</si>
  <si>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</si>
  <si>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</si>
  <si>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Inhaltsverzeichnis</t>
  </si>
  <si>
    <t>Berlin</t>
  </si>
  <si>
    <t>Teilnahme am fremdsprachlichen Unterricht in</t>
  </si>
  <si>
    <t>Schulen</t>
  </si>
  <si>
    <t>darunter weiblich</t>
  </si>
  <si>
    <t>Grundschulen</t>
  </si>
  <si>
    <t>Hauptschulen</t>
  </si>
  <si>
    <t>Realschulen</t>
  </si>
  <si>
    <t>Gymnasien</t>
  </si>
  <si>
    <t>Integrierte Gesamtschulen</t>
  </si>
  <si>
    <t>Freie Waldorfschulen</t>
  </si>
  <si>
    <t>Ins-
gesamt</t>
  </si>
  <si>
    <t>Mittelstufe</t>
  </si>
  <si>
    <t>Oberstufe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</si>
  <si>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</si>
  <si>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</si>
  <si>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</si>
  <si>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</si>
  <si>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</si>
  <si>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</si>
  <si>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</si>
  <si>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</si>
  <si>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</si>
  <si>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</si>
  <si>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</si>
  <si>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</si>
  <si>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</si>
  <si>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Schulart</t>
  </si>
  <si>
    <t xml:space="preserve">Realschulen </t>
  </si>
  <si>
    <t>private Schulen</t>
  </si>
  <si>
    <t xml:space="preserve">Zusammen </t>
  </si>
  <si>
    <t>Klassen¹</t>
  </si>
  <si>
    <t>Klassen-
frequenz²</t>
  </si>
  <si>
    <t>öffentliche Schulen</t>
  </si>
  <si>
    <t>Bildungsbereich
—
Jahrgangsstufe¹</t>
  </si>
  <si>
    <t>Grund-
schulen</t>
  </si>
  <si>
    <t>Freie
Waldorf-
schulen</t>
  </si>
  <si>
    <t>Klassen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</si>
  <si>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</si>
  <si>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</si>
  <si>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</si>
  <si>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</si>
  <si>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</si>
  <si>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</si>
  <si>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</si>
  <si>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 xml:space="preserve"> Mittelstufe  </t>
  </si>
  <si>
    <t xml:space="preserve">    </t>
  </si>
  <si>
    <t>davon waren</t>
  </si>
  <si>
    <t>vorzeitig</t>
  </si>
  <si>
    <t>fristgemäß</t>
  </si>
  <si>
    <t>Grundstufe</t>
  </si>
  <si>
    <t xml:space="preserve">Hauptschulen </t>
  </si>
  <si>
    <t xml:space="preserve">  </t>
  </si>
  <si>
    <t>Gym-
nasien</t>
  </si>
  <si>
    <t>Schulen in Brandenburg</t>
  </si>
  <si>
    <t>Schulen in anderen Bundesländern</t>
  </si>
  <si>
    <t>davon besuchten im vergangenen Schuljahr</t>
  </si>
  <si>
    <t xml:space="preserve">Sonstige </t>
  </si>
  <si>
    <t>Staatsangehörigkeit</t>
  </si>
  <si>
    <t>Europa</t>
  </si>
  <si>
    <t>davon</t>
  </si>
  <si>
    <t>Belgien</t>
  </si>
  <si>
    <t>Bulgarien</t>
  </si>
  <si>
    <t>Dänemark</t>
  </si>
  <si>
    <t>Estland</t>
  </si>
  <si>
    <t>Frankreich</t>
  </si>
  <si>
    <t>Griechenland</t>
  </si>
  <si>
    <t>Großbritannien und Nordirland</t>
  </si>
  <si>
    <t>Italien</t>
  </si>
  <si>
    <t>Lettland</t>
  </si>
  <si>
    <t>Litauen</t>
  </si>
  <si>
    <t>Niederlande</t>
  </si>
  <si>
    <t>Österreich</t>
  </si>
  <si>
    <t>Polen</t>
  </si>
  <si>
    <t>Portugal</t>
  </si>
  <si>
    <t>Rumänien</t>
  </si>
  <si>
    <t>Slowakei</t>
  </si>
  <si>
    <t>Slowenien</t>
  </si>
  <si>
    <t>Spanien</t>
  </si>
  <si>
    <t>Tschechische Republik</t>
  </si>
  <si>
    <t>Ungarn</t>
  </si>
  <si>
    <t>Albanien</t>
  </si>
  <si>
    <t>Bosnien und Herzegowina</t>
  </si>
  <si>
    <t>Kroatien</t>
  </si>
  <si>
    <t>Mazedonien</t>
  </si>
  <si>
    <t>Republik Moldau</t>
  </si>
  <si>
    <t>Russische Föderation</t>
  </si>
  <si>
    <t>Schweiz</t>
  </si>
  <si>
    <t>Türkei</t>
  </si>
  <si>
    <t>Ukraine</t>
  </si>
  <si>
    <t>Weißrussland</t>
  </si>
  <si>
    <t>Bezirk</t>
  </si>
  <si>
    <t>Mitte</t>
  </si>
  <si>
    <t>Pankow</t>
  </si>
  <si>
    <t>Spandau</t>
  </si>
  <si>
    <t>Neukölln</t>
  </si>
  <si>
    <t>Treptow-Köpenick</t>
  </si>
  <si>
    <t>Lichtenberg</t>
  </si>
  <si>
    <t>Reinickendorf</t>
  </si>
  <si>
    <t xml:space="preserve">Berlin </t>
  </si>
  <si>
    <t>Steglitz-Zehlendorf</t>
  </si>
  <si>
    <t>Marzahn-Hellersdorf</t>
  </si>
  <si>
    <t>Bezirke</t>
  </si>
  <si>
    <t>Friedrichshain-Kreuzberg</t>
  </si>
  <si>
    <t>Charlottenburg-Wilmersdorf</t>
  </si>
  <si>
    <t>Tempelhof-Schöneberg</t>
  </si>
  <si>
    <t>5. Jahrgangsstufe</t>
  </si>
  <si>
    <t>7. Jahrgangsstufe</t>
  </si>
  <si>
    <t xml:space="preserve">Mitte </t>
  </si>
  <si>
    <t xml:space="preserve">Friedrichshain-Kreuzberg </t>
  </si>
  <si>
    <t xml:space="preserve">Pankow </t>
  </si>
  <si>
    <t>Einschulungen</t>
  </si>
  <si>
    <t>Kosovo</t>
  </si>
  <si>
    <t>sonstige²</t>
  </si>
  <si>
    <t>Montenegro</t>
  </si>
  <si>
    <t>Serbien</t>
  </si>
  <si>
    <t>Förderschulen</t>
  </si>
  <si>
    <t>Deutsche</t>
  </si>
  <si>
    <t>Integrierte
Sekundar-
schulen</t>
  </si>
  <si>
    <t>Integrierte Sekundar-schulen</t>
  </si>
  <si>
    <t>Integrierte Sekundarschulen</t>
  </si>
  <si>
    <t>Integrierte 
Sekundarschulen</t>
  </si>
  <si>
    <t>Schuljahr</t>
  </si>
  <si>
    <t>1996/97</t>
  </si>
  <si>
    <t>1997/98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</si>
  <si>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</si>
  <si>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</si>
  <si>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</si>
  <si>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</si>
  <si>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</si>
  <si>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</si>
  <si>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</si>
  <si>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</si>
  <si>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</si>
  <si>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</si>
  <si>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</si>
  <si>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</si>
  <si>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</si>
  <si>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Jahrgangsstufe²</t>
  </si>
  <si>
    <t>Schulen mit übrigen sonderpädagogischen Förderschwerpunkten</t>
  </si>
  <si>
    <t>Jahrgangsstufe¹
—
schulische Herkunft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</si>
  <si>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</si>
  <si>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Klassen
bzw.
Lehrgänge</t>
  </si>
  <si>
    <t>Angestrebter Abschluss</t>
  </si>
  <si>
    <t>16 und jünger</t>
  </si>
  <si>
    <t>2011/12</t>
  </si>
  <si>
    <t xml:space="preserve">Schwerstbehinderung </t>
  </si>
  <si>
    <t xml:space="preserve">Autisten </t>
  </si>
  <si>
    <t xml:space="preserve">Schwerstmehrfachbehinderung </t>
  </si>
  <si>
    <t xml:space="preserve">Blinde </t>
  </si>
  <si>
    <t xml:space="preserve">Gehörlose </t>
  </si>
  <si>
    <t xml:space="preserve">Schwerhörige </t>
  </si>
  <si>
    <t xml:space="preserve">Sehbehinderung </t>
  </si>
  <si>
    <t xml:space="preserve">Geistige Entwicklung 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</si>
  <si>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</si>
  <si>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Schuljahr¹</t>
  </si>
  <si>
    <t xml:space="preserve">1. u. 2. Jahrgangsstufe </t>
  </si>
  <si>
    <t xml:space="preserve">Schulen im Ausland </t>
  </si>
  <si>
    <t xml:space="preserve">Schulen in Brandenburg </t>
  </si>
  <si>
    <t xml:space="preserve">4. Jahrgangsstufe </t>
  </si>
  <si>
    <t xml:space="preserve">Schulen in anderen Bundesländern </t>
  </si>
  <si>
    <t xml:space="preserve">6. Jahrgangsstufe </t>
  </si>
  <si>
    <t xml:space="preserve">9. Jahrgangsstufe </t>
  </si>
  <si>
    <t xml:space="preserve">10. Jahrgangsstufe </t>
  </si>
  <si>
    <t xml:space="preserve">11. Jahrgangsstufe </t>
  </si>
  <si>
    <t xml:space="preserve">Berufsfach-/Berufsschule </t>
  </si>
  <si>
    <t xml:space="preserve">Berufliche Gymnasien </t>
  </si>
  <si>
    <t xml:space="preserve">12. Jahrgangsstufe </t>
  </si>
  <si>
    <t xml:space="preserve">Sonstige  </t>
  </si>
  <si>
    <t>Förder-
schulen</t>
  </si>
  <si>
    <t>2012/13</t>
  </si>
  <si>
    <t>darunter Ausländerinnen und Ausländer</t>
  </si>
  <si>
    <t>Schülerinnen und Schüler</t>
  </si>
  <si>
    <t xml:space="preserve">Schulen, Klassen sowie Schülerinnen und </t>
  </si>
  <si>
    <t>Schulen, Klassen sowie Schülerinnen und</t>
  </si>
  <si>
    <t>Einschulungen/Anfänger</t>
  </si>
  <si>
    <t>unbekannt/ungeklärt</t>
  </si>
  <si>
    <t>Schulen für Lernen</t>
  </si>
  <si>
    <t>Schulen für Geistige Entwicklung</t>
  </si>
  <si>
    <t>(übrige) Förderschulen</t>
  </si>
  <si>
    <t>Grundschulen³</t>
  </si>
  <si>
    <t>Integrierte Sekundarschulen⁴</t>
  </si>
  <si>
    <r>
      <t>Gymnasien</t>
    </r>
    <r>
      <rPr>
        <sz val="8"/>
        <rFont val="Arial Unicode MS"/>
        <family val="2"/>
      </rPr>
      <t>⁴</t>
    </r>
  </si>
  <si>
    <r>
      <t>Integrierte Gesamtschulen</t>
    </r>
    <r>
      <rPr>
        <sz val="8"/>
        <rFont val="Arial Unicode MS"/>
        <family val="2"/>
      </rPr>
      <t>⁴</t>
    </r>
  </si>
  <si>
    <r>
      <t>Freie Waldorfschulen</t>
    </r>
    <r>
      <rPr>
        <sz val="8"/>
        <rFont val="Arial Unicode MS"/>
        <family val="2"/>
      </rPr>
      <t>⁴</t>
    </r>
  </si>
  <si>
    <t>2013/14</t>
  </si>
  <si>
    <t>Freie Waldorschulen</t>
  </si>
  <si>
    <t>für Zefir</t>
  </si>
  <si>
    <t>Davon an</t>
  </si>
  <si>
    <t>2014/15</t>
  </si>
  <si>
    <t>Freie Waldorf-
schulen</t>
  </si>
  <si>
    <t>Neu-Griechisch</t>
  </si>
  <si>
    <t>SAP³</t>
  </si>
  <si>
    <t>Oberstufe³</t>
  </si>
  <si>
    <t>SAP²</t>
  </si>
  <si>
    <t xml:space="preserve">Schulanfangsphase </t>
  </si>
  <si>
    <t xml:space="preserve">3. Jahrgangsstufe </t>
  </si>
  <si>
    <t xml:space="preserve">8. Jahrgangsstufe </t>
  </si>
  <si>
    <t xml:space="preserve">13. Jahrgangsstufe </t>
  </si>
  <si>
    <t>Schulen mit sonderpädagogischem Förderschwerpunkt Lernen</t>
  </si>
  <si>
    <t>Schulen mit sonderpädagogischem Förderschwerpunkt Geistige Entwicklung</t>
  </si>
  <si>
    <t>2015/16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</si>
  <si>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</si>
  <si>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</si>
  <si>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</si>
  <si>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</si>
  <si>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</si>
  <si>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</si>
  <si>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</si>
  <si>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</si>
  <si>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</si>
  <si>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</si>
  <si>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</si>
  <si>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</si>
  <si>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</si>
  <si>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</si>
  <si>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</si>
  <si>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</si>
  <si>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</si>
  <si>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</si>
  <si>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</si>
  <si>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</si>
  <si>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</si>
  <si>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</si>
  <si>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</si>
  <si>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</si>
  <si>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</si>
  <si>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</si>
  <si>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</si>
  <si>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</si>
  <si>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</si>
  <si>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</si>
  <si>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</si>
  <si>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</si>
  <si>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</si>
  <si>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Metadaten (externer Link)</t>
  </si>
  <si>
    <t>Sonstige²</t>
  </si>
  <si>
    <t>2016/17</t>
  </si>
  <si>
    <t>B I 1 – j / 16</t>
  </si>
  <si>
    <t>B I 1 - j / 16</t>
  </si>
  <si>
    <r>
      <t xml:space="preserve">Allgemeinbildende Schulen
im </t>
    </r>
    <r>
      <rPr>
        <b/>
        <sz val="16"/>
        <rFont val="Arial"/>
        <family val="2"/>
      </rPr>
      <t xml:space="preserve">Land Berlin
Schuljahr 2016/17
</t>
    </r>
  </si>
  <si>
    <t>Schülerinnen und Schüler an allgemeinbildenden Schulen in 
Berlin 2007/08 bis 2016/17</t>
  </si>
  <si>
    <t>Schülerinnen und Schüler an allgemeinbildenden Schulen in Berlin 1996/1997 bis heute</t>
  </si>
  <si>
    <t>2011 und später</t>
  </si>
  <si>
    <t>2010</t>
  </si>
  <si>
    <t>2009</t>
  </si>
  <si>
    <t>2008</t>
  </si>
  <si>
    <t>2007</t>
  </si>
  <si>
    <t>2006</t>
  </si>
  <si>
    <t>2005</t>
  </si>
  <si>
    <t>2004</t>
  </si>
  <si>
    <t>2003</t>
  </si>
  <si>
    <t>2002</t>
  </si>
  <si>
    <t>2001</t>
  </si>
  <si>
    <t>2000</t>
  </si>
  <si>
    <t>1999</t>
  </si>
  <si>
    <t>2001 und später</t>
  </si>
  <si>
    <t>1998</t>
  </si>
  <si>
    <t>1997</t>
  </si>
  <si>
    <t>1996</t>
  </si>
  <si>
    <t>1995</t>
  </si>
  <si>
    <t>1994</t>
  </si>
  <si>
    <t>1993 und früher</t>
  </si>
  <si>
    <t>Finnland</t>
  </si>
  <si>
    <t>Irland</t>
  </si>
  <si>
    <t>Schweden</t>
  </si>
  <si>
    <t>Zypern</t>
  </si>
  <si>
    <t>EU-Länder</t>
  </si>
  <si>
    <t>Luxemburg</t>
  </si>
  <si>
    <t>Sonstige europäische Länder</t>
  </si>
  <si>
    <t>Malta</t>
  </si>
  <si>
    <t>Ausländerinnen und Ausländer</t>
  </si>
  <si>
    <t xml:space="preserve">Grafik umbauen zu Längsschnitt nach Trägerschaft, Bezeichnung "zurückgestellt" + inkl. Fußnote diskutieren </t>
  </si>
  <si>
    <t>Eingangsstufe</t>
  </si>
  <si>
    <t>Unterstufe</t>
  </si>
  <si>
    <t>Abschlussstufe</t>
  </si>
  <si>
    <t>2001 und früher</t>
  </si>
  <si>
    <t>2005 und später</t>
  </si>
  <si>
    <t>1996 und früher</t>
  </si>
  <si>
    <t>Ausländer und Ausländerinnen</t>
  </si>
  <si>
    <t>%</t>
  </si>
  <si>
    <t>Zurückgestellte
aus dem Vorjahr¹</t>
  </si>
  <si>
    <t xml:space="preserve">ohne Förderschwerpunkt in Integrationsklassen¹ </t>
  </si>
  <si>
    <t>Langfristige und chronische Erkrankung</t>
  </si>
  <si>
    <t>Ingesamt</t>
  </si>
  <si>
    <t>Schulversuch "Inklusion"</t>
  </si>
  <si>
    <t>Regelklasse (Kurshalbjahre)</t>
  </si>
  <si>
    <t>Regelklasse</t>
  </si>
  <si>
    <t>Sonderpädagogische Kleinklasse</t>
  </si>
  <si>
    <t>Gymnasiale Oberstufe gem. § 5 VO-GO</t>
  </si>
  <si>
    <t>Klasse der Staatlichen Europaschule</t>
  </si>
  <si>
    <t>SV "Individualisierung des gymn. Bildungsganges"</t>
  </si>
  <si>
    <t>Jahrgangsübergreifende Lerngruppe</t>
  </si>
  <si>
    <t>Produktives Lernen</t>
  </si>
  <si>
    <t>Altsprachlicher Bildungsgang</t>
  </si>
  <si>
    <t>Willkommensklasse</t>
  </si>
  <si>
    <t>Jahrgangsbezogene Lerngruppe</t>
  </si>
  <si>
    <t>Praxislerngruppe</t>
  </si>
  <si>
    <t>Klasse mit besonderer pädagogischer Prägung</t>
  </si>
  <si>
    <t>% von Insgesamt</t>
  </si>
  <si>
    <t>Will-
kommens-
klassen</t>
  </si>
  <si>
    <t>Wohnort</t>
  </si>
  <si>
    <t>andere Bundesländer</t>
  </si>
  <si>
    <t>übriges Brandenburg</t>
  </si>
  <si>
    <t>Kreis Oberhavel</t>
  </si>
  <si>
    <t>Kreis Barnim</t>
  </si>
  <si>
    <t>Kreis Märkisch-Oderland</t>
  </si>
  <si>
    <t>Kreis Oder-Spree</t>
  </si>
  <si>
    <t>Kreis Dahme-Spreewald</t>
  </si>
  <si>
    <t>Kreis Teltow-Fläming</t>
  </si>
  <si>
    <t>Stadt Potsdam</t>
  </si>
  <si>
    <t>Kreis Potsdam-Mittelmark</t>
  </si>
  <si>
    <t>Kreis Havelland</t>
  </si>
  <si>
    <t>Ausland</t>
  </si>
  <si>
    <t>Geburtsjahr</t>
  </si>
  <si>
    <t>2000 und später</t>
  </si>
  <si>
    <t>1993</t>
  </si>
  <si>
    <t>1992</t>
  </si>
  <si>
    <t>1991</t>
  </si>
  <si>
    <t>1990</t>
  </si>
  <si>
    <t>1989</t>
  </si>
  <si>
    <t>1988</t>
  </si>
  <si>
    <t>1987</t>
  </si>
  <si>
    <t>1986</t>
  </si>
  <si>
    <t>1985</t>
  </si>
  <si>
    <t>1984</t>
  </si>
  <si>
    <t>1983</t>
  </si>
  <si>
    <t>1982</t>
  </si>
  <si>
    <t>1981</t>
  </si>
  <si>
    <t>1980</t>
  </si>
  <si>
    <t>1979</t>
  </si>
  <si>
    <t>1978</t>
  </si>
  <si>
    <t>1977</t>
  </si>
  <si>
    <t>1976 und früher</t>
  </si>
  <si>
    <t xml:space="preserve">1999 </t>
  </si>
  <si>
    <t>40 und älter</t>
  </si>
  <si>
    <t>Alter</t>
  </si>
  <si>
    <t>Teilnehmerinnen und Teilnehmer</t>
  </si>
  <si>
    <t>Lehrkräfte</t>
  </si>
  <si>
    <t>Vollzeit</t>
  </si>
  <si>
    <t>Teilzeit</t>
  </si>
  <si>
    <t>1 Als Lehrkräfte zählen auch sonderpädagogische Fachkräfte, Bademeister/innen etc., sofern sie eigenverantwortlich unterrichten.</t>
  </si>
  <si>
    <t>unter 30 Jahre</t>
  </si>
  <si>
    <t>30 bis unter 35 Jahre</t>
  </si>
  <si>
    <t>35 bis unter 40 Jahre</t>
  </si>
  <si>
    <t>40 bis unter 45 Jahre</t>
  </si>
  <si>
    <t>45 bis unter 50 Jahre</t>
  </si>
  <si>
    <t>50 bis unter 55 Jahre</t>
  </si>
  <si>
    <t>55 bis unter 60 Jahre</t>
  </si>
  <si>
    <t>60 bis unter 65 Jahre</t>
  </si>
  <si>
    <t>65 Jahre und älter</t>
  </si>
  <si>
    <t xml:space="preserve">Schulen </t>
  </si>
  <si>
    <t>des Zweiten Bildungsweges</t>
  </si>
  <si>
    <t>Klassenart</t>
  </si>
  <si>
    <t>EU-Länder²</t>
  </si>
  <si>
    <t>Großbritannien</t>
  </si>
  <si>
    <t>TschechischeRepublik</t>
  </si>
  <si>
    <t>BosnienundHerzegowina</t>
  </si>
  <si>
    <t>RussischeFöderation</t>
  </si>
  <si>
    <t>Staatenlosund</t>
  </si>
  <si>
    <t>insgesamt</t>
  </si>
  <si>
    <t>Berufsbildungsreife</t>
  </si>
  <si>
    <t>Altersgruppen</t>
  </si>
  <si>
    <t xml:space="preserve">Schülerinnen und Schüler in Willkommens- </t>
  </si>
  <si>
    <t xml:space="preserve">Berlin am 30. September 2016 nach Schulart </t>
  </si>
  <si>
    <t>2007/08 bis 2016/17 nach Art der Einschulung</t>
  </si>
  <si>
    <t>Bezirken</t>
  </si>
  <si>
    <t>Schülerinnen und Schüler mit sonderpädago-</t>
  </si>
  <si>
    <t xml:space="preserve">klassen in Berlin am 30. September 2016 nach </t>
  </si>
  <si>
    <t>Klassen mit sonderpädagogischem Förder-</t>
  </si>
  <si>
    <t xml:space="preserve">schwerpunkt in Berlin am 30. September 2016 </t>
  </si>
  <si>
    <t>Einschulungen in Berlin zu Beginn des Schul-</t>
  </si>
  <si>
    <t xml:space="preserve">Ausländische Lehrgangsteilnehmerinnen </t>
  </si>
  <si>
    <t>Schulart und Förderschwerpunkt</t>
  </si>
  <si>
    <t xml:space="preserve">nach Klassenstärke und der vorwiegenden </t>
  </si>
  <si>
    <t>Förderung in der Klasse</t>
  </si>
  <si>
    <t>18  Einschulungen in Berlin zu Beginn des Schuljahres 2016/17 nach Art der Einschulung, Schulart, Geschlecht 
      und Herkunftssprache</t>
  </si>
  <si>
    <t xml:space="preserve">jahres 2016/17 nach Art der der Einschulung,  </t>
  </si>
  <si>
    <t>Schulart, Geschlecht und Herkunftssprache</t>
  </si>
  <si>
    <t xml:space="preserve">Schulen, Klassen bzw. Lehrgänge sowie </t>
  </si>
  <si>
    <t>Schulabschluss</t>
  </si>
  <si>
    <t>30. September 2016 nach Bezirken</t>
  </si>
  <si>
    <r>
      <t xml:space="preserve">Erschienen im </t>
    </r>
    <r>
      <rPr>
        <b/>
        <sz val="8"/>
        <rFont val="Arial"/>
        <family val="2"/>
      </rPr>
      <t>Juni 2018</t>
    </r>
  </si>
  <si>
    <t>Steinstraße 104 - 106</t>
  </si>
  <si>
    <t>14480 Potsdam</t>
  </si>
  <si>
    <t>Potsdam, 2018</t>
  </si>
  <si>
    <t xml:space="preserve">Davon an </t>
  </si>
  <si>
    <t>Förderschulen¹</t>
  </si>
  <si>
    <t>Freie Waldorf-schulen</t>
  </si>
  <si>
    <t>Zusammen</t>
  </si>
  <si>
    <t>Berufsbildungsreife²</t>
  </si>
  <si>
    <t>Mittlerer Schulabschluss³</t>
  </si>
  <si>
    <t>Allgemeine Hochschulreife</t>
  </si>
  <si>
    <t>Mittlerer Schulabschluss¹</t>
  </si>
  <si>
    <t>Grundschulen²</t>
  </si>
  <si>
    <t>Gymnasien³</t>
  </si>
  <si>
    <t>Freie Waldorfschulen³</t>
  </si>
  <si>
    <t>Integrierte Sekundarschulen³</t>
  </si>
  <si>
    <t xml:space="preserve">1 Ohne Kurshalbjahre der gymnasialen Oberstufe.
</t>
  </si>
  <si>
    <t>1 Ohne Kurshalbjahre der gymnasialen Oberstufe.</t>
  </si>
  <si>
    <t>ausländische Schülerinnen und Schüler insgesamt</t>
  </si>
  <si>
    <t>ungeklärt bzw. unbekannt</t>
  </si>
  <si>
    <t>Sonstige europäische Länder²</t>
  </si>
  <si>
    <t>1 Einschließlich erweiterter Berufsbildungsreife.
2 Die Staatsangehörigkeiten Finnland, Irland, Luxemburg, Malta, Schweden und Zypern (griechischer Teil) sind unter "Sonstige" bzw. 
   „Sonstige europäische Länder" aufgeführt.</t>
  </si>
  <si>
    <t>Mittlerer Schulabschluss</t>
  </si>
  <si>
    <t>Zurückgestellte aus dem Vorjahr</t>
  </si>
  <si>
    <t>darunter ndH³</t>
  </si>
  <si>
    <t>Klassenstufen⁴</t>
  </si>
  <si>
    <t xml:space="preserve">1 Ohne Kurshalbjahre der gymnasialen Oberstufe.
2 Ohne Kurshalbjahre der gymnasialen Oberstufe und ohne Klassenstufen mit sonderpädagogischem Förderschwerpunkt.  
</t>
  </si>
  <si>
    <t>mit sonderpädagogischem Förderbedarf</t>
  </si>
  <si>
    <t>nach Schulart</t>
  </si>
  <si>
    <t>30. September 2016  nach Bezirken</t>
  </si>
  <si>
    <t>des Zweiten Bildungsweges in Berlin am</t>
  </si>
  <si>
    <t xml:space="preserve">6. Dezember 2016 nach Alter und angestrebtem </t>
  </si>
  <si>
    <t xml:space="preserve">ausländischer Staatsbürgerschaft und </t>
  </si>
  <si>
    <t xml:space="preserve">nichtdeutscher Herkunftssprache in Berlin am </t>
  </si>
  <si>
    <t>Schüler in Berlin am 30. September 2016</t>
  </si>
  <si>
    <t xml:space="preserve">Klassen sowie Schülerinnen und Schüler in </t>
  </si>
  <si>
    <t>und Bezirken</t>
  </si>
  <si>
    <t xml:space="preserve">Deutsche und ausländische Schülerinnen und </t>
  </si>
  <si>
    <t>Lehrgangsteilnehmerinnen und -teilnehmer des</t>
  </si>
  <si>
    <t>Zweiten Bildungsweges in Berlin am</t>
  </si>
  <si>
    <t>Schüler in Berlin für die Schuljahre 2007/08 bis</t>
  </si>
  <si>
    <t>Schüler in Berlin am 30. September 2016 nach</t>
  </si>
  <si>
    <t>Berlin am 30. September 2016 nach Bildungs-</t>
  </si>
  <si>
    <t xml:space="preserve">Schülerinnen und Schüler in Berlin am </t>
  </si>
  <si>
    <t>30. September 2016 nach Schulart, Bildungs-</t>
  </si>
  <si>
    <t>30. September 2016 nach Schulart, Jahrgangs-</t>
  </si>
  <si>
    <t xml:space="preserve">am 30. September 2016 nach Schulart, </t>
  </si>
  <si>
    <t>Geschlecht und Staatsangehörigkeit</t>
  </si>
  <si>
    <t>Berlin am 30. September 2016 nach Jahrgangs-</t>
  </si>
  <si>
    <t>stufe, Schulart und Fach</t>
  </si>
  <si>
    <t>Schuljahre 2007/08 bis 2016/17 nach Jahrgangs-</t>
  </si>
  <si>
    <t>nach Schulart und Bezirken</t>
  </si>
  <si>
    <t>klassen in Berlin am 30. September 2016</t>
  </si>
  <si>
    <t>30. September 2016 nach Förderschwerpunkt</t>
  </si>
  <si>
    <t>Lehrgangsteilnehmerinnen und -teilnehmer</t>
  </si>
  <si>
    <t xml:space="preserve">2007/08 bis 2016/17 nach angestrebtem </t>
  </si>
  <si>
    <t xml:space="preserve">des Zweiten Bildungsweges in Berlin von </t>
  </si>
  <si>
    <t>6. Dezember 2016 nach angestrebtem Schul-</t>
  </si>
  <si>
    <t>abschluss und Geburtsjahr</t>
  </si>
  <si>
    <t>und -teilnehmer des Zweiten Bildungsweges in</t>
  </si>
  <si>
    <t>Berlin am 6. Dezember 2016 nach angestrebtem</t>
  </si>
  <si>
    <t>Schulabschluss, Geschlecht und Staats-</t>
  </si>
  <si>
    <t>angehörigkeit</t>
  </si>
  <si>
    <t xml:space="preserve">Lehrkräfte am 1. November 2016 nach </t>
  </si>
  <si>
    <t xml:space="preserve">Beschäftigungsumfang, Schulart und </t>
  </si>
  <si>
    <t>30. September 2016 Schulart und Wohnort</t>
  </si>
  <si>
    <t>stufe und schulischer Herkunft</t>
  </si>
  <si>
    <t>30. September 2016 nach Klassenart</t>
  </si>
  <si>
    <t>2016/17 nach Schulart</t>
  </si>
  <si>
    <t>stufe und Schulart</t>
  </si>
  <si>
    <t>Schulart und Trägerschaft</t>
  </si>
  <si>
    <t>bereich, Jahrgangsstufe und Schulart</t>
  </si>
  <si>
    <t>bereich und Geburtsjahr</t>
  </si>
  <si>
    <t>Trägerschaft</t>
  </si>
  <si>
    <t>1   Schulen, Klassen sowie Schülerinnen und Schüler in Berlin für die Schuljahre 2007/08 bis 2016/17 
     nach Schulart</t>
  </si>
  <si>
    <t xml:space="preserve">2   Schülerinnen und Schüler in Berlin für die Schuljahre 2007/08 bis 2016/17 nach Jahrgangsstufe und Schulart </t>
  </si>
  <si>
    <t>Jahrgangsstufe¹</t>
  </si>
  <si>
    <t>2007/08²</t>
  </si>
  <si>
    <t>Förderschulen⁴</t>
  </si>
  <si>
    <t>Schülerinnen und Schüler insgesamt⁴</t>
  </si>
  <si>
    <t xml:space="preserve">1 Die Schülerinnen und Schüler der 1. Jahrgangsstufe sind in der 2. Jahrgangsstufe enthalten.
2 Im Schuljahr 2007/08 Spalte "Insgesamt" einschließlich Kleinklassen für Schülerinnen und Schüler nichtdeutscher Herkunftssprache in der Mittelstufe, die 
   keiner Jahrgangsstufe zuzuordnen sind.
3 Seit dem Schuljahr 2010/11 besteht die gymnasiale Oberstufe aus einer zweijährigen Qualifikationsphase.
4 Spalte "Insgesamt" einschließlich Schülerinnen und Schülern aus Klassenstufen mit sonderpädagogischem Förderschwerpunkt, die keiner Jahrgangsstufe 
   zuzuordnen sind.
</t>
  </si>
  <si>
    <t>3   Schulen, Klassen sowie Schülerinnen und Schüler in Berlin am 30. September 2016 nach Schulart und Trägerschaft</t>
  </si>
  <si>
    <t>1  Deutsche und ausländische Schülerinnen und Schüler in Berlin am 30. September 2016 nach Schulart</t>
  </si>
  <si>
    <t>4    Klassen sowie Schülerinnen und Schüler in Berlin am 30. September 2016 nach Schulart und Bezirken</t>
  </si>
  <si>
    <t xml:space="preserve">Anteile der Schülerinnen und Schüler mit </t>
  </si>
  <si>
    <t>2  Anteile der Schülerinnen und Schüler mit ausländischer Staatsbürgerschaft und nichtdeutscher Herkunftssprache 
    in Berlin am 30. September 2016  nach Bezirken</t>
  </si>
  <si>
    <t>5  Klassen sowie Schülerinnen und Schüler in Berlin am 30. September 2016 nach Schulart, Bildungsbereich 
    und Jahrgangsstufe</t>
  </si>
  <si>
    <t>1 Bei jahrgangsübergreifenden Klassen richtet sich die Zuordnung zur Jahrgangsstufe nach den Schülerinnen und Schülern der höchsten 
   Jahrgangsstufe. 
2 Schulanfangsphase.
3 Ohne Kurshalbjahre der gymnasialen Oberstufe.</t>
  </si>
  <si>
    <t>6  Schülerinnen und Schüler in Berlin am 30. September 2016 nach Schulart und Wohnort</t>
  </si>
  <si>
    <t>7  Schülerinnen und Schüler in Berlin am 30. September 2016 nach Schulart, Bildungsbereich und Geburtsjahr</t>
  </si>
  <si>
    <t>1 Ohne Klassenstufen mit sonderpädagogischem Förderschwerpunkt.</t>
  </si>
  <si>
    <t>8  Schülerinnen und Schüler in Berlin am 30. September 2016 nach Schulart, Jahrgangsstufe und schulischer Herkunft</t>
  </si>
  <si>
    <t>Förderschulen für Lernen</t>
  </si>
  <si>
    <t>Förderschulen für Geistige Entwicklung</t>
  </si>
  <si>
    <t>1 Bei jahrgangsübergreifenden Klassen richtet sich die Zuordnung zur Jahrgangsstufe nach den Schülerinnen und Schülern der höchsten Jahrgangsstufe. 
2 Einschließlich Grundstufe an Integrierten Sekundarschulen, Gymnasien und Freien Waldorfschulen. Siehe Fußnote 3.
3 Ohne Grundstufe an Integrierten Sekundarschulen, Gymnasien und Freien Waldorfschulen. Siehe Fußnote 2.
4 Schülerinnen und Schüler mit sonderpädogogischem Förderschwerpunkt in Klassenstufen sind keiner Jahrgangsstufe zuordbar.</t>
  </si>
  <si>
    <t>1 Ohne fakultativen Unterricht, da keine Unterteilung nach Jahrgangsstufen möglich.
2 Bei jahrgangsübergreifenden Klassen richtet sich die Zuordnung zur Jahrgangsstufe nach den Schülerinnen und Schülern der höchsten 
   Jahrgangsstufe. 
3 Schulanfangsphase.</t>
  </si>
  <si>
    <t>11  Schülerinnen und Schüler in Berlin am 30. September 2016 nach Klassenart</t>
  </si>
  <si>
    <t xml:space="preserve">1 Einschließlich Schülerinnen und Schülern im Schulversuch Inklusion.
</t>
  </si>
  <si>
    <t xml:space="preserve">15  Schülerinnen und Schüler an Schulen mit sonderpädagogischem Förderschwerpunkt in Berlin am 30. September 2016 
      nach Bezirken </t>
  </si>
  <si>
    <t xml:space="preserve">17  Klassen mit sonderpädagogischem Förderschwerpunkt in Berlin am 30. September 2016 nach
      Klassenstärke und der vorwiegenden Förderung in der Klasse </t>
  </si>
  <si>
    <t>Klassenstärke mit …Schülerinnen und Schüler</t>
  </si>
  <si>
    <t>1 Kinder, die von der Schulbesuchspflicht aus besonderem Grund für ein Jahr befreit wurden.
2 Kinder, die verspätet zur Aufnahme in einer Schule angemeldet wurden sowie Kinder, die aus Förderklassen für Schülerinnen und Schüler 
   nichtdeutscher Herkunftssprache in die Schulanfangsphase wechseln.
3 Nichtdeutsche Herkunftssprache (ndH).</t>
  </si>
  <si>
    <t>4  Einschulungen in Berlin in den Schuljahren 2007/08 bis 2016/17 nach Art der Einschulung</t>
  </si>
  <si>
    <t>Fristgemäße Einschulungen</t>
  </si>
  <si>
    <t>Vorzeitigige Einschulungen</t>
  </si>
  <si>
    <t>Sonstige Einschulungen</t>
  </si>
  <si>
    <t>19  Schulen, Klassen bzw. Lehrgänge sowie Lehrgangsteilnehmerinnen und -teilnehmer des Zweiten Bildungsweges 
      in Berlin von 2007/08 bis 2016/17 nach angestrebtem Schulabschluss</t>
  </si>
  <si>
    <t>20  Lehrgangsteilnehmerinnen und -teilnehmer des Zweiten Bildungsweges in Berlin am 
      6. Dezember 2016 nach angestrebtem Schulabschluss und Geburtsjahr</t>
  </si>
  <si>
    <t xml:space="preserve">1 Einschließlich erweiterter Berufsbildungsreife.
</t>
  </si>
  <si>
    <t>5  Lehrgangsteilnehmerinnen und -teilnehmer des Zweiten Bildungsweges in Berlin am 
    6. Dezember 2016 nach Alter¹ und angestrebtem Schulabschluss</t>
  </si>
  <si>
    <t>21  Ausländische Lehrgangsteilnehmerinnen und -teilnehmer des Zweiten Bildungsweges  in Berlin 
      am 6. Dezember 2016 nach angestrebtem Schulabschluss, Geschlecht und Staatsangehörigkeit</t>
  </si>
  <si>
    <t>22   Lehrkräfte¹ am 1. November 2016 nach Beschäftigungsumfang, Schulart und Trägerschaft</t>
  </si>
  <si>
    <t>23  Lehrkräfte¹ am 1. November 2016 nach Altersgruppe und Schulart</t>
  </si>
  <si>
    <t>Schulen
Klassen
Schülerinnen und Schüler
Lehrgangsteilnehmerinnen und -teilnehmer des
Zweiten Bildungsweges
Lehrkräfte</t>
  </si>
  <si>
    <t xml:space="preserve">klassen am 30. September 2016 nach </t>
  </si>
  <si>
    <t>10  Teilnahme am fremdsprachlichen Unterricht¹ in Berlin am 30. September 2016 nach Jahrgangsstufe, Schulart 
      und Fach</t>
  </si>
  <si>
    <t>16  Schülerinnen und Schüler an Schulen mit sonderpädagogischem Förderschwerpunkt in Berlin am 30. September 2016
      nach Förderschwerpunkt</t>
  </si>
  <si>
    <t>Einschulungen in Berlin in den Schuljahren</t>
  </si>
  <si>
    <t xml:space="preserve">Schülerinnen und Schüler in Berlin für die </t>
  </si>
  <si>
    <t>Ausländische Schülerinnen und Schüler in Berlin</t>
  </si>
  <si>
    <t>gischem Förderschwerpunkt in Integrations-</t>
  </si>
  <si>
    <t xml:space="preserve">gischem Förderschwerpunkt in Berlin am </t>
  </si>
  <si>
    <t>13  Schülerinnen und Schüler mit sonderpädagogischem Förderschwerpunkt in Integrationsklassen¹ in Berlin 
      am 30. September 2016 nach Schulart und Förderschwerpunkt</t>
  </si>
  <si>
    <t>Lehrkräfte am 1. November 2016 nach Alters-</t>
  </si>
  <si>
    <t>gruppe und Schulart</t>
  </si>
  <si>
    <t xml:space="preserve">3  Schülerinnen und Schüler in Willkommensklassen am 30. September 2016 nach Bezirken  </t>
  </si>
  <si>
    <t>14  Schülerinnen und Schüler mit sonderpädagogischem Förderschwerpunkt in 
      Integrationsklassen¹ in Berlin am 30. September 2016 nach Bezirken</t>
  </si>
  <si>
    <t xml:space="preserve">1 Stichtag ist der 6. Dezember 2016.
2 Im Schuljahr 2012/13 Umbenennung von Hauptschulabschluss in Berufsbildungsreife. Bis Schuljahr 2012/13 Abschlussart einschließlich 
   erweitertem Hauptschulabschluss.
3 Im Schuljahr 2004/05 Umbenennung von Realschulabschluss in Mittleren Schulabschluss. Seit Schuljahr 2013/14 Abschlussart einschließlich 
   erweiterter Berufsbildungsreife.
</t>
  </si>
  <si>
    <t>stundenweise</t>
  </si>
  <si>
    <t>Anteil</t>
  </si>
  <si>
    <t>Prozent</t>
  </si>
  <si>
    <t>Gesamt</t>
  </si>
  <si>
    <t>Anteil von
insgesamt</t>
  </si>
  <si>
    <t>und zwar</t>
  </si>
  <si>
    <t>Auslände-
rinnen und
Ausländer</t>
  </si>
  <si>
    <t>nicht-
deutsche
Herkunfts-
sprache</t>
  </si>
  <si>
    <t>nich-
tdeutsche
Herkunfts-
sprache</t>
  </si>
  <si>
    <t xml:space="preserve">12  Schülerinnen und Schüler in Willkommensklassen in Berlin am 30. September 2016 nach Schulart und Bezirken  </t>
  </si>
  <si>
    <t>9  Ausländische Schülerinnen und Schüler in Berlin am 30. September 2016 nach Schulart, Geschlecht 
   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</si>
</sst>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0_,_0"/>
    <numFmt numFmtId="167" formatCode="@\ *.\ "/>
    <numFmt numFmtId="168" formatCode="@*.\ "/>
    <numFmt numFmtId="169" formatCode="###\ ##0_ ;&quot;Neg&quot;;\–_ "/>
    <numFmt numFmtId="170" formatCode="###\ ##0.0_ ;&quot;Neg&quot;;\–_ "/>
    <numFmt numFmtId="171" formatCode="#\ ##0;\–\ #\ ##0;\–"/>
    <numFmt numFmtId="172" formatCode="#\ ##0.0;\–\ #\ ##0.0;\–"/>
    <numFmt numFmtId="173" formatCode="@\ *."/>
    <numFmt numFmtId="174" formatCode="@\ \ "/>
    <numFmt numFmtId="175" formatCode="@\ "/>
    <numFmt numFmtId="176" formatCode="###\ ##0_ ;&quot;Neg&quot;;\-_ "/>
    <numFmt numFmtId="177" formatCode="###\ ##0_ ;&quot;Neg&quot;;\x_ "/>
    <numFmt numFmtId="178" formatCode="@\ *.\ "/>
    <numFmt numFmtId="179" formatCode="@\ *.\ \ "/>
    <numFmt numFmtId="180" formatCode="0.0"/>
    <numFmt numFmtId="181" formatCode="###.##0\ "/>
    <numFmt numFmtId="182" formatCode="###\ ##0\ ;&quot;Neg&quot;;\x"/>
    <numFmt numFmtId="183" formatCode="###_ ##0_ _ ;&quot;Neg&quot;;\x_ _ "/>
    <numFmt numFmtId="184" formatCode="###_ ##0_ _ ;&quot;Neg&quot;;\–_ _ "/>
    <numFmt numFmtId="185" formatCode="0.0_ _ ;&quot;NEG&quot;;\–_ _ ;@"/>
    <numFmt numFmtId="186" formatCode="0.000"/>
    <numFmt numFmtId="187" formatCode="#\ ##0;\–\ #\ ##0;\x"/>
    <numFmt numFmtId="188" formatCode="00"/>
    <numFmt numFmtId="189" formatCode="_-* #,##0.00\ [$€-1]_-;\-* #,##0.00\ [$€-1]_-;_-* &quot;-&quot;??\ [$€-1]_-"/>
    <numFmt numFmtId="190" formatCode="###\ ##0.0;\–\ ###\ ##0.0;\–"/>
  </numFmts>
  <fonts count="108">
    <font>
      <sz val="10"/>
      <name val="Arial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8"/>
      <color indexed="10"/>
      <name val="Arial"/>
      <family val="2"/>
    </font>
    <font>
      <b/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 Narrow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sz val="7"/>
      <color indexed="10"/>
      <name val="Arial"/>
      <family val="2"/>
    </font>
    <font>
      <i/>
      <sz val="8"/>
      <color indexed="10"/>
      <name val="Arial"/>
      <family val="2"/>
    </font>
    <font>
      <sz val="10"/>
      <color indexed="8"/>
      <name val="Arial"/>
      <family val="2"/>
    </font>
    <font>
      <b/>
      <sz val="7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  <font>
      <sz val="7"/>
      <name val="Arial"/>
      <family val="2"/>
    </font>
    <font>
      <b/>
      <sz val="10"/>
      <name val="Arial Narrow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7"/>
      <color theme="1"/>
      <name val="Arial"/>
      <family val="2"/>
    </font>
    <font>
      <sz val="9"/>
      <color rgb="FF0000FF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7"/>
      <color rgb="FF0070C0"/>
      <name val="Arial"/>
      <family val="2"/>
    </font>
    <font>
      <sz val="8"/>
      <name val="Univers (WN)"/>
    </font>
    <font>
      <sz val="10"/>
      <color indexed="12"/>
      <name val="MS Sans Serif"/>
      <family val="2"/>
    </font>
    <font>
      <sz val="7"/>
      <color rgb="FFFF0000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b/>
      <sz val="12"/>
      <color rgb="FFFF0000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  <scheme val="major"/>
    </font>
    <font>
      <sz val="8"/>
      <color indexed="8"/>
      <name val="Arial"/>
      <family val="2"/>
      <scheme val="major"/>
    </font>
    <font>
      <b/>
      <sz val="18"/>
      <color theme="3"/>
      <name val="Arial"/>
      <family val="2"/>
      <scheme val="major"/>
    </font>
    <font>
      <sz val="10"/>
      <name val="MetaNormalLF-Roman"/>
    </font>
    <font>
      <sz val="10"/>
      <color theme="1"/>
      <name val="MetaNormalLF-Roman"/>
      <family val="2"/>
    </font>
    <font>
      <b/>
      <sz val="15"/>
      <color theme="3"/>
      <name val="MetaNormalLF-Roman"/>
      <family val="2"/>
    </font>
    <font>
      <b/>
      <sz val="13"/>
      <color theme="3"/>
      <name val="MetaNormalLF-Roman"/>
      <family val="2"/>
    </font>
    <font>
      <b/>
      <sz val="11"/>
      <color theme="3"/>
      <name val="MetaNormalLF-Roman"/>
      <family val="2"/>
    </font>
    <font>
      <sz val="10"/>
      <color rgb="FF006100"/>
      <name val="MetaNormalLF-Roman"/>
      <family val="2"/>
    </font>
    <font>
      <sz val="10"/>
      <color rgb="FF9C0006"/>
      <name val="MetaNormalLF-Roman"/>
      <family val="2"/>
    </font>
    <font>
      <sz val="10"/>
      <color rgb="FF9C6500"/>
      <name val="MetaNormalLF-Roman"/>
      <family val="2"/>
    </font>
    <font>
      <sz val="10"/>
      <color rgb="FF3F3F76"/>
      <name val="MetaNormalLF-Roman"/>
      <family val="2"/>
    </font>
    <font>
      <b/>
      <sz val="10"/>
      <color rgb="FF3F3F3F"/>
      <name val="MetaNormalLF-Roman"/>
      <family val="2"/>
    </font>
    <font>
      <b/>
      <sz val="10"/>
      <color rgb="FFFA7D00"/>
      <name val="MetaNormalLF-Roman"/>
      <family val="2"/>
    </font>
    <font>
      <sz val="10"/>
      <color rgb="FFFA7D00"/>
      <name val="MetaNormalLF-Roman"/>
      <family val="2"/>
    </font>
    <font>
      <b/>
      <sz val="10"/>
      <color theme="0"/>
      <name val="MetaNormalLF-Roman"/>
      <family val="2"/>
    </font>
    <font>
      <sz val="10"/>
      <color rgb="FFFF0000"/>
      <name val="MetaNormalLF-Roman"/>
      <family val="2"/>
    </font>
    <font>
      <i/>
      <sz val="10"/>
      <color rgb="FF7F7F7F"/>
      <name val="MetaNormalLF-Roman"/>
      <family val="2"/>
    </font>
    <font>
      <b/>
      <sz val="10"/>
      <color theme="1"/>
      <name val="MetaNormalLF-Roman"/>
      <family val="2"/>
    </font>
    <font>
      <sz val="10"/>
      <color theme="0"/>
      <name val="MetaNormalLF-Roman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u/>
      <sz val="10"/>
      <color theme="10"/>
      <name val="MetaNormalLF-Roman"/>
      <family val="2"/>
    </font>
    <font>
      <b/>
      <sz val="9"/>
      <color rgb="FFFF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46">
    <xf numFmtId="0" fontId="0" fillId="0" borderId="0"/>
    <xf numFmtId="44" fontId="12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55" fillId="0" borderId="0"/>
    <xf numFmtId="0" fontId="58" fillId="0" borderId="0" applyNumberForma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>
      <alignment vertical="top"/>
      <protection locked="0"/>
    </xf>
    <xf numFmtId="189" fontId="64" fillId="0" borderId="0" applyFont="0" applyFill="0" applyBorder="0" applyAlignment="0" applyProtection="0"/>
    <xf numFmtId="0" fontId="3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4" fontId="34" fillId="0" borderId="0" applyFont="0" applyFill="0" applyBorder="0" applyAlignment="0" applyProtection="0"/>
    <xf numFmtId="0" fontId="12" fillId="0" borderId="0"/>
    <xf numFmtId="0" fontId="12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Protection="0">
      <alignment horizontal="left"/>
    </xf>
    <xf numFmtId="0" fontId="65" fillId="0" borderId="0" applyNumberFormat="0" applyFill="0" applyBorder="0" applyAlignment="0" applyProtection="0"/>
    <xf numFmtId="0" fontId="2" fillId="0" borderId="0"/>
    <xf numFmtId="0" fontId="1" fillId="0" borderId="0"/>
    <xf numFmtId="0" fontId="34" fillId="0" borderId="0"/>
    <xf numFmtId="0" fontId="73" fillId="0" borderId="0" applyNumberFormat="0" applyFill="0" applyBorder="0" applyAlignment="0" applyProtection="0"/>
    <xf numFmtId="0" fontId="74" fillId="0" borderId="0"/>
    <xf numFmtId="0" fontId="76" fillId="0" borderId="16" applyNumberFormat="0" applyFill="0" applyAlignment="0" applyProtection="0"/>
    <xf numFmtId="0" fontId="77" fillId="0" borderId="17" applyNumberFormat="0" applyFill="0" applyAlignment="0" applyProtection="0"/>
    <xf numFmtId="0" fontId="78" fillId="0" borderId="18" applyNumberFormat="0" applyFill="0" applyAlignment="0" applyProtection="0"/>
    <xf numFmtId="0" fontId="78" fillId="0" borderId="0" applyNumberFormat="0" applyFill="0" applyBorder="0" applyAlignment="0" applyProtection="0"/>
    <xf numFmtId="0" fontId="79" fillId="3" borderId="0" applyNumberFormat="0" applyBorder="0" applyAlignment="0" applyProtection="0"/>
    <xf numFmtId="0" fontId="80" fillId="4" borderId="0" applyNumberFormat="0" applyBorder="0" applyAlignment="0" applyProtection="0"/>
    <xf numFmtId="0" fontId="81" fillId="5" borderId="0" applyNumberFormat="0" applyBorder="0" applyAlignment="0" applyProtection="0"/>
    <xf numFmtId="0" fontId="82" fillId="6" borderId="19" applyNumberFormat="0" applyAlignment="0" applyProtection="0"/>
    <xf numFmtId="0" fontId="83" fillId="7" borderId="20" applyNumberFormat="0" applyAlignment="0" applyProtection="0"/>
    <xf numFmtId="0" fontId="84" fillId="7" borderId="19" applyNumberFormat="0" applyAlignment="0" applyProtection="0"/>
    <xf numFmtId="0" fontId="85" fillId="0" borderId="21" applyNumberFormat="0" applyFill="0" applyAlignment="0" applyProtection="0"/>
    <xf numFmtId="0" fontId="86" fillId="8" borderId="22" applyNumberFormat="0" applyAlignment="0" applyProtection="0"/>
    <xf numFmtId="0" fontId="87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24" applyNumberFormat="0" applyFill="0" applyAlignment="0" applyProtection="0"/>
    <xf numFmtId="0" fontId="90" fillId="10" borderId="0" applyNumberFormat="0" applyBorder="0" applyAlignment="0" applyProtection="0"/>
    <xf numFmtId="0" fontId="75" fillId="11" borderId="0" applyNumberFormat="0" applyBorder="0" applyAlignment="0" applyProtection="0"/>
    <xf numFmtId="0" fontId="75" fillId="12" borderId="0" applyNumberFormat="0" applyBorder="0" applyAlignment="0" applyProtection="0"/>
    <xf numFmtId="0" fontId="90" fillId="13" borderId="0" applyNumberFormat="0" applyBorder="0" applyAlignment="0" applyProtection="0"/>
    <xf numFmtId="0" fontId="90" fillId="14" borderId="0" applyNumberFormat="0" applyBorder="0" applyAlignment="0" applyProtection="0"/>
    <xf numFmtId="0" fontId="75" fillId="15" borderId="0" applyNumberFormat="0" applyBorder="0" applyAlignment="0" applyProtection="0"/>
    <xf numFmtId="0" fontId="75" fillId="16" borderId="0" applyNumberFormat="0" applyBorder="0" applyAlignment="0" applyProtection="0"/>
    <xf numFmtId="0" fontId="90" fillId="17" borderId="0" applyNumberFormat="0" applyBorder="0" applyAlignment="0" applyProtection="0"/>
    <xf numFmtId="0" fontId="90" fillId="18" borderId="0" applyNumberFormat="0" applyBorder="0" applyAlignment="0" applyProtection="0"/>
    <xf numFmtId="0" fontId="75" fillId="19" borderId="0" applyNumberFormat="0" applyBorder="0" applyAlignment="0" applyProtection="0"/>
    <xf numFmtId="0" fontId="75" fillId="20" borderId="0" applyNumberFormat="0" applyBorder="0" applyAlignment="0" applyProtection="0"/>
    <xf numFmtId="0" fontId="90" fillId="21" borderId="0" applyNumberFormat="0" applyBorder="0" applyAlignment="0" applyProtection="0"/>
    <xf numFmtId="0" fontId="90" fillId="22" borderId="0" applyNumberFormat="0" applyBorder="0" applyAlignment="0" applyProtection="0"/>
    <xf numFmtId="0" fontId="75" fillId="23" borderId="0" applyNumberFormat="0" applyBorder="0" applyAlignment="0" applyProtection="0"/>
    <xf numFmtId="0" fontId="75" fillId="24" borderId="0" applyNumberFormat="0" applyBorder="0" applyAlignment="0" applyProtection="0"/>
    <xf numFmtId="0" fontId="90" fillId="25" borderId="0" applyNumberFormat="0" applyBorder="0" applyAlignment="0" applyProtection="0"/>
    <xf numFmtId="0" fontId="90" fillId="26" borderId="0" applyNumberFormat="0" applyBorder="0" applyAlignment="0" applyProtection="0"/>
    <xf numFmtId="0" fontId="75" fillId="27" borderId="0" applyNumberFormat="0" applyBorder="0" applyAlignment="0" applyProtection="0"/>
    <xf numFmtId="0" fontId="75" fillId="28" borderId="0" applyNumberFormat="0" applyBorder="0" applyAlignment="0" applyProtection="0"/>
    <xf numFmtId="0" fontId="90" fillId="29" borderId="0" applyNumberFormat="0" applyBorder="0" applyAlignment="0" applyProtection="0"/>
    <xf numFmtId="0" fontId="90" fillId="30" borderId="0" applyNumberFormat="0" applyBorder="0" applyAlignment="0" applyProtection="0"/>
    <xf numFmtId="0" fontId="75" fillId="31" borderId="0" applyNumberFormat="0" applyBorder="0" applyAlignment="0" applyProtection="0"/>
    <xf numFmtId="0" fontId="75" fillId="32" borderId="0" applyNumberFormat="0" applyBorder="0" applyAlignment="0" applyProtection="0"/>
    <xf numFmtId="0" fontId="90" fillId="33" borderId="0" applyNumberFormat="0" applyBorder="0" applyAlignment="0" applyProtection="0"/>
    <xf numFmtId="0" fontId="75" fillId="0" borderId="0"/>
    <xf numFmtId="0" fontId="75" fillId="9" borderId="23" applyNumberFormat="0" applyFont="0" applyAlignment="0" applyProtection="0"/>
    <xf numFmtId="0" fontId="91" fillId="0" borderId="16" applyNumberFormat="0" applyFill="0" applyAlignment="0" applyProtection="0"/>
    <xf numFmtId="0" fontId="92" fillId="0" borderId="17" applyNumberFormat="0" applyFill="0" applyAlignment="0" applyProtection="0"/>
    <xf numFmtId="0" fontId="93" fillId="0" borderId="18" applyNumberFormat="0" applyFill="0" applyAlignment="0" applyProtection="0"/>
    <xf numFmtId="0" fontId="93" fillId="0" borderId="0" applyNumberFormat="0" applyFill="0" applyBorder="0" applyAlignment="0" applyProtection="0"/>
    <xf numFmtId="0" fontId="94" fillId="3" borderId="0" applyNumberFormat="0" applyBorder="0" applyAlignment="0" applyProtection="0"/>
    <xf numFmtId="0" fontId="95" fillId="4" borderId="0" applyNumberFormat="0" applyBorder="0" applyAlignment="0" applyProtection="0"/>
    <xf numFmtId="0" fontId="96" fillId="5" borderId="0" applyNumberFormat="0" applyBorder="0" applyAlignment="0" applyProtection="0"/>
    <xf numFmtId="0" fontId="97" fillId="6" borderId="19" applyNumberFormat="0" applyAlignment="0" applyProtection="0"/>
    <xf numFmtId="0" fontId="98" fillId="7" borderId="20" applyNumberFormat="0" applyAlignment="0" applyProtection="0"/>
    <xf numFmtId="0" fontId="99" fillId="7" borderId="19" applyNumberFormat="0" applyAlignment="0" applyProtection="0"/>
    <xf numFmtId="0" fontId="100" fillId="0" borderId="21" applyNumberFormat="0" applyFill="0" applyAlignment="0" applyProtection="0"/>
    <xf numFmtId="0" fontId="101" fillId="8" borderId="22" applyNumberFormat="0" applyAlignment="0" applyProtection="0"/>
    <xf numFmtId="0" fontId="102" fillId="0" borderId="0" applyNumberFormat="0" applyFill="0" applyBorder="0" applyAlignment="0" applyProtection="0"/>
    <xf numFmtId="0" fontId="4" fillId="9" borderId="23" applyNumberFormat="0" applyFont="0" applyAlignment="0" applyProtection="0"/>
    <xf numFmtId="0" fontId="103" fillId="0" borderId="0" applyNumberFormat="0" applyFill="0" applyBorder="0" applyAlignment="0" applyProtection="0"/>
    <xf numFmtId="0" fontId="104" fillId="0" borderId="24" applyNumberFormat="0" applyFill="0" applyAlignment="0" applyProtection="0"/>
    <xf numFmtId="0" fontId="105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105" fillId="13" borderId="0" applyNumberFormat="0" applyBorder="0" applyAlignment="0" applyProtection="0"/>
    <xf numFmtId="0" fontId="105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105" fillId="17" borderId="0" applyNumberFormat="0" applyBorder="0" applyAlignment="0" applyProtection="0"/>
    <xf numFmtId="0" fontId="105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105" fillId="21" borderId="0" applyNumberFormat="0" applyBorder="0" applyAlignment="0" applyProtection="0"/>
    <xf numFmtId="0" fontId="105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105" fillId="25" borderId="0" applyNumberFormat="0" applyBorder="0" applyAlignment="0" applyProtection="0"/>
    <xf numFmtId="0" fontId="105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105" fillId="29" borderId="0" applyNumberFormat="0" applyBorder="0" applyAlignment="0" applyProtection="0"/>
    <xf numFmtId="0" fontId="105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05" fillId="33" borderId="0" applyNumberFormat="0" applyBorder="0" applyAlignment="0" applyProtection="0"/>
    <xf numFmtId="0" fontId="4" fillId="9" borderId="23" applyNumberFormat="0" applyFont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106" fillId="0" borderId="0" applyNumberFormat="0" applyFill="0" applyBorder="0" applyAlignment="0" applyProtection="0"/>
  </cellStyleXfs>
  <cellXfs count="664">
    <xf numFmtId="0" fontId="0" fillId="0" borderId="0" xfId="0"/>
    <xf numFmtId="0" fontId="14" fillId="0" borderId="0" xfId="0" applyFont="1" applyAlignment="1"/>
    <xf numFmtId="0" fontId="17" fillId="0" borderId="0" xfId="0" applyFont="1" applyAlignment="1"/>
    <xf numFmtId="0" fontId="14" fillId="0" borderId="0" xfId="0" applyFont="1" applyAlignment="1">
      <alignment horizontal="left"/>
    </xf>
    <xf numFmtId="0" fontId="16" fillId="0" borderId="0" xfId="0" applyFont="1"/>
    <xf numFmtId="0" fontId="0" fillId="0" borderId="0" xfId="0" applyProtection="1"/>
    <xf numFmtId="0" fontId="25" fillId="0" borderId="0" xfId="0" applyFont="1" applyProtection="1"/>
    <xf numFmtId="0" fontId="16" fillId="0" borderId="0" xfId="0" applyFont="1" applyProtection="1"/>
    <xf numFmtId="0" fontId="28" fillId="0" borderId="0" xfId="0" applyFont="1" applyAlignment="1" applyProtection="1">
      <alignment wrapText="1"/>
      <protection locked="0"/>
    </xf>
    <xf numFmtId="0" fontId="14" fillId="0" borderId="0" xfId="0" applyFont="1"/>
    <xf numFmtId="0" fontId="37" fillId="0" borderId="0" xfId="2"/>
    <xf numFmtId="0" fontId="41" fillId="0" borderId="0" xfId="0" applyFont="1"/>
    <xf numFmtId="0" fontId="42" fillId="0" borderId="0" xfId="0" applyFont="1" applyAlignment="1"/>
    <xf numFmtId="0" fontId="43" fillId="0" borderId="0" xfId="0" applyFont="1"/>
    <xf numFmtId="37" fontId="17" fillId="0" borderId="0" xfId="0" applyNumberFormat="1" applyFont="1" applyBorder="1" applyAlignment="1" applyProtection="1">
      <alignment horizontal="center"/>
    </xf>
    <xf numFmtId="0" fontId="43" fillId="0" borderId="0" xfId="0" applyFont="1" applyAlignment="1">
      <alignment vertical="center"/>
    </xf>
    <xf numFmtId="0" fontId="17" fillId="0" borderId="0" xfId="0" applyNumberFormat="1" applyFont="1" applyBorder="1" applyAlignment="1"/>
    <xf numFmtId="0" fontId="43" fillId="0" borderId="0" xfId="0" applyFont="1" applyAlignment="1"/>
    <xf numFmtId="169" fontId="17" fillId="0" borderId="0" xfId="0" applyNumberFormat="1" applyFont="1" applyBorder="1" applyAlignment="1">
      <alignment horizontal="right"/>
    </xf>
    <xf numFmtId="170" fontId="17" fillId="0" borderId="0" xfId="0" applyNumberFormat="1" applyFont="1" applyBorder="1" applyAlignment="1">
      <alignment horizontal="right"/>
    </xf>
    <xf numFmtId="169" fontId="17" fillId="0" borderId="0" xfId="0" applyNumberFormat="1" applyFont="1" applyFill="1" applyBorder="1" applyAlignment="1">
      <alignment horizontal="right"/>
    </xf>
    <xf numFmtId="166" fontId="17" fillId="0" borderId="0" xfId="0" applyNumberFormat="1" applyFont="1" applyBorder="1" applyAlignment="1">
      <alignment horizontal="right"/>
    </xf>
    <xf numFmtId="169" fontId="18" fillId="0" borderId="0" xfId="0" applyNumberFormat="1" applyFont="1" applyBorder="1" applyAlignment="1">
      <alignment horizontal="right"/>
    </xf>
    <xf numFmtId="170" fontId="46" fillId="0" borderId="0" xfId="0" applyNumberFormat="1" applyFont="1" applyBorder="1" applyAlignment="1">
      <alignment horizontal="right"/>
    </xf>
    <xf numFmtId="169" fontId="18" fillId="0" borderId="0" xfId="0" applyNumberFormat="1" applyFont="1" applyFill="1" applyBorder="1" applyAlignment="1">
      <alignment horizontal="right"/>
    </xf>
    <xf numFmtId="170" fontId="18" fillId="0" borderId="0" xfId="0" applyNumberFormat="1" applyFont="1" applyBorder="1" applyAlignment="1">
      <alignment horizontal="right"/>
    </xf>
    <xf numFmtId="0" fontId="47" fillId="0" borderId="0" xfId="0" applyFont="1"/>
    <xf numFmtId="171" fontId="17" fillId="0" borderId="0" xfId="0" applyNumberFormat="1" applyFont="1" applyBorder="1" applyAlignment="1">
      <alignment horizontal="right"/>
    </xf>
    <xf numFmtId="172" fontId="44" fillId="0" borderId="0" xfId="0" applyNumberFormat="1" applyFont="1" applyBorder="1" applyAlignment="1">
      <alignment horizontal="right"/>
    </xf>
    <xf numFmtId="171" fontId="17" fillId="0" borderId="0" xfId="0" applyNumberFormat="1" applyFont="1" applyFill="1" applyBorder="1" applyAlignment="1">
      <alignment horizontal="right"/>
    </xf>
    <xf numFmtId="172" fontId="17" fillId="0" borderId="0" xfId="0" applyNumberFormat="1" applyFont="1" applyBorder="1" applyAlignment="1">
      <alignment horizontal="right"/>
    </xf>
    <xf numFmtId="0" fontId="17" fillId="0" borderId="0" xfId="0" applyFont="1"/>
    <xf numFmtId="0" fontId="18" fillId="0" borderId="0" xfId="0" applyFont="1"/>
    <xf numFmtId="0" fontId="46" fillId="0" borderId="0" xfId="0" applyFont="1"/>
    <xf numFmtId="0" fontId="43" fillId="0" borderId="0" xfId="0" applyFont="1" applyAlignment="1">
      <alignment vertical="top"/>
    </xf>
    <xf numFmtId="0" fontId="17" fillId="0" borderId="0" xfId="0" applyFont="1" applyBorder="1" applyAlignment="1"/>
    <xf numFmtId="177" fontId="17" fillId="0" borderId="0" xfId="0" applyNumberFormat="1" applyFont="1" applyFill="1" applyBorder="1" applyAlignment="1">
      <alignment horizontal="right"/>
    </xf>
    <xf numFmtId="174" fontId="17" fillId="0" borderId="0" xfId="0" applyNumberFormat="1" applyFont="1" applyBorder="1" applyAlignment="1"/>
    <xf numFmtId="169" fontId="17" fillId="0" borderId="0" xfId="0" applyNumberFormat="1" applyFont="1" applyFill="1" applyBorder="1" applyAlignment="1"/>
    <xf numFmtId="177" fontId="17" fillId="0" borderId="0" xfId="0" applyNumberFormat="1" applyFont="1" applyFill="1" applyBorder="1" applyAlignment="1"/>
    <xf numFmtId="178" fontId="17" fillId="0" borderId="0" xfId="0" applyNumberFormat="1" applyFont="1" applyBorder="1" applyAlignment="1"/>
    <xf numFmtId="174" fontId="17" fillId="0" borderId="0" xfId="0" applyNumberFormat="1" applyFont="1" applyBorder="1" applyAlignment="1">
      <alignment horizontal="left"/>
    </xf>
    <xf numFmtId="176" fontId="17" fillId="0" borderId="0" xfId="0" applyNumberFormat="1" applyFont="1" applyFill="1" applyBorder="1" applyAlignment="1"/>
    <xf numFmtId="0" fontId="47" fillId="0" borderId="0" xfId="0" applyFont="1" applyAlignment="1"/>
    <xf numFmtId="37" fontId="17" fillId="0" borderId="0" xfId="0" applyNumberFormat="1" applyFont="1" applyBorder="1" applyAlignment="1" applyProtection="1">
      <alignment horizontal="center" vertical="center"/>
    </xf>
    <xf numFmtId="0" fontId="49" fillId="0" borderId="0" xfId="0" applyFont="1"/>
    <xf numFmtId="168" fontId="17" fillId="0" borderId="0" xfId="0" applyNumberFormat="1" applyFont="1" applyBorder="1" applyAlignment="1">
      <alignment horizontal="left"/>
    </xf>
    <xf numFmtId="49" fontId="17" fillId="0" borderId="0" xfId="0" applyNumberFormat="1" applyFont="1" applyBorder="1" applyAlignment="1">
      <alignment horizontal="right"/>
    </xf>
    <xf numFmtId="170" fontId="44" fillId="0" borderId="0" xfId="0" applyNumberFormat="1" applyFont="1" applyFill="1" applyBorder="1" applyAlignment="1"/>
    <xf numFmtId="164" fontId="14" fillId="0" borderId="0" xfId="0" applyNumberFormat="1" applyFont="1" applyFill="1" applyBorder="1" applyAlignment="1"/>
    <xf numFmtId="177" fontId="14" fillId="0" borderId="0" xfId="0" applyNumberFormat="1" applyFont="1" applyFill="1" applyBorder="1" applyAlignment="1">
      <alignment horizontal="right"/>
    </xf>
    <xf numFmtId="0" fontId="52" fillId="0" borderId="0" xfId="0" applyFont="1" applyAlignment="1">
      <alignment horizontal="left"/>
    </xf>
    <xf numFmtId="0" fontId="13" fillId="0" borderId="0" xfId="0" applyFont="1"/>
    <xf numFmtId="0" fontId="34" fillId="0" borderId="0" xfId="0" applyFont="1" applyAlignment="1">
      <alignment vertical="top"/>
    </xf>
    <xf numFmtId="0" fontId="14" fillId="0" borderId="0" xfId="0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left"/>
    </xf>
    <xf numFmtId="49" fontId="14" fillId="0" borderId="0" xfId="0" applyNumberFormat="1" applyFont="1" applyBorder="1" applyAlignment="1">
      <alignment horizontal="right"/>
    </xf>
    <xf numFmtId="164" fontId="14" fillId="0" borderId="0" xfId="0" applyNumberFormat="1" applyFont="1" applyBorder="1" applyAlignment="1"/>
    <xf numFmtId="49" fontId="14" fillId="0" borderId="0" xfId="0" applyNumberFormat="1" applyFont="1" applyFill="1" applyBorder="1" applyAlignment="1">
      <alignment horizontal="right"/>
    </xf>
    <xf numFmtId="49" fontId="14" fillId="0" borderId="0" xfId="0" applyNumberFormat="1" applyFont="1" applyFill="1" applyBorder="1" applyAlignment="1">
      <alignment horizontal="left"/>
    </xf>
    <xf numFmtId="0" fontId="52" fillId="0" borderId="0" xfId="0" applyFont="1" applyAlignment="1"/>
    <xf numFmtId="0" fontId="52" fillId="0" borderId="0" xfId="0" applyFont="1" applyAlignment="1">
      <alignment vertical="center"/>
    </xf>
    <xf numFmtId="0" fontId="14" fillId="0" borderId="0" xfId="0" applyFont="1" applyAlignment="1">
      <alignment vertical="top"/>
    </xf>
    <xf numFmtId="49" fontId="14" fillId="0" borderId="5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175" fontId="52" fillId="0" borderId="0" xfId="0" applyNumberFormat="1" applyFont="1" applyBorder="1" applyAlignment="1">
      <alignment horizontal="left"/>
    </xf>
    <xf numFmtId="0" fontId="52" fillId="0" borderId="0" xfId="0" applyFont="1"/>
    <xf numFmtId="0" fontId="14" fillId="0" borderId="0" xfId="5" applyFont="1" applyFill="1"/>
    <xf numFmtId="0" fontId="14" fillId="0" borderId="0" xfId="5" applyFont="1" applyFill="1" applyAlignment="1">
      <alignment vertical="top"/>
    </xf>
    <xf numFmtId="0" fontId="17" fillId="0" borderId="0" xfId="5" applyFont="1" applyFill="1"/>
    <xf numFmtId="164" fontId="14" fillId="0" borderId="0" xfId="0" applyNumberFormat="1" applyFont="1" applyFill="1" applyBorder="1" applyAlignment="1">
      <alignment vertical="center"/>
    </xf>
    <xf numFmtId="177" fontId="14" fillId="0" borderId="0" xfId="0" applyNumberFormat="1" applyFont="1" applyFill="1" applyBorder="1" applyAlignment="1">
      <alignment vertical="center"/>
    </xf>
    <xf numFmtId="169" fontId="14" fillId="0" borderId="0" xfId="5" applyNumberFormat="1" applyFont="1" applyFill="1"/>
    <xf numFmtId="168" fontId="14" fillId="0" borderId="0" xfId="5" applyNumberFormat="1" applyFont="1" applyFill="1" applyBorder="1" applyAlignment="1">
      <alignment horizontal="left" indent="1"/>
    </xf>
    <xf numFmtId="0" fontId="14" fillId="0" borderId="0" xfId="5" applyNumberFormat="1" applyFont="1" applyFill="1" applyBorder="1" applyAlignment="1">
      <alignment horizontal="left" indent="1"/>
    </xf>
    <xf numFmtId="179" fontId="14" fillId="0" borderId="0" xfId="5" applyNumberFormat="1" applyFont="1" applyFill="1" applyBorder="1" applyAlignment="1">
      <alignment horizontal="left" vertical="center" indent="2"/>
    </xf>
    <xf numFmtId="0" fontId="14" fillId="0" borderId="0" xfId="5" applyFont="1" applyFill="1" applyBorder="1" applyAlignment="1">
      <alignment horizontal="center"/>
    </xf>
    <xf numFmtId="176" fontId="14" fillId="0" borderId="0" xfId="0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right"/>
    </xf>
    <xf numFmtId="0" fontId="13" fillId="0" borderId="0" xfId="6" applyFont="1" applyFill="1"/>
    <xf numFmtId="0" fontId="14" fillId="0" borderId="0" xfId="6" applyFont="1" applyFill="1" applyBorder="1" applyAlignment="1">
      <alignment horizontal="center" vertical="center" wrapText="1"/>
    </xf>
    <xf numFmtId="165" fontId="14" fillId="0" borderId="0" xfId="6" applyNumberFormat="1" applyFont="1" applyFill="1" applyBorder="1" applyAlignment="1"/>
    <xf numFmtId="0" fontId="14" fillId="0" borderId="0" xfId="6" applyNumberFormat="1" applyFont="1" applyFill="1" applyBorder="1" applyAlignment="1">
      <alignment horizontal="left" indent="1"/>
    </xf>
    <xf numFmtId="165" fontId="14" fillId="0" borderId="0" xfId="6" applyNumberFormat="1" applyFont="1" applyFill="1" applyBorder="1" applyAlignment="1">
      <alignment horizontal="left" indent="2"/>
    </xf>
    <xf numFmtId="165" fontId="14" fillId="0" borderId="0" xfId="6" applyNumberFormat="1" applyFont="1" applyFill="1" applyBorder="1" applyAlignment="1">
      <alignment horizontal="left" wrapText="1" indent="2"/>
    </xf>
    <xf numFmtId="168" fontId="14" fillId="0" borderId="0" xfId="6" applyNumberFormat="1" applyFont="1" applyFill="1" applyBorder="1" applyAlignment="1">
      <alignment horizontal="left" wrapText="1" indent="2"/>
    </xf>
    <xf numFmtId="0" fontId="14" fillId="0" borderId="0" xfId="6" applyFont="1" applyFill="1" applyBorder="1" applyAlignment="1"/>
    <xf numFmtId="0" fontId="43" fillId="0" borderId="0" xfId="7" applyFont="1" applyFill="1"/>
    <xf numFmtId="0" fontId="43" fillId="0" borderId="0" xfId="7" applyFont="1" applyFill="1" applyAlignment="1">
      <alignment vertical="top"/>
    </xf>
    <xf numFmtId="0" fontId="17" fillId="0" borderId="2" xfId="7" applyFont="1" applyFill="1" applyBorder="1" applyAlignment="1">
      <alignment horizontal="center" vertical="center"/>
    </xf>
    <xf numFmtId="0" fontId="17" fillId="0" borderId="0" xfId="7" applyFont="1" applyFill="1"/>
    <xf numFmtId="0" fontId="17" fillId="0" borderId="1" xfId="7" applyFont="1" applyFill="1" applyBorder="1" applyAlignment="1">
      <alignment horizontal="center" vertical="center"/>
    </xf>
    <xf numFmtId="0" fontId="19" fillId="0" borderId="0" xfId="0" applyFont="1"/>
    <xf numFmtId="0" fontId="19" fillId="0" borderId="0" xfId="7" applyFont="1" applyFill="1"/>
    <xf numFmtId="0" fontId="14" fillId="0" borderId="0" xfId="7" applyFont="1" applyFill="1" applyAlignment="1">
      <alignment vertical="center"/>
    </xf>
    <xf numFmtId="168" fontId="14" fillId="0" borderId="0" xfId="7" applyNumberFormat="1" applyFont="1" applyFill="1" applyBorder="1" applyAlignment="1">
      <alignment horizontal="left"/>
    </xf>
    <xf numFmtId="177" fontId="17" fillId="0" borderId="0" xfId="7" applyNumberFormat="1" applyFont="1" applyFill="1" applyBorder="1" applyAlignment="1"/>
    <xf numFmtId="165" fontId="14" fillId="0" borderId="0" xfId="7" applyNumberFormat="1" applyFont="1" applyFill="1" applyBorder="1" applyAlignment="1">
      <alignment horizontal="left"/>
    </xf>
    <xf numFmtId="169" fontId="17" fillId="0" borderId="0" xfId="7" applyNumberFormat="1" applyFont="1" applyFill="1" applyBorder="1" applyAlignment="1"/>
    <xf numFmtId="165" fontId="14" fillId="0" borderId="0" xfId="7" applyNumberFormat="1" applyFont="1" applyFill="1" applyBorder="1" applyAlignment="1"/>
    <xf numFmtId="0" fontId="17" fillId="0" borderId="0" xfId="7" applyFont="1" applyFill="1" applyAlignment="1">
      <alignment horizontal="center"/>
    </xf>
    <xf numFmtId="0" fontId="52" fillId="0" borderId="0" xfId="7" applyFont="1" applyFill="1"/>
    <xf numFmtId="0" fontId="43" fillId="0" borderId="0" xfId="7" applyFont="1" applyFill="1" applyAlignment="1"/>
    <xf numFmtId="0" fontId="47" fillId="0" borderId="0" xfId="0" applyFont="1" applyFill="1"/>
    <xf numFmtId="0" fontId="40" fillId="0" borderId="0" xfId="0" applyFont="1" applyFill="1" applyAlignment="1">
      <alignment vertical="top"/>
    </xf>
    <xf numFmtId="0" fontId="17" fillId="0" borderId="0" xfId="0" applyFont="1" applyFill="1"/>
    <xf numFmtId="0" fontId="17" fillId="0" borderId="0" xfId="0" applyFont="1" applyFill="1" applyAlignment="1">
      <alignment vertical="top"/>
    </xf>
    <xf numFmtId="0" fontId="17" fillId="0" borderId="0" xfId="0" applyFont="1" applyFill="1" applyAlignment="1">
      <alignment vertical="center"/>
    </xf>
    <xf numFmtId="168" fontId="17" fillId="0" borderId="0" xfId="0" applyNumberFormat="1" applyFont="1" applyFill="1" applyBorder="1" applyAlignment="1">
      <alignment horizontal="left"/>
    </xf>
    <xf numFmtId="0" fontId="17" fillId="0" borderId="0" xfId="0" applyFont="1" applyFill="1" applyAlignment="1"/>
    <xf numFmtId="168" fontId="17" fillId="0" borderId="0" xfId="0" applyNumberFormat="1" applyFont="1" applyFill="1" applyBorder="1" applyAlignment="1">
      <alignment horizontal="left" indent="1"/>
    </xf>
    <xf numFmtId="165" fontId="17" fillId="0" borderId="0" xfId="0" applyNumberFormat="1" applyFont="1" applyFill="1" applyBorder="1" applyAlignment="1">
      <alignment horizontal="left" indent="1"/>
    </xf>
    <xf numFmtId="0" fontId="17" fillId="0" borderId="0" xfId="0" applyNumberFormat="1" applyFont="1" applyFill="1" applyBorder="1" applyAlignment="1">
      <alignment horizontal="right"/>
    </xf>
    <xf numFmtId="0" fontId="14" fillId="0" borderId="0" xfId="0" applyFont="1" applyFill="1"/>
    <xf numFmtId="0" fontId="14" fillId="0" borderId="0" xfId="0" applyFont="1" applyFill="1" applyAlignment="1">
      <alignment vertical="top"/>
    </xf>
    <xf numFmtId="0" fontId="13" fillId="0" borderId="0" xfId="0" applyFont="1" applyFill="1"/>
    <xf numFmtId="0" fontId="13" fillId="0" borderId="0" xfId="0" applyFont="1" applyFill="1" applyAlignment="1"/>
    <xf numFmtId="164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/>
    <xf numFmtId="0" fontId="37" fillId="0" borderId="0" xfId="2" applyAlignment="1">
      <alignment horizontal="right"/>
    </xf>
    <xf numFmtId="0" fontId="29" fillId="0" borderId="0" xfId="0" applyFont="1" applyAlignment="1"/>
    <xf numFmtId="0" fontId="53" fillId="0" borderId="0" xfId="0" applyFont="1" applyAlignment="1">
      <alignment vertical="center"/>
    </xf>
    <xf numFmtId="0" fontId="53" fillId="0" borderId="0" xfId="0" applyFont="1"/>
    <xf numFmtId="0" fontId="54" fillId="0" borderId="0" xfId="0" applyFont="1" applyAlignment="1">
      <alignment vertical="top"/>
    </xf>
    <xf numFmtId="0" fontId="15" fillId="0" borderId="0" xfId="5" applyFont="1" applyFill="1"/>
    <xf numFmtId="0" fontId="48" fillId="0" borderId="0" xfId="7" applyFont="1" applyFill="1"/>
    <xf numFmtId="0" fontId="49" fillId="0" borderId="0" xfId="0" applyFont="1" applyFill="1"/>
    <xf numFmtId="0" fontId="43" fillId="0" borderId="0" xfId="0" applyFont="1" applyFill="1" applyBorder="1" applyAlignment="1"/>
    <xf numFmtId="178" fontId="17" fillId="0" borderId="0" xfId="0" applyNumberFormat="1" applyFont="1" applyFill="1" applyBorder="1" applyAlignment="1">
      <alignment horizontal="left" indent="8"/>
    </xf>
    <xf numFmtId="0" fontId="29" fillId="0" borderId="0" xfId="7" applyFont="1" applyFill="1"/>
    <xf numFmtId="0" fontId="29" fillId="0" borderId="0" xfId="7" applyFont="1" applyFill="1" applyAlignment="1">
      <alignment horizontal="left" wrapText="1"/>
    </xf>
    <xf numFmtId="0" fontId="43" fillId="0" borderId="0" xfId="0" applyFont="1" applyBorder="1"/>
    <xf numFmtId="0" fontId="29" fillId="0" borderId="0" xfId="7" applyFont="1" applyFill="1" applyAlignment="1"/>
    <xf numFmtId="0" fontId="43" fillId="0" borderId="0" xfId="0" applyFont="1" applyFill="1" applyAlignment="1"/>
    <xf numFmtId="0" fontId="47" fillId="0" borderId="0" xfId="0" applyFont="1" applyBorder="1"/>
    <xf numFmtId="168" fontId="51" fillId="0" borderId="0" xfId="0" applyNumberFormat="1" applyFont="1" applyBorder="1" applyAlignment="1">
      <alignment horizontal="left" indent="1"/>
    </xf>
    <xf numFmtId="165" fontId="14" fillId="0" borderId="0" xfId="6" applyNumberFormat="1" applyFont="1" applyFill="1" applyBorder="1" applyAlignment="1">
      <alignment horizontal="left" indent="1"/>
    </xf>
    <xf numFmtId="0" fontId="14" fillId="0" borderId="0" xfId="6" applyNumberFormat="1" applyFont="1" applyFill="1" applyBorder="1" applyAlignment="1">
      <alignment horizontal="left" indent="2"/>
    </xf>
    <xf numFmtId="165" fontId="14" fillId="0" borderId="0" xfId="6" applyNumberFormat="1" applyFont="1" applyFill="1" applyBorder="1" applyAlignment="1">
      <alignment horizontal="left" wrapText="1" indent="1"/>
    </xf>
    <xf numFmtId="0" fontId="38" fillId="0" borderId="0" xfId="2" applyFont="1" applyAlignment="1">
      <alignment vertical="center"/>
    </xf>
    <xf numFmtId="178" fontId="14" fillId="0" borderId="0" xfId="0" applyNumberFormat="1" applyFont="1" applyProtection="1"/>
    <xf numFmtId="0" fontId="33" fillId="0" borderId="0" xfId="6" applyFont="1" applyFill="1" applyBorder="1"/>
    <xf numFmtId="0" fontId="14" fillId="0" borderId="0" xfId="6" applyFont="1" applyFill="1" applyBorder="1"/>
    <xf numFmtId="0" fontId="13" fillId="0" borderId="0" xfId="6" applyFont="1" applyFill="1" applyBorder="1"/>
    <xf numFmtId="0" fontId="52" fillId="0" borderId="0" xfId="6" applyFont="1" applyFill="1" applyBorder="1" applyAlignment="1">
      <alignment vertical="center"/>
    </xf>
    <xf numFmtId="172" fontId="44" fillId="0" borderId="0" xfId="0" applyNumberFormat="1" applyFont="1" applyFill="1" applyBorder="1" applyAlignment="1">
      <alignment horizontal="right"/>
    </xf>
    <xf numFmtId="171" fontId="14" fillId="0" borderId="0" xfId="0" applyNumberFormat="1" applyFont="1" applyBorder="1" applyAlignment="1">
      <alignment horizontal="right"/>
    </xf>
    <xf numFmtId="171" fontId="14" fillId="0" borderId="0" xfId="0" applyNumberFormat="1" applyFont="1" applyFill="1" applyBorder="1" applyAlignment="1">
      <alignment horizontal="right"/>
    </xf>
    <xf numFmtId="171" fontId="14" fillId="0" borderId="0" xfId="5" applyNumberFormat="1" applyFont="1" applyFill="1" applyBorder="1" applyAlignment="1">
      <alignment horizontal="right"/>
    </xf>
    <xf numFmtId="176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right"/>
    </xf>
    <xf numFmtId="171" fontId="14" fillId="0" borderId="0" xfId="6" applyNumberFormat="1" applyFont="1" applyFill="1" applyBorder="1" applyAlignment="1">
      <alignment horizontal="right"/>
    </xf>
    <xf numFmtId="171" fontId="17" fillId="0" borderId="0" xfId="10" applyNumberFormat="1" applyFont="1" applyFill="1" applyBorder="1" applyAlignment="1">
      <alignment horizontal="right"/>
    </xf>
    <xf numFmtId="171" fontId="14" fillId="0" borderId="0" xfId="0" applyNumberFormat="1" applyFont="1" applyFill="1" applyBorder="1" applyAlignment="1" applyProtection="1">
      <alignment horizontal="right"/>
      <protection locked="0"/>
    </xf>
    <xf numFmtId="171" fontId="17" fillId="0" borderId="0" xfId="12" applyNumberFormat="1" applyFont="1" applyFill="1" applyBorder="1" applyAlignment="1">
      <alignment horizontal="right"/>
    </xf>
    <xf numFmtId="0" fontId="52" fillId="0" borderId="0" xfId="0" applyFont="1" applyAlignment="1">
      <alignment horizontal="center"/>
    </xf>
    <xf numFmtId="0" fontId="36" fillId="0" borderId="0" xfId="8" applyFont="1" applyFill="1" applyBorder="1" applyAlignment="1">
      <alignment horizontal="right" wrapText="1"/>
    </xf>
    <xf numFmtId="177" fontId="36" fillId="0" borderId="0" xfId="8" applyNumberFormat="1" applyFont="1" applyFill="1" applyBorder="1" applyAlignment="1">
      <alignment horizontal="right" wrapText="1"/>
    </xf>
    <xf numFmtId="177" fontId="17" fillId="0" borderId="0" xfId="7" applyNumberFormat="1" applyFont="1" applyFill="1"/>
    <xf numFmtId="0" fontId="43" fillId="0" borderId="0" xfId="0" applyFont="1" applyBorder="1" applyAlignment="1">
      <alignment vertical="center"/>
    </xf>
    <xf numFmtId="0" fontId="43" fillId="0" borderId="0" xfId="0" applyFont="1" applyBorder="1" applyAlignment="1"/>
    <xf numFmtId="0" fontId="45" fillId="0" borderId="0" xfId="0" applyFont="1" applyBorder="1" applyAlignment="1"/>
    <xf numFmtId="0" fontId="36" fillId="0" borderId="0" xfId="11" applyFont="1" applyFill="1" applyBorder="1" applyAlignment="1">
      <alignment wrapText="1"/>
    </xf>
    <xf numFmtId="180" fontId="36" fillId="0" borderId="0" xfId="11" applyNumberFormat="1" applyFont="1" applyFill="1" applyBorder="1" applyAlignment="1">
      <alignment horizontal="right" wrapText="1"/>
    </xf>
    <xf numFmtId="0" fontId="16" fillId="0" borderId="0" xfId="0" applyFont="1" applyBorder="1"/>
    <xf numFmtId="0" fontId="17" fillId="0" borderId="0" xfId="0" applyFont="1" applyBorder="1"/>
    <xf numFmtId="0" fontId="44" fillId="0" borderId="0" xfId="0" applyFont="1" applyBorder="1"/>
    <xf numFmtId="0" fontId="18" fillId="0" borderId="0" xfId="0" applyFont="1" applyBorder="1"/>
    <xf numFmtId="0" fontId="46" fillId="0" borderId="0" xfId="0" applyFont="1" applyBorder="1"/>
    <xf numFmtId="0" fontId="14" fillId="0" borderId="0" xfId="0" applyFont="1" applyAlignment="1">
      <alignment wrapText="1"/>
    </xf>
    <xf numFmtId="0" fontId="14" fillId="0" borderId="0" xfId="0" applyFont="1" applyFill="1" applyAlignment="1">
      <alignment horizontal="left" vertical="center"/>
    </xf>
    <xf numFmtId="180" fontId="44" fillId="0" borderId="0" xfId="11" applyNumberFormat="1" applyFont="1" applyFill="1" applyBorder="1" applyAlignment="1">
      <alignment horizontal="right" wrapText="1"/>
    </xf>
    <xf numFmtId="0" fontId="56" fillId="0" borderId="0" xfId="0" applyFont="1" applyBorder="1"/>
    <xf numFmtId="178" fontId="17" fillId="0" borderId="0" xfId="0" applyNumberFormat="1" applyFont="1" applyBorder="1" applyAlignment="1">
      <alignment horizontal="centerContinuous"/>
    </xf>
    <xf numFmtId="182" fontId="17" fillId="0" borderId="0" xfId="0" applyNumberFormat="1" applyFont="1" applyBorder="1" applyAlignment="1">
      <alignment horizontal="right"/>
    </xf>
    <xf numFmtId="167" fontId="14" fillId="0" borderId="0" xfId="0" applyNumberFormat="1" applyFont="1" applyBorder="1" applyAlignment="1">
      <alignment horizontal="centerContinuous"/>
    </xf>
    <xf numFmtId="167" fontId="14" fillId="0" borderId="0" xfId="5" applyNumberFormat="1" applyFont="1" applyFill="1" applyBorder="1" applyAlignment="1">
      <alignment horizontal="left" indent="1"/>
    </xf>
    <xf numFmtId="0" fontId="14" fillId="0" borderId="0" xfId="6" applyNumberFormat="1" applyFont="1" applyFill="1" applyBorder="1" applyAlignment="1">
      <alignment horizontal="right"/>
    </xf>
    <xf numFmtId="0" fontId="17" fillId="0" borderId="0" xfId="0" applyNumberFormat="1" applyFont="1" applyBorder="1" applyAlignment="1">
      <alignment horizontal="right"/>
    </xf>
    <xf numFmtId="0" fontId="14" fillId="0" borderId="0" xfId="0" applyNumberFormat="1" applyFont="1" applyAlignment="1" applyProtection="1">
      <alignment horizontal="right"/>
    </xf>
    <xf numFmtId="0" fontId="13" fillId="0" borderId="0" xfId="0" applyFont="1" applyAlignment="1"/>
    <xf numFmtId="171" fontId="17" fillId="0" borderId="0" xfId="0" applyNumberFormat="1" applyFont="1" applyFill="1" applyBorder="1" applyAlignment="1"/>
    <xf numFmtId="0" fontId="14" fillId="0" borderId="0" xfId="0" applyFont="1" applyFill="1" applyAlignment="1">
      <alignment vertical="center"/>
    </xf>
    <xf numFmtId="181" fontId="14" fillId="0" borderId="0" xfId="0" applyNumberFormat="1" applyFont="1" applyBorder="1" applyAlignment="1">
      <alignment vertical="center"/>
    </xf>
    <xf numFmtId="181" fontId="14" fillId="0" borderId="0" xfId="0" applyNumberFormat="1" applyFont="1" applyFill="1" applyBorder="1" applyAlignment="1">
      <alignment vertical="center"/>
    </xf>
    <xf numFmtId="181" fontId="18" fillId="0" borderId="0" xfId="0" applyNumberFormat="1" applyFont="1" applyBorder="1" applyAlignment="1">
      <alignment vertical="center"/>
    </xf>
    <xf numFmtId="174" fontId="17" fillId="0" borderId="0" xfId="0" quotePrefix="1" applyNumberFormat="1" applyFont="1" applyBorder="1" applyAlignment="1">
      <alignment horizontal="left"/>
    </xf>
    <xf numFmtId="0" fontId="21" fillId="0" borderId="0" xfId="0" applyFont="1"/>
    <xf numFmtId="0" fontId="52" fillId="0" borderId="0" xfId="7" applyNumberFormat="1" applyFont="1" applyFill="1" applyBorder="1" applyAlignment="1">
      <alignment horizontal="left"/>
    </xf>
    <xf numFmtId="0" fontId="52" fillId="0" borderId="0" xfId="0" applyFont="1" applyFill="1" applyAlignment="1"/>
    <xf numFmtId="0" fontId="34" fillId="0" borderId="0" xfId="0" applyFont="1" applyFill="1" applyAlignment="1">
      <alignment vertical="center"/>
    </xf>
    <xf numFmtId="0" fontId="52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178" fontId="14" fillId="0" borderId="0" xfId="0" applyNumberFormat="1" applyFont="1" applyFill="1" applyBorder="1" applyAlignment="1">
      <alignment horizontal="centerContinuous"/>
    </xf>
    <xf numFmtId="184" fontId="14" fillId="0" borderId="0" xfId="0" applyNumberFormat="1" applyFont="1" applyFill="1" applyAlignment="1">
      <alignment horizontal="right"/>
    </xf>
    <xf numFmtId="184" fontId="14" fillId="0" borderId="0" xfId="0" applyNumberFormat="1" applyFont="1" applyFill="1" applyAlignment="1" applyProtection="1">
      <protection locked="0"/>
    </xf>
    <xf numFmtId="185" fontId="20" fillId="0" borderId="0" xfId="0" applyNumberFormat="1" applyFont="1" applyFill="1" applyAlignment="1"/>
    <xf numFmtId="183" fontId="14" fillId="0" borderId="0" xfId="0" applyNumberFormat="1" applyFont="1" applyFill="1" applyAlignment="1" applyProtection="1">
      <protection locked="0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vertical="center"/>
    </xf>
    <xf numFmtId="0" fontId="52" fillId="0" borderId="0" xfId="0" applyFont="1" applyFill="1" applyBorder="1" applyAlignment="1"/>
    <xf numFmtId="0" fontId="14" fillId="0" borderId="0" xfId="0" applyFont="1" applyFill="1" applyBorder="1" applyAlignment="1">
      <alignment horizontal="left" vertical="center" indent="1"/>
    </xf>
    <xf numFmtId="178" fontId="17" fillId="0" borderId="0" xfId="0" applyNumberFormat="1" applyFont="1" applyFill="1" applyBorder="1" applyAlignment="1">
      <alignment horizontal="left" vertical="center" indent="1"/>
    </xf>
    <xf numFmtId="178" fontId="14" fillId="0" borderId="0" xfId="0" applyNumberFormat="1" applyFont="1" applyFill="1" applyBorder="1" applyAlignment="1">
      <alignment horizontal="left" vertical="center" indent="2"/>
    </xf>
    <xf numFmtId="178" fontId="14" fillId="0" borderId="0" xfId="6" applyNumberFormat="1" applyFont="1" applyFill="1" applyBorder="1" applyAlignment="1">
      <alignment horizontal="left" wrapText="1" indent="2"/>
    </xf>
    <xf numFmtId="173" fontId="14" fillId="0" borderId="0" xfId="0" applyNumberFormat="1" applyFont="1" applyFill="1" applyBorder="1" applyAlignment="1">
      <alignment horizontal="left" indent="1"/>
    </xf>
    <xf numFmtId="0" fontId="34" fillId="0" borderId="0" xfId="0" applyFont="1" applyFill="1" applyAlignment="1"/>
    <xf numFmtId="173" fontId="14" fillId="0" borderId="0" xfId="0" applyNumberFormat="1" applyFont="1" applyFill="1" applyBorder="1" applyAlignment="1">
      <alignment horizontal="left" vertical="center" indent="2"/>
    </xf>
    <xf numFmtId="173" fontId="14" fillId="0" borderId="0" xfId="0" applyNumberFormat="1" applyFont="1" applyFill="1" applyBorder="1" applyAlignment="1">
      <alignment horizontal="centerContinuous"/>
    </xf>
    <xf numFmtId="0" fontId="14" fillId="0" borderId="0" xfId="0" applyNumberFormat="1" applyFont="1" applyFill="1" applyBorder="1" applyAlignment="1"/>
    <xf numFmtId="173" fontId="14" fillId="0" borderId="0" xfId="0" applyNumberFormat="1" applyFont="1" applyFill="1" applyBorder="1" applyAlignment="1">
      <alignment horizontal="left" vertical="center" indent="1"/>
    </xf>
    <xf numFmtId="0" fontId="13" fillId="0" borderId="0" xfId="0" applyFont="1" applyFill="1" applyAlignment="1">
      <alignment vertical="center"/>
    </xf>
    <xf numFmtId="171" fontId="16" fillId="0" borderId="0" xfId="0" applyNumberFormat="1" applyFont="1"/>
    <xf numFmtId="0" fontId="52" fillId="0" borderId="0" xfId="0" applyFont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4" fillId="0" borderId="0" xfId="0" applyNumberFormat="1" applyFont="1" applyFill="1" applyBorder="1" applyAlignment="1">
      <alignment horizontal="center"/>
    </xf>
    <xf numFmtId="0" fontId="14" fillId="0" borderId="0" xfId="0" applyNumberFormat="1" applyFont="1" applyFill="1" applyBorder="1" applyAlignment="1">
      <alignment horizontal="center" vertical="center"/>
    </xf>
    <xf numFmtId="0" fontId="17" fillId="0" borderId="0" xfId="0" applyNumberFormat="1" applyFont="1" applyBorder="1" applyAlignment="1">
      <alignment horizontal="left" wrapText="1"/>
    </xf>
    <xf numFmtId="0" fontId="52" fillId="0" borderId="0" xfId="0" applyFont="1" applyAlignment="1">
      <alignment vertical="center" wrapText="1"/>
    </xf>
    <xf numFmtId="180" fontId="17" fillId="0" borderId="0" xfId="0" applyNumberFormat="1" applyFont="1" applyFill="1" applyBorder="1" applyAlignment="1">
      <alignment horizontal="right"/>
    </xf>
    <xf numFmtId="0" fontId="17" fillId="0" borderId="0" xfId="0" applyNumberFormat="1" applyFont="1" applyBorder="1" applyAlignment="1">
      <alignment horizontal="center"/>
    </xf>
    <xf numFmtId="181" fontId="17" fillId="0" borderId="0" xfId="0" applyNumberFormat="1" applyFont="1" applyBorder="1" applyAlignment="1">
      <alignment vertical="center"/>
    </xf>
    <xf numFmtId="0" fontId="17" fillId="0" borderId="0" xfId="0" applyFont="1" applyAlignment="1">
      <alignment wrapText="1"/>
    </xf>
    <xf numFmtId="0" fontId="14" fillId="0" borderId="0" xfId="0" applyFont="1" applyFill="1" applyAlignment="1">
      <alignment horizontal="left"/>
    </xf>
    <xf numFmtId="0" fontId="17" fillId="0" borderId="0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0" fontId="54" fillId="0" borderId="0" xfId="0" applyFont="1" applyFill="1" applyAlignment="1">
      <alignment vertical="top"/>
    </xf>
    <xf numFmtId="0" fontId="52" fillId="0" borderId="0" xfId="0" applyFont="1" applyFill="1"/>
    <xf numFmtId="0" fontId="17" fillId="0" borderId="0" xfId="0" applyNumberFormat="1" applyFont="1" applyBorder="1" applyAlignment="1">
      <alignment horizontal="left"/>
    </xf>
    <xf numFmtId="168" fontId="51" fillId="0" borderId="0" xfId="5" applyNumberFormat="1" applyFont="1" applyFill="1" applyBorder="1" applyAlignment="1">
      <alignment horizontal="left" indent="1"/>
    </xf>
    <xf numFmtId="168" fontId="50" fillId="0" borderId="0" xfId="0" applyNumberFormat="1" applyFont="1" applyBorder="1" applyAlignment="1"/>
    <xf numFmtId="0" fontId="37" fillId="0" borderId="0" xfId="2" applyAlignment="1"/>
    <xf numFmtId="178" fontId="17" fillId="0" borderId="0" xfId="0" applyNumberFormat="1" applyFont="1" applyFill="1" applyBorder="1" applyAlignment="1">
      <alignment horizontal="left" indent="9"/>
    </xf>
    <xf numFmtId="186" fontId="14" fillId="0" borderId="0" xfId="0" applyNumberFormat="1" applyFont="1" applyBorder="1" applyAlignment="1">
      <alignment vertical="center"/>
    </xf>
    <xf numFmtId="171" fontId="52" fillId="0" borderId="0" xfId="0" applyNumberFormat="1" applyFont="1" applyAlignment="1">
      <alignment vertical="center"/>
    </xf>
    <xf numFmtId="171" fontId="14" fillId="0" borderId="0" xfId="0" applyNumberFormat="1" applyFont="1"/>
    <xf numFmtId="0" fontId="17" fillId="0" borderId="0" xfId="0" applyNumberFormat="1" applyFont="1" applyBorder="1" applyAlignment="1">
      <alignment horizontal="right" wrapText="1"/>
    </xf>
    <xf numFmtId="0" fontId="17" fillId="0" borderId="0" xfId="7" applyFont="1" applyFill="1" applyAlignment="1">
      <alignment wrapText="1"/>
    </xf>
    <xf numFmtId="171" fontId="19" fillId="0" borderId="0" xfId="7" applyNumberFormat="1" applyFont="1" applyFill="1"/>
    <xf numFmtId="180" fontId="19" fillId="0" borderId="0" xfId="0" applyNumberFormat="1" applyFont="1" applyFill="1" applyBorder="1" applyAlignment="1">
      <alignment horizontal="right"/>
    </xf>
    <xf numFmtId="171" fontId="15" fillId="0" borderId="0" xfId="0" applyNumberFormat="1" applyFont="1"/>
    <xf numFmtId="171" fontId="19" fillId="0" borderId="0" xfId="0" applyNumberFormat="1" applyFont="1" applyFill="1" applyBorder="1" applyAlignment="1">
      <alignment horizontal="right"/>
    </xf>
    <xf numFmtId="173" fontId="51" fillId="0" borderId="0" xfId="0" applyNumberFormat="1" applyFont="1" applyBorder="1" applyAlignment="1">
      <alignment horizontal="left" indent="1"/>
    </xf>
    <xf numFmtId="173" fontId="17" fillId="0" borderId="0" xfId="0" applyNumberFormat="1" applyFont="1" applyFill="1" applyBorder="1" applyAlignment="1">
      <alignment horizontal="left" indent="1"/>
    </xf>
    <xf numFmtId="0" fontId="17" fillId="0" borderId="0" xfId="0" applyNumberFormat="1" applyFont="1" applyBorder="1" applyAlignment="1">
      <alignment horizontal="right" vertical="center"/>
    </xf>
    <xf numFmtId="0" fontId="14" fillId="0" borderId="0" xfId="0" applyNumberFormat="1" applyFont="1" applyBorder="1" applyAlignment="1">
      <alignment horizontal="right" vertical="center"/>
    </xf>
    <xf numFmtId="0" fontId="36" fillId="0" borderId="0" xfId="9" applyFont="1" applyFill="1" applyBorder="1" applyAlignment="1">
      <alignment horizontal="right" wrapText="1"/>
    </xf>
    <xf numFmtId="0" fontId="14" fillId="2" borderId="0" xfId="5" applyFont="1" applyFill="1"/>
    <xf numFmtId="0" fontId="15" fillId="0" borderId="0" xfId="0" applyFont="1" applyAlignment="1"/>
    <xf numFmtId="0" fontId="29" fillId="0" borderId="0" xfId="3" applyFont="1" applyAlignment="1" applyProtection="1">
      <alignment horizontal="right"/>
      <protection locked="0"/>
    </xf>
    <xf numFmtId="187" fontId="14" fillId="0" borderId="0" xfId="0" applyNumberFormat="1" applyFont="1" applyFill="1" applyBorder="1" applyAlignment="1">
      <alignment horizontal="right"/>
    </xf>
    <xf numFmtId="173" fontId="14" fillId="0" borderId="0" xfId="0" applyNumberFormat="1" applyFont="1" applyBorder="1" applyAlignment="1">
      <alignment horizontal="left" indent="1"/>
    </xf>
    <xf numFmtId="0" fontId="28" fillId="0" borderId="0" xfId="0" applyFont="1" applyAlignment="1" applyProtection="1">
      <alignment vertical="center" wrapText="1"/>
      <protection locked="0"/>
    </xf>
    <xf numFmtId="0" fontId="14" fillId="0" borderId="0" xfId="0" applyFont="1" applyAlignment="1">
      <alignment horizontal="left" vertical="top"/>
    </xf>
    <xf numFmtId="0" fontId="11" fillId="0" borderId="0" xfId="0" applyFont="1"/>
    <xf numFmtId="0" fontId="12" fillId="0" borderId="0" xfId="0" applyFont="1" applyFill="1"/>
    <xf numFmtId="49" fontId="14" fillId="0" borderId="0" xfId="0" applyNumberFormat="1" applyFont="1" applyBorder="1" applyAlignment="1">
      <alignment horizontal="right"/>
    </xf>
    <xf numFmtId="0" fontId="14" fillId="0" borderId="0" xfId="5" applyFont="1" applyFill="1" applyAlignment="1">
      <alignment horizontal="right"/>
    </xf>
    <xf numFmtId="168" fontId="14" fillId="0" borderId="0" xfId="0" applyNumberFormat="1" applyFont="1" applyBorder="1" applyAlignment="1">
      <alignment horizontal="left" indent="1"/>
    </xf>
    <xf numFmtId="180" fontId="47" fillId="0" borderId="0" xfId="0" applyNumberFormat="1" applyFont="1"/>
    <xf numFmtId="171" fontId="14" fillId="0" borderId="0" xfId="0" applyNumberFormat="1" applyFont="1" applyAlignment="1"/>
    <xf numFmtId="0" fontId="14" fillId="0" borderId="0" xfId="0" applyFont="1" applyFill="1" applyAlignment="1" applyProtection="1">
      <alignment horizontal="left" vertical="center"/>
    </xf>
    <xf numFmtId="171" fontId="17" fillId="0" borderId="0" xfId="7" applyNumberFormat="1" applyFont="1" applyFill="1"/>
    <xf numFmtId="171" fontId="43" fillId="0" borderId="0" xfId="7" applyNumberFormat="1" applyFont="1" applyFill="1"/>
    <xf numFmtId="177" fontId="43" fillId="0" borderId="0" xfId="7" applyNumberFormat="1" applyFont="1" applyFill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59" fillId="0" borderId="0" xfId="0" applyFont="1" applyProtection="1"/>
    <xf numFmtId="0" fontId="14" fillId="0" borderId="0" xfId="0" applyFont="1" applyProtection="1">
      <protection locked="0"/>
    </xf>
    <xf numFmtId="0" fontId="14" fillId="0" borderId="0" xfId="0" applyFont="1" applyProtection="1"/>
    <xf numFmtId="0" fontId="59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59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60" fillId="0" borderId="0" xfId="2" applyFont="1" applyProtection="1"/>
    <xf numFmtId="175" fontId="21" fillId="0" borderId="0" xfId="0" applyNumberFormat="1" applyFont="1" applyBorder="1" applyAlignment="1">
      <alignment horizontal="left"/>
    </xf>
    <xf numFmtId="0" fontId="16" fillId="0" borderId="0" xfId="0" applyFont="1" applyFill="1"/>
    <xf numFmtId="171" fontId="16" fillId="0" borderId="0" xfId="0" applyNumberFormat="1" applyFont="1" applyFill="1"/>
    <xf numFmtId="0" fontId="38" fillId="0" borderId="0" xfId="2" applyFont="1"/>
    <xf numFmtId="0" fontId="29" fillId="0" borderId="0" xfId="19" applyFont="1" applyFill="1" applyAlignment="1">
      <alignment horizontal="left"/>
    </xf>
    <xf numFmtId="0" fontId="29" fillId="0" borderId="0" xfId="19" applyFont="1" applyAlignment="1">
      <alignment horizontal="left"/>
    </xf>
    <xf numFmtId="0" fontId="26" fillId="0" borderId="0" xfId="19" applyFont="1" applyAlignment="1"/>
    <xf numFmtId="0" fontId="34" fillId="0" borderId="0" xfId="19" applyFont="1" applyFill="1" applyAlignment="1"/>
    <xf numFmtId="0" fontId="29" fillId="0" borderId="0" xfId="19" applyFont="1" applyFill="1" applyAlignment="1">
      <alignment horizontal="right"/>
    </xf>
    <xf numFmtId="0" fontId="34" fillId="0" borderId="0" xfId="19" applyFont="1" applyAlignment="1"/>
    <xf numFmtId="0" fontId="27" fillId="0" borderId="0" xfId="19" applyFont="1" applyAlignment="1">
      <alignment horizontal="left"/>
    </xf>
    <xf numFmtId="0" fontId="34" fillId="0" borderId="0" xfId="19" applyFont="1" applyFill="1" applyAlignment="1">
      <alignment horizontal="right"/>
    </xf>
    <xf numFmtId="0" fontId="29" fillId="0" borderId="0" xfId="19" applyFont="1" applyAlignment="1"/>
    <xf numFmtId="0" fontId="32" fillId="0" borderId="0" xfId="19" applyFont="1" applyAlignment="1">
      <alignment horizontal="right" vertical="top" textRotation="180"/>
    </xf>
    <xf numFmtId="0" fontId="34" fillId="0" borderId="0" xfId="19" applyFont="1" applyAlignment="1">
      <alignment horizontal="left"/>
    </xf>
    <xf numFmtId="165" fontId="34" fillId="0" borderId="0" xfId="19" applyNumberFormat="1" applyFont="1" applyAlignment="1" applyProtection="1">
      <alignment horizontal="left"/>
      <protection locked="0"/>
    </xf>
    <xf numFmtId="0" fontId="34" fillId="0" borderId="0" xfId="19" applyFont="1" applyFill="1" applyAlignment="1">
      <alignment horizontal="left"/>
    </xf>
    <xf numFmtId="0" fontId="61" fillId="0" borderId="0" xfId="19" applyFont="1" applyAlignment="1">
      <alignment wrapText="1"/>
    </xf>
    <xf numFmtId="0" fontId="62" fillId="0" borderId="0" xfId="0" applyFont="1" applyAlignment="1">
      <alignment wrapText="1"/>
    </xf>
    <xf numFmtId="0" fontId="37" fillId="0" borderId="0" xfId="2" applyAlignment="1">
      <alignment vertical="top"/>
    </xf>
    <xf numFmtId="0" fontId="37" fillId="0" borderId="0" xfId="2" applyFill="1" applyAlignment="1">
      <alignment vertical="top"/>
    </xf>
    <xf numFmtId="0" fontId="37" fillId="0" borderId="0" xfId="2" applyFill="1" applyAlignment="1">
      <alignment vertical="center"/>
    </xf>
    <xf numFmtId="0" fontId="63" fillId="0" borderId="0" xfId="0" applyFont="1" applyBorder="1" applyAlignment="1"/>
    <xf numFmtId="37" fontId="17" fillId="0" borderId="0" xfId="0" applyNumberFormat="1" applyFont="1" applyBorder="1" applyAlignment="1" applyProtection="1">
      <alignment vertical="center"/>
    </xf>
    <xf numFmtId="0" fontId="12" fillId="0" borderId="0" xfId="0" applyFont="1"/>
    <xf numFmtId="168" fontId="17" fillId="0" borderId="0" xfId="0" applyNumberFormat="1" applyFont="1" applyBorder="1" applyAlignment="1">
      <alignment horizontal="left" indent="1"/>
    </xf>
    <xf numFmtId="37" fontId="17" fillId="0" borderId="0" xfId="0" applyNumberFormat="1" applyFont="1" applyFill="1" applyBorder="1" applyAlignment="1" applyProtection="1">
      <alignment vertical="center"/>
    </xf>
    <xf numFmtId="0" fontId="27" fillId="0" borderId="0" xfId="0" applyFont="1" applyProtection="1"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29" fillId="0" borderId="0" xfId="0" applyFont="1" applyAlignment="1" applyProtection="1">
      <alignment wrapText="1"/>
      <protection locked="0"/>
    </xf>
    <xf numFmtId="172" fontId="14" fillId="0" borderId="0" xfId="0" applyNumberFormat="1" applyFont="1" applyBorder="1" applyAlignment="1">
      <alignment horizontal="right"/>
    </xf>
    <xf numFmtId="172" fontId="20" fillId="0" borderId="0" xfId="0" applyNumberFormat="1" applyFont="1" applyBorder="1" applyAlignment="1">
      <alignment horizontal="right"/>
    </xf>
    <xf numFmtId="0" fontId="14" fillId="0" borderId="0" xfId="0" applyNumberFormat="1" applyFont="1" applyBorder="1" applyAlignment="1"/>
    <xf numFmtId="171" fontId="43" fillId="0" borderId="0" xfId="0" applyNumberFormat="1" applyFont="1" applyBorder="1" applyAlignment="1"/>
    <xf numFmtId="180" fontId="17" fillId="0" borderId="0" xfId="0" applyNumberFormat="1" applyFont="1" applyBorder="1" applyAlignment="1">
      <alignment horizontal="right"/>
    </xf>
    <xf numFmtId="182" fontId="17" fillId="0" borderId="0" xfId="0" applyNumberFormat="1" applyFont="1" applyFill="1" applyBorder="1" applyAlignment="1">
      <alignment horizontal="right"/>
    </xf>
    <xf numFmtId="169" fontId="21" fillId="0" borderId="0" xfId="0" applyNumberFormat="1" applyFont="1" applyFill="1" applyAlignment="1">
      <alignment horizontal="left"/>
    </xf>
    <xf numFmtId="173" fontId="14" fillId="0" borderId="0" xfId="0" applyNumberFormat="1" applyFont="1" applyFill="1" applyBorder="1" applyAlignment="1">
      <alignment vertical="center"/>
    </xf>
    <xf numFmtId="0" fontId="14" fillId="0" borderId="0" xfId="19" applyFont="1" applyBorder="1" applyAlignment="1">
      <alignment horizontal="right"/>
    </xf>
    <xf numFmtId="188" fontId="14" fillId="0" borderId="0" xfId="19" applyNumberFormat="1" applyFont="1" applyBorder="1" applyAlignment="1">
      <alignment horizontal="left"/>
    </xf>
    <xf numFmtId="167" fontId="17" fillId="0" borderId="0" xfId="0" applyNumberFormat="1" applyFont="1" applyBorder="1" applyAlignment="1">
      <alignment horizontal="left" indent="1"/>
    </xf>
    <xf numFmtId="167" fontId="14" fillId="0" borderId="0" xfId="19" applyNumberFormat="1" applyFont="1" applyBorder="1" applyAlignment="1">
      <alignment horizontal="left" indent="1"/>
    </xf>
    <xf numFmtId="171" fontId="14" fillId="0" borderId="0" xfId="5" applyNumberFormat="1" applyFont="1" applyFill="1"/>
    <xf numFmtId="171" fontId="14" fillId="0" borderId="0" xfId="6" applyNumberFormat="1" applyFont="1" applyFill="1" applyBorder="1" applyAlignment="1"/>
    <xf numFmtId="0" fontId="43" fillId="0" borderId="0" xfId="0" applyFont="1" applyFill="1"/>
    <xf numFmtId="171" fontId="14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43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vertical="center"/>
    </xf>
    <xf numFmtId="171" fontId="17" fillId="0" borderId="0" xfId="0" applyNumberFormat="1" applyFont="1" applyBorder="1"/>
    <xf numFmtId="0" fontId="43" fillId="0" borderId="0" xfId="0" applyFont="1" applyFill="1" applyAlignment="1">
      <alignment vertical="top"/>
    </xf>
    <xf numFmtId="171" fontId="43" fillId="0" borderId="0" xfId="0" applyNumberFormat="1" applyFont="1" applyAlignment="1"/>
    <xf numFmtId="186" fontId="47" fillId="0" borderId="0" xfId="0" applyNumberFormat="1" applyFont="1"/>
    <xf numFmtId="2" fontId="47" fillId="0" borderId="0" xfId="0" applyNumberFormat="1" applyFont="1"/>
    <xf numFmtId="0" fontId="52" fillId="0" borderId="0" xfId="0" applyFont="1" applyAlignment="1">
      <alignment horizontal="left" vertical="center" wrapText="1"/>
    </xf>
    <xf numFmtId="171" fontId="14" fillId="0" borderId="0" xfId="0" applyNumberFormat="1" applyFont="1" applyFill="1" applyBorder="1" applyAlignment="1">
      <alignment horizontal="right"/>
    </xf>
    <xf numFmtId="0" fontId="14" fillId="0" borderId="0" xfId="0" applyFont="1" applyBorder="1"/>
    <xf numFmtId="0" fontId="68" fillId="0" borderId="0" xfId="0" applyFont="1" applyBorder="1" applyAlignment="1">
      <alignment vertical="top"/>
    </xf>
    <xf numFmtId="0" fontId="67" fillId="0" borderId="0" xfId="11" applyFont="1" applyFill="1" applyBorder="1" applyAlignment="1">
      <alignment wrapText="1"/>
    </xf>
    <xf numFmtId="0" fontId="17" fillId="0" borderId="0" xfId="0" applyFont="1" applyFill="1" applyAlignment="1"/>
    <xf numFmtId="0" fontId="14" fillId="0" borderId="0" xfId="0" applyFont="1" applyFill="1" applyBorder="1" applyAlignment="1">
      <alignment horizontal="center" vertical="center" wrapText="1"/>
    </xf>
    <xf numFmtId="0" fontId="12" fillId="0" borderId="0" xfId="41" applyProtection="1"/>
    <xf numFmtId="171" fontId="15" fillId="0" borderId="0" xfId="0" applyNumberFormat="1" applyFont="1" applyBorder="1" applyAlignment="1">
      <alignment horizontal="right"/>
    </xf>
    <xf numFmtId="164" fontId="15" fillId="0" borderId="0" xfId="0" applyNumberFormat="1" applyFont="1" applyBorder="1" applyAlignment="1"/>
    <xf numFmtId="0" fontId="52" fillId="0" borderId="0" xfId="0" applyFont="1" applyBorder="1" applyAlignment="1">
      <alignment vertical="center"/>
    </xf>
    <xf numFmtId="49" fontId="14" fillId="0" borderId="0" xfId="0" applyNumberFormat="1" applyFont="1" applyBorder="1" applyAlignment="1">
      <alignment horizontal="center" vertical="center"/>
    </xf>
    <xf numFmtId="0" fontId="21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13" fillId="0" borderId="0" xfId="0" applyFont="1" applyBorder="1"/>
    <xf numFmtId="0" fontId="69" fillId="0" borderId="0" xfId="19" applyFont="1" applyAlignment="1">
      <alignment horizontal="right" vertical="top" textRotation="180"/>
    </xf>
    <xf numFmtId="0" fontId="14" fillId="0" borderId="0" xfId="0" applyFont="1" applyAlignment="1">
      <alignment horizontal="right"/>
    </xf>
    <xf numFmtId="171" fontId="14" fillId="0" borderId="0" xfId="0" applyNumberFormat="1" applyFont="1" applyFill="1" applyBorder="1" applyAlignment="1"/>
    <xf numFmtId="167" fontId="14" fillId="0" borderId="0" xfId="5" applyNumberFormat="1" applyFont="1" applyFill="1" applyBorder="1" applyAlignment="1">
      <alignment horizontal="left"/>
    </xf>
    <xf numFmtId="0" fontId="17" fillId="0" borderId="0" xfId="0" applyFont="1" applyFill="1" applyAlignment="1"/>
    <xf numFmtId="0" fontId="43" fillId="0" borderId="0" xfId="0" applyFont="1" applyFill="1" applyBorder="1" applyAlignment="1">
      <alignment horizontal="left" vertical="top" wrapText="1"/>
    </xf>
    <xf numFmtId="0" fontId="37" fillId="0" borderId="0" xfId="2" applyFill="1"/>
    <xf numFmtId="0" fontId="17" fillId="0" borderId="0" xfId="0" applyNumberFormat="1" applyFont="1" applyFill="1" applyBorder="1" applyAlignment="1">
      <alignment horizontal="left"/>
    </xf>
    <xf numFmtId="171" fontId="17" fillId="0" borderId="0" xfId="0" applyNumberFormat="1" applyFont="1" applyFill="1" applyAlignment="1"/>
    <xf numFmtId="0" fontId="47" fillId="0" borderId="0" xfId="0" applyFont="1" applyBorder="1" applyAlignment="1"/>
    <xf numFmtId="0" fontId="47" fillId="0" borderId="0" xfId="0" applyFont="1" applyFill="1" applyBorder="1"/>
    <xf numFmtId="0" fontId="17" fillId="0" borderId="0" xfId="29" applyFont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0" fontId="68" fillId="0" borderId="0" xfId="0" applyFont="1" applyAlignment="1">
      <alignment vertical="top"/>
    </xf>
    <xf numFmtId="0" fontId="38" fillId="0" borderId="0" xfId="2" quotePrefix="1" applyFont="1" applyBorder="1" applyAlignment="1">
      <alignment wrapText="1"/>
    </xf>
    <xf numFmtId="171" fontId="47" fillId="0" borderId="0" xfId="0" applyNumberFormat="1" applyFont="1"/>
    <xf numFmtId="190" fontId="44" fillId="0" borderId="0" xfId="0" applyNumberFormat="1" applyFont="1" applyBorder="1" applyAlignment="1">
      <alignment horizontal="right"/>
    </xf>
    <xf numFmtId="0" fontId="66" fillId="0" borderId="0" xfId="0" applyFont="1" applyAlignment="1">
      <alignment vertical="top" wrapText="1"/>
    </xf>
    <xf numFmtId="0" fontId="17" fillId="0" borderId="0" xfId="0" applyFont="1" applyFill="1" applyAlignment="1"/>
    <xf numFmtId="0" fontId="17" fillId="0" borderId="0" xfId="0" applyFont="1" applyBorder="1" applyAlignment="1">
      <alignment horizontal="center"/>
    </xf>
    <xf numFmtId="0" fontId="38" fillId="0" borderId="0" xfId="2" applyFont="1" applyAlignment="1">
      <alignment wrapText="1"/>
    </xf>
    <xf numFmtId="37" fontId="17" fillId="0" borderId="0" xfId="0" applyNumberFormat="1" applyFont="1" applyBorder="1" applyAlignment="1" applyProtection="1">
      <alignment horizontal="center" vertical="center"/>
    </xf>
    <xf numFmtId="0" fontId="17" fillId="0" borderId="0" xfId="0" applyFont="1" applyFill="1" applyAlignment="1"/>
    <xf numFmtId="0" fontId="14" fillId="0" borderId="0" xfId="0" applyFont="1" applyFill="1" applyBorder="1" applyAlignment="1"/>
    <xf numFmtId="0" fontId="66" fillId="0" borderId="0" xfId="0" applyFont="1" applyAlignment="1">
      <alignment horizontal="left" vertical="top" wrapText="1"/>
    </xf>
    <xf numFmtId="0" fontId="52" fillId="0" borderId="0" xfId="0" applyFont="1" applyFill="1" applyAlignment="1">
      <alignment horizontal="left"/>
    </xf>
    <xf numFmtId="186" fontId="17" fillId="0" borderId="0" xfId="0" applyNumberFormat="1" applyFont="1"/>
    <xf numFmtId="183" fontId="14" fillId="0" borderId="0" xfId="0" applyNumberFormat="1" applyFont="1" applyFill="1" applyAlignment="1" applyProtection="1">
      <alignment horizontal="right"/>
      <protection locked="0"/>
    </xf>
    <xf numFmtId="0" fontId="38" fillId="0" borderId="0" xfId="2" applyFont="1" applyFill="1" applyBorder="1" applyAlignment="1">
      <alignment wrapText="1"/>
    </xf>
    <xf numFmtId="0" fontId="41" fillId="0" borderId="0" xfId="0" applyFont="1" applyFill="1"/>
    <xf numFmtId="37" fontId="47" fillId="0" borderId="0" xfId="0" applyNumberFormat="1" applyFont="1" applyFill="1"/>
    <xf numFmtId="0" fontId="38" fillId="0" borderId="0" xfId="2" quotePrefix="1" applyFont="1" applyFill="1" applyBorder="1" applyAlignment="1"/>
    <xf numFmtId="0" fontId="47" fillId="0" borderId="0" xfId="0" applyFont="1" applyFill="1" applyAlignment="1"/>
    <xf numFmtId="168" fontId="17" fillId="0" borderId="0" xfId="0" applyNumberFormat="1" applyFont="1" applyFill="1" applyBorder="1" applyAlignment="1">
      <alignment horizontal="left" indent="9"/>
    </xf>
    <xf numFmtId="0" fontId="15" fillId="0" borderId="0" xfId="0" applyFont="1" applyFill="1" applyBorder="1" applyAlignment="1">
      <alignment vertical="top"/>
    </xf>
    <xf numFmtId="0" fontId="4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14" fillId="0" borderId="0" xfId="0" applyFont="1" applyFill="1" applyBorder="1" applyAlignment="1"/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vertical="center"/>
    </xf>
    <xf numFmtId="0" fontId="0" fillId="0" borderId="0" xfId="0" applyBorder="1"/>
    <xf numFmtId="0" fontId="37" fillId="0" borderId="0" xfId="2" applyBorder="1" applyAlignment="1">
      <alignment vertical="center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center" wrapText="1"/>
    </xf>
    <xf numFmtId="167" fontId="17" fillId="0" borderId="0" xfId="0" applyNumberFormat="1" applyFont="1" applyBorder="1" applyAlignment="1">
      <alignment horizontal="left"/>
    </xf>
    <xf numFmtId="16" fontId="41" fillId="0" borderId="0" xfId="0" applyNumberFormat="1" applyFont="1" applyFill="1"/>
    <xf numFmtId="171" fontId="0" fillId="0" borderId="0" xfId="0" applyNumberFormat="1"/>
    <xf numFmtId="37" fontId="17" fillId="0" borderId="0" xfId="0" applyNumberFormat="1" applyFont="1" applyBorder="1" applyAlignment="1" applyProtection="1">
      <alignment horizontal="center" vertical="center"/>
    </xf>
    <xf numFmtId="0" fontId="38" fillId="0" borderId="0" xfId="2" applyFont="1" applyAlignment="1">
      <alignment wrapText="1"/>
    </xf>
    <xf numFmtId="0" fontId="66" fillId="0" borderId="0" xfId="0" applyFont="1" applyAlignment="1">
      <alignment horizontal="left" vertical="top" wrapText="1"/>
    </xf>
    <xf numFmtId="0" fontId="47" fillId="0" borderId="0" xfId="0" applyFont="1" applyBorder="1" applyAlignment="1">
      <alignment horizontal="center"/>
    </xf>
    <xf numFmtId="167" fontId="50" fillId="0" borderId="0" xfId="0" applyNumberFormat="1" applyFont="1" applyFill="1" applyBorder="1" applyAlignment="1"/>
    <xf numFmtId="167" fontId="50" fillId="0" borderId="0" xfId="0" applyNumberFormat="1" applyFont="1" applyFill="1" applyBorder="1" applyAlignment="1">
      <alignment horizontal="left"/>
    </xf>
    <xf numFmtId="0" fontId="50" fillId="0" borderId="0" xfId="0" applyNumberFormat="1" applyFont="1" applyFill="1" applyBorder="1" applyAlignment="1"/>
    <xf numFmtId="0" fontId="17" fillId="0" borderId="0" xfId="0" applyFont="1" applyFill="1" applyAlignment="1"/>
    <xf numFmtId="0" fontId="21" fillId="0" borderId="0" xfId="0" applyFont="1" applyFill="1" applyAlignment="1">
      <alignment vertical="center"/>
    </xf>
    <xf numFmtId="0" fontId="66" fillId="0" borderId="0" xfId="0" applyFont="1" applyAlignment="1">
      <alignment horizontal="left" vertical="top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66" fillId="0" borderId="0" xfId="0" quotePrefix="1" applyFont="1" applyAlignment="1">
      <alignment horizontal="left" vertical="top" wrapText="1"/>
    </xf>
    <xf numFmtId="0" fontId="21" fillId="0" borderId="0" xfId="0" applyFont="1" applyFill="1" applyAlignment="1">
      <alignment horizontal="left" vertical="top" wrapText="1"/>
    </xf>
    <xf numFmtId="0" fontId="52" fillId="0" borderId="0" xfId="0" applyFont="1" applyFill="1" applyAlignment="1">
      <alignment horizontal="left" vertical="top" wrapText="1"/>
    </xf>
    <xf numFmtId="172" fontId="17" fillId="0" borderId="0" xfId="0" applyNumberFormat="1" applyFont="1" applyFill="1" applyBorder="1" applyAlignment="1">
      <alignment horizontal="right"/>
    </xf>
    <xf numFmtId="0" fontId="43" fillId="0" borderId="0" xfId="0" applyFont="1" applyFill="1" applyBorder="1" applyAlignment="1">
      <alignment vertical="top" wrapText="1"/>
    </xf>
    <xf numFmtId="0" fontId="29" fillId="0" borderId="0" xfId="7" applyFont="1" applyFill="1" applyAlignment="1">
      <alignment wrapText="1"/>
    </xf>
    <xf numFmtId="0" fontId="38" fillId="0" borderId="0" xfId="2" applyFont="1" applyAlignment="1">
      <alignment vertical="center" wrapText="1"/>
    </xf>
    <xf numFmtId="0" fontId="12" fillId="0" borderId="0" xfId="19" applyFill="1"/>
    <xf numFmtId="0" fontId="34" fillId="0" borderId="0" xfId="19" applyFont="1" applyFill="1"/>
    <xf numFmtId="0" fontId="29" fillId="0" borderId="0" xfId="19" applyFont="1" applyFill="1" applyProtection="1">
      <protection locked="0"/>
    </xf>
    <xf numFmtId="167" fontId="37" fillId="0" borderId="0" xfId="2" applyNumberFormat="1" applyFill="1"/>
    <xf numFmtId="0" fontId="37" fillId="0" borderId="0" xfId="2" applyFill="1" applyAlignment="1">
      <alignment horizontal="right"/>
    </xf>
    <xf numFmtId="0" fontId="29" fillId="0" borderId="0" xfId="3" applyFont="1" applyFill="1" applyAlignment="1" applyProtection="1">
      <alignment horizontal="right"/>
      <protection locked="0"/>
    </xf>
    <xf numFmtId="0" fontId="38" fillId="0" borderId="0" xfId="2" applyFont="1" applyFill="1"/>
    <xf numFmtId="0" fontId="37" fillId="0" borderId="0" xfId="2" quotePrefix="1"/>
    <xf numFmtId="0" fontId="29" fillId="0" borderId="0" xfId="19" applyFont="1" applyFill="1" applyAlignment="1"/>
    <xf numFmtId="167" fontId="37" fillId="0" borderId="0" xfId="2" applyNumberFormat="1"/>
    <xf numFmtId="0" fontId="37" fillId="0" borderId="0" xfId="2" applyNumberFormat="1"/>
    <xf numFmtId="0" fontId="37" fillId="0" borderId="0" xfId="2" applyNumberFormat="1" applyAlignment="1"/>
    <xf numFmtId="0" fontId="0" fillId="0" borderId="0" xfId="0" applyFill="1"/>
    <xf numFmtId="0" fontId="29" fillId="0" borderId="0" xfId="19" applyNumberFormat="1" applyFont="1" applyFill="1" applyAlignment="1" applyProtection="1">
      <alignment horizontal="left"/>
      <protection locked="0"/>
    </xf>
    <xf numFmtId="0" fontId="29" fillId="0" borderId="0" xfId="19" applyFont="1" applyFill="1"/>
    <xf numFmtId="0" fontId="37" fillId="0" borderId="0" xfId="2" applyFill="1" applyAlignment="1" applyProtection="1">
      <alignment horizontal="right"/>
      <protection locked="0"/>
    </xf>
    <xf numFmtId="168" fontId="61" fillId="0" borderId="0" xfId="2" applyNumberFormat="1" applyFont="1" applyFill="1" applyAlignment="1" applyProtection="1">
      <alignment horizontal="left"/>
      <protection locked="0"/>
    </xf>
    <xf numFmtId="0" fontId="37" fillId="0" borderId="0" xfId="2" applyNumberFormat="1" applyFill="1" applyAlignment="1" applyProtection="1">
      <alignment horizontal="left"/>
      <protection locked="0"/>
    </xf>
    <xf numFmtId="0" fontId="37" fillId="0" borderId="0" xfId="2" quotePrefix="1" applyNumberFormat="1" applyFill="1" applyAlignment="1" applyProtection="1">
      <alignment horizontal="left"/>
      <protection locked="0"/>
    </xf>
    <xf numFmtId="0" fontId="37" fillId="0" borderId="0" xfId="2" applyFill="1" applyAlignment="1">
      <alignment horizontal="right" vertical="center"/>
    </xf>
    <xf numFmtId="0" fontId="37" fillId="0" borderId="0" xfId="2" applyFill="1" applyAlignment="1">
      <alignment horizontal="left" vertical="center"/>
    </xf>
    <xf numFmtId="167" fontId="37" fillId="0" borderId="0" xfId="2" quotePrefix="1" applyNumberFormat="1" applyFill="1"/>
    <xf numFmtId="0" fontId="37" fillId="0" borderId="0" xfId="2" applyFill="1" applyAlignment="1">
      <alignment horizontal="left" wrapText="1"/>
    </xf>
    <xf numFmtId="167" fontId="37" fillId="0" borderId="0" xfId="2" applyNumberFormat="1" applyAlignment="1"/>
    <xf numFmtId="0" fontId="32" fillId="0" borderId="0" xfId="0" applyFont="1" applyAlignment="1">
      <alignment horizontal="right" vertical="top" textRotation="180"/>
    </xf>
    <xf numFmtId="0" fontId="37" fillId="0" borderId="0" xfId="2" applyFill="1" applyAlignment="1"/>
    <xf numFmtId="0" fontId="14" fillId="0" borderId="0" xfId="0" applyFont="1" applyFill="1" applyProtection="1">
      <protection locked="0"/>
    </xf>
    <xf numFmtId="0" fontId="14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Alignment="1"/>
    <xf numFmtId="49" fontId="14" fillId="0" borderId="0" xfId="0" applyNumberFormat="1" applyFont="1" applyFill="1" applyBorder="1" applyAlignment="1">
      <alignment horizontal="right" wrapText="1" indent="1"/>
    </xf>
    <xf numFmtId="182" fontId="44" fillId="0" borderId="0" xfId="0" applyNumberFormat="1" applyFont="1" applyFill="1" applyBorder="1" applyAlignment="1">
      <alignment horizontal="right"/>
    </xf>
    <xf numFmtId="168" fontId="14" fillId="0" borderId="0" xfId="5" applyNumberFormat="1" applyFont="1" applyFill="1" applyBorder="1" applyAlignment="1">
      <alignment horizontal="left"/>
    </xf>
    <xf numFmtId="0" fontId="38" fillId="0" borderId="0" xfId="2" quotePrefix="1" applyFont="1" applyFill="1" applyBorder="1" applyAlignment="1">
      <alignment wrapText="1"/>
    </xf>
    <xf numFmtId="0" fontId="47" fillId="0" borderId="0" xfId="0" applyFont="1" applyFill="1" applyBorder="1" applyAlignment="1"/>
    <xf numFmtId="0" fontId="17" fillId="0" borderId="0" xfId="29" applyFont="1" applyFill="1" applyBorder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0" fontId="70" fillId="0" borderId="0" xfId="0" applyFont="1" applyFill="1" applyAlignment="1">
      <alignment vertical="center"/>
    </xf>
    <xf numFmtId="0" fontId="41" fillId="0" borderId="0" xfId="0" applyFont="1" applyFill="1" applyAlignment="1"/>
    <xf numFmtId="186" fontId="47" fillId="0" borderId="0" xfId="0" applyNumberFormat="1" applyFont="1" applyFill="1"/>
    <xf numFmtId="0" fontId="14" fillId="0" borderId="0" xfId="0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center"/>
    </xf>
    <xf numFmtId="0" fontId="14" fillId="0" borderId="0" xfId="0" applyNumberFormat="1" applyFont="1" applyBorder="1" applyAlignment="1">
      <alignment horizontal="center"/>
    </xf>
    <xf numFmtId="0" fontId="21" fillId="0" borderId="0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0" xfId="0" applyFont="1" applyFill="1"/>
    <xf numFmtId="0" fontId="61" fillId="0" borderId="0" xfId="2" applyFont="1" applyFill="1" applyAlignment="1"/>
    <xf numFmtId="0" fontId="37" fillId="0" borderId="0" xfId="2" applyFont="1" applyFill="1"/>
    <xf numFmtId="0" fontId="34" fillId="0" borderId="0" xfId="0" applyFont="1" applyFill="1"/>
    <xf numFmtId="0" fontId="34" fillId="0" borderId="0" xfId="0" applyFont="1"/>
    <xf numFmtId="0" fontId="29" fillId="0" borderId="0" xfId="0" applyFont="1" applyFill="1"/>
    <xf numFmtId="0" fontId="37" fillId="0" borderId="0" xfId="2" applyFont="1" applyFill="1" applyAlignment="1"/>
    <xf numFmtId="0" fontId="29" fillId="0" borderId="0" xfId="19" applyFont="1" applyAlignment="1">
      <alignment horizontal="right"/>
    </xf>
    <xf numFmtId="0" fontId="107" fillId="0" borderId="0" xfId="2" applyFont="1" applyFill="1" applyAlignment="1"/>
    <xf numFmtId="0" fontId="38" fillId="0" borderId="0" xfId="2" applyFont="1" applyFill="1" applyAlignment="1" applyProtection="1">
      <alignment horizontal="right"/>
      <protection locked="0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37" fontId="17" fillId="0" borderId="0" xfId="0" applyNumberFormat="1" applyFont="1" applyBorder="1" applyAlignment="1" applyProtection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24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31" fillId="0" borderId="0" xfId="19" applyFont="1" applyAlignment="1">
      <alignment horizontal="right" vertical="top" textRotation="180"/>
    </xf>
    <xf numFmtId="0" fontId="17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top" wrapText="1"/>
    </xf>
    <xf numFmtId="37" fontId="17" fillId="0" borderId="1" xfId="0" applyNumberFormat="1" applyFont="1" applyBorder="1" applyAlignment="1" applyProtection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37" fontId="17" fillId="0" borderId="7" xfId="0" applyNumberFormat="1" applyFont="1" applyBorder="1" applyAlignment="1" applyProtection="1">
      <alignment horizontal="center" vertical="center"/>
    </xf>
    <xf numFmtId="0" fontId="38" fillId="0" borderId="0" xfId="2" applyFont="1" applyAlignment="1">
      <alignment horizontal="left" wrapText="1"/>
    </xf>
    <xf numFmtId="0" fontId="38" fillId="0" borderId="0" xfId="2" applyFont="1" applyAlignment="1">
      <alignment horizontal="left"/>
    </xf>
    <xf numFmtId="0" fontId="17" fillId="0" borderId="11" xfId="0" applyFont="1" applyBorder="1" applyAlignment="1">
      <alignment horizontal="center"/>
    </xf>
    <xf numFmtId="0" fontId="17" fillId="0" borderId="1" xfId="29" applyFont="1" applyBorder="1" applyAlignment="1">
      <alignment horizontal="center" vertical="center"/>
    </xf>
    <xf numFmtId="0" fontId="41" fillId="0" borderId="1" xfId="29" applyFont="1" applyBorder="1" applyAlignment="1">
      <alignment horizontal="center" vertical="center"/>
    </xf>
    <xf numFmtId="37" fontId="17" fillId="0" borderId="6" xfId="0" applyNumberFormat="1" applyFont="1" applyBorder="1" applyAlignment="1" applyProtection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169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Alignment="1"/>
    <xf numFmtId="0" fontId="17" fillId="0" borderId="0" xfId="0" applyFont="1" applyBorder="1" applyAlignment="1"/>
    <xf numFmtId="0" fontId="17" fillId="0" borderId="0" xfId="0" applyFont="1" applyAlignment="1"/>
    <xf numFmtId="0" fontId="19" fillId="0" borderId="7" xfId="0" applyFont="1" applyBorder="1" applyAlignment="1">
      <alignment horizontal="center" vertical="top"/>
    </xf>
    <xf numFmtId="0" fontId="38" fillId="0" borderId="0" xfId="2" quotePrefix="1" applyFont="1" applyAlignment="1">
      <alignment horizontal="left" wrapText="1"/>
    </xf>
    <xf numFmtId="0" fontId="38" fillId="0" borderId="0" xfId="2" applyFont="1"/>
    <xf numFmtId="0" fontId="17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39" fillId="0" borderId="11" xfId="0" applyFont="1" applyBorder="1" applyAlignment="1">
      <alignment horizontal="center" vertical="top"/>
    </xf>
    <xf numFmtId="0" fontId="14" fillId="0" borderId="0" xfId="0" applyFont="1" applyFill="1" applyAlignment="1">
      <alignment horizontal="left" wrapText="1"/>
    </xf>
    <xf numFmtId="0" fontId="14" fillId="0" borderId="0" xfId="0" applyFont="1" applyFill="1" applyAlignment="1">
      <alignment horizontal="center"/>
    </xf>
    <xf numFmtId="0" fontId="38" fillId="0" borderId="0" xfId="2" quotePrefix="1" applyFont="1" applyBorder="1" applyAlignment="1">
      <alignment horizontal="left" wrapText="1"/>
    </xf>
    <xf numFmtId="0" fontId="38" fillId="0" borderId="0" xfId="2" applyFont="1" applyBorder="1" applyAlignment="1">
      <alignment horizontal="left" wrapText="1"/>
    </xf>
    <xf numFmtId="0" fontId="38" fillId="0" borderId="0" xfId="2" applyFont="1" applyAlignment="1">
      <alignment wrapText="1"/>
    </xf>
    <xf numFmtId="0" fontId="47" fillId="0" borderId="11" xfId="0" applyFont="1" applyBorder="1" applyAlignment="1">
      <alignment horizontal="center"/>
    </xf>
    <xf numFmtId="0" fontId="14" fillId="0" borderId="11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/>
    </xf>
    <xf numFmtId="0" fontId="41" fillId="0" borderId="2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right"/>
    </xf>
    <xf numFmtId="0" fontId="15" fillId="0" borderId="11" xfId="0" applyFont="1" applyFill="1" applyBorder="1" applyAlignment="1">
      <alignment horizontal="center" vertical="top"/>
    </xf>
    <xf numFmtId="0" fontId="38" fillId="0" borderId="0" xfId="2" quotePrefix="1" applyFont="1" applyFill="1" applyBorder="1" applyAlignment="1">
      <alignment horizontal="left" wrapText="1"/>
    </xf>
    <xf numFmtId="0" fontId="14" fillId="0" borderId="1" xfId="5" applyFont="1" applyFill="1" applyBorder="1" applyAlignment="1">
      <alignment horizontal="center" vertical="center" wrapText="1"/>
    </xf>
    <xf numFmtId="0" fontId="17" fillId="0" borderId="1" xfId="5" applyFont="1" applyFill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center" vertical="center" wrapText="1"/>
    </xf>
    <xf numFmtId="0" fontId="52" fillId="0" borderId="7" xfId="0" applyFont="1" applyBorder="1" applyAlignment="1">
      <alignment horizontal="center"/>
    </xf>
    <xf numFmtId="0" fontId="43" fillId="0" borderId="0" xfId="0" applyFont="1" applyFill="1" applyBorder="1" applyAlignment="1">
      <alignment horizontal="left" vertical="top" wrapText="1"/>
    </xf>
    <xf numFmtId="171" fontId="14" fillId="0" borderId="0" xfId="0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0" xfId="5" applyFont="1" applyFill="1" applyAlignment="1">
      <alignment horizontal="center"/>
    </xf>
    <xf numFmtId="0" fontId="21" fillId="0" borderId="0" xfId="5" applyFont="1" applyFill="1" applyAlignment="1">
      <alignment horizontal="left" vertical="top" wrapText="1"/>
    </xf>
    <xf numFmtId="0" fontId="38" fillId="0" borderId="0" xfId="2" quotePrefix="1" applyFont="1" applyFill="1" applyAlignment="1">
      <alignment horizontal="left" wrapText="1"/>
    </xf>
    <xf numFmtId="0" fontId="38" fillId="0" borderId="0" xfId="2" applyFont="1" applyFill="1" applyAlignment="1">
      <alignment horizontal="left" wrapText="1"/>
    </xf>
    <xf numFmtId="0" fontId="14" fillId="0" borderId="7" xfId="5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14" fillId="0" borderId="11" xfId="4" applyFont="1" applyFill="1" applyBorder="1" applyAlignment="1">
      <alignment vertical="top"/>
    </xf>
    <xf numFmtId="0" fontId="14" fillId="0" borderId="6" xfId="5" quotePrefix="1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14" fillId="0" borderId="6" xfId="6" applyFont="1" applyFill="1" applyBorder="1" applyAlignment="1">
      <alignment horizontal="center" vertical="center" wrapText="1"/>
    </xf>
    <xf numFmtId="0" fontId="14" fillId="0" borderId="0" xfId="6" applyFont="1" applyFill="1" applyBorder="1" applyAlignment="1">
      <alignment horizontal="center"/>
    </xf>
    <xf numFmtId="0" fontId="15" fillId="0" borderId="11" xfId="6" applyFont="1" applyFill="1" applyBorder="1" applyAlignment="1">
      <alignment horizontal="center"/>
    </xf>
    <xf numFmtId="0" fontId="14" fillId="0" borderId="0" xfId="6" applyFont="1" applyFill="1" applyBorder="1" applyAlignment="1">
      <alignment horizontal="center" vertical="center"/>
    </xf>
    <xf numFmtId="0" fontId="14" fillId="0" borderId="7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7" fillId="0" borderId="0" xfId="7" applyFont="1" applyFill="1" applyAlignment="1">
      <alignment horizontal="center"/>
    </xf>
    <xf numFmtId="0" fontId="21" fillId="0" borderId="0" xfId="7" applyFont="1" applyFill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48" fillId="0" borderId="11" xfId="7" applyFont="1" applyFill="1" applyBorder="1" applyAlignment="1">
      <alignment horizontal="center" vertical="top"/>
    </xf>
    <xf numFmtId="0" fontId="17" fillId="0" borderId="0" xfId="7" applyFont="1" applyFill="1" applyAlignment="1">
      <alignment horizontal="center" vertical="center"/>
    </xf>
    <xf numFmtId="0" fontId="14" fillId="0" borderId="6" xfId="7" applyFont="1" applyFill="1" applyBorder="1" applyAlignment="1">
      <alignment horizontal="center" vertical="center"/>
    </xf>
    <xf numFmtId="0" fontId="17" fillId="0" borderId="2" xfId="7" applyFont="1" applyFill="1" applyBorder="1" applyAlignment="1">
      <alignment horizontal="center" vertical="center"/>
    </xf>
    <xf numFmtId="0" fontId="17" fillId="0" borderId="12" xfId="7" applyFont="1" applyFill="1" applyBorder="1" applyAlignment="1">
      <alignment horizontal="center" vertical="center"/>
    </xf>
    <xf numFmtId="49" fontId="17" fillId="0" borderId="7" xfId="7" applyNumberFormat="1" applyFont="1" applyFill="1" applyBorder="1" applyAlignment="1">
      <alignment horizontal="center" vertical="center"/>
    </xf>
    <xf numFmtId="0" fontId="17" fillId="0" borderId="6" xfId="7" applyFont="1" applyFill="1" applyBorder="1" applyAlignment="1">
      <alignment horizontal="center" vertical="center"/>
    </xf>
    <xf numFmtId="0" fontId="17" fillId="0" borderId="1" xfId="7" applyFont="1" applyFill="1" applyBorder="1" applyAlignment="1">
      <alignment horizontal="center" vertical="center" wrapText="1"/>
    </xf>
    <xf numFmtId="0" fontId="17" fillId="0" borderId="1" xfId="7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2" fillId="0" borderId="4" xfId="0" applyFont="1" applyFill="1" applyBorder="1" applyAlignment="1">
      <alignment horizontal="center" vertical="center" wrapText="1"/>
    </xf>
    <xf numFmtId="0" fontId="72" fillId="0" borderId="14" xfId="0" applyFont="1" applyFill="1" applyBorder="1" applyAlignment="1">
      <alignment horizontal="center" vertical="center" wrapText="1"/>
    </xf>
    <xf numFmtId="0" fontId="72" fillId="0" borderId="15" xfId="0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 wrapText="1"/>
    </xf>
    <xf numFmtId="0" fontId="72" fillId="0" borderId="13" xfId="0" applyFont="1" applyFill="1" applyBorder="1" applyAlignment="1">
      <alignment horizontal="center" vertical="center" wrapText="1"/>
    </xf>
    <xf numFmtId="0" fontId="72" fillId="0" borderId="9" xfId="0" applyFont="1" applyFill="1" applyBorder="1" applyAlignment="1">
      <alignment horizontal="center" vertical="center" wrapText="1"/>
    </xf>
    <xf numFmtId="0" fontId="72" fillId="0" borderId="3" xfId="0" applyFont="1" applyFill="1" applyBorder="1" applyAlignment="1">
      <alignment horizontal="center" vertical="center"/>
    </xf>
    <xf numFmtId="0" fontId="72" fillId="0" borderId="13" xfId="0" applyFont="1" applyFill="1" applyBorder="1" applyAlignment="1">
      <alignment horizontal="center" vertical="center"/>
    </xf>
    <xf numFmtId="0" fontId="72" fillId="0" borderId="9" xfId="0" applyFont="1" applyFill="1" applyBorder="1" applyAlignment="1">
      <alignment horizontal="center" vertical="center"/>
    </xf>
    <xf numFmtId="0" fontId="71" fillId="0" borderId="2" xfId="0" applyFont="1" applyFill="1" applyBorder="1" applyAlignment="1">
      <alignment horizontal="center" vertical="center"/>
    </xf>
    <xf numFmtId="0" fontId="71" fillId="0" borderId="12" xfId="0" applyFont="1" applyFill="1" applyBorder="1" applyAlignment="1">
      <alignment horizontal="center" vertical="center"/>
    </xf>
    <xf numFmtId="37" fontId="17" fillId="0" borderId="0" xfId="0" applyNumberFormat="1" applyFont="1" applyBorder="1" applyAlignment="1" applyProtection="1">
      <alignment horizontal="center" vertical="center"/>
    </xf>
    <xf numFmtId="0" fontId="17" fillId="0" borderId="0" xfId="29" applyFont="1" applyBorder="1" applyAlignment="1">
      <alignment horizontal="center" vertical="center"/>
    </xf>
    <xf numFmtId="0" fontId="43" fillId="0" borderId="0" xfId="0" applyFont="1" applyFill="1" applyAlignment="1">
      <alignment horizontal="left" vertical="top" wrapText="1"/>
    </xf>
    <xf numFmtId="0" fontId="14" fillId="0" borderId="3" xfId="5" applyFont="1" applyFill="1" applyBorder="1" applyAlignment="1">
      <alignment horizontal="center" vertical="center" wrapText="1"/>
    </xf>
    <xf numFmtId="0" fontId="14" fillId="0" borderId="13" xfId="5" applyFont="1" applyFill="1" applyBorder="1" applyAlignment="1">
      <alignment horizontal="center" vertical="center" wrapText="1"/>
    </xf>
    <xf numFmtId="0" fontId="14" fillId="0" borderId="9" xfId="5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top"/>
    </xf>
    <xf numFmtId="0" fontId="17" fillId="0" borderId="2" xfId="29" applyFont="1" applyBorder="1" applyAlignment="1">
      <alignment horizontal="center" vertical="center"/>
    </xf>
    <xf numFmtId="0" fontId="47" fillId="0" borderId="7" xfId="0" applyFont="1" applyFill="1" applyBorder="1" applyAlignment="1">
      <alignment horizontal="center"/>
    </xf>
    <xf numFmtId="0" fontId="38" fillId="0" borderId="0" xfId="2" quotePrefix="1" applyFont="1" applyBorder="1" applyAlignment="1">
      <alignment horizontal="left" vertical="top" wrapText="1"/>
    </xf>
    <xf numFmtId="0" fontId="4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173" fontId="17" fillId="0" borderId="7" xfId="0" applyNumberFormat="1" applyFont="1" applyFill="1" applyBorder="1" applyAlignment="1">
      <alignment horizontal="center" vertical="center"/>
    </xf>
    <xf numFmtId="37" fontId="17" fillId="0" borderId="6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8" fillId="0" borderId="0" xfId="2" quotePrefix="1" applyFont="1" applyAlignment="1">
      <alignment horizontal="left" vertical="top" wrapText="1"/>
    </xf>
    <xf numFmtId="0" fontId="38" fillId="0" borderId="0" xfId="2" applyFont="1" applyAlignment="1">
      <alignment horizontal="left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11" xfId="0" applyNumberFormat="1" applyFont="1" applyFill="1" applyBorder="1" applyAlignment="1">
      <alignment horizontal="center" vertical="top"/>
    </xf>
    <xf numFmtId="0" fontId="41" fillId="0" borderId="0" xfId="29" applyFont="1" applyBorder="1" applyAlignment="1">
      <alignment horizontal="center" vertical="center"/>
    </xf>
    <xf numFmtId="0" fontId="41" fillId="0" borderId="2" xfId="29" applyFont="1" applyBorder="1" applyAlignment="1">
      <alignment horizontal="center" vertical="center"/>
    </xf>
    <xf numFmtId="0" fontId="38" fillId="0" borderId="0" xfId="2" quotePrefix="1" applyFont="1" applyFill="1" applyAlignment="1">
      <alignment horizontal="left" vertical="center" wrapText="1"/>
    </xf>
    <xf numFmtId="0" fontId="38" fillId="0" borderId="0" xfId="2" applyFont="1" applyFill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top"/>
    </xf>
    <xf numFmtId="37" fontId="17" fillId="0" borderId="7" xfId="0" applyNumberFormat="1" applyFont="1" applyFill="1" applyBorder="1" applyAlignment="1" applyProtection="1">
      <alignment horizontal="center" vertical="center"/>
    </xf>
    <xf numFmtId="0" fontId="14" fillId="0" borderId="7" xfId="0" applyFont="1" applyBorder="1" applyAlignment="1" applyProtection="1">
      <alignment horizontal="center" vertical="center"/>
    </xf>
    <xf numFmtId="0" fontId="66" fillId="0" borderId="0" xfId="0" quotePrefix="1" applyFont="1" applyFill="1" applyAlignment="1">
      <alignment horizontal="left" vertical="top" wrapText="1"/>
    </xf>
    <xf numFmtId="0" fontId="66" fillId="0" borderId="0" xfId="0" applyFont="1" applyFill="1" applyAlignment="1">
      <alignment horizontal="left" vertical="top" wrapText="1"/>
    </xf>
    <xf numFmtId="0" fontId="14" fillId="0" borderId="0" xfId="0" applyFont="1" applyBorder="1" applyAlignment="1" applyProtection="1">
      <alignment horizontal="center" vertical="center"/>
    </xf>
    <xf numFmtId="0" fontId="21" fillId="0" borderId="0" xfId="0" quotePrefix="1" applyFont="1" applyAlignment="1">
      <alignment horizontal="left" vertical="top" wrapText="1"/>
    </xf>
    <xf numFmtId="0" fontId="15" fillId="0" borderId="11" xfId="0" applyFont="1" applyBorder="1" applyAlignment="1">
      <alignment horizontal="center" vertical="top"/>
    </xf>
    <xf numFmtId="0" fontId="14" fillId="0" borderId="7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14" fillId="0" borderId="1" xfId="0" applyFont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0" fontId="14" fillId="0" borderId="2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57" fillId="0" borderId="0" xfId="0" applyFont="1" applyFill="1" applyAlignment="1">
      <alignment horizontal="left" vertical="top" wrapText="1"/>
    </xf>
    <xf numFmtId="0" fontId="14" fillId="0" borderId="0" xfId="0" applyFont="1" applyFill="1" applyAlignment="1">
      <alignment horizontal="center" vertical="center"/>
    </xf>
    <xf numFmtId="0" fontId="51" fillId="0" borderId="0" xfId="0" applyFont="1" applyFill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38" fillId="0" borderId="0" xfId="2" quotePrefix="1" applyNumberFormat="1" applyFont="1" applyFill="1" applyAlignment="1">
      <alignment horizontal="left" wrapText="1"/>
    </xf>
    <xf numFmtId="0" fontId="38" fillId="0" borderId="0" xfId="2" applyNumberFormat="1" applyFont="1" applyFill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top" wrapText="1"/>
    </xf>
    <xf numFmtId="0" fontId="52" fillId="0" borderId="0" xfId="0" applyFont="1" applyFill="1" applyAlignment="1">
      <alignment horizontal="left" vertical="top" wrapText="1"/>
    </xf>
    <xf numFmtId="0" fontId="52" fillId="0" borderId="0" xfId="0" applyFont="1" applyFill="1" applyAlignment="1">
      <alignment horizontal="left"/>
    </xf>
    <xf numFmtId="0" fontId="15" fillId="0" borderId="11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17" fillId="0" borderId="1" xfId="0" applyNumberFormat="1" applyFont="1" applyBorder="1" applyAlignment="1">
      <alignment horizontal="center" wrapText="1"/>
    </xf>
    <xf numFmtId="0" fontId="17" fillId="0" borderId="2" xfId="0" applyNumberFormat="1" applyFont="1" applyBorder="1" applyAlignment="1">
      <alignment horizontal="center" wrapText="1"/>
    </xf>
    <xf numFmtId="0" fontId="15" fillId="0" borderId="0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37" fontId="17" fillId="0" borderId="11" xfId="0" applyNumberFormat="1" applyFont="1" applyBorder="1" applyAlignment="1" applyProtection="1">
      <alignment horizontal="center" vertical="center"/>
    </xf>
    <xf numFmtId="37" fontId="17" fillId="0" borderId="12" xfId="0" applyNumberFormat="1" applyFont="1" applyBorder="1" applyAlignment="1" applyProtection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3" xfId="29" applyFont="1" applyBorder="1" applyAlignment="1">
      <alignment horizontal="center" vertical="center"/>
    </xf>
    <xf numFmtId="0" fontId="17" fillId="0" borderId="4" xfId="29" applyFont="1" applyBorder="1" applyAlignment="1">
      <alignment horizontal="center" vertical="center"/>
    </xf>
  </cellXfs>
  <cellStyles count="146">
    <cellStyle name="20 % - Akzent1 2" xfId="109"/>
    <cellStyle name="20 % - Akzent1 3" xfId="133"/>
    <cellStyle name="20 % - Akzent1 4" xfId="67"/>
    <cellStyle name="20 % - Akzent2 2" xfId="113"/>
    <cellStyle name="20 % - Akzent2 3" xfId="135"/>
    <cellStyle name="20 % - Akzent2 4" xfId="71"/>
    <cellStyle name="20 % - Akzent3 2" xfId="117"/>
    <cellStyle name="20 % - Akzent3 3" xfId="137"/>
    <cellStyle name="20 % - Akzent3 4" xfId="75"/>
    <cellStyle name="20 % - Akzent4 2" xfId="121"/>
    <cellStyle name="20 % - Akzent4 3" xfId="139"/>
    <cellStyle name="20 % - Akzent4 4" xfId="79"/>
    <cellStyle name="20 % - Akzent5 2" xfId="125"/>
    <cellStyle name="20 % - Akzent5 3" xfId="141"/>
    <cellStyle name="20 % - Akzent5 4" xfId="83"/>
    <cellStyle name="20 % - Akzent6 2" xfId="129"/>
    <cellStyle name="20 % - Akzent6 3" xfId="143"/>
    <cellStyle name="20 % - Akzent6 4" xfId="87"/>
    <cellStyle name="40 % - Akzent1 2" xfId="110"/>
    <cellStyle name="40 % - Akzent1 3" xfId="134"/>
    <cellStyle name="40 % - Akzent1 4" xfId="68"/>
    <cellStyle name="40 % - Akzent2 2" xfId="114"/>
    <cellStyle name="40 % - Akzent2 3" xfId="136"/>
    <cellStyle name="40 % - Akzent2 4" xfId="72"/>
    <cellStyle name="40 % - Akzent3 2" xfId="118"/>
    <cellStyle name="40 % - Akzent3 3" xfId="138"/>
    <cellStyle name="40 % - Akzent3 4" xfId="76"/>
    <cellStyle name="40 % - Akzent4 2" xfId="122"/>
    <cellStyle name="40 % - Akzent4 3" xfId="140"/>
    <cellStyle name="40 % - Akzent4 4" xfId="80"/>
    <cellStyle name="40 % - Akzent5 2" xfId="126"/>
    <cellStyle name="40 % - Akzent5 3" xfId="142"/>
    <cellStyle name="40 % - Akzent5 4" xfId="84"/>
    <cellStyle name="40 % - Akzent6 2" xfId="130"/>
    <cellStyle name="40 % - Akzent6 3" xfId="144"/>
    <cellStyle name="40 % - Akzent6 4" xfId="88"/>
    <cellStyle name="60 % - Akzent1 2" xfId="111"/>
    <cellStyle name="60 % - Akzent1 3" xfId="69"/>
    <cellStyle name="60 % - Akzent2 2" xfId="115"/>
    <cellStyle name="60 % - Akzent2 3" xfId="73"/>
    <cellStyle name="60 % - Akzent3 2" xfId="119"/>
    <cellStyle name="60 % - Akzent3 3" xfId="77"/>
    <cellStyle name="60 % - Akzent4 2" xfId="123"/>
    <cellStyle name="60 % - Akzent4 3" xfId="81"/>
    <cellStyle name="60 % - Akzent5 2" xfId="127"/>
    <cellStyle name="60 % - Akzent5 3" xfId="85"/>
    <cellStyle name="60 % - Akzent6 2" xfId="131"/>
    <cellStyle name="60 % - Akzent6 3" xfId="89"/>
    <cellStyle name="Akzent1 2" xfId="108"/>
    <cellStyle name="Akzent1 3" xfId="66"/>
    <cellStyle name="Akzent2 2" xfId="112"/>
    <cellStyle name="Akzent2 3" xfId="70"/>
    <cellStyle name="Akzent3 2" xfId="116"/>
    <cellStyle name="Akzent3 3" xfId="74"/>
    <cellStyle name="Akzent4 2" xfId="120"/>
    <cellStyle name="Akzent4 3" xfId="78"/>
    <cellStyle name="Akzent5 2" xfId="124"/>
    <cellStyle name="Akzent5 3" xfId="82"/>
    <cellStyle name="Akzent6 2" xfId="128"/>
    <cellStyle name="Akzent6 3" xfId="86"/>
    <cellStyle name="Ausgabe 2" xfId="100"/>
    <cellStyle name="Ausgabe 3" xfId="59"/>
    <cellStyle name="Berechnung 2" xfId="101"/>
    <cellStyle name="Berechnung 3" xfId="60"/>
    <cellStyle name="Besuchter Hyperlink" xfId="13" builtinId="9" customBuiltin="1"/>
    <cellStyle name="Besuchter Hyperlink 2" xfId="43"/>
    <cellStyle name="Besuchter Hyperlink 3" xfId="44"/>
    <cellStyle name="Eingabe 2" xfId="99"/>
    <cellStyle name="Eingabe 3" xfId="58"/>
    <cellStyle name="Ergebnis 2" xfId="107"/>
    <cellStyle name="Ergebnis 3" xfId="65"/>
    <cellStyle name="Erklärender Text 2" xfId="106"/>
    <cellStyle name="Erklärender Text 3" xfId="64"/>
    <cellStyle name="Euro" xfId="1"/>
    <cellStyle name="Euro 2" xfId="27"/>
    <cellStyle name="Euro 3" xfId="40"/>
    <cellStyle name="Gut 2" xfId="96"/>
    <cellStyle name="Gut 3" xfId="55"/>
    <cellStyle name="Hyperlink" xfId="2" builtinId="8"/>
    <cellStyle name="Hyperlink 2" xfId="26"/>
    <cellStyle name="Hyperlink 3" xfId="45"/>
    <cellStyle name="Hyperlink 4" xfId="145"/>
    <cellStyle name="Hyperlink_AfS_SB_S1bis3" xfId="3"/>
    <cellStyle name="Neutral 2" xfId="98"/>
    <cellStyle name="Neutral 3" xfId="57"/>
    <cellStyle name="Notiz 2" xfId="91"/>
    <cellStyle name="Notiz 3" xfId="105"/>
    <cellStyle name="Notiz 4" xfId="132"/>
    <cellStyle name="Schlecht 2" xfId="97"/>
    <cellStyle name="Schlecht 3" xfId="56"/>
    <cellStyle name="Standard" xfId="0" builtinId="0"/>
    <cellStyle name="Standard 10" xfId="28"/>
    <cellStyle name="Standard 11" xfId="46"/>
    <cellStyle name="Standard 12" xfId="47"/>
    <cellStyle name="Standard 13" xfId="48"/>
    <cellStyle name="Standard 14" xfId="50"/>
    <cellStyle name="Standard 2" xfId="14"/>
    <cellStyle name="Standard 2 2" xfId="20"/>
    <cellStyle name="Standard 2 2 2" xfId="35"/>
    <cellStyle name="Standard 2 3" xfId="41"/>
    <cellStyle name="Standard 2 4" xfId="30"/>
    <cellStyle name="Standard 2 5" xfId="90"/>
    <cellStyle name="Standard 3" xfId="15"/>
    <cellStyle name="Standard 3 2" xfId="21"/>
    <cellStyle name="Standard 3 2 2" xfId="36"/>
    <cellStyle name="Standard 3 3" xfId="42"/>
    <cellStyle name="Standard 3 4" xfId="31"/>
    <cellStyle name="Standard 4" xfId="16"/>
    <cellStyle name="Standard 4 2" xfId="22"/>
    <cellStyle name="Standard 4 2 2" xfId="37"/>
    <cellStyle name="Standard 4 3" xfId="32"/>
    <cellStyle name="Standard 5" xfId="17"/>
    <cellStyle name="Standard 5 2" xfId="23"/>
    <cellStyle name="Standard 5 2 2" xfId="38"/>
    <cellStyle name="Standard 5 3" xfId="33"/>
    <cellStyle name="Standard 6" xfId="18"/>
    <cellStyle name="Standard 6 2" xfId="24"/>
    <cellStyle name="Standard 6 2 2" xfId="39"/>
    <cellStyle name="Standard 6 3" xfId="34"/>
    <cellStyle name="Standard 7" xfId="19"/>
    <cellStyle name="Standard 8" xfId="25"/>
    <cellStyle name="Standard 9" xfId="29"/>
    <cellStyle name="Standard_Btab08as - reduz." xfId="4"/>
    <cellStyle name="Standard_hilf-Btab08as" xfId="5"/>
    <cellStyle name="Standard_Mappe1" xfId="6"/>
    <cellStyle name="Standard_SB-as01" xfId="7"/>
    <cellStyle name="Standard_Tab 10n" xfId="8"/>
    <cellStyle name="Standard_Tab02-Ba-2012" xfId="9"/>
    <cellStyle name="Standard_tab-11 (2007)inarbeit" xfId="10"/>
    <cellStyle name="Standard_Tabelle1" xfId="11"/>
    <cellStyle name="Standard_Tabelle3" xfId="12"/>
    <cellStyle name="Überschrift" xfId="49" builtinId="15" customBuiltin="1"/>
    <cellStyle name="Überschrift 1 2" xfId="92"/>
    <cellStyle name="Überschrift 1 3" xfId="51"/>
    <cellStyle name="Überschrift 2 2" xfId="93"/>
    <cellStyle name="Überschrift 2 3" xfId="52"/>
    <cellStyle name="Überschrift 3 2" xfId="94"/>
    <cellStyle name="Überschrift 3 3" xfId="53"/>
    <cellStyle name="Überschrift 4 2" xfId="95"/>
    <cellStyle name="Überschrift 4 3" xfId="54"/>
    <cellStyle name="Verknüpfte Zelle 2" xfId="102"/>
    <cellStyle name="Verknüpfte Zelle 3" xfId="61"/>
    <cellStyle name="Warnender Text 2" xfId="104"/>
    <cellStyle name="Warnender Text 3" xfId="63"/>
    <cellStyle name="Zelle überprüfen 2" xfId="103"/>
    <cellStyle name="Zelle überprüfen 3" xfId="6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7575"/>
      <color rgb="FFFF19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047420249006864E-2"/>
          <c:y val="0.10136457065732872"/>
          <c:w val="0.92469549698543407"/>
          <c:h val="0.6179340172764077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Grundschulen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Titel!$G$26:$G$35</c:f>
              <c:numCache>
                <c:formatCode>###.##0\ </c:formatCode>
                <c:ptCount val="10"/>
                <c:pt idx="0">
                  <c:v>158.518</c:v>
                </c:pt>
                <c:pt idx="1">
                  <c:v>157.05699999999999</c:v>
                </c:pt>
                <c:pt idx="2">
                  <c:v>155.83600000000001</c:v>
                </c:pt>
                <c:pt idx="3">
                  <c:v>152.69399999999999</c:v>
                </c:pt>
                <c:pt idx="4">
                  <c:v>146.25</c:v>
                </c:pt>
                <c:pt idx="5">
                  <c:v>147.369</c:v>
                </c:pt>
                <c:pt idx="6">
                  <c:v>152.476</c:v>
                </c:pt>
                <c:pt idx="7">
                  <c:v>156.999</c:v>
                </c:pt>
                <c:pt idx="8">
                  <c:v>161.72499999999999</c:v>
                </c:pt>
                <c:pt idx="9">
                  <c:v>167.88499999999999</c:v>
                </c:pt>
              </c:numCache>
            </c:numRef>
          </c:val>
        </c:ser>
        <c:ser>
          <c:idx val="1"/>
          <c:order val="1"/>
          <c:tx>
            <c:strRef>
              <c:f>Titel!$I$14</c:f>
              <c:strCache>
                <c:ptCount val="1"/>
                <c:pt idx="0">
                  <c:v>Hauptschulen</c:v>
                </c:pt>
              </c:strCache>
            </c:strRef>
          </c:tx>
          <c:spPr>
            <a:solidFill>
              <a:schemeClr val="accent6">
                <a:lumMod val="2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Titel!$I$26:$I$34</c:f>
              <c:numCache>
                <c:formatCode>General</c:formatCode>
                <c:ptCount val="9"/>
                <c:pt idx="0" formatCode="###.##0\ ">
                  <c:v>12.516</c:v>
                </c:pt>
                <c:pt idx="1">
                  <c:v>11.587</c:v>
                </c:pt>
                <c:pt idx="2">
                  <c:v>10.757</c:v>
                </c:pt>
                <c:pt idx="3" formatCode="###.##0\ ">
                  <c:v>8.11</c:v>
                </c:pt>
                <c:pt idx="4" formatCode="###.##0\ ">
                  <c:v>5.4340000000000002</c:v>
                </c:pt>
                <c:pt idx="5" formatCode="###.##0\ ">
                  <c:v>2.431</c:v>
                </c:pt>
                <c:pt idx="6" formatCode="###.##0\ ">
                  <c:v>2.9000000000000001E-2</c:v>
                </c:pt>
              </c:numCache>
            </c:numRef>
          </c:val>
        </c:ser>
        <c:ser>
          <c:idx val="2"/>
          <c:order val="2"/>
          <c:tx>
            <c:strRef>
              <c:f>Titel!$J$14</c:f>
              <c:strCache>
                <c:ptCount val="1"/>
                <c:pt idx="0">
                  <c:v>Realschulen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Titel!$J$26:$J$34</c:f>
              <c:numCache>
                <c:formatCode>###.##0\ </c:formatCode>
                <c:ptCount val="9"/>
                <c:pt idx="0">
                  <c:v>20.548999999999999</c:v>
                </c:pt>
                <c:pt idx="1">
                  <c:v>19.998000000000001</c:v>
                </c:pt>
                <c:pt idx="2">
                  <c:v>19.777000000000001</c:v>
                </c:pt>
                <c:pt idx="3">
                  <c:v>15.363</c:v>
                </c:pt>
                <c:pt idx="4">
                  <c:v>10.536</c:v>
                </c:pt>
                <c:pt idx="5">
                  <c:v>5.5650000000000004</c:v>
                </c:pt>
                <c:pt idx="6">
                  <c:v>0.66700000000000004</c:v>
                </c:pt>
              </c:numCache>
            </c:numRef>
          </c:val>
        </c:ser>
        <c:ser>
          <c:idx val="4"/>
          <c:order val="3"/>
          <c:tx>
            <c:strRef>
              <c:f>Titel!$L$14</c:f>
              <c:strCache>
                <c:ptCount val="1"/>
                <c:pt idx="0">
                  <c:v>Integrierte Gesamtschulen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Titel!$L$26:$L$33</c:f>
              <c:numCache>
                <c:formatCode>General</c:formatCode>
                <c:ptCount val="8"/>
                <c:pt idx="0">
                  <c:v>41.704999999999998</c:v>
                </c:pt>
                <c:pt idx="1">
                  <c:v>40.978000000000002</c:v>
                </c:pt>
                <c:pt idx="2">
                  <c:v>41.203000000000003</c:v>
                </c:pt>
                <c:pt idx="3">
                  <c:v>33.121000000000002</c:v>
                </c:pt>
                <c:pt idx="4">
                  <c:v>26.225999999999999</c:v>
                </c:pt>
                <c:pt idx="5">
                  <c:v>18.731999999999999</c:v>
                </c:pt>
                <c:pt idx="6" formatCode="###.##0\ ">
                  <c:v>2.0939999999999999</c:v>
                </c:pt>
              </c:numCache>
            </c:numRef>
          </c:val>
        </c:ser>
        <c:ser>
          <c:idx val="6"/>
          <c:order val="4"/>
          <c:tx>
            <c:strRef>
              <c:f>Titel!$H$14</c:f>
              <c:strCache>
                <c:ptCount val="1"/>
                <c:pt idx="0">
                  <c:v>Integrierte Sekundarschulen</c:v>
                </c:pt>
              </c:strCache>
            </c:strRef>
          </c:tx>
          <c:spPr>
            <a:solidFill>
              <a:schemeClr val="accent6">
                <a:lumMod val="9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Titel!$H$26:$H$35</c:f>
              <c:numCache>
                <c:formatCode>#\ ##0;\–\ #\ ##0;\–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###.##0\ ">
                  <c:v>17.53</c:v>
                </c:pt>
                <c:pt idx="4" formatCode="###.##0\ ">
                  <c:v>37.701999999999998</c:v>
                </c:pt>
                <c:pt idx="5" formatCode="###.##0\ ">
                  <c:v>55.168999999999997</c:v>
                </c:pt>
                <c:pt idx="6" formatCode="###.##0\ ">
                  <c:v>79.406000000000006</c:v>
                </c:pt>
                <c:pt idx="7" formatCode="###.##0\ ">
                  <c:v>84.494</c:v>
                </c:pt>
                <c:pt idx="8" formatCode="###.##0\ ">
                  <c:v>85.340999999999994</c:v>
                </c:pt>
                <c:pt idx="9" formatCode="###.##0\ ">
                  <c:v>88.480999999999995</c:v>
                </c:pt>
              </c:numCache>
            </c:numRef>
          </c:val>
        </c:ser>
        <c:ser>
          <c:idx val="3"/>
          <c:order val="5"/>
          <c:tx>
            <c:strRef>
              <c:f>Titel!$K$14</c:f>
              <c:strCache>
                <c:ptCount val="1"/>
                <c:pt idx="0">
                  <c:v>Gymnasien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Titel!$K$26:$K$35</c:f>
              <c:numCache>
                <c:formatCode>0.000</c:formatCode>
                <c:ptCount val="10"/>
                <c:pt idx="0" formatCode="###.##0\ ">
                  <c:v>79.332999999999998</c:v>
                </c:pt>
                <c:pt idx="1">
                  <c:v>78</c:v>
                </c:pt>
                <c:pt idx="2" formatCode="###.##0\ ">
                  <c:v>77.742000000000004</c:v>
                </c:pt>
                <c:pt idx="3" formatCode="###.##0\ ">
                  <c:v>78.058000000000007</c:v>
                </c:pt>
                <c:pt idx="4" formatCode="###.##0\ ">
                  <c:v>80.774000000000001</c:v>
                </c:pt>
                <c:pt idx="5" formatCode="###.##0\ ">
                  <c:v>75.668000000000006</c:v>
                </c:pt>
                <c:pt idx="6" formatCode="###.##0\ ">
                  <c:v>75.861999999999995</c:v>
                </c:pt>
                <c:pt idx="7" formatCode="###.##0\ ">
                  <c:v>75.528999999999996</c:v>
                </c:pt>
                <c:pt idx="8" formatCode="###.##0\ ">
                  <c:v>76.003</c:v>
                </c:pt>
                <c:pt idx="9" formatCode="###.##0\ ">
                  <c:v>77.06</c:v>
                </c:pt>
              </c:numCache>
            </c:numRef>
          </c:val>
        </c:ser>
        <c:ser>
          <c:idx val="7"/>
          <c:order val="6"/>
          <c:tx>
            <c:strRef>
              <c:f>Titel!$M$14</c:f>
              <c:strCache>
                <c:ptCount val="1"/>
                <c:pt idx="0">
                  <c:v>Freie Waldorschulen</c:v>
                </c:pt>
              </c:strCache>
            </c:strRef>
          </c:tx>
          <c:spPr>
            <a:solidFill>
              <a:srgbClr val="FF757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Titel!$M$26:$M$35</c:f>
              <c:numCache>
                <c:formatCode>General</c:formatCode>
                <c:ptCount val="10"/>
                <c:pt idx="0">
                  <c:v>3.0510000000000002</c:v>
                </c:pt>
                <c:pt idx="1">
                  <c:v>3.3029999999999999</c:v>
                </c:pt>
                <c:pt idx="2">
                  <c:v>3.552</c:v>
                </c:pt>
                <c:pt idx="3">
                  <c:v>3.7240000000000002</c:v>
                </c:pt>
                <c:pt idx="4">
                  <c:v>3.7850000000000001</c:v>
                </c:pt>
                <c:pt idx="5">
                  <c:v>4.0880000000000001</c:v>
                </c:pt>
                <c:pt idx="6" formatCode="###.##0\ ">
                  <c:v>4.056</c:v>
                </c:pt>
                <c:pt idx="7" formatCode="###.##0\ ">
                  <c:v>4.2169999999999996</c:v>
                </c:pt>
                <c:pt idx="8" formatCode="###.##0\ ">
                  <c:v>4.3499999999999996</c:v>
                </c:pt>
                <c:pt idx="9" formatCode="###.##0\ ">
                  <c:v>4.593</c:v>
                </c:pt>
              </c:numCache>
            </c:numRef>
          </c:val>
        </c:ser>
        <c:ser>
          <c:idx val="5"/>
          <c:order val="7"/>
          <c:tx>
            <c:strRef>
              <c:f>Titel!$N$14</c:f>
              <c:strCache>
                <c:ptCount val="1"/>
                <c:pt idx="0">
                  <c:v>Förderschulen</c:v>
                </c:pt>
              </c:strCache>
            </c:strRef>
          </c:tx>
          <c:spPr>
            <a:solidFill>
              <a:srgbClr val="C000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Titel!$F$26:$F$35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Titel!$N$26:$N$35</c:f>
              <c:numCache>
                <c:formatCode>###.##0\ </c:formatCode>
                <c:ptCount val="10"/>
                <c:pt idx="0">
                  <c:v>12.708</c:v>
                </c:pt>
                <c:pt idx="1">
                  <c:v>12.297000000000001</c:v>
                </c:pt>
                <c:pt idx="2">
                  <c:v>12.003</c:v>
                </c:pt>
                <c:pt idx="3">
                  <c:v>11.458</c:v>
                </c:pt>
                <c:pt idx="4">
                  <c:v>10.882999999999999</c:v>
                </c:pt>
                <c:pt idx="5">
                  <c:v>10.265000000000001</c:v>
                </c:pt>
                <c:pt idx="6">
                  <c:v>9.4350000000000005</c:v>
                </c:pt>
                <c:pt idx="7">
                  <c:v>8.9930000000000003</c:v>
                </c:pt>
                <c:pt idx="8">
                  <c:v>8.5069999999999997</c:v>
                </c:pt>
                <c:pt idx="9">
                  <c:v>8.1989999999999998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51878272"/>
        <c:axId val="151892352"/>
      </c:barChart>
      <c:catAx>
        <c:axId val="151878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8923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51892352"/>
        <c:scaling>
          <c:orientation val="minMax"/>
          <c:max val="35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 Tausend</a:t>
                </a:r>
              </a:p>
            </c:rich>
          </c:tx>
          <c:layout>
            <c:manualLayout>
              <c:xMode val="edge"/>
              <c:yMode val="edge"/>
              <c:x val="8.5137969356235861E-3"/>
              <c:y val="3.0458776265007013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878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3155942355840751E-2"/>
          <c:y val="0.79065482886067817"/>
          <c:w val="0.87662385874222293"/>
          <c:h val="0.184775295945149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/>
            </a:pPr>
            <a:r>
              <a:rPr lang="en-US" sz="800"/>
              <a:t>Deutsche</a:t>
            </a:r>
          </a:p>
        </c:rich>
      </c:tx>
      <c:layout>
        <c:manualLayout>
          <c:xMode val="edge"/>
          <c:yMode val="edge"/>
          <c:x val="0.25189786059351277"/>
          <c:y val="3.18471337579617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9832683957983513E-2"/>
          <c:y val="0.23225158160962364"/>
          <c:w val="0.47238497361742821"/>
          <c:h val="0.62282604801788299"/>
        </c:manualLayout>
      </c:layout>
      <c:pieChart>
        <c:varyColors val="1"/>
        <c:ser>
          <c:idx val="1"/>
          <c:order val="0"/>
          <c:tx>
            <c:strRef>
              <c:f>'tab-3+Grafik-1'!$T$38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'tab-3+Grafik-1'!$Q$39:$Q$43</c:f>
              <c:strCache>
                <c:ptCount val="5"/>
                <c:pt idx="0">
                  <c:v>Grundschulen</c:v>
                </c:pt>
                <c:pt idx="1">
                  <c:v>Integrierte 
Sekundarschulen</c:v>
                </c:pt>
                <c:pt idx="2">
                  <c:v>Gymnasien</c:v>
                </c:pt>
                <c:pt idx="3">
                  <c:v>Freie Waldorfschulen</c:v>
                </c:pt>
                <c:pt idx="4">
                  <c:v>Förderschulen</c:v>
                </c:pt>
              </c:strCache>
            </c:strRef>
          </c:cat>
          <c:val>
            <c:numRef>
              <c:f>'tab-3+Grafik-1'!$U$39:$U$43</c:f>
              <c:numCache>
                <c:formatCode>0.0</c:formatCode>
                <c:ptCount val="5"/>
                <c:pt idx="0">
                  <c:v>47.471606916168277</c:v>
                </c:pt>
                <c:pt idx="1">
                  <c:v>25.024269043562086</c:v>
                </c:pt>
                <c:pt idx="2">
                  <c:v>23.583061225875213</c:v>
                </c:pt>
                <c:pt idx="3">
                  <c:v>1.4928007494552193</c:v>
                </c:pt>
                <c:pt idx="4">
                  <c:v>2.4282620649392088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800"/>
              <a:t>Ausländer</a:t>
            </a:r>
          </a:p>
        </c:rich>
      </c:tx>
      <c:layout>
        <c:manualLayout>
          <c:xMode val="edge"/>
          <c:yMode val="edge"/>
          <c:x val="0.39487812948882822"/>
          <c:y val="1.0649627263045794E-2"/>
        </c:manualLayout>
      </c:layout>
      <c:overlay val="0"/>
    </c:title>
    <c:autoTitleDeleted val="0"/>
    <c:plotArea>
      <c:layout/>
      <c:pieChart>
        <c:varyColors val="1"/>
        <c:ser>
          <c:idx val="1"/>
          <c:order val="0"/>
          <c:tx>
            <c:strRef>
              <c:f>'tab-3+Grafik-1'!$R$38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>
                      <a:solidFill>
                        <a:schemeClr val="bg1"/>
                      </a:solidFill>
                    </a:defRPr>
                  </a:pPr>
                  <a:endParaRPr lang="de-DE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4504765851636966E-3"/>
                  <c:y val="6.7973055482868264E-2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29%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'tab-3+Grafik-1'!$Q$39:$Q$43</c:f>
              <c:strCache>
                <c:ptCount val="5"/>
                <c:pt idx="0">
                  <c:v>Grundschulen</c:v>
                </c:pt>
                <c:pt idx="1">
                  <c:v>Integrierte 
Sekundarschulen</c:v>
                </c:pt>
                <c:pt idx="2">
                  <c:v>Gymnasien</c:v>
                </c:pt>
                <c:pt idx="3">
                  <c:v>Freie Waldorfschulen</c:v>
                </c:pt>
                <c:pt idx="4">
                  <c:v>Förderschulen</c:v>
                </c:pt>
              </c:strCache>
            </c:strRef>
          </c:cat>
          <c:val>
            <c:numRef>
              <c:f>'tab-3+Grafik-1'!$S$39:$S$43</c:f>
              <c:numCache>
                <c:formatCode>0.0</c:formatCode>
                <c:ptCount val="5"/>
                <c:pt idx="0">
                  <c:v>54.311681265018223</c:v>
                </c:pt>
                <c:pt idx="1">
                  <c:v>28.594682582745524</c:v>
                </c:pt>
                <c:pt idx="2">
                  <c:v>14.690721649484537</c:v>
                </c:pt>
                <c:pt idx="3">
                  <c:v>0.37787768390047283</c:v>
                </c:pt>
                <c:pt idx="4">
                  <c:v>2.0250368188512518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'tab-4+Grafik-2'!$F$4</c:f>
              <c:strCache>
                <c:ptCount val="1"/>
                <c:pt idx="0">
                  <c:v>Auslände-
rinnen und
Ausländer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'tab-4+Grafik-2'!$A$84:$A$95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'tab-4+Grafik-2'!$G$84:$G$95</c:f>
              <c:numCache>
                <c:formatCode>#\ ##0.0;\–\ #\ ##0.0;\–</c:formatCode>
                <c:ptCount val="12"/>
                <c:pt idx="0">
                  <c:v>26.6</c:v>
                </c:pt>
                <c:pt idx="1">
                  <c:v>14.8</c:v>
                </c:pt>
                <c:pt idx="2">
                  <c:v>6.6</c:v>
                </c:pt>
                <c:pt idx="3">
                  <c:v>18.399999999999999</c:v>
                </c:pt>
                <c:pt idx="4">
                  <c:v>16.8</c:v>
                </c:pt>
                <c:pt idx="5">
                  <c:v>12.9</c:v>
                </c:pt>
                <c:pt idx="6">
                  <c:v>15</c:v>
                </c:pt>
                <c:pt idx="7">
                  <c:v>20.7</c:v>
                </c:pt>
                <c:pt idx="8">
                  <c:v>6.7</c:v>
                </c:pt>
                <c:pt idx="9">
                  <c:v>9.1999999999999993</c:v>
                </c:pt>
                <c:pt idx="10">
                  <c:v>14.8</c:v>
                </c:pt>
                <c:pt idx="11">
                  <c:v>15.3</c:v>
                </c:pt>
              </c:numCache>
            </c:numRef>
          </c:val>
        </c:ser>
        <c:ser>
          <c:idx val="0"/>
          <c:order val="1"/>
          <c:tx>
            <c:strRef>
              <c:f>'tab-4+Grafik-2'!$I$4</c:f>
              <c:strCache>
                <c:ptCount val="1"/>
                <c:pt idx="0">
                  <c:v>nicht-
deutsche
Herkunfts-
sprache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'tab-4+Grafik-2'!$A$84:$A$95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'tab-4+Grafik-2'!$J$84:$J$95</c:f>
              <c:numCache>
                <c:formatCode>#\ ##0.0;\–\ #\ ##0.0;\–</c:formatCode>
                <c:ptCount val="12"/>
                <c:pt idx="0">
                  <c:v>67.763365027391217</c:v>
                </c:pt>
                <c:pt idx="1">
                  <c:v>49.838148417900783</c:v>
                </c:pt>
                <c:pt idx="2">
                  <c:v>12.285153052872811</c:v>
                </c:pt>
                <c:pt idx="3">
                  <c:v>41.683951257453977</c:v>
                </c:pt>
                <c:pt idx="4">
                  <c:v>44.706422401201849</c:v>
                </c:pt>
                <c:pt idx="5">
                  <c:v>24.067720344226334</c:v>
                </c:pt>
                <c:pt idx="6">
                  <c:v>45.024491271902427</c:v>
                </c:pt>
                <c:pt idx="7">
                  <c:v>66.479387839514686</c:v>
                </c:pt>
                <c:pt idx="8">
                  <c:v>11.856842105263157</c:v>
                </c:pt>
                <c:pt idx="9">
                  <c:v>20.824907313784969</c:v>
                </c:pt>
                <c:pt idx="10">
                  <c:v>30.760957246571657</c:v>
                </c:pt>
                <c:pt idx="11">
                  <c:v>38.977184906421151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7657344"/>
        <c:axId val="157659136"/>
      </c:barChart>
      <c:catAx>
        <c:axId val="15765734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659136"/>
        <c:crosses val="autoZero"/>
        <c:auto val="1"/>
        <c:lblAlgn val="ctr"/>
        <c:lblOffset val="100"/>
        <c:noMultiLvlLbl val="0"/>
      </c:catAx>
      <c:valAx>
        <c:axId val="157659136"/>
        <c:scaling>
          <c:orientation val="minMax"/>
          <c:max val="70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%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657344"/>
        <c:crosses val="autoZero"/>
        <c:crossBetween val="between"/>
        <c:majorUnit val="10"/>
        <c:dispUnits>
          <c:builtInUnit val="hundreds"/>
        </c:dispUnits>
      </c:valAx>
      <c:spPr>
        <a:noFill/>
        <a:ln w="25400">
          <a:noFill/>
        </a:ln>
      </c:spPr>
    </c:plotArea>
    <c:legend>
      <c:legendPos val="b"/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954631151259741"/>
          <c:y val="5.3659024303893736E-2"/>
          <c:w val="0.79699197159178636"/>
          <c:h val="0.86094620897106966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'tab-11-12+Grafik-3'!$Q$51</c:f>
              <c:strCache>
                <c:ptCount val="1"/>
                <c:pt idx="0">
                  <c:v>% von Insgesamt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'tab-11-12+Grafik-3'!$N$55:$N$66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'tab-11-12+Grafik-3'!$Q$55:$Q$66</c:f>
              <c:numCache>
                <c:formatCode>#\ ##0.0;\–\ #\ ##0.0;\–</c:formatCode>
                <c:ptCount val="12"/>
                <c:pt idx="0">
                  <c:v>3.4412190668093952</c:v>
                </c:pt>
                <c:pt idx="1">
                  <c:v>2.609856761349842</c:v>
                </c:pt>
                <c:pt idx="2">
                  <c:v>1.5605390953238392</c:v>
                </c:pt>
                <c:pt idx="3">
                  <c:v>3.457998444386829</c:v>
                </c:pt>
                <c:pt idx="4">
                  <c:v>3.7766556775028168</c:v>
                </c:pt>
                <c:pt idx="5">
                  <c:v>1.6676978457731033</c:v>
                </c:pt>
                <c:pt idx="6">
                  <c:v>2.7417074854531704</c:v>
                </c:pt>
                <c:pt idx="7">
                  <c:v>2.4782848476492489</c:v>
                </c:pt>
                <c:pt idx="8">
                  <c:v>2.0210526315789474</c:v>
                </c:pt>
                <c:pt idx="9">
                  <c:v>1.7483990562858105</c:v>
                </c:pt>
                <c:pt idx="10">
                  <c:v>3.5685476126454883</c:v>
                </c:pt>
                <c:pt idx="11">
                  <c:v>2.678001411242902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63536896"/>
        <c:axId val="163538432"/>
      </c:barChart>
      <c:catAx>
        <c:axId val="1635368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538432"/>
        <c:crosses val="autoZero"/>
        <c:auto val="1"/>
        <c:lblAlgn val="ctr"/>
        <c:lblOffset val="100"/>
        <c:noMultiLvlLbl val="0"/>
      </c:catAx>
      <c:valAx>
        <c:axId val="163538432"/>
        <c:scaling>
          <c:orientation val="minMax"/>
          <c:max val="4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.0%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536896"/>
        <c:crosses val="autoZero"/>
        <c:crossBetween val="between"/>
        <c:majorUnit val="0.5"/>
        <c:dispUnits>
          <c:builtInUnit val="hundreds"/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796383634117053E-2"/>
          <c:y val="8.6614381359145662E-2"/>
          <c:w val="0.61917974797289266"/>
          <c:h val="0.65546052611192196"/>
        </c:manualLayout>
      </c:layout>
      <c:areaChart>
        <c:grouping val="stacked"/>
        <c:varyColors val="0"/>
        <c:ser>
          <c:idx val="2"/>
          <c:order val="0"/>
          <c:tx>
            <c:strRef>
              <c:f>'tab-18+Grafik-4'!$K$34</c:f>
              <c:strCache>
                <c:ptCount val="1"/>
                <c:pt idx="0">
                  <c:v>Fristgemäße Einschulungen</c:v>
                </c:pt>
              </c:strCache>
            </c:strRef>
          </c:tx>
          <c:spPr>
            <a:solidFill>
              <a:schemeClr val="accent2"/>
            </a:solidFill>
          </c:spPr>
          <c:cat>
            <c:strRef>
              <c:f>'tab-18+Grafik-4'!$J$35:$J$44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'tab-18+Grafik-4'!$K$35:$K$44</c:f>
              <c:numCache>
                <c:formatCode>General</c:formatCode>
                <c:ptCount val="10"/>
                <c:pt idx="0">
                  <c:v>25525</c:v>
                </c:pt>
                <c:pt idx="1">
                  <c:v>25057</c:v>
                </c:pt>
                <c:pt idx="2">
                  <c:v>24920</c:v>
                </c:pt>
                <c:pt idx="3">
                  <c:v>25505</c:v>
                </c:pt>
                <c:pt idx="4">
                  <c:v>25207</c:v>
                </c:pt>
                <c:pt idx="5">
                  <c:v>25708</c:v>
                </c:pt>
                <c:pt idx="6">
                  <c:v>26416</c:v>
                </c:pt>
                <c:pt idx="7">
                  <c:v>26494</c:v>
                </c:pt>
                <c:pt idx="8">
                  <c:v>25704</c:v>
                </c:pt>
                <c:pt idx="9">
                  <c:v>25127</c:v>
                </c:pt>
              </c:numCache>
            </c:numRef>
          </c:val>
        </c:ser>
        <c:ser>
          <c:idx val="3"/>
          <c:order val="1"/>
          <c:tx>
            <c:strRef>
              <c:f>'tab-18+Grafik-4'!$L$34</c:f>
              <c:strCache>
                <c:ptCount val="1"/>
                <c:pt idx="0">
                  <c:v>Zurückgestellte aus dem Vorjahr</c:v>
                </c:pt>
              </c:strCache>
            </c:strRef>
          </c:tx>
          <c:spPr>
            <a:solidFill>
              <a:schemeClr val="accent3"/>
            </a:solidFill>
          </c:spPr>
          <c:cat>
            <c:strRef>
              <c:f>'tab-18+Grafik-4'!$J$35:$J$44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'tab-18+Grafik-4'!$L$35:$L$44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1314</c:v>
                </c:pt>
                <c:pt idx="3">
                  <c:v>1577</c:v>
                </c:pt>
                <c:pt idx="4">
                  <c:v>2119</c:v>
                </c:pt>
                <c:pt idx="5">
                  <c:v>2430</c:v>
                </c:pt>
                <c:pt idx="6">
                  <c:v>3098</c:v>
                </c:pt>
                <c:pt idx="7">
                  <c:v>4039</c:v>
                </c:pt>
                <c:pt idx="8">
                  <c:v>5264</c:v>
                </c:pt>
                <c:pt idx="9">
                  <c:v>6594</c:v>
                </c:pt>
              </c:numCache>
            </c:numRef>
          </c:val>
        </c:ser>
        <c:ser>
          <c:idx val="1"/>
          <c:order val="2"/>
          <c:tx>
            <c:strRef>
              <c:f>'tab-18+Grafik-4'!$M$34</c:f>
              <c:strCache>
                <c:ptCount val="1"/>
                <c:pt idx="0">
                  <c:v>Vorzeitigige Einschulungen</c:v>
                </c:pt>
              </c:strCache>
            </c:strRef>
          </c:tx>
          <c:spPr>
            <a:solidFill>
              <a:schemeClr val="accent4"/>
            </a:solidFill>
          </c:spPr>
          <c:cat>
            <c:strRef>
              <c:f>'tab-18+Grafik-4'!$J$35:$J$44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'tab-18+Grafik-4'!$M$35:$M$44</c:f>
              <c:numCache>
                <c:formatCode>General</c:formatCode>
                <c:ptCount val="10"/>
                <c:pt idx="0">
                  <c:v>662</c:v>
                </c:pt>
                <c:pt idx="1">
                  <c:v>460</c:v>
                </c:pt>
                <c:pt idx="2">
                  <c:v>440</c:v>
                </c:pt>
                <c:pt idx="3">
                  <c:v>359</c:v>
                </c:pt>
                <c:pt idx="4">
                  <c:v>299</c:v>
                </c:pt>
                <c:pt idx="5">
                  <c:v>293</c:v>
                </c:pt>
                <c:pt idx="6">
                  <c:v>240</c:v>
                </c:pt>
                <c:pt idx="7">
                  <c:v>197</c:v>
                </c:pt>
                <c:pt idx="8">
                  <c:v>210</c:v>
                </c:pt>
                <c:pt idx="9">
                  <c:v>180</c:v>
                </c:pt>
              </c:numCache>
            </c:numRef>
          </c:val>
        </c:ser>
        <c:ser>
          <c:idx val="4"/>
          <c:order val="3"/>
          <c:tx>
            <c:strRef>
              <c:f>'tab-18+Grafik-4'!$N$34</c:f>
              <c:strCache>
                <c:ptCount val="1"/>
                <c:pt idx="0">
                  <c:v>Sonstige Einschulungen</c:v>
                </c:pt>
              </c:strCache>
            </c:strRef>
          </c:tx>
          <c:spPr>
            <a:solidFill>
              <a:schemeClr val="accent5"/>
            </a:solidFill>
          </c:spPr>
          <c:cat>
            <c:strRef>
              <c:f>'tab-18+Grafik-4'!$J$35:$J$44</c:f>
              <c:strCache>
                <c:ptCount val="10"/>
                <c:pt idx="0">
                  <c:v>2007/08</c:v>
                </c:pt>
                <c:pt idx="1">
                  <c:v>2008/09</c:v>
                </c:pt>
                <c:pt idx="2">
                  <c:v>2009/10</c:v>
                </c:pt>
                <c:pt idx="3">
                  <c:v>2010/11</c:v>
                </c:pt>
                <c:pt idx="4">
                  <c:v>2011/12</c:v>
                </c:pt>
                <c:pt idx="5">
                  <c:v>2012/13</c:v>
                </c:pt>
                <c:pt idx="6">
                  <c:v>2013/14</c:v>
                </c:pt>
                <c:pt idx="7">
                  <c:v>2014/15</c:v>
                </c:pt>
                <c:pt idx="8">
                  <c:v>2015/16</c:v>
                </c:pt>
                <c:pt idx="9">
                  <c:v>2016/17</c:v>
                </c:pt>
              </c:strCache>
            </c:strRef>
          </c:cat>
          <c:val>
            <c:numRef>
              <c:f>'tab-18+Grafik-4'!$N$35:$N$44</c:f>
              <c:numCache>
                <c:formatCode>General</c:formatCode>
                <c:ptCount val="10"/>
                <c:pt idx="0">
                  <c:v>1230</c:v>
                </c:pt>
                <c:pt idx="1">
                  <c:v>1425</c:v>
                </c:pt>
                <c:pt idx="2">
                  <c:v>276</c:v>
                </c:pt>
                <c:pt idx="3">
                  <c:v>261</c:v>
                </c:pt>
                <c:pt idx="4">
                  <c:v>218</c:v>
                </c:pt>
                <c:pt idx="5">
                  <c:v>208</c:v>
                </c:pt>
                <c:pt idx="6">
                  <c:v>213</c:v>
                </c:pt>
                <c:pt idx="7">
                  <c:v>245</c:v>
                </c:pt>
                <c:pt idx="8">
                  <c:v>253</c:v>
                </c:pt>
                <c:pt idx="9">
                  <c:v>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623296"/>
        <c:axId val="163624832"/>
      </c:areaChart>
      <c:catAx>
        <c:axId val="16362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/>
            </a:pPr>
            <a:endParaRPr lang="de-DE"/>
          </a:p>
        </c:txPr>
        <c:crossAx val="163624832"/>
        <c:crosses val="autoZero"/>
        <c:auto val="1"/>
        <c:lblAlgn val="ctr"/>
        <c:lblOffset val="100"/>
        <c:noMultiLvlLbl val="0"/>
      </c:catAx>
      <c:valAx>
        <c:axId val="163624832"/>
        <c:scaling>
          <c:orientation val="minMax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623296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8818769344259665"/>
          <c:y val="0.28740219480438955"/>
          <c:w val="0.21181232591946267"/>
          <c:h val="0.35569603386353565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'tab-20+Grafik-5'!$M$40:$M$41</c:f>
              <c:strCache>
                <c:ptCount val="1"/>
                <c:pt idx="0">
                  <c:v>Berufsbildungsreife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'tab-20+Grafik-5'!$M$43:$M$67</c:f>
              <c:numCache>
                <c:formatCode>#\ ##0;\–\ #\ ##0;\–</c:formatCode>
                <c:ptCount val="25"/>
                <c:pt idx="0">
                  <c:v>7</c:v>
                </c:pt>
                <c:pt idx="1">
                  <c:v>10</c:v>
                </c:pt>
                <c:pt idx="2">
                  <c:v>41</c:v>
                </c:pt>
                <c:pt idx="3">
                  <c:v>40</c:v>
                </c:pt>
                <c:pt idx="4">
                  <c:v>31</c:v>
                </c:pt>
                <c:pt idx="5">
                  <c:v>32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11</c:v>
                </c:pt>
                <c:pt idx="10">
                  <c:v>9</c:v>
                </c:pt>
                <c:pt idx="11">
                  <c:v>14</c:v>
                </c:pt>
                <c:pt idx="12">
                  <c:v>14</c:v>
                </c:pt>
                <c:pt idx="13">
                  <c:v>5</c:v>
                </c:pt>
                <c:pt idx="14">
                  <c:v>4</c:v>
                </c:pt>
                <c:pt idx="15">
                  <c:v>8</c:v>
                </c:pt>
                <c:pt idx="16">
                  <c:v>7</c:v>
                </c:pt>
                <c:pt idx="17">
                  <c:v>1</c:v>
                </c:pt>
                <c:pt idx="18">
                  <c:v>6</c:v>
                </c:pt>
                <c:pt idx="19">
                  <c:v>4</c:v>
                </c:pt>
                <c:pt idx="20">
                  <c:v>6</c:v>
                </c:pt>
                <c:pt idx="21">
                  <c:v>2</c:v>
                </c:pt>
                <c:pt idx="22">
                  <c:v>5</c:v>
                </c:pt>
                <c:pt idx="23">
                  <c:v>4</c:v>
                </c:pt>
                <c:pt idx="24">
                  <c:v>6</c:v>
                </c:pt>
              </c:numCache>
            </c:numRef>
          </c:val>
        </c:ser>
        <c:ser>
          <c:idx val="1"/>
          <c:order val="1"/>
          <c:tx>
            <c:strRef>
              <c:f>'tab-20+Grafik-5'!$N$40:$N$41</c:f>
              <c:strCache>
                <c:ptCount val="1"/>
                <c:pt idx="0">
                  <c:v>Mittlerer Schulabschluss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'tab-20+Grafik-5'!$N$43:$N$67</c:f>
              <c:numCache>
                <c:formatCode>#\ ##0;\–\ #\ ##0;\–</c:formatCode>
                <c:ptCount val="25"/>
                <c:pt idx="0">
                  <c:v>2</c:v>
                </c:pt>
                <c:pt idx="1">
                  <c:v>14</c:v>
                </c:pt>
                <c:pt idx="2">
                  <c:v>45</c:v>
                </c:pt>
                <c:pt idx="3">
                  <c:v>79</c:v>
                </c:pt>
                <c:pt idx="4">
                  <c:v>79</c:v>
                </c:pt>
                <c:pt idx="5">
                  <c:v>82</c:v>
                </c:pt>
                <c:pt idx="6">
                  <c:v>71</c:v>
                </c:pt>
                <c:pt idx="7">
                  <c:v>67</c:v>
                </c:pt>
                <c:pt idx="8">
                  <c:v>63</c:v>
                </c:pt>
                <c:pt idx="9">
                  <c:v>42</c:v>
                </c:pt>
                <c:pt idx="10">
                  <c:v>35</c:v>
                </c:pt>
                <c:pt idx="11">
                  <c:v>46</c:v>
                </c:pt>
                <c:pt idx="12">
                  <c:v>35</c:v>
                </c:pt>
                <c:pt idx="13">
                  <c:v>34</c:v>
                </c:pt>
                <c:pt idx="14">
                  <c:v>18</c:v>
                </c:pt>
                <c:pt idx="15">
                  <c:v>25</c:v>
                </c:pt>
                <c:pt idx="16">
                  <c:v>19</c:v>
                </c:pt>
                <c:pt idx="17">
                  <c:v>13</c:v>
                </c:pt>
                <c:pt idx="18">
                  <c:v>13</c:v>
                </c:pt>
                <c:pt idx="19">
                  <c:v>9</c:v>
                </c:pt>
                <c:pt idx="20">
                  <c:v>9</c:v>
                </c:pt>
                <c:pt idx="21">
                  <c:v>7</c:v>
                </c:pt>
                <c:pt idx="22">
                  <c:v>6</c:v>
                </c:pt>
                <c:pt idx="23">
                  <c:v>7</c:v>
                </c:pt>
                <c:pt idx="24">
                  <c:v>21</c:v>
                </c:pt>
              </c:numCache>
            </c:numRef>
          </c:val>
        </c:ser>
        <c:ser>
          <c:idx val="2"/>
          <c:order val="2"/>
          <c:tx>
            <c:strRef>
              <c:f>'tab-20+Grafik-5'!$O$40:$O$41</c:f>
              <c:strCache>
                <c:ptCount val="1"/>
                <c:pt idx="0">
                  <c:v>Allgemeine Hochschulreife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strRef>
              <c:f>'tab-20+Grafik-5'!$L$43:$L$67</c:f>
              <c:strCache>
                <c:ptCount val="25"/>
                <c:pt idx="0">
                  <c:v>16 und jünger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27</c:v>
                </c:pt>
                <c:pt idx="12">
                  <c:v>28</c:v>
                </c:pt>
                <c:pt idx="13">
                  <c:v>29</c:v>
                </c:pt>
                <c:pt idx="14">
                  <c:v>30</c:v>
                </c:pt>
                <c:pt idx="15">
                  <c:v>31</c:v>
                </c:pt>
                <c:pt idx="16">
                  <c:v>32</c:v>
                </c:pt>
                <c:pt idx="17">
                  <c:v>33</c:v>
                </c:pt>
                <c:pt idx="18">
                  <c:v>34</c:v>
                </c:pt>
                <c:pt idx="19">
                  <c:v>35</c:v>
                </c:pt>
                <c:pt idx="20">
                  <c:v>36</c:v>
                </c:pt>
                <c:pt idx="21">
                  <c:v>37</c:v>
                </c:pt>
                <c:pt idx="22">
                  <c:v>38</c:v>
                </c:pt>
                <c:pt idx="23">
                  <c:v>39</c:v>
                </c:pt>
                <c:pt idx="24">
                  <c:v>40 und älter</c:v>
                </c:pt>
              </c:strCache>
            </c:strRef>
          </c:cat>
          <c:val>
            <c:numRef>
              <c:f>'tab-20+Grafik-5'!$O$43:$O$67</c:f>
              <c:numCache>
                <c:formatCode>#\ ##0;\–\ #\ ##0;\–</c:formatCode>
                <c:ptCount val="25"/>
                <c:pt idx="0">
                  <c:v>0</c:v>
                </c:pt>
                <c:pt idx="1">
                  <c:v>3</c:v>
                </c:pt>
                <c:pt idx="2">
                  <c:v>16</c:v>
                </c:pt>
                <c:pt idx="3">
                  <c:v>23</c:v>
                </c:pt>
                <c:pt idx="4">
                  <c:v>55</c:v>
                </c:pt>
                <c:pt idx="5">
                  <c:v>99</c:v>
                </c:pt>
                <c:pt idx="6">
                  <c:v>154</c:v>
                </c:pt>
                <c:pt idx="7">
                  <c:v>211</c:v>
                </c:pt>
                <c:pt idx="8">
                  <c:v>220</c:v>
                </c:pt>
                <c:pt idx="9">
                  <c:v>216</c:v>
                </c:pt>
                <c:pt idx="10">
                  <c:v>215</c:v>
                </c:pt>
                <c:pt idx="11">
                  <c:v>204</c:v>
                </c:pt>
                <c:pt idx="12">
                  <c:v>162</c:v>
                </c:pt>
                <c:pt idx="13">
                  <c:v>146</c:v>
                </c:pt>
                <c:pt idx="14">
                  <c:v>110</c:v>
                </c:pt>
                <c:pt idx="15">
                  <c:v>66</c:v>
                </c:pt>
                <c:pt idx="16">
                  <c:v>63</c:v>
                </c:pt>
                <c:pt idx="17">
                  <c:v>64</c:v>
                </c:pt>
                <c:pt idx="18">
                  <c:v>58</c:v>
                </c:pt>
                <c:pt idx="19">
                  <c:v>26</c:v>
                </c:pt>
                <c:pt idx="20">
                  <c:v>35</c:v>
                </c:pt>
                <c:pt idx="21">
                  <c:v>25</c:v>
                </c:pt>
                <c:pt idx="22">
                  <c:v>20</c:v>
                </c:pt>
                <c:pt idx="23">
                  <c:v>9</c:v>
                </c:pt>
                <c:pt idx="24">
                  <c:v>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165232000"/>
        <c:axId val="165233792"/>
      </c:barChart>
      <c:catAx>
        <c:axId val="165232000"/>
        <c:scaling>
          <c:orientation val="minMax"/>
        </c:scaling>
        <c:delete val="0"/>
        <c:axPos val="l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65233792"/>
        <c:crosses val="autoZero"/>
        <c:auto val="1"/>
        <c:lblAlgn val="ctr"/>
        <c:lblOffset val="100"/>
        <c:noMultiLvlLbl val="0"/>
      </c:catAx>
      <c:valAx>
        <c:axId val="165233792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\ ##0;\–\ #\ ##0;\–" sourceLinked="1"/>
        <c:majorTickMark val="out"/>
        <c:minorTickMark val="none"/>
        <c:tickLblPos val="nextTo"/>
        <c:txPr>
          <a:bodyPr/>
          <a:lstStyle/>
          <a:p>
            <a:pPr>
              <a:defRPr sz="800">
                <a:latin typeface="+mj-lt"/>
              </a:defRPr>
            </a:pPr>
            <a:endParaRPr lang="de-DE"/>
          </a:p>
        </c:txPr>
        <c:crossAx val="16523200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2581275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204933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31750</xdr:colOff>
      <xdr:row>13</xdr:row>
      <xdr:rowOff>0</xdr:rowOff>
    </xdr:from>
    <xdr:to>
      <xdr:col>3</xdr:col>
      <xdr:colOff>2540</xdr:colOff>
      <xdr:row>34</xdr:row>
      <xdr:rowOff>15240</xdr:rowOff>
    </xdr:to>
    <xdr:graphicFrame macro="">
      <xdr:nvGraphicFramePr>
        <xdr:cNvPr id="204934" name="Diagramm 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45720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0.31166</cdr:x>
      <cdr:y>0.42475</cdr:y>
    </cdr:from>
    <cdr:to>
      <cdr:x>0.31678</cdr:x>
      <cdr:y>0.47279</cdr:y>
    </cdr:to>
    <cdr:sp macro="" textlink="">
      <cdr:nvSpPr>
        <cdr:cNvPr id="206849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0049" y="1383632"/>
          <a:ext cx="18530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1676400</xdr:colOff>
      <xdr:row>0</xdr:row>
      <xdr:rowOff>30480</xdr:rowOff>
    </xdr:from>
    <xdr:to>
      <xdr:col>7</xdr:col>
      <xdr:colOff>262890</xdr:colOff>
      <xdr:row>0</xdr:row>
      <xdr:rowOff>792480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5013960" y="3048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B I 1 – j / 16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342900</xdr:colOff>
      <xdr:row>43</xdr:row>
      <xdr:rowOff>114300</xdr:rowOff>
    </xdr:from>
    <xdr:to>
      <xdr:col>13</xdr:col>
      <xdr:colOff>342900</xdr:colOff>
      <xdr:row>43</xdr:row>
      <xdr:rowOff>114300</xdr:rowOff>
    </xdr:to>
    <xdr:cxnSp macro="">
      <xdr:nvCxnSpPr>
        <xdr:cNvPr id="2" name="AutoShape 9"/>
        <xdr:cNvCxnSpPr>
          <a:cxnSpLocks noChangeShapeType="1"/>
        </xdr:cNvCxnSpPr>
      </xdr:nvCxnSpPr>
      <xdr:spPr bwMode="auto">
        <a:xfrm>
          <a:off x="6126480" y="1783080"/>
          <a:ext cx="0" cy="0"/>
        </a:xfrm>
        <a:prstGeom prst="straightConnector1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 type="triangle" w="med" len="med"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22860</xdr:colOff>
      <xdr:row>35</xdr:row>
      <xdr:rowOff>19050</xdr:rowOff>
    </xdr:from>
    <xdr:to>
      <xdr:col>6</xdr:col>
      <xdr:colOff>266700</xdr:colOff>
      <xdr:row>50</xdr:row>
      <xdr:rowOff>152400</xdr:rowOff>
    </xdr:to>
    <xdr:graphicFrame macro="">
      <xdr:nvGraphicFramePr>
        <xdr:cNvPr id="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289560</xdr:colOff>
      <xdr:row>35</xdr:row>
      <xdr:rowOff>106680</xdr:rowOff>
    </xdr:from>
    <xdr:to>
      <xdr:col>11</xdr:col>
      <xdr:colOff>381000</xdr:colOff>
      <xdr:row>50</xdr:row>
      <xdr:rowOff>114300</xdr:rowOff>
    </xdr:to>
    <xdr:graphicFrame macro="">
      <xdr:nvGraphicFramePr>
        <xdr:cNvPr id="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101</xdr:row>
      <xdr:rowOff>53340</xdr:rowOff>
    </xdr:from>
    <xdr:to>
      <xdr:col>10</xdr:col>
      <xdr:colOff>480060</xdr:colOff>
      <xdr:row>118</xdr:row>
      <xdr:rowOff>121920</xdr:rowOff>
    </xdr:to>
    <xdr:graphicFrame macro="">
      <xdr:nvGraphicFramePr>
        <xdr:cNvPr id="2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38100</xdr:rowOff>
    </xdr:from>
    <xdr:to>
      <xdr:col>7</xdr:col>
      <xdr:colOff>464820</xdr:colOff>
      <xdr:row>68</xdr:row>
      <xdr:rowOff>0</xdr:rowOff>
    </xdr:to>
    <xdr:graphicFrame macro="">
      <xdr:nvGraphicFramePr>
        <xdr:cNvPr id="4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62230</xdr:colOff>
      <xdr:row>31</xdr:row>
      <xdr:rowOff>15240</xdr:rowOff>
    </xdr:from>
    <xdr:to>
      <xdr:col>5</xdr:col>
      <xdr:colOff>855980</xdr:colOff>
      <xdr:row>50</xdr:row>
      <xdr:rowOff>72390</xdr:rowOff>
    </xdr:to>
    <xdr:graphicFrame macro="">
      <xdr:nvGraphicFramePr>
        <xdr:cNvPr id="1031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39</xdr:row>
      <xdr:rowOff>53340</xdr:rowOff>
    </xdr:from>
    <xdr:to>
      <xdr:col>8</xdr:col>
      <xdr:colOff>266700</xdr:colOff>
      <xdr:row>61</xdr:row>
      <xdr:rowOff>121920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O35"/>
  <sheetViews>
    <sheetView tabSelected="1" zoomScaleNormal="100" workbookViewId="0"/>
  </sheetViews>
  <sheetFormatPr baseColWidth="10" defaultColWidth="11.5546875" defaultRowHeight="13.2"/>
  <cols>
    <col min="1" max="1" width="38.6640625" style="5" customWidth="1"/>
    <col min="2" max="2" width="0.6640625" style="5" customWidth="1"/>
    <col min="3" max="3" width="52" style="5" customWidth="1"/>
    <col min="4" max="4" width="5.5546875" style="5" bestFit="1" customWidth="1"/>
    <col min="5" max="14" width="11.5546875" style="5" customWidth="1"/>
    <col min="15" max="15" width="15.44140625" style="5" customWidth="1"/>
    <col min="16" max="16384" width="11.5546875" style="5"/>
  </cols>
  <sheetData>
    <row r="1" spans="1:15" ht="60" customHeight="1">
      <c r="A1" s="256"/>
      <c r="D1" s="484" t="s">
        <v>196</v>
      </c>
    </row>
    <row r="2" spans="1:15" ht="40.200000000000003" customHeight="1">
      <c r="B2" s="6" t="s">
        <v>50</v>
      </c>
      <c r="D2" s="485"/>
    </row>
    <row r="3" spans="1:15" ht="34.799999999999997">
      <c r="B3" s="6" t="s">
        <v>51</v>
      </c>
      <c r="D3" s="485"/>
    </row>
    <row r="4" spans="1:15" ht="6.6" customHeight="1">
      <c r="D4" s="485"/>
    </row>
    <row r="5" spans="1:15" ht="20.399999999999999">
      <c r="C5" s="307" t="s">
        <v>294</v>
      </c>
      <c r="D5" s="485"/>
    </row>
    <row r="6" spans="1:15" s="7" customFormat="1" ht="34.950000000000003" customHeight="1">
      <c r="D6" s="485"/>
    </row>
    <row r="7" spans="1:15" ht="84" customHeight="1">
      <c r="C7" s="308" t="s">
        <v>295</v>
      </c>
      <c r="D7" s="485"/>
    </row>
    <row r="8" spans="1:15">
      <c r="D8" s="485"/>
    </row>
    <row r="9" spans="1:15" ht="91.2" customHeight="1">
      <c r="C9" s="253" t="s">
        <v>550</v>
      </c>
      <c r="D9" s="485"/>
    </row>
    <row r="10" spans="1:15" ht="7.2" customHeight="1">
      <c r="D10" s="485"/>
    </row>
    <row r="11" spans="1:15" ht="15">
      <c r="C11" s="8"/>
      <c r="D11" s="485"/>
    </row>
    <row r="12" spans="1:15" ht="55.8" customHeight="1"/>
    <row r="13" spans="1:15" ht="36" customHeight="1">
      <c r="C13" s="309" t="s">
        <v>296</v>
      </c>
      <c r="F13" s="255" t="s">
        <v>297</v>
      </c>
      <c r="G13"/>
      <c r="H13"/>
      <c r="I13"/>
      <c r="J13"/>
      <c r="K13"/>
      <c r="L13"/>
      <c r="M13"/>
      <c r="N13"/>
      <c r="O13"/>
    </row>
    <row r="14" spans="1:15" ht="31.2">
      <c r="F14" s="9" t="s">
        <v>177</v>
      </c>
      <c r="G14" s="170" t="s">
        <v>60</v>
      </c>
      <c r="H14" s="170" t="s">
        <v>175</v>
      </c>
      <c r="I14" s="223" t="s">
        <v>61</v>
      </c>
      <c r="J14" s="170" t="s">
        <v>62</v>
      </c>
      <c r="K14" s="170" t="s">
        <v>63</v>
      </c>
      <c r="L14" s="170" t="s">
        <v>64</v>
      </c>
      <c r="M14" s="170" t="s">
        <v>241</v>
      </c>
      <c r="N14" s="170" t="s">
        <v>171</v>
      </c>
      <c r="O14"/>
    </row>
    <row r="15" spans="1:15">
      <c r="F15" s="9" t="s">
        <v>178</v>
      </c>
      <c r="G15" s="184">
        <v>214.70599999999999</v>
      </c>
      <c r="H15" s="182">
        <v>0</v>
      </c>
      <c r="I15" s="222">
        <v>16.036999999999999</v>
      </c>
      <c r="J15" s="184">
        <v>31.983000000000001</v>
      </c>
      <c r="K15" s="184">
        <v>84.341999999999999</v>
      </c>
      <c r="L15" s="245">
        <v>53.320999999999998</v>
      </c>
      <c r="M15" s="246">
        <v>2.2949999999999999</v>
      </c>
      <c r="N15" s="184">
        <v>13.420999999999999</v>
      </c>
      <c r="O15" s="186">
        <f t="shared" ref="O15:O20" si="0">SUM(G15:N15)</f>
        <v>416.10500000000002</v>
      </c>
    </row>
    <row r="16" spans="1:15">
      <c r="F16" s="9" t="s">
        <v>179</v>
      </c>
      <c r="G16" s="184">
        <v>208.30600000000001</v>
      </c>
      <c r="H16" s="182">
        <v>0</v>
      </c>
      <c r="I16" s="222">
        <v>16.111999999999998</v>
      </c>
      <c r="J16" s="184">
        <v>31.556999999999999</v>
      </c>
      <c r="K16" s="184">
        <v>84.602999999999994</v>
      </c>
      <c r="L16" s="245">
        <v>54.368000000000002</v>
      </c>
      <c r="M16" s="246">
        <v>2.302</v>
      </c>
      <c r="N16" s="184">
        <v>13.571999999999999</v>
      </c>
      <c r="O16" s="186">
        <f t="shared" si="0"/>
        <v>410.82</v>
      </c>
    </row>
    <row r="17" spans="6:15">
      <c r="F17" s="9" t="s">
        <v>180</v>
      </c>
      <c r="G17" s="184">
        <v>196.97300000000001</v>
      </c>
      <c r="H17" s="182">
        <v>0</v>
      </c>
      <c r="I17" s="222">
        <v>16.178000000000001</v>
      </c>
      <c r="J17" s="184">
        <v>31.356000000000002</v>
      </c>
      <c r="K17" s="184">
        <v>84.840999999999994</v>
      </c>
      <c r="L17" s="245">
        <v>53.993000000000002</v>
      </c>
      <c r="M17" s="246">
        <v>2.3660000000000001</v>
      </c>
      <c r="N17" s="184">
        <v>13.619</v>
      </c>
      <c r="O17" s="186">
        <f t="shared" si="0"/>
        <v>399.32600000000002</v>
      </c>
    </row>
    <row r="18" spans="6:15">
      <c r="F18" s="9" t="s">
        <v>181</v>
      </c>
      <c r="G18" s="184">
        <v>186.333</v>
      </c>
      <c r="H18" s="182">
        <v>0</v>
      </c>
      <c r="I18" s="222">
        <v>15.923</v>
      </c>
      <c r="J18" s="184">
        <v>31.045000000000002</v>
      </c>
      <c r="K18" s="184">
        <v>85.858999999999995</v>
      </c>
      <c r="L18" s="245">
        <v>53.646999999999998</v>
      </c>
      <c r="M18" s="246">
        <v>2.4220000000000002</v>
      </c>
      <c r="N18" s="184">
        <v>13.659000000000001</v>
      </c>
      <c r="O18" s="186">
        <f t="shared" si="0"/>
        <v>388.88799999999998</v>
      </c>
    </row>
    <row r="19" spans="6:15">
      <c r="F19" s="114" t="s">
        <v>182</v>
      </c>
      <c r="G19" s="185">
        <v>174.048</v>
      </c>
      <c r="H19" s="182">
        <v>0</v>
      </c>
      <c r="I19" s="222">
        <v>16.268999999999998</v>
      </c>
      <c r="J19" s="184">
        <v>31.341999999999999</v>
      </c>
      <c r="K19" s="184">
        <v>86.63</v>
      </c>
      <c r="L19" s="245">
        <v>52.976999999999997</v>
      </c>
      <c r="M19" s="246">
        <v>2.419</v>
      </c>
      <c r="N19" s="184">
        <v>13.696999999999999</v>
      </c>
      <c r="O19" s="186">
        <f t="shared" si="0"/>
        <v>377.38199999999995</v>
      </c>
    </row>
    <row r="20" spans="6:15">
      <c r="F20" s="114" t="s">
        <v>183</v>
      </c>
      <c r="G20" s="185">
        <v>163.06899999999999</v>
      </c>
      <c r="H20" s="182">
        <v>0</v>
      </c>
      <c r="I20" s="222">
        <v>15.914</v>
      </c>
      <c r="J20" s="184">
        <v>31.661000000000001</v>
      </c>
      <c r="K20" s="184">
        <v>86.617000000000004</v>
      </c>
      <c r="L20" s="246">
        <v>52.018000000000001</v>
      </c>
      <c r="M20" s="246">
        <v>2.5649999999999999</v>
      </c>
      <c r="N20" s="184">
        <v>13.769</v>
      </c>
      <c r="O20" s="186">
        <f t="shared" si="0"/>
        <v>365.613</v>
      </c>
    </row>
    <row r="21" spans="6:15">
      <c r="F21" s="114" t="s">
        <v>184</v>
      </c>
      <c r="G21" s="185">
        <v>154.119</v>
      </c>
      <c r="H21" s="182">
        <v>0</v>
      </c>
      <c r="I21" s="222">
        <v>16.475000000000001</v>
      </c>
      <c r="J21" s="184">
        <v>30.805</v>
      </c>
      <c r="K21" s="184">
        <v>87.343999999999994</v>
      </c>
      <c r="L21" s="246">
        <v>5.1139999999999999</v>
      </c>
      <c r="M21" s="246">
        <v>2.488</v>
      </c>
      <c r="N21" s="184">
        <v>13.744</v>
      </c>
      <c r="O21" s="186">
        <v>356.11500000000001</v>
      </c>
    </row>
    <row r="22" spans="6:15">
      <c r="F22" s="114" t="s">
        <v>185</v>
      </c>
      <c r="G22" s="184">
        <v>149.149</v>
      </c>
      <c r="H22" s="182">
        <v>0</v>
      </c>
      <c r="I22" s="222">
        <v>15.849</v>
      </c>
      <c r="J22" s="184">
        <v>30.056000000000001</v>
      </c>
      <c r="K22" s="184">
        <v>86.742000000000004</v>
      </c>
      <c r="L22" s="179">
        <v>49.918999999999997</v>
      </c>
      <c r="M22" s="179">
        <v>2.6949999999999998</v>
      </c>
      <c r="N22" s="184">
        <v>13.738</v>
      </c>
      <c r="O22" s="186">
        <f t="shared" ref="O22:O31" si="1">SUM(G22:N22)</f>
        <v>348.14799999999997</v>
      </c>
    </row>
    <row r="23" spans="6:15">
      <c r="F23" s="114" t="s">
        <v>186</v>
      </c>
      <c r="G23" s="184">
        <v>148.63</v>
      </c>
      <c r="H23" s="182">
        <v>0</v>
      </c>
      <c r="I23" s="222">
        <v>15.294</v>
      </c>
      <c r="J23" s="184">
        <v>27.065999999999999</v>
      </c>
      <c r="K23" s="184">
        <v>85.296999999999997</v>
      </c>
      <c r="L23" s="179">
        <v>48.036999999999999</v>
      </c>
      <c r="M23" s="179">
        <v>2.7759999999999998</v>
      </c>
      <c r="N23" s="184">
        <v>13.558</v>
      </c>
      <c r="O23" s="186">
        <f t="shared" si="1"/>
        <v>340.65800000000002</v>
      </c>
    </row>
    <row r="24" spans="6:15">
      <c r="F24" s="114" t="s">
        <v>187</v>
      </c>
      <c r="G24" s="184">
        <v>157.46600000000001</v>
      </c>
      <c r="H24" s="182">
        <v>0</v>
      </c>
      <c r="I24" s="222">
        <v>14.209</v>
      </c>
      <c r="J24" s="184">
        <v>24.507999999999999</v>
      </c>
      <c r="K24" s="184">
        <v>83.301000000000002</v>
      </c>
      <c r="L24" s="179">
        <v>45.691000000000003</v>
      </c>
      <c r="M24" s="179">
        <v>3.0289999999999999</v>
      </c>
      <c r="N24" s="184">
        <v>13.423999999999999</v>
      </c>
      <c r="O24" s="186">
        <f t="shared" si="1"/>
        <v>341.62800000000004</v>
      </c>
    </row>
    <row r="25" spans="6:15">
      <c r="F25" s="114" t="s">
        <v>188</v>
      </c>
      <c r="G25" s="184">
        <v>158.464</v>
      </c>
      <c r="H25" s="182">
        <v>0</v>
      </c>
      <c r="I25" s="222">
        <v>13.429</v>
      </c>
      <c r="J25" s="222">
        <v>22.481999999999999</v>
      </c>
      <c r="K25" s="184">
        <v>81.046000000000006</v>
      </c>
      <c r="L25" s="179">
        <v>43.414000000000001</v>
      </c>
      <c r="M25" s="179">
        <v>3.036</v>
      </c>
      <c r="N25" s="184">
        <v>13.007999999999999</v>
      </c>
      <c r="O25" s="186">
        <f t="shared" si="1"/>
        <v>334.87899999999996</v>
      </c>
    </row>
    <row r="26" spans="6:15">
      <c r="F26" s="114" t="s">
        <v>189</v>
      </c>
      <c r="G26" s="184">
        <v>158.518</v>
      </c>
      <c r="H26" s="182">
        <v>0</v>
      </c>
      <c r="I26" s="222">
        <v>12.516</v>
      </c>
      <c r="J26" s="222">
        <v>20.548999999999999</v>
      </c>
      <c r="K26" s="184">
        <v>79.332999999999998</v>
      </c>
      <c r="L26" s="179">
        <v>41.704999999999998</v>
      </c>
      <c r="M26" s="179">
        <v>3.0510000000000002</v>
      </c>
      <c r="N26" s="184">
        <v>12.708</v>
      </c>
      <c r="O26" s="186">
        <f t="shared" si="1"/>
        <v>328.38</v>
      </c>
    </row>
    <row r="27" spans="6:15">
      <c r="F27" s="114" t="s">
        <v>190</v>
      </c>
      <c r="G27" s="184">
        <v>157.05699999999999</v>
      </c>
      <c r="H27" s="182">
        <v>0</v>
      </c>
      <c r="I27" s="110">
        <v>11.587</v>
      </c>
      <c r="J27" s="222">
        <v>19.998000000000001</v>
      </c>
      <c r="K27" s="234">
        <v>78</v>
      </c>
      <c r="L27" s="179">
        <v>40.978000000000002</v>
      </c>
      <c r="M27" s="179">
        <v>3.3029999999999999</v>
      </c>
      <c r="N27" s="184">
        <v>12.297000000000001</v>
      </c>
      <c r="O27" s="186">
        <f t="shared" si="1"/>
        <v>323.21999999999997</v>
      </c>
    </row>
    <row r="28" spans="6:15">
      <c r="F28" s="114" t="s">
        <v>191</v>
      </c>
      <c r="G28" s="184">
        <v>155.83600000000001</v>
      </c>
      <c r="H28" s="182">
        <v>0</v>
      </c>
      <c r="I28" s="110">
        <v>10.757</v>
      </c>
      <c r="J28" s="184">
        <v>19.777000000000001</v>
      </c>
      <c r="K28" s="184">
        <v>77.742000000000004</v>
      </c>
      <c r="L28" s="179">
        <v>41.203000000000003</v>
      </c>
      <c r="M28" s="179">
        <v>3.552</v>
      </c>
      <c r="N28" s="184">
        <v>12.003</v>
      </c>
      <c r="O28" s="186">
        <f t="shared" si="1"/>
        <v>320.87000000000006</v>
      </c>
    </row>
    <row r="29" spans="6:15">
      <c r="F29" s="171" t="s">
        <v>192</v>
      </c>
      <c r="G29" s="184">
        <v>152.69399999999999</v>
      </c>
      <c r="H29" s="184">
        <v>17.53</v>
      </c>
      <c r="I29" s="184">
        <v>8.11</v>
      </c>
      <c r="J29" s="184">
        <v>15.363</v>
      </c>
      <c r="K29" s="184">
        <v>78.058000000000007</v>
      </c>
      <c r="L29" s="179">
        <v>33.121000000000002</v>
      </c>
      <c r="M29" s="179">
        <v>3.7240000000000002</v>
      </c>
      <c r="N29" s="184">
        <v>11.458</v>
      </c>
      <c r="O29" s="186">
        <f t="shared" si="1"/>
        <v>320.05799999999999</v>
      </c>
    </row>
    <row r="30" spans="6:15">
      <c r="F30" s="171" t="s">
        <v>200</v>
      </c>
      <c r="G30" s="184">
        <v>146.25</v>
      </c>
      <c r="H30" s="184">
        <v>37.701999999999998</v>
      </c>
      <c r="I30" s="184">
        <v>5.4340000000000002</v>
      </c>
      <c r="J30" s="184">
        <v>10.536</v>
      </c>
      <c r="K30" s="184">
        <v>80.774000000000001</v>
      </c>
      <c r="L30" s="179">
        <v>26.225999999999999</v>
      </c>
      <c r="M30" s="179">
        <v>3.7850000000000001</v>
      </c>
      <c r="N30" s="184">
        <v>10.882999999999999</v>
      </c>
      <c r="O30" s="186">
        <f t="shared" si="1"/>
        <v>321.59000000000003</v>
      </c>
    </row>
    <row r="31" spans="6:15">
      <c r="F31" s="171" t="s">
        <v>225</v>
      </c>
      <c r="G31" s="184">
        <v>147.369</v>
      </c>
      <c r="H31" s="184">
        <v>55.168999999999997</v>
      </c>
      <c r="I31" s="184">
        <v>2.431</v>
      </c>
      <c r="J31" s="184">
        <v>5.5650000000000004</v>
      </c>
      <c r="K31" s="184">
        <v>75.668000000000006</v>
      </c>
      <c r="L31" s="179">
        <v>18.731999999999999</v>
      </c>
      <c r="M31" s="179">
        <v>4.0880000000000001</v>
      </c>
      <c r="N31" s="184">
        <v>10.265000000000001</v>
      </c>
      <c r="O31" s="186">
        <f t="shared" si="1"/>
        <v>319.28699999999998</v>
      </c>
    </row>
    <row r="32" spans="6:15" ht="12" customHeight="1">
      <c r="F32" s="171" t="s">
        <v>240</v>
      </c>
      <c r="G32" s="184">
        <v>152.476</v>
      </c>
      <c r="H32" s="184">
        <v>79.406000000000006</v>
      </c>
      <c r="I32" s="184">
        <v>2.9000000000000001E-2</v>
      </c>
      <c r="J32" s="184">
        <v>0.66700000000000004</v>
      </c>
      <c r="K32" s="184">
        <v>75.861999999999995</v>
      </c>
      <c r="L32" s="184">
        <v>2.0939999999999999</v>
      </c>
      <c r="M32" s="184">
        <v>4.056</v>
      </c>
      <c r="N32" s="184">
        <v>9.4350000000000005</v>
      </c>
      <c r="O32" s="186">
        <f>SUM(G32:N32)</f>
        <v>324.02499999999998</v>
      </c>
    </row>
    <row r="33" spans="6:15" ht="12" customHeight="1">
      <c r="F33" s="171" t="s">
        <v>244</v>
      </c>
      <c r="G33" s="184">
        <v>156.999</v>
      </c>
      <c r="H33" s="184">
        <v>84.494</v>
      </c>
      <c r="I33" s="184"/>
      <c r="J33" s="184"/>
      <c r="K33" s="184">
        <v>75.528999999999996</v>
      </c>
      <c r="M33" s="184">
        <v>4.2169999999999996</v>
      </c>
      <c r="N33" s="184">
        <v>8.9930000000000003</v>
      </c>
      <c r="O33" s="186">
        <f>SUM(G33:N33)</f>
        <v>330.23199999999997</v>
      </c>
    </row>
    <row r="34" spans="6:15">
      <c r="F34" s="262" t="s">
        <v>256</v>
      </c>
      <c r="G34" s="184">
        <v>161.72499999999999</v>
      </c>
      <c r="H34" s="184">
        <v>85.340999999999994</v>
      </c>
      <c r="I34" s="184"/>
      <c r="J34" s="184"/>
      <c r="K34" s="184">
        <v>76.003</v>
      </c>
      <c r="M34" s="184">
        <v>4.3499999999999996</v>
      </c>
      <c r="N34" s="184">
        <v>8.5069999999999997</v>
      </c>
      <c r="O34" s="186">
        <f>SUM(G34:N34)</f>
        <v>335.92599999999999</v>
      </c>
    </row>
    <row r="35" spans="6:15">
      <c r="F35" s="262" t="s">
        <v>292</v>
      </c>
      <c r="G35" s="184">
        <v>167.88499999999999</v>
      </c>
      <c r="H35" s="184">
        <v>88.480999999999995</v>
      </c>
      <c r="I35" s="184"/>
      <c r="J35" s="184"/>
      <c r="K35" s="184">
        <v>77.06</v>
      </c>
      <c r="M35" s="184">
        <v>4.593</v>
      </c>
      <c r="N35" s="184">
        <v>8.1989999999999998</v>
      </c>
      <c r="O35" s="186">
        <f>SUM(G35:N35)</f>
        <v>346.21800000000002</v>
      </c>
    </row>
  </sheetData>
  <sheetProtection selectLockedCells="1"/>
  <mergeCells count="1">
    <mergeCell ref="D1:D11"/>
  </mergeCells>
  <phoneticPr fontId="1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6"/>
  <sheetViews>
    <sheetView zoomScaleNormal="100" zoomScaleSheetLayoutView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199999999999999"/>
  <cols>
    <col min="1" max="1" width="29.6640625" style="68" customWidth="1"/>
    <col min="2" max="7" width="10.6640625" style="68" customWidth="1"/>
    <col min="8" max="8" width="14.5546875" style="68" customWidth="1"/>
    <col min="9" max="16384" width="11.5546875" style="68"/>
  </cols>
  <sheetData>
    <row r="1" spans="1:9" s="125" customFormat="1" ht="25.8" customHeight="1">
      <c r="A1" s="548" t="s">
        <v>528</v>
      </c>
      <c r="B1" s="549"/>
      <c r="C1" s="549"/>
      <c r="D1" s="549"/>
      <c r="E1" s="549"/>
      <c r="F1" s="549"/>
      <c r="G1" s="549"/>
    </row>
    <row r="2" spans="1:9" s="69" customFormat="1" ht="12" customHeight="1">
      <c r="A2" s="552" t="s">
        <v>107</v>
      </c>
      <c r="B2" s="552"/>
      <c r="C2" s="552"/>
      <c r="D2" s="552"/>
      <c r="E2" s="552"/>
      <c r="F2" s="552"/>
      <c r="G2" s="552"/>
    </row>
    <row r="3" spans="1:9" ht="12" customHeight="1">
      <c r="A3" s="553" t="s">
        <v>195</v>
      </c>
      <c r="B3" s="538" t="s">
        <v>42</v>
      </c>
      <c r="C3" s="532" t="s">
        <v>243</v>
      </c>
      <c r="D3" s="532"/>
      <c r="E3" s="532"/>
      <c r="F3" s="532"/>
      <c r="G3" s="533"/>
    </row>
    <row r="4" spans="1:9" s="70" customFormat="1" ht="12" customHeight="1">
      <c r="A4" s="553"/>
      <c r="B4" s="538"/>
      <c r="C4" s="539" t="s">
        <v>90</v>
      </c>
      <c r="D4" s="539" t="s">
        <v>173</v>
      </c>
      <c r="E4" s="539" t="s">
        <v>108</v>
      </c>
      <c r="F4" s="539" t="s">
        <v>91</v>
      </c>
      <c r="G4" s="540" t="s">
        <v>171</v>
      </c>
    </row>
    <row r="5" spans="1:9" s="70" customFormat="1" ht="12" customHeight="1">
      <c r="A5" s="553"/>
      <c r="B5" s="538"/>
      <c r="C5" s="539"/>
      <c r="D5" s="539"/>
      <c r="E5" s="539"/>
      <c r="F5" s="539"/>
      <c r="G5" s="540"/>
    </row>
    <row r="6" spans="1:9" s="70" customFormat="1" ht="12" customHeight="1">
      <c r="A6" s="553"/>
      <c r="B6" s="538"/>
      <c r="C6" s="539"/>
      <c r="D6" s="539"/>
      <c r="E6" s="539"/>
      <c r="F6" s="539"/>
      <c r="G6" s="540"/>
    </row>
    <row r="7" spans="1:9" ht="12" customHeight="1">
      <c r="A7" s="550"/>
      <c r="B7" s="551"/>
      <c r="C7" s="551"/>
      <c r="D7" s="551"/>
      <c r="E7" s="551"/>
      <c r="F7" s="551"/>
      <c r="G7" s="551"/>
    </row>
    <row r="8" spans="1:9" ht="12" customHeight="1">
      <c r="A8" s="352" t="s">
        <v>250</v>
      </c>
      <c r="B8" s="148">
        <v>66517</v>
      </c>
      <c r="C8" s="148">
        <v>60476</v>
      </c>
      <c r="D8" s="148">
        <v>4316</v>
      </c>
      <c r="E8" s="251" t="s">
        <v>47</v>
      </c>
      <c r="F8" s="148">
        <v>926</v>
      </c>
      <c r="G8" s="148">
        <v>799</v>
      </c>
      <c r="H8" s="73"/>
      <c r="I8" s="322"/>
    </row>
    <row r="9" spans="1:9" ht="12" customHeight="1">
      <c r="A9" s="177" t="s">
        <v>230</v>
      </c>
      <c r="B9" s="148">
        <v>30219</v>
      </c>
      <c r="C9" s="148">
        <v>27522</v>
      </c>
      <c r="D9" s="148">
        <v>1875</v>
      </c>
      <c r="E9" s="251" t="s">
        <v>47</v>
      </c>
      <c r="F9" s="148">
        <v>546</v>
      </c>
      <c r="G9" s="148">
        <v>276</v>
      </c>
      <c r="I9" s="322"/>
    </row>
    <row r="10" spans="1:9" ht="12" customHeight="1">
      <c r="A10" s="75" t="s">
        <v>111</v>
      </c>
      <c r="B10" s="148"/>
      <c r="C10" s="148"/>
      <c r="D10" s="148"/>
      <c r="E10" s="79"/>
      <c r="F10" s="148"/>
      <c r="G10" s="148"/>
      <c r="I10" s="322"/>
    </row>
    <row r="11" spans="1:9" ht="12" customHeight="1">
      <c r="A11" s="259" t="s">
        <v>449</v>
      </c>
      <c r="B11" s="148">
        <v>35057</v>
      </c>
      <c r="C11" s="148">
        <v>32158</v>
      </c>
      <c r="D11" s="148">
        <v>2398</v>
      </c>
      <c r="E11" s="251" t="s">
        <v>47</v>
      </c>
      <c r="F11" s="148">
        <v>375</v>
      </c>
      <c r="G11" s="148">
        <v>126</v>
      </c>
      <c r="I11" s="322"/>
    </row>
    <row r="12" spans="1:9" ht="12" customHeight="1">
      <c r="A12" s="252" t="s">
        <v>529</v>
      </c>
      <c r="B12" s="148">
        <v>24</v>
      </c>
      <c r="C12" s="148">
        <v>24</v>
      </c>
      <c r="D12" s="148">
        <v>0</v>
      </c>
      <c r="E12" s="251" t="s">
        <v>47</v>
      </c>
      <c r="F12" s="148">
        <v>0</v>
      </c>
      <c r="G12" s="148">
        <v>0</v>
      </c>
      <c r="I12" s="322"/>
    </row>
    <row r="13" spans="1:9" ht="12" customHeight="1">
      <c r="A13" s="252" t="s">
        <v>234</v>
      </c>
      <c r="B13" s="148">
        <v>394</v>
      </c>
      <c r="C13" s="148">
        <v>5</v>
      </c>
      <c r="D13" s="148">
        <v>0</v>
      </c>
      <c r="E13" s="251" t="s">
        <v>47</v>
      </c>
      <c r="F13" s="148">
        <v>0</v>
      </c>
      <c r="G13" s="148">
        <v>389</v>
      </c>
      <c r="I13" s="322"/>
    </row>
    <row r="14" spans="1:9" ht="12" customHeight="1">
      <c r="A14" s="177" t="s">
        <v>213</v>
      </c>
      <c r="B14" s="148">
        <v>41</v>
      </c>
      <c r="C14" s="148">
        <v>33</v>
      </c>
      <c r="D14" s="148">
        <v>3</v>
      </c>
      <c r="E14" s="251" t="s">
        <v>47</v>
      </c>
      <c r="F14" s="148">
        <v>2</v>
      </c>
      <c r="G14" s="148">
        <v>3</v>
      </c>
      <c r="I14" s="322"/>
    </row>
    <row r="15" spans="1:9" ht="12" customHeight="1">
      <c r="A15" s="177" t="s">
        <v>110</v>
      </c>
      <c r="B15" s="148">
        <v>60</v>
      </c>
      <c r="C15" s="148">
        <v>52</v>
      </c>
      <c r="D15" s="148">
        <v>6</v>
      </c>
      <c r="E15" s="251" t="s">
        <v>47</v>
      </c>
      <c r="F15" s="148">
        <v>1</v>
      </c>
      <c r="G15" s="148">
        <v>1</v>
      </c>
      <c r="I15" s="322"/>
    </row>
    <row r="16" spans="1:9" ht="12" customHeight="1">
      <c r="A16" s="177" t="s">
        <v>212</v>
      </c>
      <c r="B16" s="148">
        <v>722</v>
      </c>
      <c r="C16" s="148">
        <v>682</v>
      </c>
      <c r="D16" s="148">
        <v>34</v>
      </c>
      <c r="E16" s="251" t="s">
        <v>47</v>
      </c>
      <c r="F16" s="148">
        <v>2</v>
      </c>
      <c r="G16" s="148">
        <v>4</v>
      </c>
      <c r="I16" s="322"/>
    </row>
    <row r="17" spans="1:9" ht="12" customHeight="1">
      <c r="A17" s="76"/>
      <c r="B17" s="148"/>
      <c r="C17" s="148"/>
      <c r="D17" s="148"/>
      <c r="E17" s="50"/>
      <c r="F17" s="148"/>
      <c r="G17" s="148"/>
      <c r="I17" s="322"/>
    </row>
    <row r="18" spans="1:9" ht="12" customHeight="1">
      <c r="A18" s="352" t="s">
        <v>251</v>
      </c>
      <c r="B18" s="148">
        <v>32821</v>
      </c>
      <c r="C18" s="148">
        <v>29782</v>
      </c>
      <c r="D18" s="148">
        <v>2228</v>
      </c>
      <c r="E18" s="251" t="s">
        <v>47</v>
      </c>
      <c r="F18" s="148">
        <v>379</v>
      </c>
      <c r="G18" s="148">
        <v>432</v>
      </c>
      <c r="I18" s="322"/>
    </row>
    <row r="19" spans="1:9" ht="12" customHeight="1">
      <c r="A19" s="177" t="s">
        <v>230</v>
      </c>
      <c r="B19" s="148">
        <v>1962</v>
      </c>
      <c r="C19" s="148">
        <v>1624</v>
      </c>
      <c r="D19" s="148">
        <v>325</v>
      </c>
      <c r="E19" s="251" t="s">
        <v>47</v>
      </c>
      <c r="F19" s="148">
        <v>0</v>
      </c>
      <c r="G19" s="148">
        <v>13</v>
      </c>
      <c r="I19" s="322"/>
    </row>
    <row r="20" spans="1:9" ht="12" customHeight="1">
      <c r="A20" s="75" t="s">
        <v>111</v>
      </c>
      <c r="B20" s="148"/>
      <c r="C20" s="148"/>
      <c r="D20" s="148"/>
      <c r="E20" s="79"/>
      <c r="F20" s="148"/>
      <c r="G20" s="148"/>
      <c r="I20" s="322"/>
    </row>
    <row r="21" spans="1:9" ht="12" customHeight="1">
      <c r="A21" s="259" t="s">
        <v>449</v>
      </c>
      <c r="B21" s="148">
        <v>29388</v>
      </c>
      <c r="C21" s="148">
        <v>27025</v>
      </c>
      <c r="D21" s="148">
        <v>1867</v>
      </c>
      <c r="E21" s="251" t="s">
        <v>47</v>
      </c>
      <c r="F21" s="148">
        <v>376</v>
      </c>
      <c r="G21" s="148">
        <v>120</v>
      </c>
      <c r="I21" s="322"/>
    </row>
    <row r="22" spans="1:9" ht="12" customHeight="1">
      <c r="A22" s="252" t="s">
        <v>529</v>
      </c>
      <c r="B22" s="148">
        <v>9</v>
      </c>
      <c r="C22" s="148">
        <v>0</v>
      </c>
      <c r="D22" s="148">
        <v>0</v>
      </c>
      <c r="E22" s="251" t="s">
        <v>47</v>
      </c>
      <c r="F22" s="148">
        <v>0</v>
      </c>
      <c r="G22" s="148">
        <v>9</v>
      </c>
      <c r="I22" s="322"/>
    </row>
    <row r="23" spans="1:9" ht="12" customHeight="1">
      <c r="A23" s="252" t="s">
        <v>530</v>
      </c>
      <c r="B23" s="148">
        <v>8</v>
      </c>
      <c r="C23" s="148">
        <v>5</v>
      </c>
      <c r="D23" s="148">
        <v>0</v>
      </c>
      <c r="E23" s="251" t="s">
        <v>47</v>
      </c>
      <c r="F23" s="148">
        <v>0</v>
      </c>
      <c r="G23" s="148">
        <v>3</v>
      </c>
      <c r="I23" s="322"/>
    </row>
    <row r="24" spans="1:9" ht="12" customHeight="1">
      <c r="A24" s="252" t="s">
        <v>234</v>
      </c>
      <c r="B24" s="148">
        <v>293</v>
      </c>
      <c r="C24" s="148">
        <v>20</v>
      </c>
      <c r="D24" s="148">
        <v>0</v>
      </c>
      <c r="E24" s="251" t="s">
        <v>47</v>
      </c>
      <c r="F24" s="148">
        <v>0</v>
      </c>
      <c r="G24" s="148">
        <v>273</v>
      </c>
      <c r="I24" s="322"/>
    </row>
    <row r="25" spans="1:9" ht="12" customHeight="1">
      <c r="A25" s="177" t="s">
        <v>109</v>
      </c>
      <c r="B25" s="148">
        <v>33</v>
      </c>
      <c r="C25" s="148">
        <v>22</v>
      </c>
      <c r="D25" s="148">
        <v>4</v>
      </c>
      <c r="E25" s="251" t="s">
        <v>47</v>
      </c>
      <c r="F25" s="148">
        <v>0</v>
      </c>
      <c r="G25" s="148">
        <v>7</v>
      </c>
      <c r="I25" s="322"/>
    </row>
    <row r="26" spans="1:9" ht="12" customHeight="1">
      <c r="A26" s="177" t="s">
        <v>110</v>
      </c>
      <c r="B26" s="148">
        <v>49</v>
      </c>
      <c r="C26" s="148">
        <v>44</v>
      </c>
      <c r="D26" s="148">
        <v>3</v>
      </c>
      <c r="E26" s="251" t="s">
        <v>47</v>
      </c>
      <c r="F26" s="148">
        <v>2</v>
      </c>
      <c r="G26" s="148">
        <v>0</v>
      </c>
      <c r="I26" s="322"/>
    </row>
    <row r="27" spans="1:9" ht="12" customHeight="1">
      <c r="A27" s="177" t="s">
        <v>212</v>
      </c>
      <c r="B27" s="148">
        <v>1079</v>
      </c>
      <c r="C27" s="148">
        <v>1042</v>
      </c>
      <c r="D27" s="148">
        <v>29</v>
      </c>
      <c r="E27" s="251" t="s">
        <v>47</v>
      </c>
      <c r="F27" s="148">
        <v>1</v>
      </c>
      <c r="G27" s="148">
        <v>7</v>
      </c>
      <c r="I27" s="322"/>
    </row>
    <row r="28" spans="1:9" ht="12" customHeight="1">
      <c r="A28" s="76"/>
      <c r="B28" s="148"/>
      <c r="C28" s="148"/>
      <c r="D28" s="148"/>
      <c r="E28" s="50"/>
      <c r="F28" s="148"/>
      <c r="G28" s="148"/>
      <c r="I28" s="322"/>
    </row>
    <row r="29" spans="1:9" ht="12" customHeight="1">
      <c r="A29" s="352" t="s">
        <v>214</v>
      </c>
      <c r="B29" s="148">
        <v>29458</v>
      </c>
      <c r="C29" s="148">
        <v>27029</v>
      </c>
      <c r="D29" s="148">
        <v>1532</v>
      </c>
      <c r="E29" s="251" t="s">
        <v>47</v>
      </c>
      <c r="F29" s="148">
        <v>365</v>
      </c>
      <c r="G29" s="148">
        <v>532</v>
      </c>
      <c r="I29" s="322"/>
    </row>
    <row r="30" spans="1:9" ht="12" customHeight="1">
      <c r="A30" s="75" t="s">
        <v>111</v>
      </c>
      <c r="B30" s="148"/>
      <c r="E30" s="79"/>
      <c r="F30" s="148"/>
      <c r="G30" s="148"/>
      <c r="I30" s="322"/>
    </row>
    <row r="31" spans="1:9" ht="12" customHeight="1">
      <c r="A31" s="259" t="s">
        <v>449</v>
      </c>
      <c r="B31" s="148">
        <v>28214</v>
      </c>
      <c r="C31" s="148">
        <v>26219</v>
      </c>
      <c r="D31" s="148">
        <v>1473</v>
      </c>
      <c r="E31" s="251" t="s">
        <v>47</v>
      </c>
      <c r="F31" s="148">
        <v>361</v>
      </c>
      <c r="G31" s="148">
        <v>161</v>
      </c>
      <c r="I31" s="322"/>
    </row>
    <row r="32" spans="1:9" ht="12" customHeight="1">
      <c r="A32" s="252" t="s">
        <v>529</v>
      </c>
      <c r="B32" s="148">
        <v>111</v>
      </c>
      <c r="C32" s="148">
        <v>2</v>
      </c>
      <c r="D32" s="148">
        <v>0</v>
      </c>
      <c r="E32" s="251" t="s">
        <v>47</v>
      </c>
      <c r="F32" s="148">
        <v>0</v>
      </c>
      <c r="G32" s="148">
        <v>109</v>
      </c>
      <c r="I32" s="322"/>
    </row>
    <row r="33" spans="1:9" ht="12" customHeight="1">
      <c r="A33" s="252" t="s">
        <v>530</v>
      </c>
      <c r="B33" s="148">
        <v>4</v>
      </c>
      <c r="C33" s="148">
        <v>2</v>
      </c>
      <c r="D33" s="148">
        <v>0</v>
      </c>
      <c r="E33" s="251" t="s">
        <v>47</v>
      </c>
      <c r="F33" s="148">
        <v>0</v>
      </c>
      <c r="G33" s="148">
        <v>2</v>
      </c>
      <c r="I33" s="322"/>
    </row>
    <row r="34" spans="1:9" ht="12" customHeight="1">
      <c r="A34" s="252" t="s">
        <v>234</v>
      </c>
      <c r="B34" s="148">
        <v>289</v>
      </c>
      <c r="C34" s="148">
        <v>37</v>
      </c>
      <c r="D34" s="148">
        <v>0</v>
      </c>
      <c r="E34" s="251" t="s">
        <v>47</v>
      </c>
      <c r="F34" s="148">
        <v>0</v>
      </c>
      <c r="G34" s="148">
        <v>252</v>
      </c>
      <c r="I34" s="322"/>
    </row>
    <row r="35" spans="1:9" ht="12" customHeight="1">
      <c r="A35" s="177" t="s">
        <v>109</v>
      </c>
      <c r="B35" s="148">
        <v>24</v>
      </c>
      <c r="C35" s="148">
        <v>19</v>
      </c>
      <c r="D35" s="148">
        <v>0</v>
      </c>
      <c r="E35" s="251" t="s">
        <v>47</v>
      </c>
      <c r="F35" s="148">
        <v>1</v>
      </c>
      <c r="G35" s="148">
        <v>4</v>
      </c>
      <c r="I35" s="322"/>
    </row>
    <row r="36" spans="1:9" ht="12" customHeight="1">
      <c r="A36" s="177" t="s">
        <v>110</v>
      </c>
      <c r="B36" s="148">
        <v>73</v>
      </c>
      <c r="C36" s="148">
        <v>66</v>
      </c>
      <c r="D36" s="148">
        <v>5</v>
      </c>
      <c r="E36" s="251" t="s">
        <v>47</v>
      </c>
      <c r="F36" s="148">
        <v>1</v>
      </c>
      <c r="G36" s="148">
        <v>1</v>
      </c>
      <c r="I36" s="322"/>
    </row>
    <row r="37" spans="1:9" ht="12" customHeight="1">
      <c r="A37" s="177" t="s">
        <v>212</v>
      </c>
      <c r="B37" s="148">
        <v>743</v>
      </c>
      <c r="C37" s="148">
        <v>684</v>
      </c>
      <c r="D37" s="148">
        <v>54</v>
      </c>
      <c r="E37" s="251" t="s">
        <v>47</v>
      </c>
      <c r="F37" s="148">
        <v>2</v>
      </c>
      <c r="G37" s="148">
        <v>3</v>
      </c>
      <c r="I37" s="322"/>
    </row>
    <row r="38" spans="1:9" ht="12" customHeight="1">
      <c r="A38" s="77"/>
      <c r="B38" s="149"/>
      <c r="C38" s="149"/>
      <c r="D38" s="149"/>
      <c r="E38" s="79"/>
      <c r="F38" s="149"/>
      <c r="G38" s="149"/>
    </row>
    <row r="39" spans="1:9" ht="12" customHeight="1">
      <c r="A39" s="352" t="s">
        <v>161</v>
      </c>
      <c r="B39" s="148">
        <v>27794</v>
      </c>
      <c r="C39" s="148">
        <v>23249</v>
      </c>
      <c r="D39" s="148">
        <v>1479</v>
      </c>
      <c r="E39" s="148">
        <v>2256</v>
      </c>
      <c r="F39" s="148">
        <v>364</v>
      </c>
      <c r="G39" s="148">
        <v>446</v>
      </c>
      <c r="I39" s="322"/>
    </row>
    <row r="40" spans="1:9" ht="12" customHeight="1">
      <c r="A40" s="177" t="s">
        <v>230</v>
      </c>
      <c r="B40" s="148">
        <v>5</v>
      </c>
      <c r="C40" s="148">
        <v>4</v>
      </c>
      <c r="D40" s="148">
        <v>0</v>
      </c>
      <c r="E40" s="148" t="s">
        <v>47</v>
      </c>
      <c r="F40" s="148">
        <v>0</v>
      </c>
      <c r="G40" s="148">
        <v>1</v>
      </c>
      <c r="I40" s="322"/>
    </row>
    <row r="41" spans="1:9" ht="12" customHeight="1">
      <c r="A41" s="75" t="s">
        <v>111</v>
      </c>
      <c r="B41" s="148"/>
      <c r="C41" s="148"/>
      <c r="D41" s="148"/>
      <c r="E41" s="148"/>
      <c r="F41" s="148"/>
      <c r="G41" s="148"/>
      <c r="I41" s="322"/>
    </row>
    <row r="42" spans="1:9" ht="12" customHeight="1">
      <c r="A42" s="259" t="s">
        <v>449</v>
      </c>
      <c r="B42" s="148">
        <v>26783</v>
      </c>
      <c r="C42" s="148">
        <v>22727</v>
      </c>
      <c r="D42" s="148">
        <v>1400</v>
      </c>
      <c r="E42" s="148">
        <v>2194</v>
      </c>
      <c r="F42" s="148">
        <v>363</v>
      </c>
      <c r="G42" s="148">
        <v>99</v>
      </c>
      <c r="I42" s="322"/>
    </row>
    <row r="43" spans="1:9" ht="12" customHeight="1">
      <c r="A43" s="252" t="s">
        <v>529</v>
      </c>
      <c r="B43" s="148">
        <v>132</v>
      </c>
      <c r="C43" s="148">
        <v>2</v>
      </c>
      <c r="D43" s="148">
        <v>0</v>
      </c>
      <c r="E43" s="148">
        <v>0</v>
      </c>
      <c r="F43" s="148">
        <v>0</v>
      </c>
      <c r="G43" s="148">
        <v>130</v>
      </c>
      <c r="I43" s="322"/>
    </row>
    <row r="44" spans="1:9" ht="12" customHeight="1">
      <c r="A44" s="252" t="s">
        <v>530</v>
      </c>
      <c r="B44" s="148">
        <v>1</v>
      </c>
      <c r="C44" s="148">
        <v>0</v>
      </c>
      <c r="D44" s="148">
        <v>0</v>
      </c>
      <c r="E44" s="148">
        <v>0</v>
      </c>
      <c r="F44" s="148">
        <v>0</v>
      </c>
      <c r="G44" s="148">
        <v>1</v>
      </c>
      <c r="I44" s="322"/>
    </row>
    <row r="45" spans="1:9" ht="12" customHeight="1">
      <c r="A45" s="252" t="s">
        <v>234</v>
      </c>
      <c r="B45" s="148">
        <v>217</v>
      </c>
      <c r="C45" s="148">
        <v>10</v>
      </c>
      <c r="D45" s="148">
        <v>0</v>
      </c>
      <c r="E45" s="148">
        <v>0</v>
      </c>
      <c r="F45" s="148">
        <v>0</v>
      </c>
      <c r="G45" s="148">
        <v>207</v>
      </c>
      <c r="I45" s="322"/>
    </row>
    <row r="46" spans="1:9" ht="12" customHeight="1">
      <c r="A46" s="177" t="s">
        <v>213</v>
      </c>
      <c r="B46" s="148">
        <v>73</v>
      </c>
      <c r="C46" s="148">
        <v>23</v>
      </c>
      <c r="D46" s="148">
        <v>11</v>
      </c>
      <c r="E46" s="148">
        <v>34</v>
      </c>
      <c r="F46" s="148">
        <v>0</v>
      </c>
      <c r="G46" s="148">
        <v>5</v>
      </c>
      <c r="I46" s="322"/>
    </row>
    <row r="47" spans="1:9" ht="12" customHeight="1">
      <c r="A47" s="177" t="s">
        <v>215</v>
      </c>
      <c r="B47" s="148">
        <v>82</v>
      </c>
      <c r="C47" s="148">
        <v>56</v>
      </c>
      <c r="D47" s="148">
        <v>8</v>
      </c>
      <c r="E47" s="148">
        <v>17</v>
      </c>
      <c r="F47" s="148">
        <v>1</v>
      </c>
      <c r="G47" s="148">
        <v>0</v>
      </c>
      <c r="I47" s="322"/>
    </row>
    <row r="48" spans="1:9" ht="12" customHeight="1">
      <c r="A48" s="177" t="s">
        <v>212</v>
      </c>
      <c r="B48" s="148">
        <v>501</v>
      </c>
      <c r="C48" s="148">
        <v>427</v>
      </c>
      <c r="D48" s="148">
        <v>60</v>
      </c>
      <c r="E48" s="148">
        <v>11</v>
      </c>
      <c r="F48" s="148">
        <v>0</v>
      </c>
      <c r="G48" s="148">
        <v>3</v>
      </c>
      <c r="I48" s="322"/>
    </row>
    <row r="49" spans="1:9" ht="12" customHeight="1">
      <c r="A49" s="77"/>
      <c r="B49" s="149"/>
      <c r="C49" s="149"/>
      <c r="D49" s="149"/>
      <c r="E49" s="118"/>
      <c r="F49" s="149"/>
      <c r="G49" s="149"/>
      <c r="I49" s="322"/>
    </row>
    <row r="50" spans="1:9" ht="12" customHeight="1">
      <c r="A50" s="352" t="s">
        <v>216</v>
      </c>
      <c r="B50" s="148">
        <v>33835</v>
      </c>
      <c r="C50" s="148">
        <v>27349</v>
      </c>
      <c r="D50" s="148">
        <v>3131</v>
      </c>
      <c r="E50" s="148">
        <v>2372</v>
      </c>
      <c r="F50" s="148">
        <v>390</v>
      </c>
      <c r="G50" s="148">
        <v>593</v>
      </c>
      <c r="I50" s="322"/>
    </row>
    <row r="51" spans="1:9" ht="12" customHeight="1">
      <c r="A51" s="177" t="s">
        <v>230</v>
      </c>
      <c r="B51" s="148">
        <v>30</v>
      </c>
      <c r="C51" s="148">
        <v>14</v>
      </c>
      <c r="D51" s="148">
        <v>16</v>
      </c>
      <c r="E51" s="148" t="s">
        <v>47</v>
      </c>
      <c r="F51" s="148">
        <v>0</v>
      </c>
      <c r="G51" s="148">
        <v>0</v>
      </c>
      <c r="I51" s="322"/>
    </row>
    <row r="52" spans="1:9" ht="12" customHeight="1">
      <c r="A52" s="75" t="s">
        <v>111</v>
      </c>
      <c r="B52" s="148"/>
      <c r="C52" s="148"/>
      <c r="D52" s="148"/>
      <c r="E52" s="150"/>
      <c r="F52" s="78"/>
      <c r="G52" s="78"/>
      <c r="I52" s="322"/>
    </row>
    <row r="53" spans="1:9" ht="12" customHeight="1">
      <c r="A53" s="259" t="s">
        <v>449</v>
      </c>
      <c r="B53" s="148">
        <v>30978</v>
      </c>
      <c r="C53" s="148">
        <v>25265</v>
      </c>
      <c r="D53" s="148">
        <v>3022</v>
      </c>
      <c r="E53" s="148">
        <v>2205</v>
      </c>
      <c r="F53" s="148">
        <v>361</v>
      </c>
      <c r="G53" s="148">
        <v>125</v>
      </c>
      <c r="I53" s="322"/>
    </row>
    <row r="54" spans="1:9" ht="12" customHeight="1">
      <c r="A54" s="252" t="s">
        <v>529</v>
      </c>
      <c r="B54" s="148">
        <v>180</v>
      </c>
      <c r="C54" s="148">
        <v>1</v>
      </c>
      <c r="D54" s="148">
        <v>0</v>
      </c>
      <c r="E54" s="118">
        <v>0</v>
      </c>
      <c r="F54" s="148">
        <v>0</v>
      </c>
      <c r="G54" s="148">
        <v>179</v>
      </c>
      <c r="I54" s="322"/>
    </row>
    <row r="55" spans="1:9" ht="12" customHeight="1">
      <c r="A55" s="252" t="s">
        <v>530</v>
      </c>
      <c r="B55" s="148">
        <v>5</v>
      </c>
      <c r="C55" s="148">
        <v>0</v>
      </c>
      <c r="D55" s="148">
        <v>1</v>
      </c>
      <c r="E55" s="118">
        <v>0</v>
      </c>
      <c r="F55" s="148">
        <v>0</v>
      </c>
      <c r="G55" s="148">
        <v>4</v>
      </c>
      <c r="I55" s="322"/>
    </row>
    <row r="56" spans="1:9" ht="12" customHeight="1">
      <c r="A56" s="252" t="s">
        <v>234</v>
      </c>
      <c r="B56" s="148">
        <v>325</v>
      </c>
      <c r="C56" s="148">
        <v>21</v>
      </c>
      <c r="D56" s="148">
        <v>5</v>
      </c>
      <c r="E56" s="118">
        <v>23</v>
      </c>
      <c r="F56" s="148">
        <v>0</v>
      </c>
      <c r="G56" s="148">
        <v>276</v>
      </c>
      <c r="I56" s="322"/>
    </row>
    <row r="57" spans="1:9" ht="12" customHeight="1">
      <c r="A57" s="177" t="s">
        <v>213</v>
      </c>
      <c r="B57" s="148">
        <v>52</v>
      </c>
      <c r="C57" s="148">
        <v>28</v>
      </c>
      <c r="D57" s="148">
        <v>5</v>
      </c>
      <c r="E57" s="148">
        <v>16</v>
      </c>
      <c r="F57" s="148">
        <v>1</v>
      </c>
      <c r="G57" s="148">
        <v>2</v>
      </c>
      <c r="I57" s="322"/>
    </row>
    <row r="58" spans="1:9" ht="12" customHeight="1">
      <c r="A58" s="177" t="s">
        <v>110</v>
      </c>
      <c r="B58" s="148">
        <v>72</v>
      </c>
      <c r="C58" s="148">
        <v>49</v>
      </c>
      <c r="D58" s="148">
        <v>4</v>
      </c>
      <c r="E58" s="148">
        <v>13</v>
      </c>
      <c r="F58" s="148">
        <v>1</v>
      </c>
      <c r="G58" s="148">
        <v>5</v>
      </c>
      <c r="I58" s="322"/>
    </row>
    <row r="59" spans="1:9" ht="12" customHeight="1">
      <c r="A59" s="177" t="s">
        <v>212</v>
      </c>
      <c r="B59" s="148">
        <v>2193</v>
      </c>
      <c r="C59" s="148">
        <v>1971</v>
      </c>
      <c r="D59" s="148">
        <v>78</v>
      </c>
      <c r="E59" s="148">
        <v>115</v>
      </c>
      <c r="F59" s="148">
        <v>27</v>
      </c>
      <c r="G59" s="148">
        <v>2</v>
      </c>
      <c r="I59" s="322"/>
    </row>
    <row r="60" spans="1:9" ht="12" customHeight="1">
      <c r="A60" s="77"/>
      <c r="B60" s="79"/>
      <c r="C60" s="151"/>
      <c r="D60" s="151"/>
      <c r="E60" s="118"/>
      <c r="F60" s="148"/>
      <c r="G60" s="148"/>
      <c r="I60" s="322"/>
    </row>
    <row r="61" spans="1:9" ht="12" customHeight="1">
      <c r="A61" s="352" t="s">
        <v>162</v>
      </c>
      <c r="B61" s="148">
        <v>28591</v>
      </c>
      <c r="C61" s="251" t="s">
        <v>47</v>
      </c>
      <c r="D61" s="148">
        <v>14561</v>
      </c>
      <c r="E61" s="148">
        <v>13202</v>
      </c>
      <c r="F61" s="148">
        <v>348</v>
      </c>
      <c r="G61" s="148">
        <v>480</v>
      </c>
      <c r="I61" s="322"/>
    </row>
    <row r="62" spans="1:9" ht="12" customHeight="1">
      <c r="A62" s="75" t="s">
        <v>111</v>
      </c>
      <c r="B62" s="148"/>
      <c r="C62" s="150"/>
      <c r="D62" s="150"/>
      <c r="E62" s="118"/>
      <c r="F62" s="148"/>
      <c r="G62" s="148"/>
      <c r="I62" s="322"/>
    </row>
    <row r="63" spans="1:9" ht="12" customHeight="1">
      <c r="A63" s="259" t="s">
        <v>449</v>
      </c>
      <c r="B63" s="148">
        <v>26204</v>
      </c>
      <c r="C63" s="251" t="s">
        <v>47</v>
      </c>
      <c r="D63" s="148">
        <v>13254</v>
      </c>
      <c r="E63" s="148">
        <v>12497</v>
      </c>
      <c r="F63" s="148">
        <v>345</v>
      </c>
      <c r="G63" s="148">
        <v>108</v>
      </c>
      <c r="I63" s="322"/>
    </row>
    <row r="64" spans="1:9" ht="12" customHeight="1">
      <c r="A64" s="259" t="s">
        <v>175</v>
      </c>
      <c r="B64" s="148">
        <v>54</v>
      </c>
      <c r="C64" s="251" t="s">
        <v>47</v>
      </c>
      <c r="D64" s="148">
        <v>46</v>
      </c>
      <c r="E64" s="148">
        <v>1</v>
      </c>
      <c r="F64" s="148">
        <v>0</v>
      </c>
      <c r="G64" s="148">
        <v>7</v>
      </c>
      <c r="I64" s="322"/>
    </row>
    <row r="65" spans="1:9" ht="12" customHeight="1">
      <c r="A65" s="259" t="s">
        <v>450</v>
      </c>
      <c r="B65" s="148">
        <v>34</v>
      </c>
      <c r="C65" s="251" t="s">
        <v>47</v>
      </c>
      <c r="D65" s="148">
        <v>3</v>
      </c>
      <c r="E65" s="148">
        <v>31</v>
      </c>
      <c r="F65" s="148">
        <v>0</v>
      </c>
      <c r="G65" s="148">
        <v>0</v>
      </c>
      <c r="I65" s="322"/>
    </row>
    <row r="66" spans="1:9" ht="12" customHeight="1">
      <c r="A66" s="259" t="s">
        <v>451</v>
      </c>
      <c r="B66" s="148">
        <v>2</v>
      </c>
      <c r="C66" s="251" t="s">
        <v>47</v>
      </c>
      <c r="D66" s="148">
        <v>1</v>
      </c>
      <c r="E66" s="148">
        <v>0</v>
      </c>
      <c r="F66" s="148">
        <v>0</v>
      </c>
      <c r="G66" s="148">
        <v>1</v>
      </c>
      <c r="I66" s="322"/>
    </row>
    <row r="67" spans="1:9" ht="12" customHeight="1">
      <c r="A67" s="252" t="s">
        <v>529</v>
      </c>
      <c r="B67" s="148">
        <v>247</v>
      </c>
      <c r="C67" s="251" t="s">
        <v>47</v>
      </c>
      <c r="D67" s="148">
        <v>20</v>
      </c>
      <c r="E67" s="118">
        <v>0</v>
      </c>
      <c r="F67" s="148">
        <v>0</v>
      </c>
      <c r="G67" s="148">
        <v>227</v>
      </c>
      <c r="I67" s="322"/>
    </row>
    <row r="68" spans="1:9" ht="12" customHeight="1">
      <c r="A68" s="252" t="s">
        <v>234</v>
      </c>
      <c r="B68" s="148">
        <v>181</v>
      </c>
      <c r="C68" s="251" t="s">
        <v>47</v>
      </c>
      <c r="D68" s="148">
        <v>46</v>
      </c>
      <c r="E68" s="148">
        <v>6</v>
      </c>
      <c r="F68" s="148">
        <v>0</v>
      </c>
      <c r="G68" s="148">
        <v>129</v>
      </c>
      <c r="I68" s="322"/>
    </row>
    <row r="69" spans="1:9" ht="12" customHeight="1">
      <c r="A69" s="74" t="s">
        <v>213</v>
      </c>
      <c r="B69" s="148">
        <v>157</v>
      </c>
      <c r="C69" s="251" t="s">
        <v>47</v>
      </c>
      <c r="D69" s="148">
        <v>81</v>
      </c>
      <c r="E69" s="148">
        <v>73</v>
      </c>
      <c r="F69" s="148">
        <v>0</v>
      </c>
      <c r="G69" s="148">
        <v>3</v>
      </c>
      <c r="I69" s="322"/>
    </row>
    <row r="70" spans="1:9" ht="12" customHeight="1">
      <c r="A70" s="74" t="s">
        <v>215</v>
      </c>
      <c r="B70" s="148">
        <v>70</v>
      </c>
      <c r="C70" s="251" t="s">
        <v>47</v>
      </c>
      <c r="D70" s="148">
        <v>35</v>
      </c>
      <c r="E70" s="148">
        <v>28</v>
      </c>
      <c r="F70" s="148">
        <v>3</v>
      </c>
      <c r="G70" s="148">
        <v>4</v>
      </c>
      <c r="I70" s="322"/>
    </row>
    <row r="71" spans="1:9" ht="12" customHeight="1">
      <c r="A71" s="74" t="s">
        <v>212</v>
      </c>
      <c r="B71" s="148">
        <v>1642</v>
      </c>
      <c r="C71" s="251" t="s">
        <v>47</v>
      </c>
      <c r="D71" s="148">
        <v>1075</v>
      </c>
      <c r="E71" s="148">
        <v>566</v>
      </c>
      <c r="F71" s="148">
        <v>0</v>
      </c>
      <c r="G71" s="148">
        <v>1</v>
      </c>
      <c r="I71" s="322"/>
    </row>
    <row r="72" spans="1:9" ht="12" customHeight="1">
      <c r="A72" s="79"/>
      <c r="B72" s="149"/>
      <c r="C72" s="79"/>
      <c r="D72" s="79"/>
      <c r="E72" s="118"/>
      <c r="F72" s="148"/>
      <c r="G72" s="148"/>
      <c r="I72" s="322"/>
    </row>
    <row r="73" spans="1:9" ht="12" customHeight="1">
      <c r="A73" s="352" t="s">
        <v>252</v>
      </c>
      <c r="B73" s="148">
        <v>27572</v>
      </c>
      <c r="C73" s="251" t="s">
        <v>47</v>
      </c>
      <c r="D73" s="148">
        <v>14712</v>
      </c>
      <c r="E73" s="148">
        <v>11952</v>
      </c>
      <c r="F73" s="148">
        <v>337</v>
      </c>
      <c r="G73" s="148">
        <v>571</v>
      </c>
      <c r="I73" s="322"/>
    </row>
    <row r="74" spans="1:9" ht="12" customHeight="1">
      <c r="A74" s="75" t="s">
        <v>111</v>
      </c>
      <c r="B74" s="148"/>
      <c r="C74" s="150"/>
      <c r="D74" s="148"/>
      <c r="E74" s="148"/>
      <c r="F74" s="148"/>
      <c r="G74" s="148"/>
      <c r="I74" s="322"/>
    </row>
    <row r="75" spans="1:9" ht="12" customHeight="1">
      <c r="A75" s="259" t="s">
        <v>449</v>
      </c>
      <c r="B75" s="148">
        <v>137</v>
      </c>
      <c r="C75" s="251" t="s">
        <v>47</v>
      </c>
      <c r="D75" s="148">
        <v>121</v>
      </c>
      <c r="E75" s="148">
        <v>0</v>
      </c>
      <c r="F75" s="148">
        <v>0</v>
      </c>
      <c r="G75" s="148">
        <v>16</v>
      </c>
      <c r="I75" s="322"/>
    </row>
    <row r="76" spans="1:9" ht="12" customHeight="1">
      <c r="A76" s="259" t="s">
        <v>452</v>
      </c>
      <c r="B76" s="148">
        <v>13349</v>
      </c>
      <c r="C76" s="251" t="s">
        <v>47</v>
      </c>
      <c r="D76" s="148">
        <v>13275</v>
      </c>
      <c r="E76" s="148">
        <v>20</v>
      </c>
      <c r="F76" s="148">
        <v>0</v>
      </c>
      <c r="G76" s="148">
        <v>54</v>
      </c>
      <c r="I76" s="322"/>
    </row>
    <row r="77" spans="1:9" ht="12" customHeight="1">
      <c r="A77" s="259" t="s">
        <v>450</v>
      </c>
      <c r="B77" s="148">
        <v>12118</v>
      </c>
      <c r="C77" s="251" t="s">
        <v>47</v>
      </c>
      <c r="D77" s="148">
        <v>466</v>
      </c>
      <c r="E77" s="148">
        <v>11640</v>
      </c>
      <c r="F77" s="148">
        <v>1</v>
      </c>
      <c r="G77" s="148">
        <v>11</v>
      </c>
      <c r="I77" s="322"/>
    </row>
    <row r="78" spans="1:9" ht="12" customHeight="1">
      <c r="A78" s="259" t="s">
        <v>451</v>
      </c>
      <c r="B78" s="148">
        <v>333</v>
      </c>
      <c r="C78" s="251" t="s">
        <v>47</v>
      </c>
      <c r="D78" s="148">
        <v>0</v>
      </c>
      <c r="E78" s="148">
        <v>1</v>
      </c>
      <c r="F78" s="148">
        <v>332</v>
      </c>
      <c r="G78" s="148">
        <v>0</v>
      </c>
      <c r="I78" s="322"/>
    </row>
    <row r="79" spans="1:9" ht="12" customHeight="1">
      <c r="A79" s="252" t="s">
        <v>529</v>
      </c>
      <c r="B79" s="148">
        <v>315</v>
      </c>
      <c r="C79" s="251" t="s">
        <v>47</v>
      </c>
      <c r="D79" s="148">
        <v>15</v>
      </c>
      <c r="E79" s="148">
        <v>0</v>
      </c>
      <c r="F79" s="148">
        <v>0</v>
      </c>
      <c r="G79" s="148">
        <v>300</v>
      </c>
      <c r="I79" s="322"/>
    </row>
    <row r="80" spans="1:9" ht="12" customHeight="1">
      <c r="A80" s="252" t="s">
        <v>530</v>
      </c>
      <c r="B80" s="148">
        <v>1</v>
      </c>
      <c r="C80" s="251" t="s">
        <v>47</v>
      </c>
      <c r="D80" s="148">
        <v>0</v>
      </c>
      <c r="E80" s="148">
        <v>0</v>
      </c>
      <c r="F80" s="148">
        <v>0</v>
      </c>
      <c r="G80" s="148">
        <v>1</v>
      </c>
      <c r="I80" s="322"/>
    </row>
    <row r="81" spans="1:9" ht="12" customHeight="1">
      <c r="A81" s="252" t="s">
        <v>234</v>
      </c>
      <c r="B81" s="148">
        <v>209</v>
      </c>
      <c r="C81" s="251" t="s">
        <v>47</v>
      </c>
      <c r="D81" s="148">
        <v>27</v>
      </c>
      <c r="E81" s="148">
        <v>1</v>
      </c>
      <c r="F81" s="148">
        <v>0</v>
      </c>
      <c r="G81" s="148">
        <v>181</v>
      </c>
      <c r="I81" s="322"/>
    </row>
    <row r="82" spans="1:9" ht="12" customHeight="1">
      <c r="A82" s="74" t="s">
        <v>213</v>
      </c>
      <c r="B82" s="148">
        <v>49</v>
      </c>
      <c r="C82" s="251" t="s">
        <v>47</v>
      </c>
      <c r="D82" s="148">
        <v>28</v>
      </c>
      <c r="E82" s="148">
        <v>18</v>
      </c>
      <c r="F82" s="148">
        <v>0</v>
      </c>
      <c r="G82" s="148">
        <v>3</v>
      </c>
      <c r="I82" s="322"/>
    </row>
    <row r="83" spans="1:9" ht="12" customHeight="1">
      <c r="A83" s="74" t="s">
        <v>215</v>
      </c>
      <c r="B83" s="148">
        <v>62</v>
      </c>
      <c r="C83" s="251" t="s">
        <v>47</v>
      </c>
      <c r="D83" s="148">
        <v>32</v>
      </c>
      <c r="E83" s="148">
        <v>25</v>
      </c>
      <c r="F83" s="148">
        <v>1</v>
      </c>
      <c r="G83" s="148">
        <v>4</v>
      </c>
      <c r="I83" s="322"/>
    </row>
    <row r="84" spans="1:9" ht="12" customHeight="1">
      <c r="A84" s="74" t="s">
        <v>212</v>
      </c>
      <c r="B84" s="148">
        <v>999</v>
      </c>
      <c r="C84" s="251" t="s">
        <v>47</v>
      </c>
      <c r="D84" s="148">
        <v>748</v>
      </c>
      <c r="E84" s="148">
        <v>247</v>
      </c>
      <c r="F84" s="148">
        <v>3</v>
      </c>
      <c r="G84" s="148">
        <v>1</v>
      </c>
      <c r="I84" s="322"/>
    </row>
    <row r="85" spans="1:9" ht="12" customHeight="1">
      <c r="A85" s="79"/>
      <c r="B85" s="149"/>
      <c r="C85" s="79"/>
      <c r="D85" s="79"/>
      <c r="E85" s="118"/>
      <c r="F85" s="148"/>
      <c r="G85" s="148"/>
      <c r="I85" s="322"/>
    </row>
    <row r="86" spans="1:9" ht="12" customHeight="1">
      <c r="A86" s="352" t="s">
        <v>217</v>
      </c>
      <c r="B86" s="148">
        <v>28161</v>
      </c>
      <c r="C86" s="251" t="s">
        <v>47</v>
      </c>
      <c r="D86" s="148">
        <v>15560</v>
      </c>
      <c r="E86" s="148">
        <v>11768</v>
      </c>
      <c r="F86" s="148">
        <v>331</v>
      </c>
      <c r="G86" s="148">
        <v>502</v>
      </c>
      <c r="I86" s="322"/>
    </row>
    <row r="87" spans="1:9" ht="12" customHeight="1">
      <c r="A87" s="75" t="s">
        <v>111</v>
      </c>
      <c r="B87" s="148"/>
      <c r="C87" s="150"/>
      <c r="D87" s="148"/>
      <c r="E87" s="118"/>
      <c r="F87" s="148"/>
      <c r="G87" s="148"/>
      <c r="I87" s="322"/>
    </row>
    <row r="88" spans="1:9" ht="12" customHeight="1">
      <c r="A88" s="259" t="s">
        <v>449</v>
      </c>
      <c r="B88" s="148">
        <v>284</v>
      </c>
      <c r="C88" s="251" t="s">
        <v>47</v>
      </c>
      <c r="D88" s="148">
        <v>283</v>
      </c>
      <c r="E88" s="148">
        <v>0</v>
      </c>
      <c r="F88" s="148">
        <v>0</v>
      </c>
      <c r="G88" s="148">
        <v>1</v>
      </c>
      <c r="I88" s="322"/>
    </row>
    <row r="89" spans="1:9" ht="12" customHeight="1">
      <c r="A89" s="259" t="s">
        <v>452</v>
      </c>
      <c r="B89" s="148">
        <v>14458</v>
      </c>
      <c r="C89" s="251" t="s">
        <v>47</v>
      </c>
      <c r="D89" s="148">
        <v>14388</v>
      </c>
      <c r="E89" s="118">
        <v>42</v>
      </c>
      <c r="F89" s="148">
        <v>0</v>
      </c>
      <c r="G89" s="148">
        <v>28</v>
      </c>
      <c r="I89" s="322"/>
    </row>
    <row r="90" spans="1:9" ht="12" customHeight="1">
      <c r="A90" s="259" t="s">
        <v>450</v>
      </c>
      <c r="B90" s="148">
        <v>11552</v>
      </c>
      <c r="C90" s="251" t="s">
        <v>47</v>
      </c>
      <c r="D90" s="148">
        <v>224</v>
      </c>
      <c r="E90" s="148">
        <v>11320</v>
      </c>
      <c r="F90" s="148">
        <v>1</v>
      </c>
      <c r="G90" s="148">
        <v>7</v>
      </c>
      <c r="I90" s="322"/>
    </row>
    <row r="91" spans="1:9" ht="12" customHeight="1">
      <c r="A91" s="259" t="s">
        <v>451</v>
      </c>
      <c r="B91" s="148">
        <v>340</v>
      </c>
      <c r="C91" s="251" t="s">
        <v>47</v>
      </c>
      <c r="D91" s="148">
        <v>12</v>
      </c>
      <c r="E91" s="148">
        <v>0</v>
      </c>
      <c r="F91" s="148">
        <v>327</v>
      </c>
      <c r="G91" s="148">
        <v>1</v>
      </c>
      <c r="I91" s="322"/>
    </row>
    <row r="92" spans="1:9" ht="12" customHeight="1">
      <c r="A92" s="252" t="s">
        <v>529</v>
      </c>
      <c r="B92" s="148">
        <v>318</v>
      </c>
      <c r="C92" s="251" t="s">
        <v>47</v>
      </c>
      <c r="D92" s="148">
        <v>33</v>
      </c>
      <c r="E92" s="118">
        <v>0</v>
      </c>
      <c r="F92" s="148">
        <v>0</v>
      </c>
      <c r="G92" s="148">
        <v>285</v>
      </c>
      <c r="I92" s="322"/>
    </row>
    <row r="93" spans="1:9" ht="12" customHeight="1">
      <c r="A93" s="252" t="s">
        <v>234</v>
      </c>
      <c r="B93" s="148">
        <v>175</v>
      </c>
      <c r="C93" s="251" t="s">
        <v>47</v>
      </c>
      <c r="D93" s="148">
        <v>7</v>
      </c>
      <c r="E93" s="118">
        <v>0</v>
      </c>
      <c r="F93" s="148">
        <v>0</v>
      </c>
      <c r="G93" s="148">
        <v>168</v>
      </c>
      <c r="I93" s="322"/>
    </row>
    <row r="94" spans="1:9" ht="12" customHeight="1">
      <c r="A94" s="74" t="s">
        <v>213</v>
      </c>
      <c r="B94" s="148">
        <v>48</v>
      </c>
      <c r="C94" s="251" t="s">
        <v>47</v>
      </c>
      <c r="D94" s="148">
        <v>30</v>
      </c>
      <c r="E94" s="148">
        <v>16</v>
      </c>
      <c r="F94" s="148">
        <v>0</v>
      </c>
      <c r="G94" s="148">
        <v>2</v>
      </c>
      <c r="I94" s="322"/>
    </row>
    <row r="95" spans="1:9" ht="12" customHeight="1">
      <c r="A95" s="74" t="s">
        <v>215</v>
      </c>
      <c r="B95" s="148">
        <v>85</v>
      </c>
      <c r="C95" s="251" t="s">
        <v>47</v>
      </c>
      <c r="D95" s="148">
        <v>51</v>
      </c>
      <c r="E95" s="148">
        <v>28</v>
      </c>
      <c r="F95" s="148">
        <v>0</v>
      </c>
      <c r="G95" s="148">
        <v>6</v>
      </c>
      <c r="H95" s="71"/>
      <c r="I95" s="322"/>
    </row>
    <row r="96" spans="1:9" ht="12" customHeight="1">
      <c r="A96" s="74" t="s">
        <v>212</v>
      </c>
      <c r="B96" s="148">
        <v>901</v>
      </c>
      <c r="C96" s="251" t="s">
        <v>47</v>
      </c>
      <c r="D96" s="148">
        <v>532</v>
      </c>
      <c r="E96" s="148">
        <v>362</v>
      </c>
      <c r="F96" s="148">
        <v>3</v>
      </c>
      <c r="G96" s="148">
        <v>4</v>
      </c>
      <c r="H96" s="71"/>
      <c r="I96" s="322"/>
    </row>
    <row r="97" spans="1:9" ht="12" customHeight="1">
      <c r="A97" s="77"/>
      <c r="B97" s="149"/>
      <c r="C97" s="79"/>
      <c r="D97" s="79"/>
      <c r="E97" s="118"/>
      <c r="F97" s="149"/>
      <c r="G97" s="149"/>
      <c r="I97" s="322"/>
    </row>
    <row r="98" spans="1:9" ht="12" customHeight="1">
      <c r="A98" s="352" t="s">
        <v>218</v>
      </c>
      <c r="B98" s="148">
        <v>29900</v>
      </c>
      <c r="C98" s="251" t="s">
        <v>47</v>
      </c>
      <c r="D98" s="148">
        <v>17129</v>
      </c>
      <c r="E98" s="148">
        <v>11469</v>
      </c>
      <c r="F98" s="148">
        <v>367</v>
      </c>
      <c r="G98" s="148">
        <v>935</v>
      </c>
      <c r="I98" s="322"/>
    </row>
    <row r="99" spans="1:9" ht="12" customHeight="1">
      <c r="A99" s="75" t="s">
        <v>111</v>
      </c>
      <c r="B99" s="148"/>
      <c r="C99" s="150"/>
      <c r="D99" s="148"/>
      <c r="E99" s="148"/>
      <c r="F99" s="148"/>
      <c r="G99" s="148"/>
      <c r="I99" s="322"/>
    </row>
    <row r="100" spans="1:9" ht="12" customHeight="1">
      <c r="A100" s="259" t="s">
        <v>449</v>
      </c>
      <c r="B100" s="148">
        <v>305</v>
      </c>
      <c r="C100" s="251" t="s">
        <v>47</v>
      </c>
      <c r="D100" s="148">
        <v>275</v>
      </c>
      <c r="E100" s="148">
        <v>21</v>
      </c>
      <c r="F100" s="148">
        <v>0</v>
      </c>
      <c r="G100" s="148">
        <v>9</v>
      </c>
      <c r="I100" s="322"/>
    </row>
    <row r="101" spans="1:9" ht="12" customHeight="1">
      <c r="A101" s="259" t="s">
        <v>452</v>
      </c>
      <c r="B101" s="148">
        <v>15908</v>
      </c>
      <c r="C101" s="251" t="s">
        <v>47</v>
      </c>
      <c r="D101" s="148">
        <v>15820</v>
      </c>
      <c r="E101" s="148">
        <v>18</v>
      </c>
      <c r="F101" s="148">
        <v>0</v>
      </c>
      <c r="G101" s="148">
        <v>70</v>
      </c>
      <c r="I101" s="322"/>
    </row>
    <row r="102" spans="1:9" ht="12" customHeight="1">
      <c r="A102" s="259" t="s">
        <v>450</v>
      </c>
      <c r="B102" s="148">
        <v>11320</v>
      </c>
      <c r="C102" s="251" t="s">
        <v>47</v>
      </c>
      <c r="D102" s="148">
        <v>292</v>
      </c>
      <c r="E102" s="148">
        <v>11008</v>
      </c>
      <c r="F102" s="148">
        <v>1</v>
      </c>
      <c r="G102" s="148">
        <v>19</v>
      </c>
      <c r="I102" s="322"/>
    </row>
    <row r="103" spans="1:9" ht="12" customHeight="1">
      <c r="A103" s="259" t="s">
        <v>451</v>
      </c>
      <c r="B103" s="148">
        <v>375</v>
      </c>
      <c r="C103" s="251" t="s">
        <v>47</v>
      </c>
      <c r="D103" s="148">
        <v>30</v>
      </c>
      <c r="E103" s="148">
        <v>1</v>
      </c>
      <c r="F103" s="148">
        <v>344</v>
      </c>
      <c r="G103" s="148">
        <v>0</v>
      </c>
      <c r="I103" s="322"/>
    </row>
    <row r="104" spans="1:9" ht="12" customHeight="1">
      <c r="A104" s="252" t="s">
        <v>529</v>
      </c>
      <c r="B104" s="148">
        <v>546</v>
      </c>
      <c r="C104" s="251" t="s">
        <v>47</v>
      </c>
      <c r="D104" s="148">
        <v>4</v>
      </c>
      <c r="E104" s="148">
        <v>0</v>
      </c>
      <c r="F104" s="148">
        <v>0</v>
      </c>
      <c r="G104" s="148">
        <v>542</v>
      </c>
      <c r="I104" s="322"/>
    </row>
    <row r="105" spans="1:9" ht="12" customHeight="1">
      <c r="A105" s="252" t="s">
        <v>530</v>
      </c>
      <c r="B105" s="148">
        <v>11</v>
      </c>
      <c r="C105" s="251" t="s">
        <v>47</v>
      </c>
      <c r="D105" s="148">
        <v>0</v>
      </c>
      <c r="E105" s="118">
        <v>0</v>
      </c>
      <c r="F105" s="148">
        <v>0</v>
      </c>
      <c r="G105" s="148">
        <v>11</v>
      </c>
      <c r="I105" s="322"/>
    </row>
    <row r="106" spans="1:9" ht="12" customHeight="1">
      <c r="A106" s="252" t="s">
        <v>234</v>
      </c>
      <c r="B106" s="148">
        <v>297</v>
      </c>
      <c r="C106" s="251" t="s">
        <v>47</v>
      </c>
      <c r="D106" s="148">
        <v>49</v>
      </c>
      <c r="E106" s="148">
        <v>1</v>
      </c>
      <c r="F106" s="148">
        <v>0</v>
      </c>
      <c r="G106" s="148">
        <v>247</v>
      </c>
      <c r="I106" s="322"/>
    </row>
    <row r="107" spans="1:9" ht="12" customHeight="1">
      <c r="A107" s="74" t="s">
        <v>213</v>
      </c>
      <c r="B107" s="148">
        <v>80</v>
      </c>
      <c r="C107" s="251" t="s">
        <v>47</v>
      </c>
      <c r="D107" s="148">
        <v>37</v>
      </c>
      <c r="E107" s="148">
        <v>18</v>
      </c>
      <c r="F107" s="148">
        <v>0</v>
      </c>
      <c r="G107" s="148">
        <v>25</v>
      </c>
      <c r="I107" s="322"/>
    </row>
    <row r="108" spans="1:9" ht="12" customHeight="1">
      <c r="A108" s="74" t="s">
        <v>215</v>
      </c>
      <c r="B108" s="148">
        <v>69</v>
      </c>
      <c r="C108" s="251" t="s">
        <v>47</v>
      </c>
      <c r="D108" s="148">
        <v>41</v>
      </c>
      <c r="E108" s="148">
        <v>20</v>
      </c>
      <c r="F108" s="148">
        <v>2</v>
      </c>
      <c r="G108" s="148">
        <v>6</v>
      </c>
      <c r="I108" s="322"/>
    </row>
    <row r="109" spans="1:9" ht="12" customHeight="1">
      <c r="A109" s="74" t="s">
        <v>212</v>
      </c>
      <c r="B109" s="148">
        <v>989</v>
      </c>
      <c r="C109" s="251" t="s">
        <v>47</v>
      </c>
      <c r="D109" s="148">
        <v>581</v>
      </c>
      <c r="E109" s="148">
        <v>382</v>
      </c>
      <c r="F109" s="148">
        <v>20</v>
      </c>
      <c r="G109" s="148">
        <v>6</v>
      </c>
      <c r="I109" s="322"/>
    </row>
    <row r="110" spans="1:9" ht="12" customHeight="1">
      <c r="A110" s="74"/>
      <c r="B110" s="148"/>
      <c r="C110" s="50"/>
      <c r="D110" s="50"/>
      <c r="E110" s="118"/>
      <c r="F110" s="148"/>
      <c r="G110" s="148"/>
      <c r="I110" s="322"/>
    </row>
    <row r="111" spans="1:9" ht="12" customHeight="1">
      <c r="A111" s="352" t="s">
        <v>219</v>
      </c>
      <c r="B111" s="148">
        <v>5130</v>
      </c>
      <c r="C111" s="251" t="s">
        <v>47</v>
      </c>
      <c r="D111" s="148">
        <v>4773</v>
      </c>
      <c r="E111" s="251" t="s">
        <v>47</v>
      </c>
      <c r="F111" s="148">
        <v>299</v>
      </c>
      <c r="G111" s="148">
        <v>58</v>
      </c>
      <c r="I111" s="322"/>
    </row>
    <row r="112" spans="1:9" ht="12" customHeight="1">
      <c r="A112" s="75" t="s">
        <v>111</v>
      </c>
      <c r="B112" s="148"/>
      <c r="C112" s="150"/>
      <c r="D112" s="148"/>
      <c r="E112" s="251"/>
      <c r="F112" s="148"/>
      <c r="G112" s="148"/>
      <c r="I112" s="322"/>
    </row>
    <row r="113" spans="1:9" ht="12" customHeight="1">
      <c r="A113" s="259" t="s">
        <v>452</v>
      </c>
      <c r="B113" s="148">
        <v>4457</v>
      </c>
      <c r="C113" s="251" t="s">
        <v>47</v>
      </c>
      <c r="D113" s="148">
        <v>4448</v>
      </c>
      <c r="E113" s="251" t="s">
        <v>47</v>
      </c>
      <c r="F113" s="148">
        <v>0</v>
      </c>
      <c r="G113" s="148">
        <v>9</v>
      </c>
      <c r="I113" s="322"/>
    </row>
    <row r="114" spans="1:9" ht="12" customHeight="1">
      <c r="A114" s="259" t="s">
        <v>450</v>
      </c>
      <c r="B114" s="148">
        <v>220</v>
      </c>
      <c r="C114" s="251" t="s">
        <v>47</v>
      </c>
      <c r="D114" s="148">
        <v>201</v>
      </c>
      <c r="E114" s="251" t="s">
        <v>47</v>
      </c>
      <c r="F114" s="148">
        <v>1</v>
      </c>
      <c r="G114" s="148">
        <v>18</v>
      </c>
      <c r="I114" s="322"/>
    </row>
    <row r="115" spans="1:9" ht="12" customHeight="1">
      <c r="A115" s="259" t="s">
        <v>451</v>
      </c>
      <c r="B115" s="148">
        <v>300</v>
      </c>
      <c r="C115" s="251" t="s">
        <v>47</v>
      </c>
      <c r="D115" s="148">
        <v>10</v>
      </c>
      <c r="E115" s="251" t="s">
        <v>47</v>
      </c>
      <c r="F115" s="148">
        <v>290</v>
      </c>
      <c r="G115" s="148">
        <v>0</v>
      </c>
      <c r="I115" s="322"/>
    </row>
    <row r="116" spans="1:9" ht="12" customHeight="1">
      <c r="A116" s="252" t="s">
        <v>529</v>
      </c>
      <c r="B116" s="148">
        <v>7</v>
      </c>
      <c r="C116" s="251" t="s">
        <v>47</v>
      </c>
      <c r="D116" s="148">
        <v>0</v>
      </c>
      <c r="E116" s="251">
        <v>0</v>
      </c>
      <c r="F116" s="148">
        <v>0</v>
      </c>
      <c r="G116" s="148">
        <v>7</v>
      </c>
      <c r="I116" s="322"/>
    </row>
    <row r="117" spans="1:9" ht="12" customHeight="1">
      <c r="A117" s="252" t="s">
        <v>530</v>
      </c>
      <c r="B117" s="148">
        <v>1</v>
      </c>
      <c r="C117" s="251" t="s">
        <v>47</v>
      </c>
      <c r="D117" s="148">
        <v>0</v>
      </c>
      <c r="E117" s="251" t="s">
        <v>47</v>
      </c>
      <c r="F117" s="148">
        <v>0</v>
      </c>
      <c r="G117" s="148">
        <v>1</v>
      </c>
      <c r="I117" s="322"/>
    </row>
    <row r="118" spans="1:9" ht="12" customHeight="1">
      <c r="A118" s="252" t="s">
        <v>234</v>
      </c>
      <c r="B118" s="148">
        <v>46</v>
      </c>
      <c r="C118" s="251" t="s">
        <v>47</v>
      </c>
      <c r="D118" s="148">
        <v>29</v>
      </c>
      <c r="E118" s="251" t="s">
        <v>47</v>
      </c>
      <c r="F118" s="148">
        <v>0</v>
      </c>
      <c r="G118" s="148">
        <v>17</v>
      </c>
      <c r="I118" s="322"/>
    </row>
    <row r="119" spans="1:9" ht="12" customHeight="1">
      <c r="A119" s="74" t="s">
        <v>220</v>
      </c>
      <c r="B119" s="148">
        <v>32</v>
      </c>
      <c r="C119" s="251" t="s">
        <v>47</v>
      </c>
      <c r="D119" s="148">
        <v>32</v>
      </c>
      <c r="E119" s="251" t="s">
        <v>47</v>
      </c>
      <c r="F119" s="148">
        <v>0</v>
      </c>
      <c r="G119" s="148">
        <v>0</v>
      </c>
      <c r="I119" s="322"/>
    </row>
    <row r="120" spans="1:9" ht="12" customHeight="1">
      <c r="A120" s="74" t="s">
        <v>221</v>
      </c>
      <c r="B120" s="148">
        <v>4</v>
      </c>
      <c r="C120" s="251" t="s">
        <v>47</v>
      </c>
      <c r="D120" s="148">
        <v>4</v>
      </c>
      <c r="E120" s="251" t="s">
        <v>47</v>
      </c>
      <c r="F120" s="148">
        <v>0</v>
      </c>
      <c r="G120" s="148">
        <v>0</v>
      </c>
      <c r="I120" s="322"/>
    </row>
    <row r="121" spans="1:9" ht="12" customHeight="1">
      <c r="A121" s="74" t="s">
        <v>213</v>
      </c>
      <c r="B121" s="148">
        <v>13</v>
      </c>
      <c r="C121" s="251" t="s">
        <v>47</v>
      </c>
      <c r="D121" s="148">
        <v>11</v>
      </c>
      <c r="E121" s="251" t="s">
        <v>47</v>
      </c>
      <c r="F121" s="148">
        <v>1</v>
      </c>
      <c r="G121" s="148">
        <v>1</v>
      </c>
      <c r="I121" s="322"/>
    </row>
    <row r="122" spans="1:9" ht="12" customHeight="1">
      <c r="A122" s="74" t="s">
        <v>215</v>
      </c>
      <c r="B122" s="148">
        <v>22</v>
      </c>
      <c r="C122" s="251" t="s">
        <v>47</v>
      </c>
      <c r="D122" s="148">
        <v>16</v>
      </c>
      <c r="E122" s="251" t="s">
        <v>47</v>
      </c>
      <c r="F122" s="148">
        <v>1</v>
      </c>
      <c r="G122" s="148">
        <v>5</v>
      </c>
      <c r="I122" s="322"/>
    </row>
    <row r="123" spans="1:9" ht="12" customHeight="1">
      <c r="A123" s="74" t="s">
        <v>212</v>
      </c>
      <c r="B123" s="148">
        <v>23</v>
      </c>
      <c r="C123" s="251" t="s">
        <v>47</v>
      </c>
      <c r="D123" s="148">
        <v>20</v>
      </c>
      <c r="E123" s="251" t="s">
        <v>47</v>
      </c>
      <c r="F123" s="148">
        <v>3</v>
      </c>
      <c r="G123" s="148">
        <v>0</v>
      </c>
      <c r="I123" s="322"/>
    </row>
    <row r="124" spans="1:9" ht="12" customHeight="1">
      <c r="A124" s="74" t="s">
        <v>112</v>
      </c>
      <c r="B124" s="148">
        <v>5</v>
      </c>
      <c r="C124" s="251" t="s">
        <v>47</v>
      </c>
      <c r="D124" s="148">
        <v>2</v>
      </c>
      <c r="E124" s="251" t="s">
        <v>47</v>
      </c>
      <c r="F124" s="148">
        <v>3</v>
      </c>
      <c r="G124" s="148">
        <v>0</v>
      </c>
      <c r="I124" s="322"/>
    </row>
    <row r="125" spans="1:9" ht="12" customHeight="1">
      <c r="A125" s="74"/>
      <c r="B125" s="148"/>
      <c r="C125" s="50"/>
      <c r="D125" s="50"/>
      <c r="E125" s="148"/>
      <c r="F125" s="148"/>
      <c r="G125" s="148"/>
      <c r="I125" s="322"/>
    </row>
    <row r="126" spans="1:9" ht="12" customHeight="1">
      <c r="A126" s="352" t="s">
        <v>222</v>
      </c>
      <c r="B126" s="148">
        <v>17662</v>
      </c>
      <c r="C126" s="251" t="s">
        <v>47</v>
      </c>
      <c r="D126" s="148">
        <v>5186</v>
      </c>
      <c r="E126" s="148">
        <v>12161</v>
      </c>
      <c r="F126" s="148">
        <v>270</v>
      </c>
      <c r="G126" s="148">
        <v>45</v>
      </c>
      <c r="I126" s="322"/>
    </row>
    <row r="127" spans="1:9" ht="12" customHeight="1">
      <c r="A127" s="75" t="s">
        <v>111</v>
      </c>
      <c r="B127" s="148"/>
      <c r="C127" s="150"/>
      <c r="D127" s="148"/>
      <c r="E127" s="148"/>
      <c r="F127" s="148"/>
      <c r="G127" s="148"/>
      <c r="I127" s="322"/>
    </row>
    <row r="128" spans="1:9" ht="12" customHeight="1">
      <c r="A128" s="259" t="s">
        <v>452</v>
      </c>
      <c r="B128" s="148">
        <v>4765</v>
      </c>
      <c r="C128" s="251" t="s">
        <v>47</v>
      </c>
      <c r="D128" s="148">
        <v>4704</v>
      </c>
      <c r="E128" s="148">
        <v>56</v>
      </c>
      <c r="F128" s="148">
        <v>0</v>
      </c>
      <c r="G128" s="148">
        <v>5</v>
      </c>
      <c r="I128" s="322"/>
    </row>
    <row r="129" spans="1:9" ht="12" customHeight="1">
      <c r="A129" s="259" t="s">
        <v>450</v>
      </c>
      <c r="B129" s="148">
        <v>12282</v>
      </c>
      <c r="C129" s="251" t="s">
        <v>47</v>
      </c>
      <c r="D129" s="148">
        <v>402</v>
      </c>
      <c r="E129" s="148">
        <v>11870</v>
      </c>
      <c r="F129" s="148">
        <v>0</v>
      </c>
      <c r="G129" s="148">
        <v>10</v>
      </c>
      <c r="I129" s="322"/>
    </row>
    <row r="130" spans="1:9" ht="12" customHeight="1">
      <c r="A130" s="259" t="s">
        <v>451</v>
      </c>
      <c r="B130" s="148">
        <v>269</v>
      </c>
      <c r="C130" s="251" t="s">
        <v>47</v>
      </c>
      <c r="D130" s="148">
        <v>0</v>
      </c>
      <c r="E130" s="148">
        <v>2</v>
      </c>
      <c r="F130" s="148">
        <v>267</v>
      </c>
      <c r="G130" s="148">
        <v>0</v>
      </c>
      <c r="I130" s="322"/>
    </row>
    <row r="131" spans="1:9" ht="12" customHeight="1">
      <c r="A131" s="252" t="s">
        <v>529</v>
      </c>
      <c r="B131" s="148">
        <v>2</v>
      </c>
      <c r="C131" s="251" t="s">
        <v>47</v>
      </c>
      <c r="D131" s="148">
        <v>0</v>
      </c>
      <c r="E131" s="148">
        <v>0</v>
      </c>
      <c r="F131" s="148">
        <v>0</v>
      </c>
      <c r="G131" s="148">
        <v>2</v>
      </c>
      <c r="I131" s="322"/>
    </row>
    <row r="132" spans="1:9" ht="12" customHeight="1">
      <c r="A132" s="74" t="s">
        <v>234</v>
      </c>
      <c r="B132" s="148">
        <v>21</v>
      </c>
      <c r="C132" s="251" t="s">
        <v>47</v>
      </c>
      <c r="D132" s="148">
        <v>0</v>
      </c>
      <c r="E132" s="148">
        <v>0</v>
      </c>
      <c r="F132" s="148">
        <v>0</v>
      </c>
      <c r="G132" s="148">
        <v>21</v>
      </c>
      <c r="I132" s="322"/>
    </row>
    <row r="133" spans="1:9" ht="12" customHeight="1">
      <c r="A133" s="74" t="s">
        <v>221</v>
      </c>
      <c r="B133" s="148">
        <v>14</v>
      </c>
      <c r="C133" s="251" t="s">
        <v>47</v>
      </c>
      <c r="D133" s="148">
        <v>11</v>
      </c>
      <c r="E133" s="148">
        <v>3</v>
      </c>
      <c r="F133" s="148">
        <v>0</v>
      </c>
      <c r="G133" s="148">
        <v>0</v>
      </c>
      <c r="I133" s="322"/>
    </row>
    <row r="134" spans="1:9" ht="12" customHeight="1">
      <c r="A134" s="74" t="s">
        <v>213</v>
      </c>
      <c r="B134" s="148">
        <v>116</v>
      </c>
      <c r="C134" s="251" t="s">
        <v>47</v>
      </c>
      <c r="D134" s="148">
        <v>18</v>
      </c>
      <c r="E134" s="148">
        <v>96</v>
      </c>
      <c r="F134" s="148">
        <v>0</v>
      </c>
      <c r="G134" s="148">
        <v>2</v>
      </c>
      <c r="I134" s="322"/>
    </row>
    <row r="135" spans="1:9" ht="12" customHeight="1">
      <c r="A135" s="74" t="s">
        <v>215</v>
      </c>
      <c r="B135" s="148">
        <v>45</v>
      </c>
      <c r="C135" s="251" t="s">
        <v>47</v>
      </c>
      <c r="D135" s="148">
        <v>17</v>
      </c>
      <c r="E135" s="148">
        <v>27</v>
      </c>
      <c r="F135" s="148">
        <v>0</v>
      </c>
      <c r="G135" s="148">
        <v>1</v>
      </c>
      <c r="I135" s="322"/>
    </row>
    <row r="136" spans="1:9" ht="12" customHeight="1">
      <c r="A136" s="74" t="s">
        <v>212</v>
      </c>
      <c r="B136" s="148">
        <v>126</v>
      </c>
      <c r="C136" s="251" t="s">
        <v>47</v>
      </c>
      <c r="D136" s="148">
        <v>32</v>
      </c>
      <c r="E136" s="148">
        <v>94</v>
      </c>
      <c r="F136" s="148">
        <v>0</v>
      </c>
      <c r="G136" s="148">
        <v>0</v>
      </c>
      <c r="I136" s="322"/>
    </row>
    <row r="137" spans="1:9" ht="12" customHeight="1">
      <c r="A137" s="74" t="s">
        <v>223</v>
      </c>
      <c r="B137" s="148">
        <v>22</v>
      </c>
      <c r="C137" s="251" t="s">
        <v>47</v>
      </c>
      <c r="D137" s="71">
        <v>2</v>
      </c>
      <c r="E137" s="71">
        <v>13</v>
      </c>
      <c r="F137" s="71">
        <v>3</v>
      </c>
      <c r="G137" s="71">
        <v>4</v>
      </c>
      <c r="I137" s="322"/>
    </row>
    <row r="138" spans="1:9" ht="12" customHeight="1">
      <c r="A138" s="74"/>
      <c r="B138" s="148"/>
      <c r="C138" s="251"/>
      <c r="D138" s="50"/>
      <c r="E138" s="148"/>
      <c r="F138" s="148"/>
      <c r="G138" s="148"/>
      <c r="I138" s="322"/>
    </row>
    <row r="139" spans="1:9" ht="12" customHeight="1">
      <c r="A139" s="352" t="s">
        <v>253</v>
      </c>
      <c r="B139" s="148">
        <v>15980</v>
      </c>
      <c r="C139" s="251" t="s">
        <v>47</v>
      </c>
      <c r="D139" s="148">
        <v>3874</v>
      </c>
      <c r="E139" s="148">
        <v>11880</v>
      </c>
      <c r="F139" s="148">
        <v>217</v>
      </c>
      <c r="G139" s="148">
        <v>9</v>
      </c>
      <c r="I139" s="322"/>
    </row>
    <row r="140" spans="1:9" ht="12" customHeight="1">
      <c r="A140" s="75" t="s">
        <v>111</v>
      </c>
      <c r="B140" s="148"/>
      <c r="C140" s="150"/>
      <c r="D140" s="148"/>
      <c r="E140" s="148"/>
      <c r="F140" s="148"/>
      <c r="G140" s="148"/>
      <c r="I140" s="322"/>
    </row>
    <row r="141" spans="1:9" ht="12" customHeight="1">
      <c r="A141" s="259" t="s">
        <v>452</v>
      </c>
      <c r="B141" s="148">
        <v>3616</v>
      </c>
      <c r="C141" s="251" t="s">
        <v>47</v>
      </c>
      <c r="D141" s="148">
        <v>3605</v>
      </c>
      <c r="E141" s="148">
        <v>11</v>
      </c>
      <c r="F141" s="148">
        <v>0</v>
      </c>
      <c r="G141" s="148">
        <v>0</v>
      </c>
      <c r="I141" s="322"/>
    </row>
    <row r="142" spans="1:9" ht="12" customHeight="1">
      <c r="A142" s="259" t="s">
        <v>450</v>
      </c>
      <c r="B142" s="148">
        <v>11695</v>
      </c>
      <c r="C142" s="251" t="s">
        <v>47</v>
      </c>
      <c r="D142" s="148">
        <v>264</v>
      </c>
      <c r="E142" s="148">
        <v>11431</v>
      </c>
      <c r="F142" s="148">
        <v>0</v>
      </c>
      <c r="G142" s="148">
        <v>0</v>
      </c>
      <c r="I142" s="322"/>
    </row>
    <row r="143" spans="1:9" ht="12" customHeight="1">
      <c r="A143" s="259" t="s">
        <v>451</v>
      </c>
      <c r="B143" s="148">
        <v>210</v>
      </c>
      <c r="C143" s="251" t="s">
        <v>47</v>
      </c>
      <c r="D143" s="148">
        <v>0</v>
      </c>
      <c r="E143" s="148">
        <v>0</v>
      </c>
      <c r="F143" s="148">
        <v>210</v>
      </c>
      <c r="G143" s="148">
        <v>0</v>
      </c>
      <c r="I143" s="322"/>
    </row>
    <row r="144" spans="1:9" ht="12" customHeight="1">
      <c r="A144" s="74" t="s">
        <v>234</v>
      </c>
      <c r="B144" s="148">
        <v>423</v>
      </c>
      <c r="C144" s="251" t="s">
        <v>47</v>
      </c>
      <c r="D144" s="148">
        <v>0</v>
      </c>
      <c r="E144" s="148">
        <v>414</v>
      </c>
      <c r="F144" s="148">
        <v>0</v>
      </c>
      <c r="G144" s="148">
        <v>9</v>
      </c>
      <c r="I144" s="322"/>
    </row>
    <row r="145" spans="1:9" ht="12" customHeight="1">
      <c r="A145" s="74" t="s">
        <v>213</v>
      </c>
      <c r="B145" s="148">
        <v>1</v>
      </c>
      <c r="C145" s="251" t="s">
        <v>47</v>
      </c>
      <c r="D145" s="148">
        <v>1</v>
      </c>
      <c r="E145" s="148">
        <v>0</v>
      </c>
      <c r="F145" s="148">
        <v>0</v>
      </c>
      <c r="G145" s="148">
        <v>0</v>
      </c>
      <c r="I145" s="322"/>
    </row>
    <row r="146" spans="1:9" ht="12" customHeight="1">
      <c r="A146" s="74" t="s">
        <v>215</v>
      </c>
      <c r="B146" s="148">
        <v>12</v>
      </c>
      <c r="C146" s="251" t="s">
        <v>47</v>
      </c>
      <c r="D146" s="148">
        <v>1</v>
      </c>
      <c r="E146" s="148">
        <v>4</v>
      </c>
      <c r="F146" s="148">
        <v>7</v>
      </c>
      <c r="G146" s="148">
        <v>0</v>
      </c>
      <c r="I146" s="322"/>
    </row>
    <row r="147" spans="1:9" ht="12" customHeight="1">
      <c r="A147" s="74" t="s">
        <v>212</v>
      </c>
      <c r="B147" s="148">
        <v>5</v>
      </c>
      <c r="C147" s="251" t="s">
        <v>47</v>
      </c>
      <c r="D147" s="148">
        <v>3</v>
      </c>
      <c r="E147" s="148">
        <v>2</v>
      </c>
      <c r="F147" s="148">
        <v>0</v>
      </c>
      <c r="G147" s="148">
        <v>0</v>
      </c>
      <c r="I147" s="322"/>
    </row>
    <row r="148" spans="1:9" ht="12" customHeight="1">
      <c r="A148" s="74" t="s">
        <v>223</v>
      </c>
      <c r="B148" s="148">
        <v>18</v>
      </c>
      <c r="C148" s="251" t="s">
        <v>47</v>
      </c>
      <c r="D148" s="148">
        <v>0</v>
      </c>
      <c r="E148" s="148">
        <v>18</v>
      </c>
      <c r="F148" s="148">
        <v>0</v>
      </c>
      <c r="G148" s="148">
        <v>0</v>
      </c>
      <c r="I148" s="322"/>
    </row>
    <row r="149" spans="1:9" ht="12" customHeight="1">
      <c r="A149" s="74"/>
      <c r="B149" s="148"/>
      <c r="C149" s="251"/>
      <c r="D149" s="148"/>
      <c r="E149" s="148"/>
      <c r="F149" s="148"/>
      <c r="G149" s="148"/>
      <c r="I149" s="322"/>
    </row>
    <row r="150" spans="1:9" ht="12" customHeight="1">
      <c r="A150" s="451" t="s">
        <v>462</v>
      </c>
      <c r="I150" s="322"/>
    </row>
    <row r="151" spans="1:9" ht="12" customHeight="1">
      <c r="A151" s="451" t="s">
        <v>464</v>
      </c>
      <c r="B151" s="148">
        <v>2797</v>
      </c>
      <c r="C151" s="251" t="s">
        <v>47</v>
      </c>
      <c r="D151" s="251" t="s">
        <v>47</v>
      </c>
      <c r="E151" s="251" t="s">
        <v>47</v>
      </c>
      <c r="F151" s="251" t="s">
        <v>47</v>
      </c>
      <c r="G151" s="148">
        <v>2797</v>
      </c>
      <c r="I151" s="322"/>
    </row>
    <row r="152" spans="1:9" ht="12" customHeight="1">
      <c r="A152" s="75" t="s">
        <v>111</v>
      </c>
      <c r="B152" s="335"/>
      <c r="C152" s="150"/>
      <c r="D152" s="335"/>
      <c r="E152" s="251"/>
      <c r="F152" s="335"/>
      <c r="G152" s="335"/>
      <c r="I152" s="322"/>
    </row>
    <row r="153" spans="1:9" ht="12" customHeight="1">
      <c r="A153" s="177" t="s">
        <v>230</v>
      </c>
      <c r="B153" s="148">
        <v>320</v>
      </c>
      <c r="C153" s="150" t="s">
        <v>47</v>
      </c>
      <c r="D153" s="251" t="s">
        <v>47</v>
      </c>
      <c r="E153" s="251" t="s">
        <v>47</v>
      </c>
      <c r="F153" s="251" t="s">
        <v>47</v>
      </c>
      <c r="G153" s="148">
        <v>320</v>
      </c>
      <c r="I153" s="322"/>
    </row>
    <row r="154" spans="1:9" ht="12" customHeight="1">
      <c r="A154" s="75" t="s">
        <v>111</v>
      </c>
      <c r="B154" s="148"/>
      <c r="C154" s="251"/>
      <c r="D154" s="251"/>
      <c r="E154" s="251"/>
      <c r="F154" s="251"/>
      <c r="G154" s="148"/>
      <c r="I154" s="322"/>
    </row>
    <row r="155" spans="1:9" ht="12" customHeight="1">
      <c r="A155" s="74" t="s">
        <v>105</v>
      </c>
      <c r="B155" s="148">
        <v>75</v>
      </c>
      <c r="C155" s="251" t="s">
        <v>47</v>
      </c>
      <c r="D155" s="251" t="s">
        <v>47</v>
      </c>
      <c r="E155" s="251" t="s">
        <v>47</v>
      </c>
      <c r="F155" s="251" t="s">
        <v>47</v>
      </c>
      <c r="G155" s="148">
        <v>75</v>
      </c>
      <c r="I155" s="322"/>
    </row>
    <row r="156" spans="1:9" ht="12" customHeight="1">
      <c r="A156" s="252" t="s">
        <v>529</v>
      </c>
      <c r="B156" s="148">
        <v>15</v>
      </c>
      <c r="C156" s="251" t="s">
        <v>47</v>
      </c>
      <c r="D156" s="251" t="s">
        <v>47</v>
      </c>
      <c r="E156" s="251" t="s">
        <v>47</v>
      </c>
      <c r="F156" s="251" t="s">
        <v>47</v>
      </c>
      <c r="G156" s="148">
        <v>15</v>
      </c>
      <c r="I156" s="322"/>
    </row>
    <row r="157" spans="1:9" ht="12" customHeight="1">
      <c r="A157" s="252" t="s">
        <v>530</v>
      </c>
      <c r="B157" s="148">
        <v>2158</v>
      </c>
      <c r="C157" s="251" t="s">
        <v>47</v>
      </c>
      <c r="D157" s="251" t="s">
        <v>47</v>
      </c>
      <c r="E157" s="251" t="s">
        <v>47</v>
      </c>
      <c r="F157" s="251" t="s">
        <v>47</v>
      </c>
      <c r="G157" s="148">
        <v>2158</v>
      </c>
      <c r="I157" s="322"/>
    </row>
    <row r="158" spans="1:9" ht="12" customHeight="1">
      <c r="A158" s="252" t="s">
        <v>234</v>
      </c>
      <c r="B158" s="148">
        <v>162</v>
      </c>
      <c r="C158" s="251" t="s">
        <v>47</v>
      </c>
      <c r="D158" s="251" t="s">
        <v>47</v>
      </c>
      <c r="E158" s="251" t="s">
        <v>47</v>
      </c>
      <c r="F158" s="251" t="s">
        <v>47</v>
      </c>
      <c r="G158" s="148">
        <v>162</v>
      </c>
      <c r="I158" s="322"/>
    </row>
    <row r="159" spans="1:9" ht="12" customHeight="1">
      <c r="A159" s="177" t="s">
        <v>213</v>
      </c>
      <c r="B159" s="148">
        <v>9</v>
      </c>
      <c r="C159" s="251" t="s">
        <v>47</v>
      </c>
      <c r="D159" s="251" t="s">
        <v>47</v>
      </c>
      <c r="E159" s="251" t="s">
        <v>47</v>
      </c>
      <c r="F159" s="251" t="s">
        <v>47</v>
      </c>
      <c r="G159" s="148">
        <v>9</v>
      </c>
      <c r="I159" s="322"/>
    </row>
    <row r="160" spans="1:9" ht="12" customHeight="1">
      <c r="A160" s="177" t="s">
        <v>110</v>
      </c>
      <c r="B160" s="148">
        <v>9</v>
      </c>
      <c r="C160" s="251" t="s">
        <v>47</v>
      </c>
      <c r="D160" s="251" t="s">
        <v>47</v>
      </c>
      <c r="E160" s="251" t="s">
        <v>47</v>
      </c>
      <c r="F160" s="251" t="s">
        <v>47</v>
      </c>
      <c r="G160" s="148">
        <v>9</v>
      </c>
      <c r="I160" s="322"/>
    </row>
    <row r="161" spans="1:16" ht="12" customHeight="1">
      <c r="A161" s="177" t="s">
        <v>212</v>
      </c>
      <c r="B161" s="148">
        <v>49</v>
      </c>
      <c r="C161" s="251" t="s">
        <v>47</v>
      </c>
      <c r="D161" s="251" t="s">
        <v>47</v>
      </c>
      <c r="E161" s="251" t="s">
        <v>47</v>
      </c>
      <c r="F161" s="251" t="s">
        <v>47</v>
      </c>
      <c r="G161" s="148">
        <v>49</v>
      </c>
      <c r="I161" s="322"/>
    </row>
    <row r="162" spans="1:16" ht="12" customHeight="1">
      <c r="A162" s="177"/>
      <c r="B162" s="148"/>
      <c r="C162" s="251"/>
      <c r="D162" s="148"/>
      <c r="E162" s="148"/>
      <c r="F162" s="148"/>
      <c r="G162" s="148"/>
    </row>
    <row r="163" spans="1:16" ht="12" customHeight="1">
      <c r="A163" s="258" t="s">
        <v>42</v>
      </c>
      <c r="B163" s="148">
        <v>346218</v>
      </c>
      <c r="C163" s="148">
        <v>167885</v>
      </c>
      <c r="D163" s="148">
        <v>88481</v>
      </c>
      <c r="E163" s="148">
        <v>77060</v>
      </c>
      <c r="F163" s="148">
        <v>4593</v>
      </c>
      <c r="G163" s="148">
        <v>8199</v>
      </c>
      <c r="I163" s="322"/>
      <c r="J163" s="322"/>
      <c r="K163" s="322"/>
      <c r="L163" s="322"/>
      <c r="M163" s="322"/>
      <c r="N163" s="322"/>
      <c r="O163" s="322"/>
      <c r="P163" s="322"/>
    </row>
    <row r="164" spans="1:16" ht="12" customHeight="1">
      <c r="A164" s="119" t="s">
        <v>48</v>
      </c>
      <c r="B164" s="71"/>
      <c r="C164" s="72"/>
      <c r="D164" s="72"/>
      <c r="E164" s="71"/>
      <c r="F164" s="71"/>
      <c r="G164" s="71"/>
    </row>
    <row r="165" spans="1:16" ht="42" customHeight="1">
      <c r="A165" s="547" t="s">
        <v>531</v>
      </c>
      <c r="B165" s="547"/>
      <c r="C165" s="547"/>
      <c r="D165" s="547"/>
      <c r="E165" s="547"/>
      <c r="F165" s="547"/>
      <c r="G165" s="547"/>
    </row>
    <row r="166" spans="1:16" ht="11.25" hidden="1" customHeight="1">
      <c r="A166" s="248" t="s">
        <v>242</v>
      </c>
      <c r="B166" s="546" t="s">
        <v>226</v>
      </c>
      <c r="C166" s="546"/>
      <c r="D166" s="546"/>
      <c r="E166" s="546"/>
      <c r="F166" s="546"/>
      <c r="G166" s="546"/>
    </row>
    <row r="167" spans="1:16" ht="12" hidden="1" customHeight="1">
      <c r="A167" s="177" t="s">
        <v>211</v>
      </c>
      <c r="B167" s="148">
        <v>3039</v>
      </c>
      <c r="C167" s="148">
        <v>2764</v>
      </c>
      <c r="D167" s="148">
        <v>202</v>
      </c>
      <c r="E167" s="50">
        <v>0</v>
      </c>
      <c r="F167" s="148">
        <v>6</v>
      </c>
      <c r="G167" s="148">
        <v>67</v>
      </c>
      <c r="H167" s="73"/>
    </row>
    <row r="168" spans="1:16" ht="12" hidden="1" customHeight="1">
      <c r="A168" s="177" t="s">
        <v>230</v>
      </c>
      <c r="B168" s="148">
        <v>0</v>
      </c>
      <c r="C168" s="148">
        <v>0</v>
      </c>
      <c r="D168" s="148">
        <v>0</v>
      </c>
      <c r="E168" s="50">
        <v>0</v>
      </c>
      <c r="F168" s="148">
        <v>0</v>
      </c>
      <c r="G168" s="148">
        <v>0</v>
      </c>
    </row>
    <row r="169" spans="1:16" ht="12" hidden="1" customHeight="1">
      <c r="A169" s="75" t="s">
        <v>111</v>
      </c>
      <c r="B169" s="148"/>
      <c r="C169" s="148"/>
      <c r="D169" s="148"/>
      <c r="E169" s="79"/>
      <c r="F169" s="148"/>
      <c r="G169" s="148"/>
    </row>
    <row r="170" spans="1:16" ht="12" hidden="1" customHeight="1">
      <c r="A170" s="136" t="s">
        <v>235</v>
      </c>
      <c r="B170" s="148">
        <v>2978</v>
      </c>
      <c r="C170" s="148">
        <v>2764</v>
      </c>
      <c r="D170" s="148">
        <v>202</v>
      </c>
      <c r="E170" s="50">
        <v>0</v>
      </c>
      <c r="F170" s="148">
        <v>6</v>
      </c>
      <c r="G170" s="148">
        <v>6</v>
      </c>
    </row>
    <row r="171" spans="1:16" ht="12" hidden="1" customHeight="1">
      <c r="A171" s="243" t="s">
        <v>232</v>
      </c>
      <c r="B171" s="148">
        <v>0</v>
      </c>
      <c r="C171" s="148">
        <v>0</v>
      </c>
      <c r="D171" s="148">
        <v>0</v>
      </c>
      <c r="E171" s="50">
        <v>0</v>
      </c>
      <c r="F171" s="148">
        <v>0</v>
      </c>
      <c r="G171" s="148">
        <v>0</v>
      </c>
    </row>
    <row r="172" spans="1:16" ht="12" hidden="1" customHeight="1">
      <c r="A172" s="243" t="s">
        <v>233</v>
      </c>
      <c r="B172" s="148">
        <v>0</v>
      </c>
      <c r="C172" s="148">
        <v>0</v>
      </c>
      <c r="D172" s="148">
        <v>0</v>
      </c>
      <c r="E172" s="50">
        <v>0</v>
      </c>
      <c r="F172" s="148">
        <v>0</v>
      </c>
      <c r="G172" s="148">
        <v>0</v>
      </c>
    </row>
    <row r="173" spans="1:16" ht="12" hidden="1" customHeight="1">
      <c r="A173" s="243" t="s">
        <v>234</v>
      </c>
      <c r="B173" s="148">
        <v>61</v>
      </c>
      <c r="C173" s="148">
        <v>0</v>
      </c>
      <c r="D173" s="148">
        <v>0</v>
      </c>
      <c r="E173" s="50">
        <v>0</v>
      </c>
      <c r="F173" s="148">
        <v>0</v>
      </c>
      <c r="G173" s="148">
        <v>61</v>
      </c>
    </row>
    <row r="174" spans="1:16" ht="12" hidden="1" customHeight="1">
      <c r="A174" s="177" t="s">
        <v>213</v>
      </c>
      <c r="B174" s="20" t="s">
        <v>43</v>
      </c>
      <c r="C174" s="20" t="s">
        <v>43</v>
      </c>
      <c r="D174" s="20" t="s">
        <v>43</v>
      </c>
      <c r="E174" s="20" t="s">
        <v>43</v>
      </c>
      <c r="F174" s="20" t="s">
        <v>43</v>
      </c>
      <c r="G174" s="20" t="s">
        <v>43</v>
      </c>
    </row>
    <row r="175" spans="1:16" ht="12" hidden="1" customHeight="1">
      <c r="A175" s="177" t="s">
        <v>110</v>
      </c>
      <c r="B175" s="20" t="s">
        <v>43</v>
      </c>
      <c r="C175" s="20" t="s">
        <v>43</v>
      </c>
      <c r="D175" s="20" t="s">
        <v>43</v>
      </c>
      <c r="E175" s="20" t="s">
        <v>43</v>
      </c>
      <c r="F175" s="20" t="s">
        <v>43</v>
      </c>
      <c r="G175" s="20" t="s">
        <v>43</v>
      </c>
    </row>
    <row r="176" spans="1:16" ht="12" hidden="1" customHeight="1">
      <c r="A176" s="177" t="s">
        <v>212</v>
      </c>
      <c r="B176" s="20" t="s">
        <v>43</v>
      </c>
      <c r="C176" s="20" t="s">
        <v>43</v>
      </c>
      <c r="D176" s="20" t="s">
        <v>43</v>
      </c>
      <c r="E176" s="20" t="s">
        <v>43</v>
      </c>
      <c r="F176" s="20" t="s">
        <v>43</v>
      </c>
      <c r="G176" s="20" t="s">
        <v>43</v>
      </c>
    </row>
    <row r="177" spans="1:7" ht="12" hidden="1" customHeight="1">
      <c r="A177" s="76"/>
      <c r="B177" s="148"/>
      <c r="C177" s="148"/>
      <c r="D177" s="148"/>
      <c r="E177" s="50"/>
      <c r="F177" s="148"/>
      <c r="G177" s="148"/>
    </row>
    <row r="178" spans="1:7" ht="12" hidden="1" customHeight="1">
      <c r="A178" s="177" t="s">
        <v>214</v>
      </c>
      <c r="B178" s="148">
        <v>2908</v>
      </c>
      <c r="C178" s="148">
        <v>2616</v>
      </c>
      <c r="D178" s="148">
        <v>250</v>
      </c>
      <c r="E178" s="50">
        <v>0</v>
      </c>
      <c r="F178" s="148">
        <v>8</v>
      </c>
      <c r="G178" s="148">
        <v>34</v>
      </c>
    </row>
    <row r="179" spans="1:7" ht="12" hidden="1" customHeight="1">
      <c r="A179" s="177" t="s">
        <v>230</v>
      </c>
      <c r="B179" s="148">
        <v>0</v>
      </c>
      <c r="C179" s="148">
        <v>0</v>
      </c>
      <c r="D179" s="148"/>
      <c r="E179" s="50">
        <v>0</v>
      </c>
      <c r="F179" s="148">
        <v>0</v>
      </c>
      <c r="G179" s="148">
        <v>0</v>
      </c>
    </row>
    <row r="180" spans="1:7" ht="12" hidden="1" customHeight="1">
      <c r="A180" s="75" t="s">
        <v>111</v>
      </c>
      <c r="B180" s="148"/>
      <c r="C180" s="148"/>
      <c r="D180" s="148"/>
      <c r="E180" s="50"/>
      <c r="F180" s="148"/>
      <c r="G180" s="148"/>
    </row>
    <row r="181" spans="1:7" ht="12" hidden="1" customHeight="1">
      <c r="A181" s="136" t="s">
        <v>235</v>
      </c>
      <c r="B181" s="148">
        <v>2878</v>
      </c>
      <c r="C181" s="148">
        <v>2616</v>
      </c>
      <c r="D181" s="148">
        <v>250</v>
      </c>
      <c r="E181" s="50">
        <v>0</v>
      </c>
      <c r="F181" s="148">
        <v>7</v>
      </c>
      <c r="G181" s="148">
        <v>5</v>
      </c>
    </row>
    <row r="182" spans="1:7" ht="12" hidden="1" customHeight="1">
      <c r="A182" s="243" t="s">
        <v>232</v>
      </c>
      <c r="B182" s="148">
        <v>9</v>
      </c>
      <c r="C182" s="148">
        <v>0</v>
      </c>
      <c r="D182" s="148">
        <v>0</v>
      </c>
      <c r="E182" s="50">
        <v>0</v>
      </c>
      <c r="F182" s="148">
        <v>1</v>
      </c>
      <c r="G182" s="148">
        <v>8</v>
      </c>
    </row>
    <row r="183" spans="1:7" ht="12" hidden="1" customHeight="1">
      <c r="A183" s="243" t="s">
        <v>233</v>
      </c>
      <c r="B183" s="148">
        <v>0</v>
      </c>
      <c r="C183" s="148">
        <v>0</v>
      </c>
      <c r="D183" s="148">
        <v>0</v>
      </c>
      <c r="E183" s="50">
        <v>0</v>
      </c>
      <c r="F183" s="148">
        <v>0</v>
      </c>
      <c r="G183" s="148">
        <v>0</v>
      </c>
    </row>
    <row r="184" spans="1:7" ht="12" hidden="1" customHeight="1">
      <c r="A184" s="243" t="s">
        <v>234</v>
      </c>
      <c r="B184" s="148">
        <v>21</v>
      </c>
      <c r="C184" s="148">
        <v>0</v>
      </c>
      <c r="D184" s="148">
        <v>0</v>
      </c>
      <c r="E184" s="50">
        <v>0</v>
      </c>
      <c r="F184" s="148">
        <v>0</v>
      </c>
      <c r="G184" s="148">
        <v>21</v>
      </c>
    </row>
    <row r="185" spans="1:7" ht="12" hidden="1" customHeight="1">
      <c r="A185" s="177" t="s">
        <v>109</v>
      </c>
      <c r="B185" s="20" t="s">
        <v>43</v>
      </c>
      <c r="C185" s="20" t="s">
        <v>43</v>
      </c>
      <c r="D185" s="20" t="s">
        <v>43</v>
      </c>
      <c r="E185" s="20" t="s">
        <v>43</v>
      </c>
      <c r="F185" s="20" t="s">
        <v>43</v>
      </c>
      <c r="G185" s="20" t="s">
        <v>43</v>
      </c>
    </row>
    <row r="186" spans="1:7" ht="12" hidden="1" customHeight="1">
      <c r="A186" s="177" t="s">
        <v>110</v>
      </c>
      <c r="B186" s="20" t="s">
        <v>43</v>
      </c>
      <c r="C186" s="20" t="s">
        <v>43</v>
      </c>
      <c r="D186" s="20" t="s">
        <v>43</v>
      </c>
      <c r="E186" s="20" t="s">
        <v>43</v>
      </c>
      <c r="F186" s="20" t="s">
        <v>43</v>
      </c>
      <c r="G186" s="20" t="s">
        <v>43</v>
      </c>
    </row>
    <row r="187" spans="1:7" ht="12" hidden="1" customHeight="1">
      <c r="A187" s="177" t="s">
        <v>212</v>
      </c>
      <c r="B187" s="20" t="s">
        <v>43</v>
      </c>
      <c r="C187" s="20" t="s">
        <v>43</v>
      </c>
      <c r="D187" s="20" t="s">
        <v>43</v>
      </c>
      <c r="E187" s="20" t="s">
        <v>43</v>
      </c>
      <c r="F187" s="20" t="s">
        <v>43</v>
      </c>
      <c r="G187" s="20" t="s">
        <v>43</v>
      </c>
    </row>
    <row r="188" spans="1:7" ht="12" hidden="1" customHeight="1">
      <c r="A188" s="77"/>
      <c r="B188" s="149"/>
      <c r="C188" s="149"/>
      <c r="D188" s="149"/>
      <c r="E188" s="79"/>
      <c r="F188" s="149"/>
      <c r="G188" s="149"/>
    </row>
    <row r="189" spans="1:7" ht="12" hidden="1" customHeight="1">
      <c r="A189" s="177" t="s">
        <v>161</v>
      </c>
      <c r="B189" s="148">
        <v>2643</v>
      </c>
      <c r="C189" s="148">
        <v>2260</v>
      </c>
      <c r="D189" s="148">
        <v>203</v>
      </c>
      <c r="E189" s="148">
        <v>115</v>
      </c>
      <c r="F189" s="148">
        <v>4</v>
      </c>
      <c r="G189" s="148">
        <v>61</v>
      </c>
    </row>
    <row r="190" spans="1:7" ht="12" hidden="1" customHeight="1">
      <c r="A190" s="177" t="s">
        <v>230</v>
      </c>
      <c r="B190" s="148">
        <v>0</v>
      </c>
      <c r="C190" s="148">
        <v>0</v>
      </c>
      <c r="D190" s="148">
        <v>0</v>
      </c>
      <c r="E190" s="148">
        <v>0</v>
      </c>
      <c r="F190" s="148">
        <v>0</v>
      </c>
      <c r="G190" s="148">
        <v>0</v>
      </c>
    </row>
    <row r="191" spans="1:7" ht="12" hidden="1" customHeight="1">
      <c r="A191" s="75" t="s">
        <v>111</v>
      </c>
      <c r="B191" s="148"/>
      <c r="C191" s="148"/>
      <c r="D191" s="148"/>
      <c r="E191" s="148"/>
      <c r="F191" s="148"/>
      <c r="G191" s="148"/>
    </row>
    <row r="192" spans="1:7" ht="12" hidden="1" customHeight="1">
      <c r="A192" s="136" t="s">
        <v>235</v>
      </c>
      <c r="B192" s="148">
        <v>2584</v>
      </c>
      <c r="C192" s="148">
        <v>2255</v>
      </c>
      <c r="D192" s="148">
        <v>203</v>
      </c>
      <c r="E192" s="148">
        <v>115</v>
      </c>
      <c r="F192" s="148">
        <v>4</v>
      </c>
      <c r="G192" s="148">
        <v>7</v>
      </c>
    </row>
    <row r="193" spans="1:7" ht="12" hidden="1" customHeight="1">
      <c r="A193" s="243" t="s">
        <v>232</v>
      </c>
      <c r="B193" s="148">
        <v>22</v>
      </c>
      <c r="C193" s="148">
        <v>0</v>
      </c>
      <c r="D193" s="148">
        <v>0</v>
      </c>
      <c r="E193" s="50"/>
      <c r="F193" s="148"/>
      <c r="G193" s="148">
        <v>22</v>
      </c>
    </row>
    <row r="194" spans="1:7" ht="12" hidden="1" customHeight="1">
      <c r="A194" s="243" t="s">
        <v>233</v>
      </c>
      <c r="B194" s="148">
        <v>0</v>
      </c>
      <c r="C194" s="148">
        <v>0</v>
      </c>
      <c r="D194" s="148">
        <v>0</v>
      </c>
      <c r="E194" s="118">
        <v>0</v>
      </c>
      <c r="F194" s="148">
        <v>0</v>
      </c>
      <c r="G194" s="148">
        <v>0</v>
      </c>
    </row>
    <row r="195" spans="1:7" ht="12" hidden="1" customHeight="1">
      <c r="A195" s="243" t="s">
        <v>234</v>
      </c>
      <c r="B195" s="148">
        <v>37</v>
      </c>
      <c r="C195" s="148">
        <v>5</v>
      </c>
      <c r="D195" s="148">
        <v>0</v>
      </c>
      <c r="E195" s="118">
        <v>0</v>
      </c>
      <c r="F195" s="148">
        <v>0</v>
      </c>
      <c r="G195" s="148">
        <v>32</v>
      </c>
    </row>
    <row r="196" spans="1:7" ht="12" hidden="1" customHeight="1">
      <c r="A196" s="177" t="s">
        <v>213</v>
      </c>
      <c r="B196" s="20" t="s">
        <v>43</v>
      </c>
      <c r="C196" s="20" t="s">
        <v>43</v>
      </c>
      <c r="D196" s="20" t="s">
        <v>43</v>
      </c>
      <c r="E196" s="20" t="s">
        <v>43</v>
      </c>
      <c r="F196" s="20" t="s">
        <v>43</v>
      </c>
      <c r="G196" s="20" t="s">
        <v>43</v>
      </c>
    </row>
    <row r="197" spans="1:7" ht="12" hidden="1" customHeight="1">
      <c r="A197" s="177" t="s">
        <v>215</v>
      </c>
      <c r="B197" s="20" t="s">
        <v>43</v>
      </c>
      <c r="C197" s="20" t="s">
        <v>43</v>
      </c>
      <c r="D197" s="20" t="s">
        <v>43</v>
      </c>
      <c r="E197" s="20" t="s">
        <v>43</v>
      </c>
      <c r="F197" s="20" t="s">
        <v>43</v>
      </c>
      <c r="G197" s="20" t="s">
        <v>43</v>
      </c>
    </row>
    <row r="198" spans="1:7" ht="12" hidden="1" customHeight="1">
      <c r="A198" s="177" t="s">
        <v>212</v>
      </c>
      <c r="B198" s="20" t="s">
        <v>43</v>
      </c>
      <c r="C198" s="20" t="s">
        <v>43</v>
      </c>
      <c r="D198" s="20" t="s">
        <v>43</v>
      </c>
      <c r="E198" s="20" t="s">
        <v>43</v>
      </c>
      <c r="F198" s="20" t="s">
        <v>43</v>
      </c>
      <c r="G198" s="20" t="s">
        <v>43</v>
      </c>
    </row>
    <row r="199" spans="1:7" ht="12" hidden="1" customHeight="1">
      <c r="A199" s="77"/>
      <c r="B199" s="149"/>
      <c r="C199" s="149"/>
      <c r="D199" s="149"/>
      <c r="E199" s="118"/>
      <c r="F199" s="149"/>
      <c r="G199" s="149"/>
    </row>
    <row r="200" spans="1:7" ht="12" hidden="1" customHeight="1">
      <c r="A200" s="177" t="s">
        <v>216</v>
      </c>
      <c r="B200" s="148">
        <v>3226</v>
      </c>
      <c r="C200" s="148">
        <v>2806</v>
      </c>
      <c r="D200" s="148">
        <v>223</v>
      </c>
      <c r="E200" s="148">
        <v>110</v>
      </c>
      <c r="F200" s="148">
        <v>7</v>
      </c>
      <c r="G200" s="148">
        <v>80</v>
      </c>
    </row>
    <row r="201" spans="1:7" ht="12" hidden="1" customHeight="1">
      <c r="A201" s="177" t="s">
        <v>230</v>
      </c>
      <c r="B201" s="148">
        <v>0</v>
      </c>
      <c r="C201" s="148">
        <v>0</v>
      </c>
      <c r="D201" s="148">
        <v>0</v>
      </c>
      <c r="E201" s="50">
        <v>0</v>
      </c>
      <c r="F201" s="50">
        <v>0</v>
      </c>
      <c r="G201" s="118">
        <v>0</v>
      </c>
    </row>
    <row r="202" spans="1:7" ht="12" hidden="1" customHeight="1">
      <c r="A202" s="75" t="s">
        <v>111</v>
      </c>
      <c r="B202" s="148"/>
      <c r="C202" s="148"/>
      <c r="D202" s="148"/>
      <c r="E202" s="150"/>
      <c r="F202" s="78"/>
      <c r="G202" s="78"/>
    </row>
    <row r="203" spans="1:7" ht="12" hidden="1" customHeight="1">
      <c r="A203" s="136" t="s">
        <v>235</v>
      </c>
      <c r="B203" s="148">
        <v>3148</v>
      </c>
      <c r="C203" s="148">
        <v>2806</v>
      </c>
      <c r="D203" s="148">
        <v>223</v>
      </c>
      <c r="E203" s="148">
        <v>110</v>
      </c>
      <c r="F203" s="148">
        <v>7</v>
      </c>
      <c r="G203" s="148">
        <v>2</v>
      </c>
    </row>
    <row r="204" spans="1:7" ht="12" hidden="1" customHeight="1">
      <c r="A204" s="243" t="s">
        <v>232</v>
      </c>
      <c r="B204" s="148">
        <v>42</v>
      </c>
      <c r="C204" s="148">
        <v>0</v>
      </c>
      <c r="D204" s="148">
        <v>0</v>
      </c>
      <c r="E204" s="118">
        <v>0</v>
      </c>
      <c r="F204" s="148">
        <v>0</v>
      </c>
      <c r="G204" s="148">
        <v>42</v>
      </c>
    </row>
    <row r="205" spans="1:7" ht="12" hidden="1" customHeight="1">
      <c r="A205" s="243" t="s">
        <v>233</v>
      </c>
      <c r="B205" s="148">
        <v>1</v>
      </c>
      <c r="C205" s="148">
        <v>0</v>
      </c>
      <c r="D205" s="148">
        <v>0</v>
      </c>
      <c r="E205" s="118">
        <v>0</v>
      </c>
      <c r="F205" s="148">
        <v>0</v>
      </c>
      <c r="G205" s="148">
        <v>1</v>
      </c>
    </row>
    <row r="206" spans="1:7" ht="12" hidden="1" customHeight="1">
      <c r="A206" s="243" t="s">
        <v>234</v>
      </c>
      <c r="B206" s="148">
        <v>35</v>
      </c>
      <c r="C206" s="148">
        <v>0</v>
      </c>
      <c r="D206" s="148">
        <v>0</v>
      </c>
      <c r="E206" s="118">
        <v>0</v>
      </c>
      <c r="F206" s="148">
        <v>0</v>
      </c>
      <c r="G206" s="148">
        <v>35</v>
      </c>
    </row>
    <row r="207" spans="1:7" ht="12" hidden="1" customHeight="1">
      <c r="A207" s="177" t="s">
        <v>213</v>
      </c>
      <c r="B207" s="20" t="s">
        <v>43</v>
      </c>
      <c r="C207" s="20" t="s">
        <v>43</v>
      </c>
      <c r="D207" s="20" t="s">
        <v>43</v>
      </c>
      <c r="E207" s="20" t="s">
        <v>43</v>
      </c>
      <c r="F207" s="20" t="s">
        <v>43</v>
      </c>
      <c r="G207" s="20" t="s">
        <v>43</v>
      </c>
    </row>
    <row r="208" spans="1:7" ht="12" hidden="1" customHeight="1">
      <c r="A208" s="177" t="s">
        <v>110</v>
      </c>
      <c r="B208" s="20" t="s">
        <v>43</v>
      </c>
      <c r="C208" s="20" t="s">
        <v>43</v>
      </c>
      <c r="D208" s="20" t="s">
        <v>43</v>
      </c>
      <c r="E208" s="20" t="s">
        <v>43</v>
      </c>
      <c r="F208" s="20" t="s">
        <v>43</v>
      </c>
      <c r="G208" s="20" t="s">
        <v>43</v>
      </c>
    </row>
    <row r="209" spans="1:7" ht="12" hidden="1" customHeight="1">
      <c r="A209" s="177" t="s">
        <v>212</v>
      </c>
      <c r="B209" s="20" t="s">
        <v>43</v>
      </c>
      <c r="C209" s="20" t="s">
        <v>43</v>
      </c>
      <c r="D209" s="20" t="s">
        <v>43</v>
      </c>
      <c r="E209" s="20" t="s">
        <v>43</v>
      </c>
      <c r="F209" s="20" t="s">
        <v>43</v>
      </c>
      <c r="G209" s="20" t="s">
        <v>43</v>
      </c>
    </row>
    <row r="210" spans="1:7" ht="12" hidden="1" customHeight="1">
      <c r="A210" s="77"/>
      <c r="B210" s="79"/>
      <c r="C210" s="151"/>
      <c r="D210" s="151"/>
      <c r="E210" s="118"/>
      <c r="F210" s="148"/>
      <c r="G210" s="148"/>
    </row>
    <row r="211" spans="1:7" ht="12" hidden="1" customHeight="1">
      <c r="A211" s="177" t="s">
        <v>162</v>
      </c>
      <c r="B211" s="148">
        <v>2536</v>
      </c>
      <c r="C211" s="50">
        <v>0</v>
      </c>
      <c r="D211" s="50">
        <v>1572</v>
      </c>
      <c r="E211" s="148">
        <v>869</v>
      </c>
      <c r="F211" s="148">
        <v>9</v>
      </c>
      <c r="G211" s="148">
        <v>86</v>
      </c>
    </row>
    <row r="212" spans="1:7" hidden="1">
      <c r="A212" s="75" t="s">
        <v>111</v>
      </c>
      <c r="B212" s="148"/>
      <c r="C212" s="150"/>
      <c r="D212" s="150"/>
      <c r="E212" s="118"/>
      <c r="F212" s="148"/>
      <c r="G212" s="148"/>
    </row>
    <row r="213" spans="1:7" ht="12" hidden="1" customHeight="1">
      <c r="A213" s="136" t="s">
        <v>235</v>
      </c>
      <c r="B213" s="148">
        <v>2446</v>
      </c>
      <c r="C213" s="50">
        <v>0</v>
      </c>
      <c r="D213" s="50">
        <v>1555</v>
      </c>
      <c r="E213" s="148">
        <v>869</v>
      </c>
      <c r="F213" s="148">
        <v>8</v>
      </c>
      <c r="G213" s="148">
        <v>14</v>
      </c>
    </row>
    <row r="214" spans="1:7" ht="12" hidden="1" customHeight="1">
      <c r="A214" s="136" t="s">
        <v>236</v>
      </c>
      <c r="B214" s="148">
        <v>9</v>
      </c>
      <c r="C214" s="50">
        <v>0</v>
      </c>
      <c r="D214" s="50">
        <v>9</v>
      </c>
      <c r="E214" s="148">
        <v>0</v>
      </c>
      <c r="F214" s="148">
        <v>0</v>
      </c>
      <c r="G214" s="148">
        <v>0</v>
      </c>
    </row>
    <row r="215" spans="1:7" ht="12" hidden="1" customHeight="1">
      <c r="A215" s="74" t="s">
        <v>106</v>
      </c>
      <c r="B215" s="148">
        <v>0</v>
      </c>
      <c r="C215" s="50">
        <v>0</v>
      </c>
      <c r="D215" s="148">
        <v>0</v>
      </c>
      <c r="E215" s="148">
        <v>0</v>
      </c>
      <c r="F215" s="148">
        <v>0</v>
      </c>
      <c r="G215" s="148">
        <v>0</v>
      </c>
    </row>
    <row r="216" spans="1:7" ht="12" hidden="1" customHeight="1">
      <c r="A216" s="74" t="s">
        <v>83</v>
      </c>
      <c r="B216" s="148">
        <v>0</v>
      </c>
      <c r="C216" s="50">
        <v>0</v>
      </c>
      <c r="D216" s="148">
        <v>0</v>
      </c>
      <c r="E216" s="118">
        <v>0</v>
      </c>
      <c r="F216" s="148">
        <v>0</v>
      </c>
      <c r="G216" s="148">
        <v>0</v>
      </c>
    </row>
    <row r="217" spans="1:7" ht="12" hidden="1" customHeight="1">
      <c r="A217" s="136" t="s">
        <v>237</v>
      </c>
      <c r="B217" s="148">
        <v>1</v>
      </c>
      <c r="C217" s="50">
        <v>0</v>
      </c>
      <c r="D217" s="50">
        <v>1</v>
      </c>
      <c r="E217" s="148">
        <v>0</v>
      </c>
      <c r="F217" s="148">
        <v>0</v>
      </c>
      <c r="G217" s="148">
        <v>0</v>
      </c>
    </row>
    <row r="218" spans="1:7" ht="12" hidden="1" customHeight="1">
      <c r="A218" s="136" t="s">
        <v>238</v>
      </c>
      <c r="B218" s="148">
        <v>0</v>
      </c>
      <c r="C218" s="50">
        <v>0</v>
      </c>
      <c r="D218" s="148">
        <v>0</v>
      </c>
      <c r="E218" s="148">
        <v>0</v>
      </c>
      <c r="F218" s="148">
        <v>0</v>
      </c>
      <c r="G218" s="148">
        <v>0</v>
      </c>
    </row>
    <row r="219" spans="1:7" ht="12" hidden="1" customHeight="1">
      <c r="A219" s="136" t="s">
        <v>239</v>
      </c>
      <c r="B219" s="148">
        <v>0</v>
      </c>
      <c r="C219" s="50">
        <v>0</v>
      </c>
      <c r="D219" s="148">
        <v>0</v>
      </c>
      <c r="E219" s="148">
        <v>0</v>
      </c>
      <c r="F219" s="148">
        <v>0</v>
      </c>
      <c r="G219" s="148">
        <v>0</v>
      </c>
    </row>
    <row r="220" spans="1:7" ht="12" hidden="1" customHeight="1">
      <c r="A220" s="243" t="s">
        <v>232</v>
      </c>
      <c r="B220" s="148">
        <v>45</v>
      </c>
      <c r="C220" s="50">
        <v>0</v>
      </c>
      <c r="D220" s="50">
        <v>4</v>
      </c>
      <c r="E220" s="118">
        <v>0</v>
      </c>
      <c r="F220" s="148">
        <v>0</v>
      </c>
      <c r="G220" s="148">
        <v>41</v>
      </c>
    </row>
    <row r="221" spans="1:7" ht="12" hidden="1" customHeight="1">
      <c r="A221" s="243" t="s">
        <v>233</v>
      </c>
      <c r="B221" s="148">
        <v>0</v>
      </c>
      <c r="C221" s="50">
        <v>0</v>
      </c>
      <c r="D221" s="148">
        <v>0</v>
      </c>
      <c r="E221" s="118">
        <v>0</v>
      </c>
      <c r="F221" s="148">
        <v>0</v>
      </c>
      <c r="G221" s="148">
        <v>0</v>
      </c>
    </row>
    <row r="222" spans="1:7" ht="12" hidden="1" customHeight="1">
      <c r="A222" s="243" t="s">
        <v>234</v>
      </c>
      <c r="B222" s="148">
        <v>35</v>
      </c>
      <c r="C222" s="50">
        <v>0</v>
      </c>
      <c r="D222" s="50">
        <v>3</v>
      </c>
      <c r="E222" s="148">
        <v>0</v>
      </c>
      <c r="F222" s="148">
        <v>1</v>
      </c>
      <c r="G222" s="148">
        <v>31</v>
      </c>
    </row>
    <row r="223" spans="1:7" ht="12" hidden="1" customHeight="1">
      <c r="A223" s="74" t="s">
        <v>213</v>
      </c>
      <c r="B223" s="20" t="s">
        <v>43</v>
      </c>
      <c r="C223" s="20" t="s">
        <v>43</v>
      </c>
      <c r="D223" s="20" t="s">
        <v>43</v>
      </c>
      <c r="E223" s="20" t="s">
        <v>43</v>
      </c>
      <c r="F223" s="20" t="s">
        <v>43</v>
      </c>
      <c r="G223" s="20" t="s">
        <v>43</v>
      </c>
    </row>
    <row r="224" spans="1:7" ht="12" hidden="1" customHeight="1">
      <c r="A224" s="74" t="s">
        <v>215</v>
      </c>
      <c r="B224" s="20" t="s">
        <v>43</v>
      </c>
      <c r="C224" s="20" t="s">
        <v>43</v>
      </c>
      <c r="D224" s="20" t="s">
        <v>43</v>
      </c>
      <c r="E224" s="20" t="s">
        <v>43</v>
      </c>
      <c r="F224" s="20" t="s">
        <v>43</v>
      </c>
      <c r="G224" s="20" t="s">
        <v>43</v>
      </c>
    </row>
    <row r="225" spans="1:8" ht="12" hidden="1" customHeight="1">
      <c r="A225" s="74" t="s">
        <v>212</v>
      </c>
      <c r="B225" s="20" t="s">
        <v>43</v>
      </c>
      <c r="C225" s="20" t="s">
        <v>43</v>
      </c>
      <c r="D225" s="20" t="s">
        <v>43</v>
      </c>
      <c r="E225" s="20" t="s">
        <v>43</v>
      </c>
      <c r="F225" s="20" t="s">
        <v>43</v>
      </c>
      <c r="G225" s="20" t="s">
        <v>43</v>
      </c>
    </row>
    <row r="226" spans="1:8" ht="12" hidden="1" customHeight="1">
      <c r="A226" s="79"/>
      <c r="B226" s="149"/>
      <c r="C226" s="79"/>
      <c r="D226" s="79"/>
      <c r="E226" s="118"/>
      <c r="F226" s="148"/>
      <c r="G226" s="148"/>
    </row>
    <row r="227" spans="1:8" ht="12" hidden="1" customHeight="1">
      <c r="A227" s="177" t="s">
        <v>217</v>
      </c>
      <c r="B227" s="148">
        <v>4793</v>
      </c>
      <c r="C227" s="50">
        <v>0</v>
      </c>
      <c r="D227" s="50">
        <v>3224</v>
      </c>
      <c r="E227" s="148">
        <v>1434</v>
      </c>
      <c r="F227" s="148">
        <v>15</v>
      </c>
      <c r="G227" s="148">
        <v>120</v>
      </c>
    </row>
    <row r="228" spans="1:8" ht="12" hidden="1" customHeight="1">
      <c r="A228" s="75" t="s">
        <v>111</v>
      </c>
      <c r="B228" s="148"/>
      <c r="C228" s="150"/>
      <c r="D228" s="150"/>
      <c r="E228" s="118"/>
      <c r="F228" s="148"/>
      <c r="G228" s="148"/>
    </row>
    <row r="229" spans="1:8" ht="12" hidden="1" customHeight="1">
      <c r="A229" s="136" t="s">
        <v>235</v>
      </c>
      <c r="B229" s="148">
        <v>10</v>
      </c>
      <c r="C229" s="50">
        <v>0</v>
      </c>
      <c r="D229" s="50">
        <v>10</v>
      </c>
      <c r="E229" s="148">
        <v>0</v>
      </c>
      <c r="F229" s="148">
        <v>0</v>
      </c>
      <c r="G229" s="148">
        <v>0</v>
      </c>
    </row>
    <row r="230" spans="1:8" ht="12" hidden="1" customHeight="1">
      <c r="A230" s="136" t="s">
        <v>236</v>
      </c>
      <c r="B230" s="148">
        <v>3141</v>
      </c>
      <c r="C230" s="50">
        <v>0</v>
      </c>
      <c r="D230" s="50">
        <v>3132</v>
      </c>
      <c r="E230" s="118">
        <v>4</v>
      </c>
      <c r="F230" s="148">
        <v>4</v>
      </c>
      <c r="G230" s="148">
        <v>1</v>
      </c>
    </row>
    <row r="231" spans="1:8" ht="12" hidden="1" customHeight="1">
      <c r="A231" s="74" t="s">
        <v>106</v>
      </c>
      <c r="B231" s="148">
        <v>23</v>
      </c>
      <c r="C231" s="50">
        <v>0</v>
      </c>
      <c r="D231" s="50">
        <v>23</v>
      </c>
      <c r="E231" s="118">
        <v>0</v>
      </c>
      <c r="F231" s="148">
        <v>0</v>
      </c>
      <c r="G231" s="148">
        <v>0</v>
      </c>
    </row>
    <row r="232" spans="1:8" ht="12" hidden="1" customHeight="1">
      <c r="A232" s="74" t="s">
        <v>83</v>
      </c>
      <c r="B232" s="148">
        <v>2</v>
      </c>
      <c r="C232" s="50">
        <v>0</v>
      </c>
      <c r="D232" s="50">
        <v>2</v>
      </c>
      <c r="E232" s="148">
        <v>0</v>
      </c>
      <c r="F232" s="148">
        <v>0</v>
      </c>
      <c r="G232" s="148">
        <v>0</v>
      </c>
    </row>
    <row r="233" spans="1:8" ht="12" hidden="1" customHeight="1">
      <c r="A233" s="136" t="s">
        <v>237</v>
      </c>
      <c r="B233" s="148">
        <v>1467</v>
      </c>
      <c r="C233" s="50">
        <v>0</v>
      </c>
      <c r="D233" s="50">
        <v>38</v>
      </c>
      <c r="E233" s="148">
        <v>1429</v>
      </c>
      <c r="F233" s="148">
        <v>0</v>
      </c>
      <c r="G233" s="148">
        <v>0</v>
      </c>
    </row>
    <row r="234" spans="1:8" ht="12" hidden="1" customHeight="1">
      <c r="A234" s="136" t="s">
        <v>238</v>
      </c>
      <c r="B234" s="148">
        <v>12</v>
      </c>
      <c r="C234" s="50">
        <v>0</v>
      </c>
      <c r="D234" s="50">
        <v>11</v>
      </c>
      <c r="E234" s="148">
        <v>1</v>
      </c>
      <c r="F234" s="148">
        <v>0</v>
      </c>
      <c r="G234" s="148">
        <v>0</v>
      </c>
    </row>
    <row r="235" spans="1:8" ht="12" hidden="1" customHeight="1">
      <c r="A235" s="136" t="s">
        <v>239</v>
      </c>
      <c r="B235" s="148">
        <v>12</v>
      </c>
      <c r="C235" s="50">
        <v>0</v>
      </c>
      <c r="D235" s="148">
        <v>0</v>
      </c>
      <c r="E235" s="148">
        <v>0</v>
      </c>
      <c r="F235" s="148">
        <v>11</v>
      </c>
      <c r="G235" s="148">
        <v>1</v>
      </c>
    </row>
    <row r="236" spans="1:8" ht="12" hidden="1" customHeight="1">
      <c r="A236" s="243" t="s">
        <v>232</v>
      </c>
      <c r="B236" s="148">
        <v>100</v>
      </c>
      <c r="C236" s="50">
        <v>0</v>
      </c>
      <c r="D236" s="148">
        <v>0</v>
      </c>
      <c r="E236" s="118">
        <v>0</v>
      </c>
      <c r="F236" s="148">
        <v>0</v>
      </c>
      <c r="G236" s="148">
        <v>100</v>
      </c>
    </row>
    <row r="237" spans="1:8" ht="12" hidden="1" customHeight="1">
      <c r="A237" s="243" t="s">
        <v>233</v>
      </c>
      <c r="B237" s="148">
        <v>0</v>
      </c>
      <c r="C237" s="50">
        <v>0</v>
      </c>
      <c r="D237" s="148">
        <v>0</v>
      </c>
      <c r="E237" s="118">
        <v>0</v>
      </c>
      <c r="F237" s="148">
        <v>0</v>
      </c>
      <c r="G237" s="148">
        <v>0</v>
      </c>
    </row>
    <row r="238" spans="1:8" ht="12" hidden="1" customHeight="1">
      <c r="A238" s="243" t="s">
        <v>234</v>
      </c>
      <c r="B238" s="148">
        <v>26</v>
      </c>
      <c r="C238" s="50">
        <v>0</v>
      </c>
      <c r="D238" s="50">
        <v>8</v>
      </c>
      <c r="E238" s="118">
        <v>0</v>
      </c>
      <c r="F238" s="148">
        <v>0</v>
      </c>
      <c r="G238" s="148">
        <v>18</v>
      </c>
    </row>
    <row r="239" spans="1:8" ht="12" hidden="1" customHeight="1">
      <c r="A239" s="74" t="s">
        <v>213</v>
      </c>
      <c r="B239" s="20" t="s">
        <v>43</v>
      </c>
      <c r="C239" s="20" t="s">
        <v>43</v>
      </c>
      <c r="D239" s="20" t="s">
        <v>43</v>
      </c>
      <c r="E239" s="20" t="s">
        <v>43</v>
      </c>
      <c r="F239" s="20" t="s">
        <v>43</v>
      </c>
      <c r="G239" s="20" t="s">
        <v>43</v>
      </c>
    </row>
    <row r="240" spans="1:8" ht="12" hidden="1" customHeight="1">
      <c r="A240" s="74" t="s">
        <v>215</v>
      </c>
      <c r="B240" s="20" t="s">
        <v>43</v>
      </c>
      <c r="C240" s="20" t="s">
        <v>43</v>
      </c>
      <c r="D240" s="20" t="s">
        <v>43</v>
      </c>
      <c r="E240" s="20" t="s">
        <v>43</v>
      </c>
      <c r="F240" s="20" t="s">
        <v>43</v>
      </c>
      <c r="G240" s="20" t="s">
        <v>43</v>
      </c>
      <c r="H240" s="71"/>
    </row>
    <row r="241" spans="1:8" ht="12" hidden="1" customHeight="1">
      <c r="A241" s="74" t="s">
        <v>212</v>
      </c>
      <c r="B241" s="20" t="s">
        <v>43</v>
      </c>
      <c r="C241" s="20" t="s">
        <v>43</v>
      </c>
      <c r="D241" s="20" t="s">
        <v>43</v>
      </c>
      <c r="E241" s="20" t="s">
        <v>43</v>
      </c>
      <c r="F241" s="20" t="s">
        <v>43</v>
      </c>
      <c r="G241" s="20" t="s">
        <v>43</v>
      </c>
      <c r="H241" s="71"/>
    </row>
    <row r="242" spans="1:8" ht="12" hidden="1" customHeight="1">
      <c r="A242" s="77"/>
      <c r="B242" s="149"/>
      <c r="C242" s="79"/>
      <c r="D242" s="79"/>
      <c r="E242" s="118"/>
      <c r="F242" s="149"/>
      <c r="G242" s="149"/>
    </row>
    <row r="243" spans="1:8" ht="12" hidden="1" customHeight="1">
      <c r="A243" s="177" t="s">
        <v>218</v>
      </c>
      <c r="B243" s="148">
        <v>4529</v>
      </c>
      <c r="C243" s="50">
        <v>0</v>
      </c>
      <c r="D243" s="148">
        <v>2947</v>
      </c>
      <c r="E243" s="148">
        <v>1178</v>
      </c>
      <c r="F243" s="148">
        <v>6</v>
      </c>
      <c r="G243" s="148">
        <v>152</v>
      </c>
    </row>
    <row r="244" spans="1:8" ht="12" hidden="1" customHeight="1">
      <c r="A244" s="75" t="s">
        <v>111</v>
      </c>
      <c r="B244" s="148"/>
      <c r="C244" s="150"/>
      <c r="D244" s="148"/>
      <c r="E244" s="148"/>
      <c r="F244" s="148"/>
      <c r="G244" s="148"/>
    </row>
    <row r="245" spans="1:8" ht="12" hidden="1" customHeight="1">
      <c r="A245" s="136" t="s">
        <v>235</v>
      </c>
      <c r="B245" s="148">
        <v>8</v>
      </c>
      <c r="C245" s="50">
        <v>0</v>
      </c>
      <c r="D245" s="148">
        <v>8</v>
      </c>
      <c r="E245" s="148">
        <v>0</v>
      </c>
      <c r="F245" s="148">
        <v>0</v>
      </c>
      <c r="G245" s="148">
        <v>0</v>
      </c>
    </row>
    <row r="246" spans="1:8" ht="12" hidden="1" customHeight="1">
      <c r="A246" s="136" t="s">
        <v>236</v>
      </c>
      <c r="B246" s="148">
        <v>2745</v>
      </c>
      <c r="C246" s="50">
        <v>0</v>
      </c>
      <c r="D246" s="148">
        <v>2728</v>
      </c>
      <c r="E246" s="148">
        <v>0</v>
      </c>
      <c r="F246" s="148">
        <v>5</v>
      </c>
      <c r="G246" s="148">
        <v>12</v>
      </c>
    </row>
    <row r="247" spans="1:8" ht="12" hidden="1" customHeight="1">
      <c r="A247" s="74" t="s">
        <v>106</v>
      </c>
      <c r="B247" s="148">
        <v>37</v>
      </c>
      <c r="C247" s="50">
        <v>0</v>
      </c>
      <c r="D247" s="148">
        <v>36</v>
      </c>
      <c r="E247" s="148">
        <v>0</v>
      </c>
      <c r="F247" s="148">
        <v>0</v>
      </c>
      <c r="G247" s="148">
        <v>0</v>
      </c>
    </row>
    <row r="248" spans="1:8" ht="12" hidden="1" customHeight="1">
      <c r="A248" s="74" t="s">
        <v>83</v>
      </c>
      <c r="B248" s="148">
        <v>135</v>
      </c>
      <c r="C248" s="50">
        <v>0</v>
      </c>
      <c r="D248" s="148">
        <v>44</v>
      </c>
      <c r="E248" s="148">
        <v>3</v>
      </c>
      <c r="F248" s="148">
        <v>0</v>
      </c>
      <c r="G248" s="148">
        <v>0</v>
      </c>
    </row>
    <row r="249" spans="1:8" ht="12" hidden="1" customHeight="1">
      <c r="A249" s="136" t="s">
        <v>237</v>
      </c>
      <c r="B249" s="148">
        <v>1202</v>
      </c>
      <c r="C249" s="50">
        <v>0</v>
      </c>
      <c r="D249" s="148">
        <v>24</v>
      </c>
      <c r="E249" s="148">
        <v>1174</v>
      </c>
      <c r="F249" s="148">
        <v>0</v>
      </c>
      <c r="G249" s="148">
        <v>0</v>
      </c>
    </row>
    <row r="250" spans="1:8" ht="12" hidden="1" customHeight="1">
      <c r="A250" s="136" t="s">
        <v>238</v>
      </c>
      <c r="B250" s="148">
        <v>256</v>
      </c>
      <c r="C250" s="50">
        <v>0</v>
      </c>
      <c r="D250" s="148">
        <v>102</v>
      </c>
      <c r="E250" s="148">
        <v>1</v>
      </c>
      <c r="F250" s="148">
        <v>0</v>
      </c>
      <c r="G250" s="148">
        <v>0</v>
      </c>
    </row>
    <row r="251" spans="1:8" ht="12" hidden="1" customHeight="1">
      <c r="A251" s="136" t="s">
        <v>239</v>
      </c>
      <c r="B251" s="148">
        <v>3</v>
      </c>
      <c r="C251" s="50">
        <v>0</v>
      </c>
      <c r="D251" s="148">
        <v>0</v>
      </c>
      <c r="E251" s="148">
        <v>0</v>
      </c>
      <c r="F251" s="148">
        <v>1</v>
      </c>
      <c r="G251" s="148">
        <v>2</v>
      </c>
    </row>
    <row r="252" spans="1:8" ht="12" hidden="1" customHeight="1">
      <c r="A252" s="243" t="s">
        <v>232</v>
      </c>
      <c r="B252" s="148">
        <v>112</v>
      </c>
      <c r="C252" s="50">
        <v>0</v>
      </c>
      <c r="D252" s="148">
        <v>0</v>
      </c>
      <c r="E252" s="148">
        <v>0</v>
      </c>
      <c r="F252" s="148">
        <v>0</v>
      </c>
      <c r="G252" s="148">
        <v>112</v>
      </c>
    </row>
    <row r="253" spans="1:8" ht="12" hidden="1" customHeight="1">
      <c r="A253" s="243" t="s">
        <v>233</v>
      </c>
      <c r="B253" s="148">
        <v>4</v>
      </c>
      <c r="C253" s="50">
        <v>0</v>
      </c>
      <c r="D253" s="148">
        <v>0</v>
      </c>
      <c r="E253" s="118">
        <v>0</v>
      </c>
      <c r="F253" s="148">
        <v>0</v>
      </c>
      <c r="G253" s="148">
        <v>4</v>
      </c>
    </row>
    <row r="254" spans="1:8" ht="12" hidden="1" customHeight="1">
      <c r="A254" s="243" t="s">
        <v>234</v>
      </c>
      <c r="B254" s="148">
        <v>27</v>
      </c>
      <c r="C254" s="50">
        <v>0</v>
      </c>
      <c r="D254" s="148">
        <v>5</v>
      </c>
      <c r="E254" s="148">
        <v>0</v>
      </c>
      <c r="F254" s="148">
        <v>0</v>
      </c>
      <c r="G254" s="148">
        <v>22</v>
      </c>
    </row>
    <row r="255" spans="1:8" ht="12" hidden="1" customHeight="1">
      <c r="A255" s="74" t="s">
        <v>213</v>
      </c>
      <c r="B255" s="20" t="s">
        <v>43</v>
      </c>
      <c r="C255" s="20" t="s">
        <v>43</v>
      </c>
      <c r="D255" s="20" t="s">
        <v>43</v>
      </c>
      <c r="E255" s="20" t="s">
        <v>43</v>
      </c>
      <c r="F255" s="20" t="s">
        <v>43</v>
      </c>
      <c r="G255" s="20" t="s">
        <v>43</v>
      </c>
    </row>
    <row r="256" spans="1:8" ht="12" hidden="1" customHeight="1">
      <c r="A256" s="74" t="s">
        <v>215</v>
      </c>
      <c r="B256" s="20" t="s">
        <v>43</v>
      </c>
      <c r="C256" s="20" t="s">
        <v>43</v>
      </c>
      <c r="D256" s="20" t="s">
        <v>43</v>
      </c>
      <c r="E256" s="20" t="s">
        <v>43</v>
      </c>
      <c r="F256" s="20" t="s">
        <v>43</v>
      </c>
      <c r="G256" s="20" t="s">
        <v>43</v>
      </c>
    </row>
    <row r="257" spans="1:7" ht="12" hidden="1" customHeight="1">
      <c r="A257" s="74" t="s">
        <v>212</v>
      </c>
      <c r="B257" s="20" t="s">
        <v>43</v>
      </c>
      <c r="C257" s="20" t="s">
        <v>43</v>
      </c>
      <c r="D257" s="20" t="s">
        <v>43</v>
      </c>
      <c r="E257" s="20" t="s">
        <v>43</v>
      </c>
      <c r="F257" s="20" t="s">
        <v>43</v>
      </c>
      <c r="G257" s="20" t="s">
        <v>43</v>
      </c>
    </row>
    <row r="258" spans="1:7" ht="12" hidden="1" customHeight="1">
      <c r="A258" s="74"/>
      <c r="B258" s="148"/>
      <c r="C258" s="50"/>
      <c r="D258" s="50"/>
      <c r="E258" s="118"/>
      <c r="F258" s="148"/>
      <c r="G258" s="148"/>
    </row>
    <row r="259" spans="1:7" ht="12" hidden="1" customHeight="1">
      <c r="A259" s="177" t="s">
        <v>219</v>
      </c>
      <c r="B259" s="148">
        <v>492</v>
      </c>
      <c r="C259" s="50">
        <v>0</v>
      </c>
      <c r="D259" s="148">
        <v>398</v>
      </c>
      <c r="E259" s="148">
        <v>24</v>
      </c>
      <c r="F259" s="148">
        <v>1</v>
      </c>
      <c r="G259" s="148">
        <v>1</v>
      </c>
    </row>
    <row r="260" spans="1:7" ht="12" hidden="1" customHeight="1">
      <c r="A260" s="75" t="s">
        <v>111</v>
      </c>
      <c r="B260" s="148"/>
      <c r="C260" s="150"/>
      <c r="D260" s="148"/>
      <c r="E260" s="148"/>
      <c r="F260" s="148"/>
      <c r="G260" s="148"/>
    </row>
    <row r="261" spans="1:7" ht="12" hidden="1" customHeight="1">
      <c r="A261" s="136" t="s">
        <v>236</v>
      </c>
      <c r="B261" s="148">
        <v>1</v>
      </c>
      <c r="C261" s="50">
        <v>0</v>
      </c>
      <c r="D261" s="148">
        <v>0</v>
      </c>
      <c r="E261" s="148">
        <v>0</v>
      </c>
      <c r="F261" s="148">
        <v>0</v>
      </c>
      <c r="G261" s="148">
        <v>1</v>
      </c>
    </row>
    <row r="262" spans="1:7" ht="12" hidden="1" customHeight="1">
      <c r="A262" s="74" t="s">
        <v>106</v>
      </c>
      <c r="B262" s="148">
        <v>16</v>
      </c>
      <c r="C262" s="50">
        <v>0</v>
      </c>
      <c r="D262" s="148">
        <v>16</v>
      </c>
      <c r="E262" s="148">
        <v>0</v>
      </c>
      <c r="F262" s="148">
        <v>0</v>
      </c>
      <c r="G262" s="148">
        <v>0</v>
      </c>
    </row>
    <row r="263" spans="1:7" ht="12" hidden="1" customHeight="1">
      <c r="A263" s="74" t="s">
        <v>83</v>
      </c>
      <c r="B263" s="148">
        <v>140</v>
      </c>
      <c r="C263" s="50">
        <v>0</v>
      </c>
      <c r="D263" s="148">
        <v>106</v>
      </c>
      <c r="E263" s="148">
        <v>18</v>
      </c>
      <c r="F263" s="148">
        <v>0</v>
      </c>
      <c r="G263" s="148">
        <v>0</v>
      </c>
    </row>
    <row r="264" spans="1:7" ht="12" hidden="1" customHeight="1">
      <c r="A264" s="136" t="s">
        <v>237</v>
      </c>
      <c r="B264" s="148">
        <v>17</v>
      </c>
      <c r="C264" s="50">
        <v>0</v>
      </c>
      <c r="D264" s="148">
        <v>15</v>
      </c>
      <c r="E264" s="148">
        <v>0</v>
      </c>
      <c r="F264" s="148">
        <v>0</v>
      </c>
      <c r="G264" s="148">
        <v>0</v>
      </c>
    </row>
    <row r="265" spans="1:7" ht="12" hidden="1" customHeight="1">
      <c r="A265" s="136" t="s">
        <v>238</v>
      </c>
      <c r="B265" s="148">
        <v>312</v>
      </c>
      <c r="C265" s="50">
        <v>0</v>
      </c>
      <c r="D265" s="148">
        <v>258</v>
      </c>
      <c r="E265" s="148">
        <v>6</v>
      </c>
      <c r="F265" s="148">
        <v>0</v>
      </c>
      <c r="G265" s="148">
        <v>0</v>
      </c>
    </row>
    <row r="266" spans="1:7" ht="12" hidden="1" customHeight="1">
      <c r="A266" s="136" t="s">
        <v>239</v>
      </c>
      <c r="B266" s="148">
        <v>2</v>
      </c>
      <c r="C266" s="50">
        <v>0</v>
      </c>
      <c r="D266" s="148">
        <v>1</v>
      </c>
      <c r="E266" s="148">
        <v>0</v>
      </c>
      <c r="F266" s="148">
        <v>1</v>
      </c>
      <c r="G266" s="148">
        <v>0</v>
      </c>
    </row>
    <row r="267" spans="1:7" ht="12" hidden="1" customHeight="1">
      <c r="A267" s="243" t="s">
        <v>234</v>
      </c>
      <c r="B267" s="148">
        <v>0</v>
      </c>
      <c r="C267" s="50">
        <v>0</v>
      </c>
      <c r="D267" s="148">
        <v>0</v>
      </c>
      <c r="E267" s="148">
        <v>0</v>
      </c>
      <c r="F267" s="148">
        <v>0</v>
      </c>
      <c r="G267" s="148">
        <v>0</v>
      </c>
    </row>
    <row r="268" spans="1:7" ht="12" hidden="1" customHeight="1">
      <c r="A268" s="74" t="s">
        <v>220</v>
      </c>
      <c r="B268" s="148">
        <v>2</v>
      </c>
      <c r="C268" s="50">
        <v>0</v>
      </c>
      <c r="D268" s="148">
        <v>1</v>
      </c>
      <c r="E268" s="148">
        <v>0</v>
      </c>
      <c r="F268" s="148">
        <v>0</v>
      </c>
      <c r="G268" s="148">
        <v>0</v>
      </c>
    </row>
    <row r="269" spans="1:7" ht="12" hidden="1" customHeight="1">
      <c r="A269" s="74" t="s">
        <v>221</v>
      </c>
      <c r="B269" s="148">
        <v>2</v>
      </c>
      <c r="C269" s="50">
        <v>0</v>
      </c>
      <c r="D269" s="148">
        <v>1</v>
      </c>
      <c r="E269" s="148">
        <v>0</v>
      </c>
      <c r="F269" s="148">
        <v>0</v>
      </c>
      <c r="G269" s="148">
        <v>0</v>
      </c>
    </row>
    <row r="270" spans="1:7" ht="12" hidden="1" customHeight="1">
      <c r="A270" s="74" t="s">
        <v>213</v>
      </c>
      <c r="B270" s="20" t="s">
        <v>43</v>
      </c>
      <c r="C270" s="20" t="s">
        <v>43</v>
      </c>
      <c r="D270" s="20" t="s">
        <v>43</v>
      </c>
      <c r="E270" s="20" t="s">
        <v>43</v>
      </c>
      <c r="F270" s="20" t="s">
        <v>43</v>
      </c>
      <c r="G270" s="20" t="s">
        <v>43</v>
      </c>
    </row>
    <row r="271" spans="1:7" ht="12" hidden="1" customHeight="1">
      <c r="A271" s="74" t="s">
        <v>215</v>
      </c>
      <c r="B271" s="20" t="s">
        <v>43</v>
      </c>
      <c r="C271" s="20" t="s">
        <v>43</v>
      </c>
      <c r="D271" s="20" t="s">
        <v>43</v>
      </c>
      <c r="E271" s="20" t="s">
        <v>43</v>
      </c>
      <c r="F271" s="20" t="s">
        <v>43</v>
      </c>
      <c r="G271" s="20" t="s">
        <v>43</v>
      </c>
    </row>
    <row r="272" spans="1:7" ht="12" hidden="1" customHeight="1">
      <c r="A272" s="74" t="s">
        <v>212</v>
      </c>
      <c r="B272" s="20" t="s">
        <v>43</v>
      </c>
      <c r="C272" s="20" t="s">
        <v>43</v>
      </c>
      <c r="D272" s="20" t="s">
        <v>43</v>
      </c>
      <c r="E272" s="20" t="s">
        <v>43</v>
      </c>
      <c r="F272" s="20" t="s">
        <v>43</v>
      </c>
      <c r="G272" s="20" t="s">
        <v>43</v>
      </c>
    </row>
    <row r="273" spans="1:7" ht="12" hidden="1" customHeight="1">
      <c r="A273" s="74" t="s">
        <v>112</v>
      </c>
      <c r="B273" s="20" t="s">
        <v>43</v>
      </c>
      <c r="C273" s="20" t="s">
        <v>43</v>
      </c>
      <c r="D273" s="20" t="s">
        <v>43</v>
      </c>
      <c r="E273" s="20" t="s">
        <v>43</v>
      </c>
      <c r="F273" s="20" t="s">
        <v>43</v>
      </c>
      <c r="G273" s="20" t="s">
        <v>43</v>
      </c>
    </row>
    <row r="274" spans="1:7" ht="12" hidden="1" customHeight="1">
      <c r="A274" s="74"/>
      <c r="B274" s="148"/>
      <c r="C274" s="50"/>
      <c r="D274" s="50"/>
      <c r="E274" s="148"/>
      <c r="F274" s="148"/>
      <c r="G274" s="148"/>
    </row>
    <row r="275" spans="1:7" ht="12" hidden="1" customHeight="1">
      <c r="A275" s="177" t="s">
        <v>222</v>
      </c>
      <c r="B275" s="148">
        <v>1756</v>
      </c>
      <c r="C275" s="50">
        <v>0</v>
      </c>
      <c r="D275" s="148">
        <v>499</v>
      </c>
      <c r="E275" s="148">
        <v>1166</v>
      </c>
      <c r="F275" s="148">
        <v>5</v>
      </c>
      <c r="G275" s="148">
        <v>0</v>
      </c>
    </row>
    <row r="276" spans="1:7" ht="12" hidden="1" customHeight="1">
      <c r="A276" s="75" t="s">
        <v>111</v>
      </c>
      <c r="B276" s="148"/>
      <c r="C276" s="150"/>
      <c r="D276" s="148"/>
      <c r="E276" s="148"/>
      <c r="F276" s="148"/>
      <c r="G276" s="148"/>
    </row>
    <row r="277" spans="1:7" ht="12" hidden="1" customHeight="1">
      <c r="A277" s="136" t="s">
        <v>236</v>
      </c>
      <c r="B277" s="148">
        <v>8</v>
      </c>
      <c r="C277" s="50">
        <v>0</v>
      </c>
      <c r="D277" s="148">
        <v>7</v>
      </c>
      <c r="E277" s="148">
        <v>0</v>
      </c>
      <c r="F277" s="148">
        <v>0</v>
      </c>
      <c r="G277" s="148">
        <v>0</v>
      </c>
    </row>
    <row r="278" spans="1:7" ht="12" hidden="1" customHeight="1">
      <c r="A278" s="136" t="s">
        <v>237</v>
      </c>
      <c r="B278" s="148">
        <v>1281</v>
      </c>
      <c r="C278" s="50">
        <v>0</v>
      </c>
      <c r="D278" s="148">
        <v>129</v>
      </c>
      <c r="E278" s="148">
        <v>1134</v>
      </c>
      <c r="F278" s="148">
        <v>0</v>
      </c>
      <c r="G278" s="148">
        <v>0</v>
      </c>
    </row>
    <row r="279" spans="1:7" ht="12" hidden="1" customHeight="1">
      <c r="A279" s="136" t="s">
        <v>238</v>
      </c>
      <c r="B279" s="148">
        <v>462</v>
      </c>
      <c r="C279" s="50">
        <v>0</v>
      </c>
      <c r="D279" s="148">
        <v>363</v>
      </c>
      <c r="E279" s="148">
        <v>32</v>
      </c>
      <c r="F279" s="148">
        <v>0</v>
      </c>
      <c r="G279" s="148">
        <v>0</v>
      </c>
    </row>
    <row r="280" spans="1:7" ht="12" hidden="1" customHeight="1">
      <c r="A280" s="136" t="s">
        <v>239</v>
      </c>
      <c r="B280" s="148">
        <v>5</v>
      </c>
      <c r="C280" s="50">
        <v>0</v>
      </c>
      <c r="D280" s="148">
        <v>0</v>
      </c>
      <c r="E280" s="148">
        <v>0</v>
      </c>
      <c r="F280" s="148">
        <v>5</v>
      </c>
      <c r="G280" s="148">
        <v>0</v>
      </c>
    </row>
    <row r="281" spans="1:7" ht="12" hidden="1" customHeight="1">
      <c r="A281" s="230" t="s">
        <v>234</v>
      </c>
      <c r="B281" s="148">
        <v>0</v>
      </c>
      <c r="C281" s="50">
        <v>0</v>
      </c>
      <c r="D281" s="148">
        <v>0</v>
      </c>
      <c r="E281" s="148">
        <v>0</v>
      </c>
      <c r="F281" s="148">
        <v>0</v>
      </c>
      <c r="G281" s="148">
        <v>0</v>
      </c>
    </row>
    <row r="282" spans="1:7" ht="12" hidden="1" customHeight="1">
      <c r="A282" s="74" t="s">
        <v>221</v>
      </c>
      <c r="B282" s="148">
        <v>0</v>
      </c>
      <c r="C282" s="50">
        <v>0</v>
      </c>
      <c r="D282" s="148">
        <v>0</v>
      </c>
      <c r="E282" s="148">
        <v>0</v>
      </c>
      <c r="F282" s="148">
        <v>0</v>
      </c>
      <c r="G282" s="148">
        <v>0</v>
      </c>
    </row>
    <row r="283" spans="1:7" ht="12" hidden="1" customHeight="1">
      <c r="A283" s="74" t="s">
        <v>213</v>
      </c>
      <c r="B283" s="20" t="s">
        <v>43</v>
      </c>
      <c r="C283" s="20" t="s">
        <v>43</v>
      </c>
      <c r="D283" s="20" t="s">
        <v>43</v>
      </c>
      <c r="E283" s="20" t="s">
        <v>43</v>
      </c>
      <c r="F283" s="20" t="s">
        <v>43</v>
      </c>
      <c r="G283" s="20" t="s">
        <v>43</v>
      </c>
    </row>
    <row r="284" spans="1:7" ht="12" hidden="1" customHeight="1">
      <c r="A284" s="74" t="s">
        <v>215</v>
      </c>
      <c r="B284" s="20" t="s">
        <v>43</v>
      </c>
      <c r="C284" s="20" t="s">
        <v>43</v>
      </c>
      <c r="D284" s="20" t="s">
        <v>43</v>
      </c>
      <c r="E284" s="20" t="s">
        <v>43</v>
      </c>
      <c r="F284" s="20" t="s">
        <v>43</v>
      </c>
      <c r="G284" s="20" t="s">
        <v>43</v>
      </c>
    </row>
    <row r="285" spans="1:7" ht="12" hidden="1" customHeight="1">
      <c r="A285" s="74" t="s">
        <v>212</v>
      </c>
      <c r="B285" s="20" t="s">
        <v>43</v>
      </c>
      <c r="C285" s="20" t="s">
        <v>43</v>
      </c>
      <c r="D285" s="20" t="s">
        <v>43</v>
      </c>
      <c r="E285" s="20" t="s">
        <v>43</v>
      </c>
      <c r="F285" s="20" t="s">
        <v>43</v>
      </c>
      <c r="G285" s="20" t="s">
        <v>43</v>
      </c>
    </row>
    <row r="286" spans="1:7" ht="12" hidden="1" customHeight="1">
      <c r="A286" s="74" t="s">
        <v>223</v>
      </c>
      <c r="B286" s="20" t="s">
        <v>43</v>
      </c>
      <c r="C286" s="20" t="s">
        <v>43</v>
      </c>
      <c r="D286" s="20" t="s">
        <v>43</v>
      </c>
      <c r="E286" s="20" t="s">
        <v>43</v>
      </c>
      <c r="F286" s="20" t="s">
        <v>43</v>
      </c>
      <c r="G286" s="20" t="s">
        <v>43</v>
      </c>
    </row>
  </sheetData>
  <mergeCells count="13">
    <mergeCell ref="B166:G166"/>
    <mergeCell ref="A165:G165"/>
    <mergeCell ref="A1:G1"/>
    <mergeCell ref="C3:G3"/>
    <mergeCell ref="A7:G7"/>
    <mergeCell ref="A2:G2"/>
    <mergeCell ref="A3:A6"/>
    <mergeCell ref="B3:B6"/>
    <mergeCell ref="C4:C6"/>
    <mergeCell ref="D4:D6"/>
    <mergeCell ref="E4:E6"/>
    <mergeCell ref="F4:F6"/>
    <mergeCell ref="G4:G6"/>
  </mergeCells>
  <phoneticPr fontId="16" type="noConversion"/>
  <hyperlinks>
    <hyperlink ref="A1:G1" location="Inhaltsverzeichnis!E8" display="8  Schülerinnen und Schüler in Berlin am 30. September 2016 nach Schulart, Jahrgangsstufe und schulischer Herkunft"/>
  </hyperlinks>
  <pageMargins left="0.59055118110236227" right="0.47244094488188981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rowBreaks count="2" manualBreakCount="2">
    <brk id="59" max="16383" man="1"/>
    <brk id="109" max="16383" man="1"/>
  </rowBreaks>
  <colBreaks count="1" manualBreakCount="1">
    <brk id="7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zoomScaleSheetLayoutView="100" workbookViewId="0">
      <pane ySplit="6" topLeftCell="A7" activePane="bottomLeft" state="frozen"/>
      <selection pane="bottomLeft" activeCell="A7" sqref="A7:G7"/>
    </sheetView>
  </sheetViews>
  <sheetFormatPr baseColWidth="10" defaultColWidth="11.44140625" defaultRowHeight="13.2"/>
  <cols>
    <col min="1" max="1" width="29.77734375" style="80" customWidth="1"/>
    <col min="2" max="7" width="8.77734375" style="80" customWidth="1"/>
    <col min="8" max="16384" width="11.44140625" style="144"/>
  </cols>
  <sheetData>
    <row r="1" spans="1:13" s="142" customFormat="1" ht="25.8" customHeight="1">
      <c r="A1" s="537" t="s">
        <v>575</v>
      </c>
      <c r="B1" s="537"/>
      <c r="C1" s="537"/>
      <c r="D1" s="537"/>
      <c r="E1" s="537"/>
      <c r="F1" s="537"/>
      <c r="G1" s="537"/>
    </row>
    <row r="2" spans="1:13" s="143" customFormat="1" ht="12" customHeight="1">
      <c r="A2" s="557"/>
      <c r="B2" s="557"/>
      <c r="C2" s="557"/>
      <c r="D2" s="557"/>
      <c r="E2" s="557"/>
      <c r="F2" s="557"/>
      <c r="G2" s="557"/>
    </row>
    <row r="3" spans="1:13" s="143" customFormat="1" ht="12" customHeight="1">
      <c r="A3" s="555" t="s">
        <v>113</v>
      </c>
      <c r="B3" s="554" t="s">
        <v>66</v>
      </c>
      <c r="C3" s="532" t="s">
        <v>243</v>
      </c>
      <c r="D3" s="532"/>
      <c r="E3" s="532"/>
      <c r="F3" s="532"/>
      <c r="G3" s="533"/>
    </row>
    <row r="4" spans="1:13" s="81" customFormat="1" ht="12" customHeight="1">
      <c r="A4" s="555"/>
      <c r="B4" s="554"/>
      <c r="C4" s="554" t="s">
        <v>90</v>
      </c>
      <c r="D4" s="554" t="s">
        <v>174</v>
      </c>
      <c r="E4" s="554" t="s">
        <v>108</v>
      </c>
      <c r="F4" s="554" t="s">
        <v>245</v>
      </c>
      <c r="G4" s="560" t="s">
        <v>224</v>
      </c>
    </row>
    <row r="5" spans="1:13" s="81" customFormat="1" ht="12" customHeight="1">
      <c r="A5" s="555"/>
      <c r="B5" s="554"/>
      <c r="C5" s="554"/>
      <c r="D5" s="554"/>
      <c r="E5" s="554"/>
      <c r="F5" s="554"/>
      <c r="G5" s="560"/>
    </row>
    <row r="6" spans="1:13" s="143" customFormat="1" ht="12" customHeight="1">
      <c r="A6" s="555"/>
      <c r="B6" s="554"/>
      <c r="C6" s="554"/>
      <c r="D6" s="554"/>
      <c r="E6" s="554"/>
      <c r="F6" s="554"/>
      <c r="G6" s="560"/>
      <c r="I6" s="81"/>
      <c r="J6" s="81"/>
      <c r="K6" s="81"/>
      <c r="L6" s="81"/>
      <c r="M6" s="81"/>
    </row>
    <row r="7" spans="1:13" s="143" customFormat="1" ht="12" customHeight="1">
      <c r="A7" s="559"/>
      <c r="B7" s="559"/>
      <c r="C7" s="559"/>
      <c r="D7" s="559"/>
      <c r="E7" s="559"/>
      <c r="F7" s="559"/>
      <c r="G7" s="559"/>
    </row>
    <row r="8" spans="1:13" s="143" customFormat="1" ht="12" customHeight="1">
      <c r="A8" s="81"/>
      <c r="B8" s="558" t="s">
        <v>455</v>
      </c>
      <c r="C8" s="558"/>
      <c r="D8" s="558"/>
      <c r="E8" s="558"/>
      <c r="F8" s="558"/>
      <c r="G8" s="558"/>
    </row>
    <row r="9" spans="1:13" s="87" customFormat="1" ht="12" customHeight="1">
      <c r="A9" s="82" t="s">
        <v>114</v>
      </c>
      <c r="B9" s="29">
        <v>28330</v>
      </c>
      <c r="C9" s="29">
        <v>15303</v>
      </c>
      <c r="D9" s="29">
        <v>7969</v>
      </c>
      <c r="E9" s="29">
        <v>4309</v>
      </c>
      <c r="F9" s="29">
        <v>92</v>
      </c>
      <c r="G9" s="29">
        <v>657</v>
      </c>
      <c r="I9" s="143"/>
      <c r="J9" s="143"/>
      <c r="K9" s="143"/>
      <c r="L9" s="143"/>
      <c r="M9" s="143"/>
    </row>
    <row r="10" spans="1:13" s="143" customFormat="1" ht="12" customHeight="1">
      <c r="A10" s="83" t="s">
        <v>115</v>
      </c>
      <c r="B10" s="152"/>
      <c r="C10" s="152"/>
      <c r="D10" s="152"/>
      <c r="E10" s="152"/>
      <c r="F10" s="152"/>
      <c r="G10" s="152"/>
      <c r="I10" s="323"/>
      <c r="J10" s="87"/>
      <c r="K10" s="87"/>
      <c r="L10" s="87"/>
      <c r="M10" s="87"/>
    </row>
    <row r="11" spans="1:13" s="143" customFormat="1" ht="12" customHeight="1">
      <c r="A11" s="137" t="s">
        <v>322</v>
      </c>
      <c r="B11" s="29">
        <v>15117</v>
      </c>
      <c r="C11" s="29">
        <v>8476</v>
      </c>
      <c r="D11" s="29">
        <v>4225</v>
      </c>
      <c r="E11" s="29">
        <v>2060</v>
      </c>
      <c r="F11" s="29">
        <v>62</v>
      </c>
      <c r="G11" s="29">
        <v>294</v>
      </c>
      <c r="I11" s="323"/>
    </row>
    <row r="12" spans="1:13" s="143" customFormat="1" ht="12" customHeight="1">
      <c r="A12" s="138" t="s">
        <v>115</v>
      </c>
      <c r="B12" s="29"/>
      <c r="C12" s="29"/>
      <c r="D12" s="29"/>
      <c r="E12" s="29"/>
      <c r="F12" s="29"/>
      <c r="G12" s="29"/>
      <c r="I12" s="323"/>
    </row>
    <row r="13" spans="1:13" s="143" customFormat="1" ht="12" customHeight="1">
      <c r="A13" s="84" t="s">
        <v>116</v>
      </c>
      <c r="B13" s="29">
        <v>71</v>
      </c>
      <c r="C13" s="29">
        <v>34</v>
      </c>
      <c r="D13" s="29">
        <v>19</v>
      </c>
      <c r="E13" s="29">
        <v>13</v>
      </c>
      <c r="F13" s="29">
        <v>3</v>
      </c>
      <c r="G13" s="29">
        <v>2</v>
      </c>
      <c r="I13" s="323"/>
    </row>
    <row r="14" spans="1:13" s="143" customFormat="1" ht="12" customHeight="1">
      <c r="A14" s="84" t="s">
        <v>117</v>
      </c>
      <c r="B14" s="29">
        <v>2589</v>
      </c>
      <c r="C14" s="29">
        <v>1610</v>
      </c>
      <c r="D14" s="29">
        <v>750</v>
      </c>
      <c r="E14" s="29">
        <v>164</v>
      </c>
      <c r="F14" s="29">
        <v>2</v>
      </c>
      <c r="G14" s="29">
        <v>63</v>
      </c>
      <c r="I14" s="323"/>
    </row>
    <row r="15" spans="1:13" s="143" customFormat="1" ht="12" customHeight="1">
      <c r="A15" s="84" t="s">
        <v>118</v>
      </c>
      <c r="B15" s="29">
        <v>177</v>
      </c>
      <c r="C15" s="29">
        <v>59</v>
      </c>
      <c r="D15" s="29">
        <v>93</v>
      </c>
      <c r="E15" s="29">
        <v>22</v>
      </c>
      <c r="F15" s="29">
        <v>3</v>
      </c>
      <c r="G15" s="29">
        <v>0</v>
      </c>
      <c r="I15" s="323"/>
    </row>
    <row r="16" spans="1:13" s="143" customFormat="1" ht="12" customHeight="1">
      <c r="A16" s="84" t="s">
        <v>119</v>
      </c>
      <c r="B16" s="29">
        <v>40</v>
      </c>
      <c r="C16" s="29">
        <v>16</v>
      </c>
      <c r="D16" s="29">
        <v>13</v>
      </c>
      <c r="E16" s="29">
        <v>10</v>
      </c>
      <c r="F16" s="29">
        <v>0</v>
      </c>
      <c r="G16" s="29">
        <v>1</v>
      </c>
      <c r="I16" s="323"/>
    </row>
    <row r="17" spans="1:9" s="143" customFormat="1" ht="12" customHeight="1">
      <c r="A17" s="84" t="s">
        <v>318</v>
      </c>
      <c r="B17" s="29">
        <v>75</v>
      </c>
      <c r="C17" s="29">
        <v>39</v>
      </c>
      <c r="D17" s="29">
        <v>20</v>
      </c>
      <c r="E17" s="29">
        <v>16</v>
      </c>
      <c r="F17" s="29">
        <v>0</v>
      </c>
      <c r="G17" s="29">
        <v>0</v>
      </c>
      <c r="I17" s="323"/>
    </row>
    <row r="18" spans="1:9" s="143" customFormat="1" ht="12" customHeight="1">
      <c r="A18" s="84" t="s">
        <v>120</v>
      </c>
      <c r="B18" s="29">
        <v>1014</v>
      </c>
      <c r="C18" s="29">
        <v>474</v>
      </c>
      <c r="D18" s="29">
        <v>259</v>
      </c>
      <c r="E18" s="29">
        <v>275</v>
      </c>
      <c r="F18" s="29">
        <v>2</v>
      </c>
      <c r="G18" s="29">
        <v>4</v>
      </c>
      <c r="I18" s="323"/>
    </row>
    <row r="19" spans="1:9" s="143" customFormat="1" ht="12" customHeight="1">
      <c r="A19" s="84" t="s">
        <v>121</v>
      </c>
      <c r="B19" s="29">
        <v>971</v>
      </c>
      <c r="C19" s="29">
        <v>497</v>
      </c>
      <c r="D19" s="29">
        <v>279</v>
      </c>
      <c r="E19" s="29">
        <v>185</v>
      </c>
      <c r="F19" s="29">
        <v>1</v>
      </c>
      <c r="G19" s="29">
        <v>9</v>
      </c>
      <c r="I19" s="323"/>
    </row>
    <row r="20" spans="1:9" s="143" customFormat="1" ht="12" customHeight="1">
      <c r="A20" s="85" t="s">
        <v>122</v>
      </c>
      <c r="B20" s="29">
        <v>524</v>
      </c>
      <c r="C20" s="29">
        <v>251</v>
      </c>
      <c r="D20" s="29">
        <v>202</v>
      </c>
      <c r="E20" s="29">
        <v>67</v>
      </c>
      <c r="F20" s="29">
        <v>4</v>
      </c>
      <c r="G20" s="29">
        <v>0</v>
      </c>
      <c r="I20" s="323"/>
    </row>
    <row r="21" spans="1:9" s="143" customFormat="1" ht="12" customHeight="1">
      <c r="A21" s="85" t="s">
        <v>319</v>
      </c>
      <c r="B21" s="29">
        <v>113</v>
      </c>
      <c r="C21" s="29">
        <v>52</v>
      </c>
      <c r="D21" s="29">
        <v>41</v>
      </c>
      <c r="E21" s="29">
        <v>18</v>
      </c>
      <c r="F21" s="29">
        <v>2</v>
      </c>
      <c r="G21" s="29">
        <v>0</v>
      </c>
      <c r="I21" s="323"/>
    </row>
    <row r="22" spans="1:9" s="143" customFormat="1" ht="12" customHeight="1">
      <c r="A22" s="84" t="s">
        <v>123</v>
      </c>
      <c r="B22" s="29">
        <v>1360</v>
      </c>
      <c r="C22" s="29">
        <v>716</v>
      </c>
      <c r="D22" s="29">
        <v>290</v>
      </c>
      <c r="E22" s="29">
        <v>325</v>
      </c>
      <c r="F22" s="29">
        <v>10</v>
      </c>
      <c r="G22" s="29">
        <v>19</v>
      </c>
      <c r="I22" s="323"/>
    </row>
    <row r="23" spans="1:9" s="143" customFormat="1" ht="12" customHeight="1">
      <c r="A23" s="84" t="s">
        <v>138</v>
      </c>
      <c r="B23" s="29">
        <v>479</v>
      </c>
      <c r="C23" s="29">
        <v>266</v>
      </c>
      <c r="D23" s="29">
        <v>122</v>
      </c>
      <c r="E23" s="29">
        <v>79</v>
      </c>
      <c r="F23" s="29">
        <v>2</v>
      </c>
      <c r="G23" s="29">
        <v>10</v>
      </c>
      <c r="I23" s="323"/>
    </row>
    <row r="24" spans="1:9" s="143" customFormat="1" ht="12" customHeight="1">
      <c r="A24" s="84" t="s">
        <v>124</v>
      </c>
      <c r="B24" s="29">
        <v>249</v>
      </c>
      <c r="C24" s="29">
        <v>124</v>
      </c>
      <c r="D24" s="29">
        <v>83</v>
      </c>
      <c r="E24" s="29">
        <v>41</v>
      </c>
      <c r="F24" s="29">
        <v>0</v>
      </c>
      <c r="G24" s="29">
        <v>1</v>
      </c>
      <c r="I24" s="323"/>
    </row>
    <row r="25" spans="1:9" s="143" customFormat="1" ht="12" customHeight="1">
      <c r="A25" s="84" t="s">
        <v>125</v>
      </c>
      <c r="B25" s="29">
        <v>164</v>
      </c>
      <c r="C25" s="29">
        <v>91</v>
      </c>
      <c r="D25" s="29">
        <v>48</v>
      </c>
      <c r="E25" s="29">
        <v>18</v>
      </c>
      <c r="F25" s="29">
        <v>3</v>
      </c>
      <c r="G25" s="29">
        <v>4</v>
      </c>
      <c r="I25" s="323"/>
    </row>
    <row r="26" spans="1:9" s="143" customFormat="1" ht="12" customHeight="1">
      <c r="A26" s="84" t="s">
        <v>323</v>
      </c>
      <c r="B26" s="29">
        <v>9</v>
      </c>
      <c r="C26" s="29">
        <v>1</v>
      </c>
      <c r="D26" s="29">
        <v>3</v>
      </c>
      <c r="E26" s="29">
        <v>5</v>
      </c>
      <c r="F26" s="29">
        <v>0</v>
      </c>
      <c r="G26" s="29">
        <v>0</v>
      </c>
      <c r="I26" s="323"/>
    </row>
    <row r="27" spans="1:9" s="143" customFormat="1" ht="12" customHeight="1">
      <c r="A27" s="84" t="s">
        <v>325</v>
      </c>
      <c r="B27" s="29">
        <v>2</v>
      </c>
      <c r="C27" s="29">
        <v>0</v>
      </c>
      <c r="D27" s="29">
        <v>1</v>
      </c>
      <c r="E27" s="29">
        <v>1</v>
      </c>
      <c r="F27" s="29">
        <v>0</v>
      </c>
      <c r="G27" s="29">
        <v>0</v>
      </c>
      <c r="I27" s="323"/>
    </row>
    <row r="28" spans="1:9" s="143" customFormat="1" ht="12" customHeight="1">
      <c r="A28" s="84" t="s">
        <v>126</v>
      </c>
      <c r="B28" s="29">
        <v>227</v>
      </c>
      <c r="C28" s="29">
        <v>102</v>
      </c>
      <c r="D28" s="29">
        <v>70</v>
      </c>
      <c r="E28" s="29">
        <v>44</v>
      </c>
      <c r="F28" s="29">
        <v>9</v>
      </c>
      <c r="G28" s="29">
        <v>2</v>
      </c>
      <c r="I28" s="323"/>
    </row>
    <row r="29" spans="1:9" s="143" customFormat="1" ht="12" customHeight="1">
      <c r="A29" s="84" t="s">
        <v>127</v>
      </c>
      <c r="B29" s="29">
        <v>290</v>
      </c>
      <c r="C29" s="29">
        <v>126</v>
      </c>
      <c r="D29" s="29">
        <v>68</v>
      </c>
      <c r="E29" s="29">
        <v>90</v>
      </c>
      <c r="F29" s="29">
        <v>6</v>
      </c>
      <c r="G29" s="29">
        <v>0</v>
      </c>
      <c r="I29" s="323"/>
    </row>
    <row r="30" spans="1:9" s="143" customFormat="1" ht="12" customHeight="1">
      <c r="A30" s="84" t="s">
        <v>128</v>
      </c>
      <c r="B30" s="29">
        <v>3379</v>
      </c>
      <c r="C30" s="29">
        <v>2011</v>
      </c>
      <c r="D30" s="29">
        <v>920</v>
      </c>
      <c r="E30" s="29">
        <v>373</v>
      </c>
      <c r="F30" s="29">
        <v>2</v>
      </c>
      <c r="G30" s="29">
        <v>73</v>
      </c>
      <c r="I30" s="323"/>
    </row>
    <row r="31" spans="1:9" s="143" customFormat="1" ht="12" customHeight="1">
      <c r="A31" s="84" t="s">
        <v>129</v>
      </c>
      <c r="B31" s="29">
        <v>319</v>
      </c>
      <c r="C31" s="29">
        <v>154</v>
      </c>
      <c r="D31" s="29">
        <v>119</v>
      </c>
      <c r="E31" s="29">
        <v>36</v>
      </c>
      <c r="F31" s="29">
        <v>3</v>
      </c>
      <c r="G31" s="29">
        <v>7</v>
      </c>
      <c r="I31" s="323"/>
    </row>
    <row r="32" spans="1:9" s="143" customFormat="1" ht="12" customHeight="1">
      <c r="A32" s="84" t="s">
        <v>130</v>
      </c>
      <c r="B32" s="29">
        <v>1817</v>
      </c>
      <c r="C32" s="29">
        <v>1203</v>
      </c>
      <c r="D32" s="29">
        <v>441</v>
      </c>
      <c r="E32" s="29">
        <v>98</v>
      </c>
      <c r="F32" s="29">
        <v>0</v>
      </c>
      <c r="G32" s="29">
        <v>75</v>
      </c>
      <c r="I32" s="323"/>
    </row>
    <row r="33" spans="1:13" s="143" customFormat="1" ht="12" customHeight="1">
      <c r="A33" s="84" t="s">
        <v>320</v>
      </c>
      <c r="B33" s="29">
        <v>158</v>
      </c>
      <c r="C33" s="29">
        <v>79</v>
      </c>
      <c r="D33" s="29">
        <v>68</v>
      </c>
      <c r="E33" s="29">
        <v>9</v>
      </c>
      <c r="F33" s="29">
        <v>2</v>
      </c>
      <c r="G33" s="29">
        <v>0</v>
      </c>
      <c r="I33" s="323"/>
    </row>
    <row r="34" spans="1:13" s="143" customFormat="1" ht="12" customHeight="1">
      <c r="A34" s="84" t="s">
        <v>131</v>
      </c>
      <c r="B34" s="29">
        <v>45</v>
      </c>
      <c r="C34" s="29">
        <v>21</v>
      </c>
      <c r="D34" s="29">
        <v>8</v>
      </c>
      <c r="E34" s="29">
        <v>15</v>
      </c>
      <c r="F34" s="29">
        <v>0</v>
      </c>
      <c r="G34" s="29">
        <v>1</v>
      </c>
      <c r="I34" s="323"/>
    </row>
    <row r="35" spans="1:13" s="143" customFormat="1" ht="12" customHeight="1">
      <c r="A35" s="84" t="s">
        <v>132</v>
      </c>
      <c r="B35" s="29">
        <v>65</v>
      </c>
      <c r="C35" s="29">
        <v>27</v>
      </c>
      <c r="D35" s="29">
        <v>28</v>
      </c>
      <c r="E35" s="29">
        <v>10</v>
      </c>
      <c r="F35" s="29">
        <v>0</v>
      </c>
      <c r="G35" s="29">
        <v>0</v>
      </c>
      <c r="I35" s="323"/>
    </row>
    <row r="36" spans="1:13" s="143" customFormat="1" ht="12" customHeight="1">
      <c r="A36" s="84" t="s">
        <v>133</v>
      </c>
      <c r="B36" s="29">
        <v>615</v>
      </c>
      <c r="C36" s="29">
        <v>324</v>
      </c>
      <c r="D36" s="29">
        <v>186</v>
      </c>
      <c r="E36" s="29">
        <v>89</v>
      </c>
      <c r="F36" s="29">
        <v>6</v>
      </c>
      <c r="G36" s="29">
        <v>10</v>
      </c>
      <c r="I36" s="323"/>
    </row>
    <row r="37" spans="1:13" s="143" customFormat="1" ht="12" customHeight="1">
      <c r="A37" s="86" t="s">
        <v>134</v>
      </c>
      <c r="B37" s="29">
        <v>128</v>
      </c>
      <c r="C37" s="29">
        <v>71</v>
      </c>
      <c r="D37" s="29">
        <v>35</v>
      </c>
      <c r="E37" s="29">
        <v>19</v>
      </c>
      <c r="F37" s="29">
        <v>0</v>
      </c>
      <c r="G37" s="29">
        <v>3</v>
      </c>
      <c r="I37" s="323"/>
    </row>
    <row r="38" spans="1:13" s="143" customFormat="1" ht="12" customHeight="1">
      <c r="A38" s="84" t="s">
        <v>135</v>
      </c>
      <c r="B38" s="29">
        <v>234</v>
      </c>
      <c r="C38" s="29">
        <v>127</v>
      </c>
      <c r="D38" s="29">
        <v>57</v>
      </c>
      <c r="E38" s="29">
        <v>38</v>
      </c>
      <c r="F38" s="29">
        <v>2</v>
      </c>
      <c r="G38" s="29">
        <v>10</v>
      </c>
      <c r="I38" s="323"/>
    </row>
    <row r="39" spans="1:13" s="143" customFormat="1" ht="12" customHeight="1">
      <c r="A39" s="84" t="s">
        <v>321</v>
      </c>
      <c r="B39" s="29">
        <v>3</v>
      </c>
      <c r="C39" s="29">
        <v>1</v>
      </c>
      <c r="D39" s="29">
        <v>2</v>
      </c>
      <c r="E39" s="29">
        <v>0</v>
      </c>
      <c r="F39" s="29">
        <v>0</v>
      </c>
      <c r="G39" s="29">
        <v>0</v>
      </c>
      <c r="I39" s="323"/>
    </row>
    <row r="40" spans="1:13" s="143" customFormat="1" ht="12" customHeight="1">
      <c r="A40" s="139" t="s">
        <v>324</v>
      </c>
      <c r="B40" s="29">
        <v>13213</v>
      </c>
      <c r="C40" s="29">
        <v>6827</v>
      </c>
      <c r="D40" s="29">
        <v>3744</v>
      </c>
      <c r="E40" s="29">
        <v>2249</v>
      </c>
      <c r="F40" s="29">
        <v>30</v>
      </c>
      <c r="G40" s="29">
        <v>363</v>
      </c>
      <c r="I40" s="323"/>
    </row>
    <row r="41" spans="1:13" s="87" customFormat="1" ht="12" customHeight="1">
      <c r="A41" s="138" t="s">
        <v>115</v>
      </c>
      <c r="B41" s="152"/>
      <c r="C41" s="152"/>
      <c r="D41" s="152"/>
      <c r="E41" s="152"/>
      <c r="F41" s="152"/>
      <c r="G41" s="152"/>
      <c r="I41" s="323"/>
      <c r="J41" s="143"/>
      <c r="K41" s="143"/>
      <c r="L41" s="143"/>
      <c r="M41" s="143"/>
    </row>
    <row r="42" spans="1:13" s="143" customFormat="1" ht="12" customHeight="1">
      <c r="A42" s="84" t="s">
        <v>136</v>
      </c>
      <c r="B42" s="29">
        <v>567</v>
      </c>
      <c r="C42" s="29">
        <v>303</v>
      </c>
      <c r="D42" s="29">
        <v>169</v>
      </c>
      <c r="E42" s="29">
        <v>80</v>
      </c>
      <c r="F42" s="29">
        <v>0</v>
      </c>
      <c r="G42" s="29">
        <v>15</v>
      </c>
      <c r="I42" s="323"/>
      <c r="J42" s="87"/>
      <c r="K42" s="87"/>
      <c r="L42" s="87"/>
      <c r="M42" s="87"/>
    </row>
    <row r="43" spans="1:13" s="143" customFormat="1" ht="12" customHeight="1">
      <c r="A43" s="85" t="s">
        <v>137</v>
      </c>
      <c r="B43" s="29">
        <v>1147</v>
      </c>
      <c r="C43" s="29">
        <v>700</v>
      </c>
      <c r="D43" s="29">
        <v>287</v>
      </c>
      <c r="E43" s="29">
        <v>123</v>
      </c>
      <c r="F43" s="29">
        <v>0</v>
      </c>
      <c r="G43" s="29">
        <v>37</v>
      </c>
      <c r="I43" s="323"/>
    </row>
    <row r="44" spans="1:13" s="143" customFormat="1" ht="12" customHeight="1">
      <c r="A44" s="84" t="s">
        <v>167</v>
      </c>
      <c r="B44" s="29">
        <v>557</v>
      </c>
      <c r="C44" s="29">
        <v>288</v>
      </c>
      <c r="D44" s="29">
        <v>172</v>
      </c>
      <c r="E44" s="29">
        <v>86</v>
      </c>
      <c r="F44" s="29">
        <v>1</v>
      </c>
      <c r="G44" s="29">
        <v>10</v>
      </c>
      <c r="I44" s="323"/>
    </row>
    <row r="45" spans="1:13" s="143" customFormat="1" ht="12" customHeight="1">
      <c r="A45" s="84" t="s">
        <v>139</v>
      </c>
      <c r="B45" s="29">
        <v>480</v>
      </c>
      <c r="C45" s="29">
        <v>216</v>
      </c>
      <c r="D45" s="29">
        <v>168</v>
      </c>
      <c r="E45" s="29">
        <v>82</v>
      </c>
      <c r="F45" s="29">
        <v>0</v>
      </c>
      <c r="G45" s="29">
        <v>14</v>
      </c>
      <c r="I45" s="323"/>
    </row>
    <row r="46" spans="1:13" s="143" customFormat="1" ht="12" customHeight="1">
      <c r="A46" s="84" t="s">
        <v>169</v>
      </c>
      <c r="B46" s="29">
        <v>50</v>
      </c>
      <c r="C46" s="29">
        <v>29</v>
      </c>
      <c r="D46" s="29">
        <v>16</v>
      </c>
      <c r="E46" s="29">
        <v>5</v>
      </c>
      <c r="F46" s="29">
        <v>0</v>
      </c>
      <c r="G46" s="29">
        <v>0</v>
      </c>
      <c r="I46" s="323"/>
    </row>
    <row r="47" spans="1:13" s="143" customFormat="1" ht="12" customHeight="1">
      <c r="A47" s="84" t="s">
        <v>140</v>
      </c>
      <c r="B47" s="29">
        <v>243</v>
      </c>
      <c r="C47" s="29">
        <v>164</v>
      </c>
      <c r="D47" s="29">
        <v>48</v>
      </c>
      <c r="E47" s="29">
        <v>31</v>
      </c>
      <c r="F47" s="29">
        <v>0</v>
      </c>
      <c r="G47" s="29">
        <v>0</v>
      </c>
      <c r="I47" s="323"/>
    </row>
    <row r="48" spans="1:13" s="143" customFormat="1" ht="12" customHeight="1">
      <c r="A48" s="85" t="s">
        <v>141</v>
      </c>
      <c r="B48" s="29">
        <v>2236</v>
      </c>
      <c r="C48" s="29">
        <v>1246</v>
      </c>
      <c r="D48" s="29">
        <v>516</v>
      </c>
      <c r="E48" s="29">
        <v>423</v>
      </c>
      <c r="F48" s="29">
        <v>12</v>
      </c>
      <c r="G48" s="29">
        <v>39</v>
      </c>
      <c r="I48" s="323"/>
    </row>
    <row r="49" spans="1:13" s="143" customFormat="1" ht="12" customHeight="1">
      <c r="A49" s="84" t="s">
        <v>142</v>
      </c>
      <c r="B49" s="29">
        <v>205</v>
      </c>
      <c r="C49" s="29">
        <v>72</v>
      </c>
      <c r="D49" s="29">
        <v>51</v>
      </c>
      <c r="E49" s="29">
        <v>77</v>
      </c>
      <c r="F49" s="29">
        <v>5</v>
      </c>
      <c r="G49" s="29">
        <v>0</v>
      </c>
      <c r="I49" s="323"/>
    </row>
    <row r="50" spans="1:13" s="143" customFormat="1" ht="12" customHeight="1">
      <c r="A50" s="85" t="s">
        <v>170</v>
      </c>
      <c r="B50" s="29">
        <v>1665</v>
      </c>
      <c r="C50" s="29">
        <v>1042</v>
      </c>
      <c r="D50" s="29">
        <v>415</v>
      </c>
      <c r="E50" s="29">
        <v>165</v>
      </c>
      <c r="F50" s="29">
        <v>2</v>
      </c>
      <c r="G50" s="29">
        <v>41</v>
      </c>
      <c r="I50" s="323"/>
    </row>
    <row r="51" spans="1:13" s="143" customFormat="1" ht="12" customHeight="1">
      <c r="A51" s="84" t="s">
        <v>143</v>
      </c>
      <c r="B51" s="29">
        <v>4928</v>
      </c>
      <c r="C51" s="29">
        <v>2209</v>
      </c>
      <c r="D51" s="29">
        <v>1632</v>
      </c>
      <c r="E51" s="29">
        <v>906</v>
      </c>
      <c r="F51" s="29">
        <v>3</v>
      </c>
      <c r="G51" s="29">
        <v>178</v>
      </c>
      <c r="I51" s="323"/>
    </row>
    <row r="52" spans="1:13" s="143" customFormat="1" ht="12" customHeight="1">
      <c r="A52" s="84" t="s">
        <v>144</v>
      </c>
      <c r="B52" s="29">
        <v>585</v>
      </c>
      <c r="C52" s="29">
        <v>267</v>
      </c>
      <c r="D52" s="29">
        <v>153</v>
      </c>
      <c r="E52" s="29">
        <v>146</v>
      </c>
      <c r="F52" s="29">
        <v>4</v>
      </c>
      <c r="G52" s="29">
        <v>15</v>
      </c>
      <c r="I52" s="323"/>
    </row>
    <row r="53" spans="1:13" s="143" customFormat="1" ht="12" customHeight="1">
      <c r="A53" s="84" t="s">
        <v>145</v>
      </c>
      <c r="B53" s="29">
        <v>121</v>
      </c>
      <c r="C53" s="29">
        <v>65</v>
      </c>
      <c r="D53" s="29">
        <v>14</v>
      </c>
      <c r="E53" s="29">
        <v>35</v>
      </c>
      <c r="F53" s="29">
        <v>1</v>
      </c>
      <c r="G53" s="29">
        <v>6</v>
      </c>
      <c r="I53" s="323"/>
    </row>
    <row r="54" spans="1:13" s="143" customFormat="1" ht="12" customHeight="1">
      <c r="A54" s="84" t="s">
        <v>21</v>
      </c>
      <c r="B54" s="29">
        <v>429</v>
      </c>
      <c r="C54" s="29">
        <v>226</v>
      </c>
      <c r="D54" s="29">
        <v>103</v>
      </c>
      <c r="E54" s="29">
        <v>90</v>
      </c>
      <c r="F54" s="29">
        <v>2</v>
      </c>
      <c r="G54" s="29">
        <v>8</v>
      </c>
      <c r="I54" s="323"/>
    </row>
    <row r="55" spans="1:13" s="143" customFormat="1" ht="12" customHeight="1">
      <c r="A55" s="82" t="s">
        <v>12</v>
      </c>
      <c r="B55" s="29">
        <v>2361</v>
      </c>
      <c r="C55" s="29">
        <v>1382</v>
      </c>
      <c r="D55" s="29">
        <v>622</v>
      </c>
      <c r="E55" s="29">
        <v>295</v>
      </c>
      <c r="F55" s="29">
        <v>3</v>
      </c>
      <c r="G55" s="29">
        <v>59</v>
      </c>
      <c r="I55" s="323"/>
    </row>
    <row r="56" spans="1:13" s="87" customFormat="1" ht="12" customHeight="1">
      <c r="A56" s="82" t="s">
        <v>13</v>
      </c>
      <c r="B56" s="29">
        <v>2555</v>
      </c>
      <c r="C56" s="29">
        <v>802</v>
      </c>
      <c r="D56" s="29">
        <v>1477</v>
      </c>
      <c r="E56" s="29">
        <v>251</v>
      </c>
      <c r="F56" s="29">
        <v>13</v>
      </c>
      <c r="G56" s="29">
        <v>12</v>
      </c>
      <c r="I56" s="323"/>
      <c r="J56" s="143"/>
      <c r="K56" s="143"/>
      <c r="L56" s="143"/>
      <c r="M56" s="143"/>
    </row>
    <row r="57" spans="1:13" s="87" customFormat="1" ht="12" customHeight="1">
      <c r="A57" s="82" t="s">
        <v>14</v>
      </c>
      <c r="B57" s="29">
        <v>16551</v>
      </c>
      <c r="C57" s="29">
        <v>9378</v>
      </c>
      <c r="D57" s="29">
        <v>4271</v>
      </c>
      <c r="E57" s="29">
        <v>2577</v>
      </c>
      <c r="F57" s="29">
        <v>79</v>
      </c>
      <c r="G57" s="29">
        <v>246</v>
      </c>
      <c r="I57" s="323"/>
    </row>
    <row r="58" spans="1:13" s="87" customFormat="1" ht="12" customHeight="1">
      <c r="A58" s="82" t="s">
        <v>15</v>
      </c>
      <c r="B58" s="29">
        <v>192</v>
      </c>
      <c r="C58" s="29">
        <v>74</v>
      </c>
      <c r="D58" s="29">
        <v>102</v>
      </c>
      <c r="E58" s="29">
        <v>8</v>
      </c>
      <c r="F58" s="29">
        <v>6</v>
      </c>
      <c r="G58" s="29">
        <v>2</v>
      </c>
      <c r="I58" s="323"/>
    </row>
    <row r="59" spans="1:13" s="87" customFormat="1" ht="12" customHeight="1">
      <c r="A59" s="82" t="s">
        <v>16</v>
      </c>
      <c r="B59" s="29">
        <v>214</v>
      </c>
      <c r="C59" s="29">
        <v>122</v>
      </c>
      <c r="D59" s="29">
        <v>47</v>
      </c>
      <c r="E59" s="29">
        <v>30</v>
      </c>
      <c r="F59" s="29">
        <v>1</v>
      </c>
      <c r="G59" s="29">
        <v>14</v>
      </c>
      <c r="I59" s="323"/>
    </row>
    <row r="60" spans="1:13" s="87" customFormat="1" ht="12" customHeight="1">
      <c r="A60" s="82" t="s">
        <v>231</v>
      </c>
      <c r="B60" s="29">
        <v>1401</v>
      </c>
      <c r="C60" s="29">
        <v>966</v>
      </c>
      <c r="D60" s="29">
        <v>268</v>
      </c>
      <c r="E60" s="29">
        <v>111</v>
      </c>
      <c r="F60" s="29">
        <v>1</v>
      </c>
      <c r="G60" s="29">
        <v>55</v>
      </c>
      <c r="I60" s="323"/>
    </row>
    <row r="61" spans="1:13" s="87" customFormat="1" ht="12.6" customHeight="1">
      <c r="A61" s="178" t="s">
        <v>45</v>
      </c>
      <c r="B61" s="29">
        <v>51604</v>
      </c>
      <c r="C61" s="29">
        <v>28027</v>
      </c>
      <c r="D61" s="29">
        <v>14756</v>
      </c>
      <c r="E61" s="29">
        <v>7581</v>
      </c>
      <c r="F61" s="29">
        <v>195</v>
      </c>
      <c r="G61" s="29">
        <v>1045</v>
      </c>
      <c r="I61" s="323"/>
    </row>
    <row r="62" spans="1:13" s="87" customFormat="1" ht="12" customHeight="1">
      <c r="A62" s="80"/>
      <c r="B62" s="144"/>
      <c r="C62" s="144"/>
      <c r="D62" s="144"/>
      <c r="E62" s="144"/>
      <c r="F62" s="144"/>
      <c r="G62" s="144"/>
      <c r="I62" s="323"/>
    </row>
    <row r="63" spans="1:13" ht="12" customHeight="1">
      <c r="B63" s="556" t="s">
        <v>49</v>
      </c>
      <c r="C63" s="556"/>
      <c r="D63" s="556"/>
      <c r="E63" s="556"/>
      <c r="F63" s="556"/>
      <c r="G63" s="556"/>
      <c r="I63" s="323"/>
      <c r="J63" s="87"/>
      <c r="K63" s="87"/>
      <c r="L63" s="87"/>
      <c r="M63" s="87"/>
    </row>
    <row r="64" spans="1:13" ht="12" customHeight="1">
      <c r="A64" s="82" t="s">
        <v>114</v>
      </c>
      <c r="B64" s="29">
        <v>13830</v>
      </c>
      <c r="C64" s="29">
        <v>7433</v>
      </c>
      <c r="D64" s="29">
        <v>3734</v>
      </c>
      <c r="E64" s="29">
        <v>2370</v>
      </c>
      <c r="F64" s="29">
        <v>45</v>
      </c>
      <c r="G64" s="29">
        <v>248</v>
      </c>
      <c r="I64" s="323"/>
    </row>
    <row r="65" spans="1:9" ht="12" customHeight="1">
      <c r="A65" s="83" t="s">
        <v>115</v>
      </c>
      <c r="B65" s="29"/>
      <c r="C65" s="29"/>
      <c r="D65" s="29"/>
      <c r="E65" s="29"/>
      <c r="F65" s="29"/>
      <c r="G65" s="29"/>
      <c r="I65" s="323"/>
    </row>
    <row r="66" spans="1:9" ht="12" customHeight="1">
      <c r="A66" s="137" t="s">
        <v>322</v>
      </c>
      <c r="B66" s="29">
        <v>7364</v>
      </c>
      <c r="C66" s="29">
        <v>4113</v>
      </c>
      <c r="D66" s="29">
        <v>1993</v>
      </c>
      <c r="E66" s="29">
        <v>1123</v>
      </c>
      <c r="F66" s="29">
        <v>27</v>
      </c>
      <c r="G66" s="29">
        <v>108</v>
      </c>
      <c r="I66" s="323"/>
    </row>
    <row r="67" spans="1:9" ht="12" customHeight="1">
      <c r="A67" s="138" t="s">
        <v>115</v>
      </c>
      <c r="B67" s="29"/>
      <c r="C67" s="29"/>
      <c r="D67" s="29"/>
      <c r="E67" s="29"/>
      <c r="F67" s="29"/>
      <c r="G67" s="29"/>
      <c r="I67" s="323"/>
    </row>
    <row r="68" spans="1:9" ht="12" customHeight="1">
      <c r="A68" s="84" t="s">
        <v>116</v>
      </c>
      <c r="B68" s="29">
        <v>30</v>
      </c>
      <c r="C68" s="29">
        <v>15</v>
      </c>
      <c r="D68" s="29">
        <v>9</v>
      </c>
      <c r="E68" s="29">
        <v>6</v>
      </c>
      <c r="F68" s="29">
        <v>0</v>
      </c>
      <c r="G68" s="29">
        <v>0</v>
      </c>
      <c r="I68" s="323"/>
    </row>
    <row r="69" spans="1:9" ht="12" customHeight="1">
      <c r="A69" s="84" t="s">
        <v>117</v>
      </c>
      <c r="B69" s="29">
        <v>1240</v>
      </c>
      <c r="C69" s="29">
        <v>780</v>
      </c>
      <c r="D69" s="29">
        <v>350</v>
      </c>
      <c r="E69" s="29">
        <v>85</v>
      </c>
      <c r="F69" s="29">
        <v>0</v>
      </c>
      <c r="G69" s="29">
        <v>25</v>
      </c>
      <c r="I69" s="323"/>
    </row>
    <row r="70" spans="1:9" ht="12" customHeight="1">
      <c r="A70" s="84" t="s">
        <v>118</v>
      </c>
      <c r="B70" s="29">
        <v>65</v>
      </c>
      <c r="C70" s="29">
        <v>24</v>
      </c>
      <c r="D70" s="29">
        <v>32</v>
      </c>
      <c r="E70" s="29">
        <v>6</v>
      </c>
      <c r="F70" s="29">
        <v>3</v>
      </c>
      <c r="G70" s="29">
        <v>0</v>
      </c>
      <c r="I70" s="323"/>
    </row>
    <row r="71" spans="1:9" ht="12" customHeight="1">
      <c r="A71" s="84" t="s">
        <v>119</v>
      </c>
      <c r="B71" s="29">
        <v>25</v>
      </c>
      <c r="C71" s="29">
        <v>11</v>
      </c>
      <c r="D71" s="29">
        <v>5</v>
      </c>
      <c r="E71" s="29">
        <v>8</v>
      </c>
      <c r="F71" s="29">
        <v>0</v>
      </c>
      <c r="G71" s="29">
        <v>1</v>
      </c>
      <c r="I71" s="323"/>
    </row>
    <row r="72" spans="1:9" ht="12" customHeight="1">
      <c r="A72" s="84" t="s">
        <v>318</v>
      </c>
      <c r="B72" s="29">
        <v>43</v>
      </c>
      <c r="C72" s="29">
        <v>22</v>
      </c>
      <c r="D72" s="29">
        <v>11</v>
      </c>
      <c r="E72" s="29">
        <v>10</v>
      </c>
      <c r="F72" s="29">
        <v>0</v>
      </c>
      <c r="G72" s="29">
        <v>0</v>
      </c>
      <c r="I72" s="323"/>
    </row>
    <row r="73" spans="1:9" ht="12" customHeight="1">
      <c r="A73" s="84" t="s">
        <v>120</v>
      </c>
      <c r="B73" s="29">
        <v>506</v>
      </c>
      <c r="C73" s="29">
        <v>237</v>
      </c>
      <c r="D73" s="29">
        <v>126</v>
      </c>
      <c r="E73" s="29">
        <v>141</v>
      </c>
      <c r="F73" s="29">
        <v>2</v>
      </c>
      <c r="G73" s="29">
        <v>0</v>
      </c>
      <c r="I73" s="323"/>
    </row>
    <row r="74" spans="1:9" ht="12" customHeight="1">
      <c r="A74" s="84" t="s">
        <v>121</v>
      </c>
      <c r="B74" s="29">
        <v>494</v>
      </c>
      <c r="C74" s="29">
        <v>255</v>
      </c>
      <c r="D74" s="29">
        <v>129</v>
      </c>
      <c r="E74" s="29">
        <v>107</v>
      </c>
      <c r="F74" s="29">
        <v>1</v>
      </c>
      <c r="G74" s="29">
        <v>2</v>
      </c>
      <c r="I74" s="323"/>
    </row>
    <row r="75" spans="1:9" ht="12" customHeight="1">
      <c r="A75" s="85" t="s">
        <v>122</v>
      </c>
      <c r="B75" s="29">
        <v>273</v>
      </c>
      <c r="C75" s="29">
        <v>123</v>
      </c>
      <c r="D75" s="29">
        <v>114</v>
      </c>
      <c r="E75" s="29">
        <v>36</v>
      </c>
      <c r="F75" s="29">
        <v>0</v>
      </c>
      <c r="G75" s="29">
        <v>0</v>
      </c>
      <c r="I75" s="323"/>
    </row>
    <row r="76" spans="1:9" ht="12" customHeight="1">
      <c r="A76" s="85" t="s">
        <v>319</v>
      </c>
      <c r="B76" s="29">
        <v>48</v>
      </c>
      <c r="C76" s="29">
        <v>20</v>
      </c>
      <c r="D76" s="29">
        <v>19</v>
      </c>
      <c r="E76" s="29">
        <v>9</v>
      </c>
      <c r="F76" s="29">
        <v>0</v>
      </c>
      <c r="G76" s="29">
        <v>0</v>
      </c>
      <c r="I76" s="323"/>
    </row>
    <row r="77" spans="1:9" ht="12" customHeight="1">
      <c r="A77" s="84" t="s">
        <v>123</v>
      </c>
      <c r="B77" s="29">
        <v>664</v>
      </c>
      <c r="C77" s="29">
        <v>341</v>
      </c>
      <c r="D77" s="29">
        <v>139</v>
      </c>
      <c r="E77" s="29">
        <v>177</v>
      </c>
      <c r="F77" s="29">
        <v>3</v>
      </c>
      <c r="G77" s="29">
        <v>4</v>
      </c>
      <c r="I77" s="323"/>
    </row>
    <row r="78" spans="1:9" ht="12" customHeight="1">
      <c r="A78" s="84" t="s">
        <v>138</v>
      </c>
      <c r="B78" s="29">
        <v>234</v>
      </c>
      <c r="C78" s="29">
        <v>127</v>
      </c>
      <c r="D78" s="29">
        <v>56</v>
      </c>
      <c r="E78" s="29">
        <v>47</v>
      </c>
      <c r="F78" s="29">
        <v>2</v>
      </c>
      <c r="G78" s="29">
        <v>2</v>
      </c>
      <c r="I78" s="323"/>
    </row>
    <row r="79" spans="1:9" ht="12" customHeight="1">
      <c r="A79" s="84" t="s">
        <v>124</v>
      </c>
      <c r="B79" s="29">
        <v>122</v>
      </c>
      <c r="C79" s="29">
        <v>61</v>
      </c>
      <c r="D79" s="29">
        <v>38</v>
      </c>
      <c r="E79" s="29">
        <v>22</v>
      </c>
      <c r="F79" s="29">
        <v>0</v>
      </c>
      <c r="G79" s="29">
        <v>1</v>
      </c>
      <c r="I79" s="323"/>
    </row>
    <row r="80" spans="1:9" ht="12" customHeight="1">
      <c r="A80" s="84" t="s">
        <v>125</v>
      </c>
      <c r="B80" s="29">
        <v>88</v>
      </c>
      <c r="C80" s="29">
        <v>45</v>
      </c>
      <c r="D80" s="29">
        <v>26</v>
      </c>
      <c r="E80" s="29">
        <v>15</v>
      </c>
      <c r="F80" s="29">
        <v>2</v>
      </c>
      <c r="G80" s="29">
        <v>0</v>
      </c>
      <c r="I80" s="323"/>
    </row>
    <row r="81" spans="1:9" ht="12" customHeight="1">
      <c r="A81" s="84" t="s">
        <v>323</v>
      </c>
      <c r="B81" s="29">
        <v>4</v>
      </c>
      <c r="C81" s="29">
        <v>0</v>
      </c>
      <c r="D81" s="29">
        <v>3</v>
      </c>
      <c r="E81" s="29">
        <v>1</v>
      </c>
      <c r="F81" s="29">
        <v>0</v>
      </c>
      <c r="G81" s="29">
        <v>0</v>
      </c>
      <c r="I81" s="323"/>
    </row>
    <row r="82" spans="1:9" ht="12" customHeight="1">
      <c r="A82" s="84" t="s">
        <v>325</v>
      </c>
      <c r="B82" s="29">
        <v>1</v>
      </c>
      <c r="C82" s="29">
        <v>0</v>
      </c>
      <c r="D82" s="29">
        <v>0</v>
      </c>
      <c r="E82" s="29">
        <v>1</v>
      </c>
      <c r="F82" s="29">
        <v>0</v>
      </c>
      <c r="G82" s="29">
        <v>0</v>
      </c>
      <c r="I82" s="323"/>
    </row>
    <row r="83" spans="1:9" ht="12" customHeight="1">
      <c r="A83" s="84" t="s">
        <v>126</v>
      </c>
      <c r="B83" s="29">
        <v>102</v>
      </c>
      <c r="C83" s="29">
        <v>42</v>
      </c>
      <c r="D83" s="29">
        <v>29</v>
      </c>
      <c r="E83" s="29">
        <v>24</v>
      </c>
      <c r="F83" s="29">
        <v>5</v>
      </c>
      <c r="G83" s="29">
        <v>2</v>
      </c>
      <c r="I83" s="323"/>
    </row>
    <row r="84" spans="1:9" ht="12" customHeight="1">
      <c r="A84" s="84" t="s">
        <v>127</v>
      </c>
      <c r="B84" s="29">
        <v>143</v>
      </c>
      <c r="C84" s="29">
        <v>58</v>
      </c>
      <c r="D84" s="29">
        <v>34</v>
      </c>
      <c r="E84" s="29">
        <v>49</v>
      </c>
      <c r="F84" s="29">
        <v>2</v>
      </c>
      <c r="G84" s="29">
        <v>0</v>
      </c>
      <c r="I84" s="323"/>
    </row>
    <row r="85" spans="1:9" ht="12" customHeight="1">
      <c r="A85" s="84" t="s">
        <v>128</v>
      </c>
      <c r="B85" s="29">
        <v>1629</v>
      </c>
      <c r="C85" s="29">
        <v>964</v>
      </c>
      <c r="D85" s="29">
        <v>425</v>
      </c>
      <c r="E85" s="29">
        <v>214</v>
      </c>
      <c r="F85" s="29">
        <v>1</v>
      </c>
      <c r="G85" s="29">
        <v>25</v>
      </c>
      <c r="I85" s="323"/>
    </row>
    <row r="86" spans="1:9" ht="12" customHeight="1">
      <c r="A86" s="84" t="s">
        <v>129</v>
      </c>
      <c r="B86" s="29">
        <v>154</v>
      </c>
      <c r="C86" s="29">
        <v>73</v>
      </c>
      <c r="D86" s="29">
        <v>59</v>
      </c>
      <c r="E86" s="29">
        <v>19</v>
      </c>
      <c r="F86" s="29">
        <v>1</v>
      </c>
      <c r="G86" s="29">
        <v>2</v>
      </c>
      <c r="I86" s="323"/>
    </row>
    <row r="87" spans="1:9" ht="12" customHeight="1">
      <c r="A87" s="84" t="s">
        <v>130</v>
      </c>
      <c r="B87" s="29">
        <v>891</v>
      </c>
      <c r="C87" s="29">
        <v>599</v>
      </c>
      <c r="D87" s="29">
        <v>209</v>
      </c>
      <c r="E87" s="29">
        <v>55</v>
      </c>
      <c r="F87" s="29">
        <v>0</v>
      </c>
      <c r="G87" s="29">
        <v>28</v>
      </c>
      <c r="I87" s="323"/>
    </row>
    <row r="88" spans="1:9" ht="12" customHeight="1">
      <c r="A88" s="84" t="s">
        <v>320</v>
      </c>
      <c r="B88" s="29">
        <v>72</v>
      </c>
      <c r="C88" s="29">
        <v>36</v>
      </c>
      <c r="D88" s="29">
        <v>30</v>
      </c>
      <c r="E88" s="29">
        <v>5</v>
      </c>
      <c r="F88" s="29">
        <v>1</v>
      </c>
      <c r="G88" s="29">
        <v>0</v>
      </c>
      <c r="I88" s="323"/>
    </row>
    <row r="89" spans="1:9" ht="12" customHeight="1">
      <c r="A89" s="84" t="s">
        <v>131</v>
      </c>
      <c r="B89" s="29">
        <v>27</v>
      </c>
      <c r="C89" s="29">
        <v>12</v>
      </c>
      <c r="D89" s="29">
        <v>6</v>
      </c>
      <c r="E89" s="29">
        <v>8</v>
      </c>
      <c r="F89" s="29">
        <v>0</v>
      </c>
      <c r="G89" s="29">
        <v>1</v>
      </c>
      <c r="I89" s="323"/>
    </row>
    <row r="90" spans="1:9" ht="12" customHeight="1">
      <c r="A90" s="84" t="s">
        <v>132</v>
      </c>
      <c r="B90" s="29">
        <v>33</v>
      </c>
      <c r="C90" s="29">
        <v>16</v>
      </c>
      <c r="D90" s="29">
        <v>10</v>
      </c>
      <c r="E90" s="29">
        <v>7</v>
      </c>
      <c r="F90" s="29">
        <v>0</v>
      </c>
      <c r="G90" s="29">
        <v>0</v>
      </c>
      <c r="I90" s="323"/>
    </row>
    <row r="91" spans="1:9" ht="12" customHeight="1">
      <c r="A91" s="84" t="s">
        <v>133</v>
      </c>
      <c r="B91" s="29">
        <v>296</v>
      </c>
      <c r="C91" s="29">
        <v>154</v>
      </c>
      <c r="D91" s="29">
        <v>88</v>
      </c>
      <c r="E91" s="29">
        <v>46</v>
      </c>
      <c r="F91" s="29">
        <v>3</v>
      </c>
      <c r="G91" s="29">
        <v>5</v>
      </c>
      <c r="I91" s="323"/>
    </row>
    <row r="92" spans="1:9" ht="12" customHeight="1">
      <c r="A92" s="86" t="s">
        <v>134</v>
      </c>
      <c r="B92" s="29">
        <v>60</v>
      </c>
      <c r="C92" s="29">
        <v>33</v>
      </c>
      <c r="D92" s="29">
        <v>15</v>
      </c>
      <c r="E92" s="29">
        <v>11</v>
      </c>
      <c r="F92" s="29">
        <v>0</v>
      </c>
      <c r="G92" s="29">
        <v>1</v>
      </c>
      <c r="I92" s="323"/>
    </row>
    <row r="93" spans="1:9" ht="12" customHeight="1">
      <c r="A93" s="84" t="s">
        <v>135</v>
      </c>
      <c r="B93" s="29">
        <v>119</v>
      </c>
      <c r="C93" s="29">
        <v>64</v>
      </c>
      <c r="D93" s="29">
        <v>31</v>
      </c>
      <c r="E93" s="29">
        <v>14</v>
      </c>
      <c r="F93" s="29">
        <v>1</v>
      </c>
      <c r="G93" s="29">
        <v>9</v>
      </c>
      <c r="I93" s="323"/>
    </row>
    <row r="94" spans="1:9" ht="12" customHeight="1">
      <c r="A94" s="84" t="s">
        <v>321</v>
      </c>
      <c r="B94" s="29">
        <v>1</v>
      </c>
      <c r="C94" s="29">
        <v>1</v>
      </c>
      <c r="D94" s="29">
        <v>0</v>
      </c>
      <c r="E94" s="29">
        <v>0</v>
      </c>
      <c r="F94" s="29">
        <v>0</v>
      </c>
      <c r="G94" s="29">
        <v>0</v>
      </c>
      <c r="I94" s="323"/>
    </row>
    <row r="95" spans="1:9" ht="12" customHeight="1">
      <c r="A95" s="139" t="s">
        <v>324</v>
      </c>
      <c r="B95" s="29">
        <v>6466</v>
      </c>
      <c r="C95" s="29">
        <v>3320</v>
      </c>
      <c r="D95" s="29">
        <v>1741</v>
      </c>
      <c r="E95" s="29">
        <v>1247</v>
      </c>
      <c r="F95" s="29">
        <v>18</v>
      </c>
      <c r="G95" s="29">
        <v>140</v>
      </c>
      <c r="I95" s="323"/>
    </row>
    <row r="96" spans="1:9" ht="12" customHeight="1">
      <c r="A96" s="138" t="s">
        <v>115</v>
      </c>
      <c r="B96" s="29"/>
      <c r="C96" s="29"/>
      <c r="D96" s="29"/>
      <c r="E96" s="29"/>
      <c r="F96" s="29"/>
      <c r="G96" s="29"/>
      <c r="I96" s="323"/>
    </row>
    <row r="97" spans="1:9" ht="12" customHeight="1">
      <c r="A97" s="84" t="s">
        <v>136</v>
      </c>
      <c r="B97" s="29">
        <v>278</v>
      </c>
      <c r="C97" s="29">
        <v>156</v>
      </c>
      <c r="D97" s="29">
        <v>75</v>
      </c>
      <c r="E97" s="29">
        <v>44</v>
      </c>
      <c r="F97" s="29">
        <v>0</v>
      </c>
      <c r="G97" s="29">
        <v>3</v>
      </c>
      <c r="I97" s="323"/>
    </row>
    <row r="98" spans="1:9" ht="12" customHeight="1">
      <c r="A98" s="85" t="s">
        <v>137</v>
      </c>
      <c r="B98" s="29">
        <v>570</v>
      </c>
      <c r="C98" s="29">
        <v>343</v>
      </c>
      <c r="D98" s="29">
        <v>141</v>
      </c>
      <c r="E98" s="29">
        <v>70</v>
      </c>
      <c r="F98" s="29">
        <v>0</v>
      </c>
      <c r="G98" s="29">
        <v>16</v>
      </c>
      <c r="I98" s="323"/>
    </row>
    <row r="99" spans="1:9" ht="12" customHeight="1">
      <c r="A99" s="84" t="s">
        <v>167</v>
      </c>
      <c r="B99" s="29">
        <v>268</v>
      </c>
      <c r="C99" s="29">
        <v>133</v>
      </c>
      <c r="D99" s="29">
        <v>81</v>
      </c>
      <c r="E99" s="29">
        <v>49</v>
      </c>
      <c r="F99" s="29">
        <v>0</v>
      </c>
      <c r="G99" s="29">
        <v>5</v>
      </c>
      <c r="I99" s="323"/>
    </row>
    <row r="100" spans="1:9" ht="12" customHeight="1">
      <c r="A100" s="84" t="s">
        <v>139</v>
      </c>
      <c r="B100" s="29">
        <v>247</v>
      </c>
      <c r="C100" s="29">
        <v>110</v>
      </c>
      <c r="D100" s="29">
        <v>77</v>
      </c>
      <c r="E100" s="29">
        <v>55</v>
      </c>
      <c r="F100" s="29">
        <v>0</v>
      </c>
      <c r="G100" s="29">
        <v>5</v>
      </c>
      <c r="I100" s="323"/>
    </row>
    <row r="101" spans="1:9" ht="12" customHeight="1">
      <c r="A101" s="84" t="s">
        <v>169</v>
      </c>
      <c r="B101" s="29">
        <v>28</v>
      </c>
      <c r="C101" s="29">
        <v>15</v>
      </c>
      <c r="D101" s="29">
        <v>9</v>
      </c>
      <c r="E101" s="29">
        <v>4</v>
      </c>
      <c r="F101" s="29">
        <v>0</v>
      </c>
      <c r="G101" s="29"/>
      <c r="I101" s="323"/>
    </row>
    <row r="102" spans="1:9" ht="12" customHeight="1">
      <c r="A102" s="84" t="s">
        <v>140</v>
      </c>
      <c r="B102" s="29">
        <v>107</v>
      </c>
      <c r="C102" s="29">
        <v>69</v>
      </c>
      <c r="D102" s="29">
        <v>21</v>
      </c>
      <c r="E102" s="29">
        <v>17</v>
      </c>
      <c r="F102" s="29">
        <v>0</v>
      </c>
      <c r="G102" s="29"/>
      <c r="I102" s="323"/>
    </row>
    <row r="103" spans="1:9" ht="12" customHeight="1">
      <c r="A103" s="85" t="s">
        <v>141</v>
      </c>
      <c r="B103" s="29">
        <v>1047</v>
      </c>
      <c r="C103" s="29">
        <v>585</v>
      </c>
      <c r="D103" s="29">
        <v>232</v>
      </c>
      <c r="E103" s="29">
        <v>208</v>
      </c>
      <c r="F103" s="29">
        <v>6</v>
      </c>
      <c r="G103" s="29">
        <v>16</v>
      </c>
      <c r="I103" s="323"/>
    </row>
    <row r="104" spans="1:9" ht="12" customHeight="1">
      <c r="A104" s="84" t="s">
        <v>142</v>
      </c>
      <c r="B104" s="29">
        <v>112</v>
      </c>
      <c r="C104" s="29">
        <v>33</v>
      </c>
      <c r="D104" s="29">
        <v>28</v>
      </c>
      <c r="E104" s="29">
        <v>48</v>
      </c>
      <c r="F104" s="29">
        <v>3</v>
      </c>
      <c r="G104" s="29"/>
      <c r="I104" s="323"/>
    </row>
    <row r="105" spans="1:9" ht="12" customHeight="1">
      <c r="A105" s="85" t="s">
        <v>170</v>
      </c>
      <c r="B105" s="29">
        <v>816</v>
      </c>
      <c r="C105" s="29">
        <v>505</v>
      </c>
      <c r="D105" s="29">
        <v>203</v>
      </c>
      <c r="E105" s="29">
        <v>91</v>
      </c>
      <c r="F105" s="29">
        <v>1</v>
      </c>
      <c r="G105" s="29">
        <v>16</v>
      </c>
      <c r="I105" s="323"/>
    </row>
    <row r="106" spans="1:9" ht="12" customHeight="1">
      <c r="A106" s="84" t="s">
        <v>143</v>
      </c>
      <c r="B106" s="29">
        <v>2422</v>
      </c>
      <c r="C106" s="29">
        <v>1101</v>
      </c>
      <c r="D106" s="29">
        <v>738</v>
      </c>
      <c r="E106" s="29">
        <v>511</v>
      </c>
      <c r="F106" s="29">
        <v>3</v>
      </c>
      <c r="G106" s="29">
        <v>69</v>
      </c>
      <c r="I106" s="323"/>
    </row>
    <row r="107" spans="1:9" ht="12" customHeight="1">
      <c r="A107" s="84" t="s">
        <v>144</v>
      </c>
      <c r="B107" s="29">
        <v>299</v>
      </c>
      <c r="C107" s="29">
        <v>129</v>
      </c>
      <c r="D107" s="29">
        <v>74</v>
      </c>
      <c r="E107" s="29">
        <v>89</v>
      </c>
      <c r="F107" s="29">
        <v>3</v>
      </c>
      <c r="G107" s="29">
        <v>4</v>
      </c>
      <c r="I107" s="323"/>
    </row>
    <row r="108" spans="1:9" ht="12" customHeight="1">
      <c r="A108" s="84" t="s">
        <v>145</v>
      </c>
      <c r="B108" s="29">
        <v>53</v>
      </c>
      <c r="C108" s="29">
        <v>25</v>
      </c>
      <c r="D108" s="29">
        <v>9</v>
      </c>
      <c r="E108" s="29">
        <v>15</v>
      </c>
      <c r="F108" s="29">
        <v>1</v>
      </c>
      <c r="G108" s="29">
        <v>3</v>
      </c>
      <c r="I108" s="323"/>
    </row>
    <row r="109" spans="1:9" ht="12" customHeight="1">
      <c r="A109" s="84" t="s">
        <v>21</v>
      </c>
      <c r="B109" s="29">
        <v>219</v>
      </c>
      <c r="C109" s="29">
        <v>116</v>
      </c>
      <c r="D109" s="29">
        <v>53</v>
      </c>
      <c r="E109" s="29">
        <v>46</v>
      </c>
      <c r="F109" s="29">
        <v>1</v>
      </c>
      <c r="G109" s="29">
        <v>3</v>
      </c>
      <c r="I109" s="323"/>
    </row>
    <row r="110" spans="1:9" ht="12" customHeight="1">
      <c r="A110" s="82" t="s">
        <v>12</v>
      </c>
      <c r="B110" s="29">
        <v>1143</v>
      </c>
      <c r="C110" s="29">
        <v>704</v>
      </c>
      <c r="D110" s="29">
        <v>286</v>
      </c>
      <c r="E110" s="29">
        <v>138</v>
      </c>
      <c r="F110" s="29">
        <v>2</v>
      </c>
      <c r="G110" s="29">
        <v>13</v>
      </c>
      <c r="I110" s="323"/>
    </row>
    <row r="111" spans="1:9" ht="12" customHeight="1">
      <c r="A111" s="82" t="s">
        <v>13</v>
      </c>
      <c r="B111" s="29">
        <v>1256</v>
      </c>
      <c r="C111" s="29">
        <v>408</v>
      </c>
      <c r="D111" s="29">
        <v>712</v>
      </c>
      <c r="E111" s="29">
        <v>129</v>
      </c>
      <c r="F111" s="29">
        <v>4</v>
      </c>
      <c r="G111" s="29">
        <v>3</v>
      </c>
      <c r="I111" s="323"/>
    </row>
    <row r="112" spans="1:9" ht="12" customHeight="1">
      <c r="A112" s="82" t="s">
        <v>14</v>
      </c>
      <c r="B112" s="29">
        <v>7288</v>
      </c>
      <c r="C112" s="29">
        <v>4363</v>
      </c>
      <c r="D112" s="29">
        <v>1643</v>
      </c>
      <c r="E112" s="29">
        <v>1177</v>
      </c>
      <c r="F112" s="29">
        <v>25</v>
      </c>
      <c r="G112" s="29">
        <v>80</v>
      </c>
      <c r="I112" s="323"/>
    </row>
    <row r="113" spans="1:13" ht="12" customHeight="1">
      <c r="A113" s="82" t="s">
        <v>15</v>
      </c>
      <c r="B113" s="29">
        <v>104</v>
      </c>
      <c r="C113" s="29">
        <v>34</v>
      </c>
      <c r="D113" s="29">
        <v>60</v>
      </c>
      <c r="E113" s="29">
        <v>6</v>
      </c>
      <c r="F113" s="29">
        <v>3</v>
      </c>
      <c r="G113" s="29">
        <v>1</v>
      </c>
      <c r="I113" s="323"/>
    </row>
    <row r="114" spans="1:13" s="143" customFormat="1" ht="12" customHeight="1">
      <c r="A114" s="82" t="s">
        <v>16</v>
      </c>
      <c r="B114" s="29">
        <v>100</v>
      </c>
      <c r="C114" s="29">
        <v>58</v>
      </c>
      <c r="D114" s="29">
        <v>20</v>
      </c>
      <c r="E114" s="29">
        <v>18</v>
      </c>
      <c r="F114" s="29">
        <v>0</v>
      </c>
      <c r="G114" s="29">
        <v>4</v>
      </c>
      <c r="I114" s="323"/>
      <c r="J114" s="144"/>
      <c r="K114" s="144"/>
      <c r="L114" s="144"/>
      <c r="M114" s="144"/>
    </row>
    <row r="115" spans="1:13" s="145" customFormat="1" ht="10.199999999999999">
      <c r="A115" s="82" t="s">
        <v>231</v>
      </c>
      <c r="B115" s="29">
        <v>627</v>
      </c>
      <c r="C115" s="29">
        <v>465</v>
      </c>
      <c r="D115" s="29">
        <v>105</v>
      </c>
      <c r="E115" s="29">
        <v>48</v>
      </c>
      <c r="F115" s="29">
        <v>1</v>
      </c>
      <c r="G115" s="29">
        <v>8</v>
      </c>
      <c r="I115" s="323"/>
      <c r="J115" s="143"/>
      <c r="K115" s="143"/>
      <c r="L115" s="143"/>
      <c r="M115" s="143"/>
    </row>
    <row r="116" spans="1:13">
      <c r="A116" s="178" t="s">
        <v>45</v>
      </c>
      <c r="B116" s="29">
        <v>24348</v>
      </c>
      <c r="C116" s="29">
        <v>13465</v>
      </c>
      <c r="D116" s="29">
        <v>6560</v>
      </c>
      <c r="E116" s="29">
        <v>3886</v>
      </c>
      <c r="F116" s="29">
        <v>80</v>
      </c>
      <c r="G116" s="29">
        <v>357</v>
      </c>
      <c r="I116" s="323"/>
      <c r="J116" s="145"/>
      <c r="K116" s="145"/>
      <c r="L116" s="145"/>
      <c r="M116" s="145"/>
    </row>
    <row r="117" spans="1:13">
      <c r="I117" s="323"/>
    </row>
  </sheetData>
  <mergeCells count="13">
    <mergeCell ref="C3:G3"/>
    <mergeCell ref="B3:B6"/>
    <mergeCell ref="A3:A6"/>
    <mergeCell ref="B63:G63"/>
    <mergeCell ref="A1:G1"/>
    <mergeCell ref="A2:G2"/>
    <mergeCell ref="B8:G8"/>
    <mergeCell ref="A7:G7"/>
    <mergeCell ref="C4:C6"/>
    <mergeCell ref="D4:D6"/>
    <mergeCell ref="E4:E6"/>
    <mergeCell ref="F4:F6"/>
    <mergeCell ref="G4:G6"/>
  </mergeCells>
  <phoneticPr fontId="16" type="noConversion"/>
  <hyperlinks>
    <hyperlink ref="A1" location="Inhaltsverzeichnis!E21" display="Inhaltsverzeichnis!E21"/>
    <hyperlink ref="A1:G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rowBreaks count="1" manualBreakCount="1">
    <brk id="61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8"/>
  <sheetViews>
    <sheetView zoomScaleNormal="100" zoomScaleSheetLayoutView="100" workbookViewId="0">
      <pane ySplit="5" topLeftCell="A6" activePane="bottomLeft" state="frozen"/>
      <selection pane="bottomLeft" activeCell="A6" sqref="A6:N6"/>
    </sheetView>
  </sheetViews>
  <sheetFormatPr baseColWidth="10" defaultColWidth="11.5546875" defaultRowHeight="13.2"/>
  <cols>
    <col min="1" max="1" width="12.5546875" style="102" bestFit="1" customWidth="1"/>
    <col min="2" max="2" width="7" style="88" customWidth="1"/>
    <col min="3" max="3" width="5.88671875" style="103" customWidth="1"/>
    <col min="4" max="14" width="5.88671875" style="88" customWidth="1"/>
    <col min="15" max="15" width="1.5546875" style="26" customWidth="1"/>
    <col min="16" max="16" width="5.5546875" style="88" customWidth="1"/>
    <col min="17" max="17" width="26.21875" style="88" customWidth="1"/>
    <col min="18" max="18" width="8.6640625" style="88" customWidth="1"/>
    <col min="19" max="19" width="4.33203125" style="88" bestFit="1" customWidth="1"/>
    <col min="20" max="20" width="6.33203125" style="88" customWidth="1"/>
    <col min="21" max="21" width="4.33203125" style="88" bestFit="1" customWidth="1"/>
    <col min="22" max="16384" width="11.5546875" style="88"/>
  </cols>
  <sheetData>
    <row r="1" spans="1:35" s="126" customFormat="1" ht="25.8" customHeight="1">
      <c r="A1" s="507" t="s">
        <v>552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45"/>
      <c r="P1" s="88"/>
      <c r="Q1" s="563"/>
      <c r="R1" s="563"/>
      <c r="S1" s="29"/>
      <c r="T1" s="213"/>
      <c r="U1" s="29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</row>
    <row r="2" spans="1:35" s="89" customFormat="1" ht="7.95" customHeight="1">
      <c r="A2" s="564"/>
      <c r="B2" s="564"/>
      <c r="C2" s="564"/>
      <c r="D2" s="564"/>
      <c r="E2" s="564"/>
      <c r="F2" s="564"/>
      <c r="G2" s="564"/>
      <c r="H2" s="564"/>
      <c r="I2" s="564"/>
      <c r="J2" s="564"/>
      <c r="K2" s="564"/>
      <c r="L2" s="564"/>
      <c r="M2" s="564"/>
      <c r="N2" s="564"/>
      <c r="O2" s="26"/>
      <c r="Q2" s="300"/>
      <c r="AF2" s="88"/>
      <c r="AG2" s="88"/>
      <c r="AH2" s="88"/>
      <c r="AI2" s="88"/>
    </row>
    <row r="3" spans="1:35" s="91" customFormat="1" ht="12" customHeight="1">
      <c r="A3" s="566" t="s">
        <v>17</v>
      </c>
      <c r="B3" s="571" t="s">
        <v>66</v>
      </c>
      <c r="C3" s="567" t="s">
        <v>105</v>
      </c>
      <c r="D3" s="568"/>
      <c r="E3" s="568"/>
      <c r="F3" s="568"/>
      <c r="G3" s="570"/>
      <c r="H3" s="567" t="s">
        <v>67</v>
      </c>
      <c r="I3" s="568"/>
      <c r="J3" s="568"/>
      <c r="K3" s="570"/>
      <c r="L3" s="567" t="s">
        <v>68</v>
      </c>
      <c r="M3" s="568"/>
      <c r="N3" s="568"/>
      <c r="O3" s="31"/>
    </row>
    <row r="4" spans="1:35" s="91" customFormat="1" ht="12" customHeight="1">
      <c r="A4" s="566"/>
      <c r="B4" s="572"/>
      <c r="C4" s="567" t="s">
        <v>193</v>
      </c>
      <c r="D4" s="568"/>
      <c r="E4" s="568"/>
      <c r="F4" s="568"/>
      <c r="G4" s="568"/>
      <c r="H4" s="568"/>
      <c r="I4" s="568"/>
      <c r="J4" s="568"/>
      <c r="K4" s="568"/>
      <c r="L4" s="568"/>
      <c r="M4" s="568"/>
      <c r="N4" s="568"/>
      <c r="O4" s="31"/>
      <c r="P4" s="101"/>
      <c r="Q4" s="9"/>
      <c r="R4" s="4"/>
      <c r="S4" s="4"/>
      <c r="T4" s="4"/>
      <c r="U4" s="4"/>
    </row>
    <row r="5" spans="1:35" s="91" customFormat="1" ht="12" customHeight="1">
      <c r="A5" s="566"/>
      <c r="B5" s="572"/>
      <c r="C5" s="92" t="s">
        <v>247</v>
      </c>
      <c r="D5" s="92" t="s">
        <v>71</v>
      </c>
      <c r="E5" s="92" t="s">
        <v>72</v>
      </c>
      <c r="F5" s="92" t="s">
        <v>73</v>
      </c>
      <c r="G5" s="92" t="s">
        <v>74</v>
      </c>
      <c r="H5" s="92" t="s">
        <v>75</v>
      </c>
      <c r="I5" s="92" t="s">
        <v>76</v>
      </c>
      <c r="J5" s="92" t="s">
        <v>77</v>
      </c>
      <c r="K5" s="92" t="s">
        <v>78</v>
      </c>
      <c r="L5" s="92" t="s">
        <v>79</v>
      </c>
      <c r="M5" s="92" t="s">
        <v>80</v>
      </c>
      <c r="N5" s="90" t="s">
        <v>81</v>
      </c>
      <c r="O5" s="31"/>
      <c r="P5" s="157"/>
      <c r="Q5" s="355"/>
      <c r="R5" s="281"/>
      <c r="S5" s="281"/>
      <c r="T5" s="281"/>
      <c r="U5" s="281"/>
    </row>
    <row r="6" spans="1:35" s="91" customFormat="1" ht="7.95" customHeight="1">
      <c r="A6" s="569"/>
      <c r="B6" s="569"/>
      <c r="C6" s="569"/>
      <c r="D6" s="569"/>
      <c r="E6" s="569"/>
      <c r="F6" s="569"/>
      <c r="G6" s="569"/>
      <c r="H6" s="569"/>
      <c r="I6" s="569"/>
      <c r="J6" s="569"/>
      <c r="K6" s="569"/>
      <c r="L6" s="569"/>
      <c r="M6" s="569"/>
      <c r="N6" s="569"/>
      <c r="O6" s="31"/>
      <c r="Q6" s="281"/>
      <c r="R6" s="281"/>
      <c r="S6" s="281"/>
      <c r="T6" s="281"/>
      <c r="U6" s="281"/>
    </row>
    <row r="7" spans="1:35" s="94" customFormat="1" ht="10.95" customHeight="1">
      <c r="A7" s="95"/>
      <c r="B7" s="565" t="s">
        <v>60</v>
      </c>
      <c r="C7" s="565"/>
      <c r="D7" s="565"/>
      <c r="E7" s="565"/>
      <c r="F7" s="565"/>
      <c r="G7" s="565"/>
      <c r="H7" s="565"/>
      <c r="I7" s="565"/>
      <c r="J7" s="565"/>
      <c r="K7" s="565"/>
      <c r="L7" s="565"/>
      <c r="M7" s="565"/>
      <c r="N7" s="565"/>
      <c r="O7" s="93"/>
      <c r="Q7" s="281"/>
      <c r="R7" s="281"/>
      <c r="S7" s="281"/>
      <c r="T7" s="281"/>
      <c r="U7" s="281"/>
    </row>
    <row r="8" spans="1:35" s="91" customFormat="1" ht="10.95" customHeight="1">
      <c r="A8" s="96" t="s">
        <v>18</v>
      </c>
      <c r="B8" s="152">
        <v>102964</v>
      </c>
      <c r="C8" s="152">
        <v>6103</v>
      </c>
      <c r="D8" s="152">
        <v>24471</v>
      </c>
      <c r="E8" s="152">
        <v>25312</v>
      </c>
      <c r="F8" s="152">
        <v>22314</v>
      </c>
      <c r="G8" s="152">
        <v>24764</v>
      </c>
      <c r="H8" s="158">
        <v>0</v>
      </c>
      <c r="I8" s="158">
        <v>0</v>
      </c>
      <c r="J8" s="158">
        <v>0</v>
      </c>
      <c r="K8" s="158">
        <v>0</v>
      </c>
      <c r="L8" s="158">
        <v>0</v>
      </c>
      <c r="M8" s="158">
        <v>0</v>
      </c>
      <c r="N8" s="158">
        <v>0</v>
      </c>
      <c r="O8" s="31"/>
      <c r="Q8" s="282"/>
      <c r="R8" s="281"/>
      <c r="S8" s="281"/>
      <c r="T8" s="281"/>
      <c r="U8" s="281"/>
    </row>
    <row r="9" spans="1:35" s="91" customFormat="1" ht="10.95" customHeight="1">
      <c r="A9" s="96" t="s">
        <v>19</v>
      </c>
      <c r="B9" s="152">
        <v>2355</v>
      </c>
      <c r="C9" s="152">
        <v>364</v>
      </c>
      <c r="D9" s="152">
        <v>478</v>
      </c>
      <c r="E9" s="152">
        <v>470</v>
      </c>
      <c r="F9" s="152">
        <v>545</v>
      </c>
      <c r="G9" s="152">
        <v>498</v>
      </c>
      <c r="H9" s="158">
        <v>0</v>
      </c>
      <c r="I9" s="158">
        <v>0</v>
      </c>
      <c r="J9" s="158">
        <v>0</v>
      </c>
      <c r="K9" s="158">
        <v>0</v>
      </c>
      <c r="L9" s="158">
        <v>0</v>
      </c>
      <c r="M9" s="158">
        <v>0</v>
      </c>
      <c r="N9" s="158">
        <v>0</v>
      </c>
      <c r="O9" s="31"/>
      <c r="Q9" s="282"/>
    </row>
    <row r="10" spans="1:35" s="91" customFormat="1" ht="10.95" customHeight="1">
      <c r="A10" s="96" t="s">
        <v>20</v>
      </c>
      <c r="B10" s="152">
        <v>84</v>
      </c>
      <c r="C10" s="152">
        <v>34</v>
      </c>
      <c r="D10" s="152">
        <v>12</v>
      </c>
      <c r="E10" s="152">
        <v>10</v>
      </c>
      <c r="F10" s="152">
        <v>11</v>
      </c>
      <c r="G10" s="152">
        <v>17</v>
      </c>
      <c r="H10" s="158">
        <v>0</v>
      </c>
      <c r="I10" s="158">
        <v>0</v>
      </c>
      <c r="J10" s="158">
        <v>0</v>
      </c>
      <c r="K10" s="158">
        <v>0</v>
      </c>
      <c r="L10" s="158">
        <v>0</v>
      </c>
      <c r="M10" s="158">
        <v>0</v>
      </c>
      <c r="N10" s="158">
        <v>0</v>
      </c>
      <c r="O10" s="31"/>
      <c r="Q10" s="282"/>
    </row>
    <row r="11" spans="1:35" s="91" customFormat="1" ht="10.95" customHeight="1">
      <c r="A11" s="96" t="s">
        <v>21</v>
      </c>
      <c r="B11" s="152">
        <v>1393</v>
      </c>
      <c r="C11" s="152">
        <v>620</v>
      </c>
      <c r="D11" s="152">
        <v>270</v>
      </c>
      <c r="E11" s="152">
        <v>229</v>
      </c>
      <c r="F11" s="152">
        <v>119</v>
      </c>
      <c r="G11" s="152">
        <v>155</v>
      </c>
      <c r="H11" s="158">
        <v>0</v>
      </c>
      <c r="I11" s="158">
        <v>0</v>
      </c>
      <c r="J11" s="158">
        <v>0</v>
      </c>
      <c r="K11" s="158">
        <v>0</v>
      </c>
      <c r="L11" s="158">
        <v>0</v>
      </c>
      <c r="M11" s="158">
        <v>0</v>
      </c>
      <c r="N11" s="158">
        <v>0</v>
      </c>
      <c r="O11" s="31"/>
      <c r="Q11" s="282"/>
    </row>
    <row r="12" spans="1:35" s="91" customFormat="1" ht="7.95" customHeight="1">
      <c r="A12" s="98"/>
      <c r="B12" s="99"/>
      <c r="C12" s="99"/>
      <c r="D12" s="99"/>
      <c r="E12" s="99"/>
      <c r="F12" s="99"/>
      <c r="G12" s="99"/>
      <c r="H12" s="97"/>
      <c r="I12" s="97"/>
      <c r="J12" s="97"/>
      <c r="K12" s="97"/>
      <c r="L12" s="97"/>
      <c r="M12" s="97"/>
      <c r="N12" s="97"/>
      <c r="O12" s="31"/>
    </row>
    <row r="13" spans="1:35" s="91" customFormat="1" ht="10.95" customHeight="1">
      <c r="B13" s="561" t="s">
        <v>175</v>
      </c>
      <c r="C13" s="561"/>
      <c r="D13" s="561"/>
      <c r="E13" s="561"/>
      <c r="F13" s="561"/>
      <c r="G13" s="561"/>
      <c r="H13" s="561"/>
      <c r="I13" s="561"/>
      <c r="J13" s="561"/>
      <c r="K13" s="561"/>
      <c r="L13" s="561"/>
      <c r="M13" s="561"/>
      <c r="N13" s="561"/>
      <c r="O13" s="31"/>
    </row>
    <row r="14" spans="1:35" s="94" customFormat="1" ht="10.95" customHeight="1">
      <c r="A14" s="96" t="s">
        <v>18</v>
      </c>
      <c r="B14" s="152">
        <v>82428</v>
      </c>
      <c r="C14" s="152">
        <v>1403</v>
      </c>
      <c r="D14" s="152">
        <v>1730</v>
      </c>
      <c r="E14" s="152">
        <v>1500</v>
      </c>
      <c r="F14" s="152">
        <v>1431</v>
      </c>
      <c r="G14" s="152">
        <v>2988</v>
      </c>
      <c r="H14" s="152">
        <v>14141</v>
      </c>
      <c r="I14" s="152">
        <v>14304</v>
      </c>
      <c r="J14" s="158">
        <v>15303</v>
      </c>
      <c r="K14" s="158">
        <v>16753</v>
      </c>
      <c r="L14" s="158">
        <v>4621</v>
      </c>
      <c r="M14" s="158">
        <v>4807</v>
      </c>
      <c r="N14" s="158">
        <v>3447</v>
      </c>
      <c r="O14" s="93"/>
      <c r="Q14" s="239"/>
    </row>
    <row r="15" spans="1:35" s="91" customFormat="1" ht="10.95" customHeight="1">
      <c r="A15" s="96" t="s">
        <v>19</v>
      </c>
      <c r="B15" s="152">
        <v>15450</v>
      </c>
      <c r="C15" s="152">
        <v>30</v>
      </c>
      <c r="D15" s="152">
        <v>27</v>
      </c>
      <c r="E15" s="152">
        <v>8</v>
      </c>
      <c r="F15" s="152">
        <v>23</v>
      </c>
      <c r="G15" s="152">
        <v>63</v>
      </c>
      <c r="H15" s="152">
        <v>2616</v>
      </c>
      <c r="I15" s="152">
        <v>2687</v>
      </c>
      <c r="J15" s="158">
        <v>3234</v>
      </c>
      <c r="K15" s="158">
        <v>3657</v>
      </c>
      <c r="L15" s="158">
        <v>1626</v>
      </c>
      <c r="M15" s="158">
        <v>952</v>
      </c>
      <c r="N15" s="158">
        <v>527</v>
      </c>
      <c r="O15" s="31"/>
      <c r="Q15" s="239"/>
    </row>
    <row r="16" spans="1:35" s="91" customFormat="1" ht="10.95" customHeight="1">
      <c r="A16" s="96" t="s">
        <v>24</v>
      </c>
      <c r="B16" s="152">
        <v>1919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152">
        <v>169</v>
      </c>
      <c r="I16" s="152">
        <v>194</v>
      </c>
      <c r="J16" s="158">
        <v>241</v>
      </c>
      <c r="K16" s="158">
        <v>356</v>
      </c>
      <c r="L16" s="158">
        <v>320</v>
      </c>
      <c r="M16" s="158">
        <v>401</v>
      </c>
      <c r="N16" s="158">
        <v>238</v>
      </c>
      <c r="O16" s="31"/>
      <c r="Q16" s="239"/>
    </row>
    <row r="17" spans="1:17" s="91" customFormat="1" ht="10.95" customHeight="1">
      <c r="A17" s="96" t="s">
        <v>22</v>
      </c>
      <c r="B17" s="152">
        <v>11322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152">
        <v>1845</v>
      </c>
      <c r="I17" s="152">
        <v>1762</v>
      </c>
      <c r="J17" s="158">
        <v>2284</v>
      </c>
      <c r="K17" s="158">
        <v>2477</v>
      </c>
      <c r="L17" s="158">
        <v>1378</v>
      </c>
      <c r="M17" s="158">
        <v>1023</v>
      </c>
      <c r="N17" s="158">
        <v>553</v>
      </c>
      <c r="O17" s="31"/>
      <c r="Q17" s="239"/>
    </row>
    <row r="18" spans="1:17" s="91" customFormat="1" ht="10.95" customHeight="1">
      <c r="A18" s="96" t="s">
        <v>20</v>
      </c>
      <c r="B18" s="152">
        <v>1685</v>
      </c>
      <c r="C18" s="152">
        <v>116</v>
      </c>
      <c r="D18" s="152">
        <v>63</v>
      </c>
      <c r="E18" s="152">
        <v>62</v>
      </c>
      <c r="F18" s="152">
        <v>44</v>
      </c>
      <c r="G18" s="152">
        <v>24</v>
      </c>
      <c r="H18" s="152">
        <v>280</v>
      </c>
      <c r="I18" s="152">
        <v>227</v>
      </c>
      <c r="J18" s="158">
        <v>334</v>
      </c>
      <c r="K18" s="158">
        <v>230</v>
      </c>
      <c r="L18" s="158">
        <v>129</v>
      </c>
      <c r="M18" s="158">
        <v>105</v>
      </c>
      <c r="N18" s="158">
        <v>71</v>
      </c>
      <c r="O18" s="31"/>
      <c r="Q18" s="239"/>
    </row>
    <row r="19" spans="1:17" s="94" customFormat="1" ht="10.95" customHeight="1">
      <c r="A19" s="96" t="s">
        <v>23</v>
      </c>
      <c r="B19" s="152">
        <v>736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91">
        <v>137</v>
      </c>
      <c r="I19" s="152">
        <v>138</v>
      </c>
      <c r="J19" s="158">
        <v>133</v>
      </c>
      <c r="K19" s="158">
        <v>157</v>
      </c>
      <c r="L19" s="158">
        <v>72</v>
      </c>
      <c r="M19" s="158">
        <v>56</v>
      </c>
      <c r="N19" s="158">
        <v>43</v>
      </c>
      <c r="O19" s="93"/>
      <c r="Q19" s="239"/>
    </row>
    <row r="20" spans="1:17" s="94" customFormat="1" ht="10.95" customHeight="1">
      <c r="A20" s="96" t="s">
        <v>26</v>
      </c>
      <c r="B20" s="152">
        <v>43</v>
      </c>
      <c r="C20" s="29">
        <v>0</v>
      </c>
      <c r="D20" s="29">
        <v>0</v>
      </c>
      <c r="E20" s="29">
        <v>0</v>
      </c>
      <c r="F20" s="29">
        <v>0</v>
      </c>
      <c r="G20" s="29">
        <v>0</v>
      </c>
      <c r="H20" s="152">
        <v>16</v>
      </c>
      <c r="I20" s="152">
        <v>12</v>
      </c>
      <c r="J20" s="152">
        <v>15</v>
      </c>
      <c r="K20" s="29">
        <v>0</v>
      </c>
      <c r="L20" s="29">
        <v>0</v>
      </c>
      <c r="M20" s="29">
        <v>0</v>
      </c>
      <c r="N20" s="29">
        <v>0</v>
      </c>
      <c r="O20" s="93"/>
      <c r="Q20" s="239"/>
    </row>
    <row r="21" spans="1:17" s="91" customFormat="1" ht="10.95" customHeight="1">
      <c r="A21" s="96" t="s">
        <v>27</v>
      </c>
      <c r="B21" s="152">
        <v>116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91">
        <v>10</v>
      </c>
      <c r="I21" s="152">
        <v>7</v>
      </c>
      <c r="J21" s="158">
        <v>10</v>
      </c>
      <c r="K21" s="158">
        <v>17</v>
      </c>
      <c r="L21" s="91">
        <v>22</v>
      </c>
      <c r="M21" s="158">
        <v>25</v>
      </c>
      <c r="N21" s="158">
        <v>25</v>
      </c>
      <c r="O21" s="31"/>
      <c r="Q21" s="239"/>
    </row>
    <row r="22" spans="1:17" s="91" customFormat="1" ht="10.95" customHeight="1">
      <c r="A22" s="96" t="s">
        <v>28</v>
      </c>
      <c r="B22" s="152">
        <v>172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91">
        <v>16</v>
      </c>
      <c r="I22" s="152">
        <v>46</v>
      </c>
      <c r="J22" s="158">
        <v>46</v>
      </c>
      <c r="K22" s="158">
        <v>38</v>
      </c>
      <c r="L22" s="158">
        <v>5</v>
      </c>
      <c r="M22" s="158">
        <v>8</v>
      </c>
      <c r="N22" s="158">
        <v>13</v>
      </c>
      <c r="O22" s="31"/>
      <c r="Q22" s="239"/>
    </row>
    <row r="23" spans="1:17" s="91" customFormat="1" ht="10.95" customHeight="1">
      <c r="A23" s="96" t="s">
        <v>29</v>
      </c>
      <c r="B23" s="152">
        <v>139</v>
      </c>
      <c r="C23" s="29">
        <v>0</v>
      </c>
      <c r="D23" s="29">
        <v>0</v>
      </c>
      <c r="E23" s="29">
        <v>0</v>
      </c>
      <c r="F23" s="29">
        <v>0</v>
      </c>
      <c r="G23" s="29">
        <v>0</v>
      </c>
      <c r="H23" s="91">
        <v>32</v>
      </c>
      <c r="I23" s="152">
        <v>25</v>
      </c>
      <c r="J23" s="158">
        <v>30</v>
      </c>
      <c r="K23" s="158">
        <v>44</v>
      </c>
      <c r="L23" s="29">
        <v>0</v>
      </c>
      <c r="M23" s="158">
        <v>2</v>
      </c>
      <c r="N23" s="158">
        <v>6</v>
      </c>
      <c r="O23" s="31"/>
      <c r="Q23" s="239"/>
    </row>
    <row r="24" spans="1:17" s="91" customFormat="1" ht="10.95" customHeight="1">
      <c r="A24" s="96" t="s">
        <v>21</v>
      </c>
      <c r="B24" s="152">
        <v>682</v>
      </c>
      <c r="C24" s="152">
        <v>52</v>
      </c>
      <c r="D24" s="152">
        <v>88</v>
      </c>
      <c r="E24" s="152">
        <v>29</v>
      </c>
      <c r="F24" s="152">
        <v>15</v>
      </c>
      <c r="G24" s="152">
        <v>73</v>
      </c>
      <c r="H24" s="91">
        <v>108</v>
      </c>
      <c r="I24" s="152">
        <v>59</v>
      </c>
      <c r="J24" s="152">
        <v>101</v>
      </c>
      <c r="K24" s="152">
        <v>90</v>
      </c>
      <c r="L24" s="152">
        <v>32</v>
      </c>
      <c r="M24" s="152">
        <v>11</v>
      </c>
      <c r="N24" s="152">
        <v>24</v>
      </c>
      <c r="O24" s="31"/>
      <c r="Q24" s="239"/>
    </row>
    <row r="25" spans="1:17" s="91" customFormat="1" ht="7.95" customHeight="1">
      <c r="O25" s="31"/>
      <c r="Q25" s="239"/>
    </row>
    <row r="26" spans="1:17" s="91" customFormat="1" ht="10.95" customHeight="1">
      <c r="A26" s="96"/>
      <c r="B26" s="561" t="s">
        <v>63</v>
      </c>
      <c r="C26" s="561"/>
      <c r="D26" s="561"/>
      <c r="E26" s="561"/>
      <c r="F26" s="561"/>
      <c r="G26" s="561"/>
      <c r="H26" s="561"/>
      <c r="I26" s="561"/>
      <c r="J26" s="561"/>
      <c r="K26" s="561"/>
      <c r="L26" s="561"/>
      <c r="M26" s="561"/>
      <c r="N26" s="561"/>
      <c r="O26" s="31"/>
      <c r="Q26" s="239"/>
    </row>
    <row r="27" spans="1:17" s="91" customFormat="1" ht="10.95" customHeight="1">
      <c r="A27" s="96" t="s">
        <v>18</v>
      </c>
      <c r="B27" s="152">
        <v>75042</v>
      </c>
      <c r="C27" s="158">
        <v>0</v>
      </c>
      <c r="D27" s="158">
        <v>0</v>
      </c>
      <c r="E27" s="158">
        <v>0</v>
      </c>
      <c r="F27" s="152">
        <v>2175</v>
      </c>
      <c r="G27" s="152">
        <v>2278</v>
      </c>
      <c r="H27" s="152">
        <v>12715</v>
      </c>
      <c r="I27" s="152">
        <v>11736</v>
      </c>
      <c r="J27" s="152">
        <v>11468</v>
      </c>
      <c r="K27" s="152">
        <v>11132</v>
      </c>
      <c r="L27" s="29">
        <v>0</v>
      </c>
      <c r="M27" s="152">
        <v>11993</v>
      </c>
      <c r="N27" s="152">
        <v>11545</v>
      </c>
      <c r="O27" s="31"/>
      <c r="Q27" s="239"/>
    </row>
    <row r="28" spans="1:17" s="91" customFormat="1" ht="10.95" customHeight="1">
      <c r="A28" s="96" t="s">
        <v>19</v>
      </c>
      <c r="B28" s="152">
        <v>31764</v>
      </c>
      <c r="C28" s="158">
        <v>0</v>
      </c>
      <c r="D28" s="158">
        <v>0</v>
      </c>
      <c r="E28" s="158">
        <v>0</v>
      </c>
      <c r="F28" s="152">
        <v>284</v>
      </c>
      <c r="G28" s="152">
        <v>285</v>
      </c>
      <c r="H28" s="152">
        <v>6937</v>
      </c>
      <c r="I28" s="152">
        <v>7110</v>
      </c>
      <c r="J28" s="152">
        <v>6898</v>
      </c>
      <c r="K28" s="152">
        <v>6606</v>
      </c>
      <c r="L28" s="29">
        <v>0</v>
      </c>
      <c r="M28" s="152">
        <v>2080</v>
      </c>
      <c r="N28" s="152">
        <v>1564</v>
      </c>
      <c r="O28" s="31"/>
      <c r="Q28" s="239"/>
    </row>
    <row r="29" spans="1:17" s="91" customFormat="1" ht="10.95" customHeight="1">
      <c r="A29" s="96" t="s">
        <v>24</v>
      </c>
      <c r="B29" s="152">
        <v>16163</v>
      </c>
      <c r="C29" s="158">
        <v>0</v>
      </c>
      <c r="D29" s="158">
        <v>0</v>
      </c>
      <c r="E29" s="158">
        <v>0</v>
      </c>
      <c r="F29" s="152">
        <v>778</v>
      </c>
      <c r="G29" s="152">
        <v>931</v>
      </c>
      <c r="H29" s="152">
        <v>2272</v>
      </c>
      <c r="I29" s="152">
        <v>2888</v>
      </c>
      <c r="J29" s="152">
        <v>3053</v>
      </c>
      <c r="K29" s="152">
        <v>2831</v>
      </c>
      <c r="L29" s="29">
        <v>0</v>
      </c>
      <c r="M29" s="152">
        <v>1956</v>
      </c>
      <c r="N29" s="152">
        <v>1454</v>
      </c>
      <c r="O29" s="31"/>
      <c r="Q29" s="239"/>
    </row>
    <row r="30" spans="1:17" s="91" customFormat="1" ht="10.95" customHeight="1">
      <c r="A30" s="96" t="s">
        <v>22</v>
      </c>
      <c r="B30" s="152">
        <v>14098</v>
      </c>
      <c r="C30" s="158">
        <v>0</v>
      </c>
      <c r="D30" s="158">
        <v>0</v>
      </c>
      <c r="E30" s="158">
        <v>0</v>
      </c>
      <c r="F30" s="152">
        <v>178</v>
      </c>
      <c r="G30" s="152">
        <v>198</v>
      </c>
      <c r="H30" s="152">
        <v>3031</v>
      </c>
      <c r="I30" s="152">
        <v>3066</v>
      </c>
      <c r="J30" s="152">
        <v>3090</v>
      </c>
      <c r="K30" s="152">
        <v>2673</v>
      </c>
      <c r="L30" s="29">
        <v>0</v>
      </c>
      <c r="M30" s="152">
        <v>1087</v>
      </c>
      <c r="N30" s="152">
        <v>775</v>
      </c>
      <c r="O30" s="31"/>
      <c r="Q30" s="239"/>
    </row>
    <row r="31" spans="1:17" s="91" customFormat="1" ht="10.95" customHeight="1">
      <c r="A31" s="96" t="s">
        <v>20</v>
      </c>
      <c r="B31" s="152">
        <v>1013</v>
      </c>
      <c r="C31" s="158">
        <v>0</v>
      </c>
      <c r="D31" s="158">
        <v>0</v>
      </c>
      <c r="E31" s="158">
        <v>0</v>
      </c>
      <c r="F31" s="152">
        <v>30</v>
      </c>
      <c r="G31" s="152">
        <v>30</v>
      </c>
      <c r="H31" s="152">
        <v>155</v>
      </c>
      <c r="I31" s="152">
        <v>163</v>
      </c>
      <c r="J31" s="152">
        <v>171</v>
      </c>
      <c r="K31" s="152">
        <v>224</v>
      </c>
      <c r="L31" s="29">
        <v>0</v>
      </c>
      <c r="M31" s="152">
        <v>120</v>
      </c>
      <c r="N31" s="152">
        <v>120</v>
      </c>
      <c r="O31" s="31"/>
      <c r="Q31" s="239"/>
    </row>
    <row r="32" spans="1:17" s="91" customFormat="1" ht="10.95" customHeight="1">
      <c r="A32" s="96" t="s">
        <v>25</v>
      </c>
      <c r="B32" s="152">
        <v>1770</v>
      </c>
      <c r="C32" s="158">
        <v>0</v>
      </c>
      <c r="D32" s="158">
        <v>0</v>
      </c>
      <c r="E32" s="158">
        <v>0</v>
      </c>
      <c r="F32" s="152">
        <v>91</v>
      </c>
      <c r="G32" s="152">
        <v>76</v>
      </c>
      <c r="H32" s="152">
        <v>81</v>
      </c>
      <c r="I32" s="152">
        <v>316</v>
      </c>
      <c r="J32" s="152">
        <v>337</v>
      </c>
      <c r="K32" s="152">
        <v>333</v>
      </c>
      <c r="L32" s="29">
        <v>0</v>
      </c>
      <c r="M32" s="152">
        <v>288</v>
      </c>
      <c r="N32" s="152">
        <v>248</v>
      </c>
      <c r="O32" s="31"/>
      <c r="Q32" s="239"/>
    </row>
    <row r="33" spans="1:17" s="91" customFormat="1" ht="10.95" customHeight="1">
      <c r="A33" s="96" t="s">
        <v>246</v>
      </c>
      <c r="B33" s="152">
        <v>55</v>
      </c>
      <c r="C33" s="158">
        <v>0</v>
      </c>
      <c r="D33" s="158">
        <v>0</v>
      </c>
      <c r="E33" s="158">
        <v>0</v>
      </c>
      <c r="F33" s="29">
        <v>0</v>
      </c>
      <c r="G33" s="29">
        <v>0</v>
      </c>
      <c r="H33" s="152">
        <v>1</v>
      </c>
      <c r="I33" s="152">
        <v>1</v>
      </c>
      <c r="J33" s="152">
        <v>6</v>
      </c>
      <c r="K33" s="152">
        <v>7</v>
      </c>
      <c r="L33" s="29">
        <v>0</v>
      </c>
      <c r="M33" s="152">
        <v>17</v>
      </c>
      <c r="N33" s="152">
        <v>23</v>
      </c>
      <c r="O33" s="31"/>
      <c r="Q33" s="239"/>
    </row>
    <row r="34" spans="1:17" s="94" customFormat="1" ht="10.95" customHeight="1">
      <c r="A34" s="96" t="s">
        <v>23</v>
      </c>
      <c r="B34" s="152">
        <v>290</v>
      </c>
      <c r="C34" s="158">
        <v>0</v>
      </c>
      <c r="D34" s="158">
        <v>0</v>
      </c>
      <c r="E34" s="158">
        <v>0</v>
      </c>
      <c r="F34" s="29">
        <v>0</v>
      </c>
      <c r="G34" s="29">
        <v>0</v>
      </c>
      <c r="H34" s="152">
        <v>49</v>
      </c>
      <c r="I34" s="152">
        <v>38</v>
      </c>
      <c r="J34" s="152">
        <v>50</v>
      </c>
      <c r="K34" s="152">
        <v>47</v>
      </c>
      <c r="L34" s="29">
        <v>0</v>
      </c>
      <c r="M34" s="152">
        <v>43</v>
      </c>
      <c r="N34" s="152">
        <v>63</v>
      </c>
      <c r="O34" s="93"/>
      <c r="Q34" s="239"/>
    </row>
    <row r="35" spans="1:17" s="91" customFormat="1" ht="10.95" customHeight="1">
      <c r="A35" s="96" t="s">
        <v>26</v>
      </c>
      <c r="B35" s="152">
        <v>1717</v>
      </c>
      <c r="C35" s="158">
        <v>0</v>
      </c>
      <c r="D35" s="158">
        <v>0</v>
      </c>
      <c r="E35" s="158">
        <v>0</v>
      </c>
      <c r="F35" s="152">
        <v>1</v>
      </c>
      <c r="G35" s="152"/>
      <c r="H35" s="152">
        <v>242</v>
      </c>
      <c r="I35" s="152">
        <v>317</v>
      </c>
      <c r="J35" s="152">
        <v>349</v>
      </c>
      <c r="K35" s="152">
        <v>349</v>
      </c>
      <c r="L35" s="29">
        <v>0</v>
      </c>
      <c r="M35" s="152">
        <v>274</v>
      </c>
      <c r="N35" s="152">
        <v>185</v>
      </c>
      <c r="O35" s="31"/>
      <c r="Q35" s="239"/>
    </row>
    <row r="36" spans="1:17" s="91" customFormat="1" ht="10.95" customHeight="1">
      <c r="A36" s="96" t="s">
        <v>27</v>
      </c>
      <c r="B36" s="152">
        <v>132</v>
      </c>
      <c r="C36" s="158">
        <v>0</v>
      </c>
      <c r="D36" s="158">
        <v>0</v>
      </c>
      <c r="E36" s="158">
        <v>0</v>
      </c>
      <c r="F36" s="29">
        <v>0</v>
      </c>
      <c r="G36" s="29">
        <v>0</v>
      </c>
      <c r="H36" s="152">
        <v>17</v>
      </c>
      <c r="I36" s="152">
        <v>20</v>
      </c>
      <c r="J36" s="152">
        <v>24</v>
      </c>
      <c r="K36" s="152">
        <v>28</v>
      </c>
      <c r="L36" s="29">
        <v>0</v>
      </c>
      <c r="M36" s="152">
        <v>25</v>
      </c>
      <c r="N36" s="152">
        <v>18</v>
      </c>
      <c r="O36" s="31"/>
      <c r="Q36" s="239"/>
    </row>
    <row r="37" spans="1:17" s="91" customFormat="1" ht="10.95" customHeight="1">
      <c r="A37" s="96" t="s">
        <v>28</v>
      </c>
      <c r="B37" s="152">
        <v>85</v>
      </c>
      <c r="C37" s="158">
        <v>0</v>
      </c>
      <c r="D37" s="158">
        <v>0</v>
      </c>
      <c r="E37" s="158">
        <v>0</v>
      </c>
      <c r="F37" s="29">
        <v>0</v>
      </c>
      <c r="G37" s="29">
        <v>0</v>
      </c>
      <c r="H37" s="29">
        <v>0</v>
      </c>
      <c r="I37" s="152">
        <v>20</v>
      </c>
      <c r="J37" s="152">
        <v>20</v>
      </c>
      <c r="K37" s="152">
        <v>21</v>
      </c>
      <c r="L37" s="29">
        <v>0</v>
      </c>
      <c r="M37" s="152">
        <v>15</v>
      </c>
      <c r="N37" s="152">
        <v>9</v>
      </c>
      <c r="O37" s="31"/>
      <c r="Q37" s="239"/>
    </row>
    <row r="38" spans="1:17" s="91" customFormat="1" ht="10.95" customHeight="1">
      <c r="A38" s="96" t="s">
        <v>29</v>
      </c>
      <c r="B38" s="152">
        <v>630</v>
      </c>
      <c r="C38" s="158">
        <v>0</v>
      </c>
      <c r="D38" s="158">
        <v>0</v>
      </c>
      <c r="E38" s="158">
        <v>0</v>
      </c>
      <c r="F38" s="29">
        <v>0</v>
      </c>
      <c r="G38" s="29">
        <v>0</v>
      </c>
      <c r="H38" s="152">
        <v>110</v>
      </c>
      <c r="I38" s="152">
        <v>134</v>
      </c>
      <c r="J38" s="152">
        <v>135</v>
      </c>
      <c r="K38" s="152">
        <v>98</v>
      </c>
      <c r="L38" s="29">
        <v>0</v>
      </c>
      <c r="M38" s="152">
        <v>76</v>
      </c>
      <c r="N38" s="152">
        <v>77</v>
      </c>
      <c r="O38" s="31"/>
      <c r="Q38" s="239"/>
    </row>
    <row r="39" spans="1:17" s="91" customFormat="1" ht="10.95" customHeight="1">
      <c r="A39" s="96" t="s">
        <v>21</v>
      </c>
      <c r="B39" s="152">
        <v>482</v>
      </c>
      <c r="C39" s="158">
        <v>0</v>
      </c>
      <c r="D39" s="158">
        <v>0</v>
      </c>
      <c r="E39" s="158">
        <v>0</v>
      </c>
      <c r="F39" s="152">
        <v>22</v>
      </c>
      <c r="G39" s="152">
        <v>2</v>
      </c>
      <c r="H39" s="152">
        <v>55</v>
      </c>
      <c r="I39" s="152">
        <v>136</v>
      </c>
      <c r="J39" s="152">
        <v>122</v>
      </c>
      <c r="K39" s="152">
        <v>135</v>
      </c>
      <c r="L39" s="29">
        <v>0</v>
      </c>
      <c r="M39" s="152">
        <v>10</v>
      </c>
      <c r="N39" s="29">
        <v>0</v>
      </c>
      <c r="O39" s="31"/>
      <c r="Q39" s="239"/>
    </row>
    <row r="40" spans="1:17" s="91" customFormat="1" ht="7.95" customHeight="1">
      <c r="O40" s="31"/>
      <c r="Q40" s="239"/>
    </row>
    <row r="41" spans="1:17" s="91" customFormat="1" ht="10.95" customHeight="1">
      <c r="A41" s="100"/>
      <c r="B41" s="561" t="s">
        <v>65</v>
      </c>
      <c r="C41" s="561"/>
      <c r="D41" s="561"/>
      <c r="E41" s="561"/>
      <c r="F41" s="561"/>
      <c r="G41" s="561"/>
      <c r="H41" s="561"/>
      <c r="I41" s="561"/>
      <c r="J41" s="561"/>
      <c r="K41" s="561"/>
      <c r="L41" s="561"/>
      <c r="M41" s="561"/>
      <c r="N41" s="561"/>
      <c r="O41" s="31"/>
      <c r="Q41" s="239"/>
    </row>
    <row r="42" spans="1:17" s="91" customFormat="1" ht="10.95" customHeight="1">
      <c r="A42" s="96" t="s">
        <v>18</v>
      </c>
      <c r="B42" s="152">
        <v>4409</v>
      </c>
      <c r="C42" s="152">
        <v>773</v>
      </c>
      <c r="D42" s="152">
        <v>379</v>
      </c>
      <c r="E42" s="152">
        <v>365</v>
      </c>
      <c r="F42" s="152">
        <v>362</v>
      </c>
      <c r="G42" s="152">
        <v>363</v>
      </c>
      <c r="H42" s="152">
        <v>348</v>
      </c>
      <c r="I42" s="152">
        <v>337</v>
      </c>
      <c r="J42" s="152">
        <v>331</v>
      </c>
      <c r="K42" s="152">
        <v>365</v>
      </c>
      <c r="L42" s="152">
        <v>299</v>
      </c>
      <c r="M42" s="152">
        <v>270</v>
      </c>
      <c r="N42" s="152">
        <v>217</v>
      </c>
      <c r="O42" s="31"/>
      <c r="P42" s="263"/>
      <c r="Q42" s="239"/>
    </row>
    <row r="43" spans="1:17" s="91" customFormat="1" ht="10.95" customHeight="1">
      <c r="A43" s="96" t="s">
        <v>19</v>
      </c>
      <c r="B43" s="152">
        <v>1465</v>
      </c>
      <c r="C43" s="152">
        <v>185</v>
      </c>
      <c r="D43" s="152">
        <v>92</v>
      </c>
      <c r="E43" s="152">
        <v>93</v>
      </c>
      <c r="F43" s="152">
        <v>90</v>
      </c>
      <c r="G43" s="152">
        <v>144</v>
      </c>
      <c r="H43" s="152">
        <v>132</v>
      </c>
      <c r="I43" s="152">
        <v>116</v>
      </c>
      <c r="J43" s="152">
        <v>132</v>
      </c>
      <c r="K43" s="152">
        <v>123</v>
      </c>
      <c r="L43" s="152">
        <v>130</v>
      </c>
      <c r="M43" s="152">
        <v>122</v>
      </c>
      <c r="N43" s="152">
        <v>106</v>
      </c>
      <c r="O43" s="31"/>
      <c r="P43" s="263"/>
      <c r="Q43" s="239"/>
    </row>
    <row r="44" spans="1:17" s="91" customFormat="1" ht="10.95" customHeight="1">
      <c r="A44" s="96" t="s">
        <v>24</v>
      </c>
      <c r="B44" s="152">
        <v>32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152">
        <v>31</v>
      </c>
      <c r="J44" s="29">
        <v>0</v>
      </c>
      <c r="K44" s="152">
        <v>1</v>
      </c>
      <c r="L44" s="29">
        <v>0</v>
      </c>
      <c r="M44" s="29">
        <v>0</v>
      </c>
      <c r="N44" s="29">
        <v>0</v>
      </c>
      <c r="O44" s="31"/>
      <c r="P44" s="263"/>
      <c r="Q44" s="239"/>
    </row>
    <row r="45" spans="1:17" s="91" customFormat="1" ht="10.95" customHeight="1">
      <c r="A45" s="96" t="s">
        <v>22</v>
      </c>
      <c r="B45" s="152">
        <v>336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152">
        <v>26</v>
      </c>
      <c r="I45" s="152">
        <v>30</v>
      </c>
      <c r="J45" s="152">
        <v>86</v>
      </c>
      <c r="K45" s="152">
        <v>83</v>
      </c>
      <c r="L45" s="152">
        <v>74</v>
      </c>
      <c r="M45" s="152">
        <v>29</v>
      </c>
      <c r="N45" s="152">
        <v>8</v>
      </c>
      <c r="O45" s="31"/>
      <c r="P45" s="263"/>
      <c r="Q45" s="239"/>
    </row>
    <row r="46" spans="1:17" s="91" customFormat="1" ht="10.95" customHeight="1">
      <c r="A46" s="96" t="s">
        <v>20</v>
      </c>
      <c r="B46" s="152">
        <v>2301</v>
      </c>
      <c r="C46" s="152">
        <v>427</v>
      </c>
      <c r="D46" s="152">
        <v>237</v>
      </c>
      <c r="E46" s="152">
        <v>242</v>
      </c>
      <c r="F46" s="152">
        <v>243</v>
      </c>
      <c r="G46" s="152">
        <v>199</v>
      </c>
      <c r="H46" s="152">
        <v>190</v>
      </c>
      <c r="I46" s="152">
        <v>160</v>
      </c>
      <c r="J46" s="152">
        <v>132</v>
      </c>
      <c r="K46" s="152">
        <v>159</v>
      </c>
      <c r="L46" s="152">
        <v>93</v>
      </c>
      <c r="M46" s="152">
        <v>119</v>
      </c>
      <c r="N46" s="152">
        <v>100</v>
      </c>
      <c r="O46" s="31"/>
      <c r="P46" s="263"/>
      <c r="Q46" s="239"/>
    </row>
    <row r="47" spans="1:17" s="91" customFormat="1" ht="10.95" customHeight="1">
      <c r="A47" s="96" t="s">
        <v>26</v>
      </c>
      <c r="B47" s="152">
        <v>1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152">
        <v>1</v>
      </c>
      <c r="O47" s="31"/>
      <c r="P47" s="263"/>
      <c r="Q47" s="239"/>
    </row>
    <row r="48" spans="1:17" s="91" customFormat="1" ht="10.95" customHeight="1">
      <c r="A48" s="98" t="s">
        <v>21</v>
      </c>
      <c r="B48" s="152">
        <v>190</v>
      </c>
      <c r="C48" s="152">
        <v>80</v>
      </c>
      <c r="D48" s="152">
        <v>50</v>
      </c>
      <c r="E48" s="152">
        <v>30</v>
      </c>
      <c r="F48" s="29">
        <v>0</v>
      </c>
      <c r="G48" s="152">
        <v>30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31"/>
      <c r="P48" s="263"/>
      <c r="Q48" s="239"/>
    </row>
    <row r="49" spans="1:20" s="94" customFormat="1" ht="7.95" customHeight="1">
      <c r="A49" s="98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3"/>
      <c r="Q49" s="239"/>
    </row>
    <row r="50" spans="1:20" s="91" customFormat="1" ht="10.95" customHeight="1">
      <c r="A50" s="100"/>
      <c r="B50" s="561" t="s">
        <v>171</v>
      </c>
      <c r="C50" s="561"/>
      <c r="D50" s="561"/>
      <c r="E50" s="561"/>
      <c r="F50" s="561"/>
      <c r="G50" s="561"/>
      <c r="H50" s="561"/>
      <c r="I50" s="561"/>
      <c r="J50" s="561"/>
      <c r="K50" s="561"/>
      <c r="L50" s="561"/>
      <c r="M50" s="561"/>
      <c r="N50" s="561"/>
      <c r="O50" s="31"/>
      <c r="Q50" s="239"/>
    </row>
    <row r="51" spans="1:20" s="91" customFormat="1" ht="10.95" customHeight="1">
      <c r="A51" s="96" t="s">
        <v>18</v>
      </c>
      <c r="B51" s="152">
        <v>4482</v>
      </c>
      <c r="C51" s="152">
        <v>26</v>
      </c>
      <c r="D51" s="152">
        <v>377</v>
      </c>
      <c r="E51" s="152">
        <v>515</v>
      </c>
      <c r="F51" s="152">
        <v>437</v>
      </c>
      <c r="G51" s="152">
        <v>587</v>
      </c>
      <c r="H51" s="152">
        <v>477</v>
      </c>
      <c r="I51" s="152">
        <v>565</v>
      </c>
      <c r="J51" s="152">
        <v>500</v>
      </c>
      <c r="K51" s="152">
        <v>892</v>
      </c>
      <c r="L51" s="152">
        <v>57</v>
      </c>
      <c r="M51" s="152">
        <v>41</v>
      </c>
      <c r="N51" s="152">
        <v>8</v>
      </c>
      <c r="O51" s="31"/>
      <c r="Q51" s="239"/>
    </row>
    <row r="52" spans="1:20" s="91" customFormat="1" ht="10.95" customHeight="1">
      <c r="A52" s="96" t="s">
        <v>19</v>
      </c>
      <c r="B52" s="152">
        <v>106</v>
      </c>
      <c r="C52" s="29">
        <v>0</v>
      </c>
      <c r="D52" s="29">
        <v>0</v>
      </c>
      <c r="E52" s="29">
        <v>0</v>
      </c>
      <c r="F52" s="29">
        <v>0</v>
      </c>
      <c r="G52" s="152">
        <v>1</v>
      </c>
      <c r="H52" s="152">
        <v>24</v>
      </c>
      <c r="I52" s="152">
        <v>18</v>
      </c>
      <c r="J52" s="152">
        <v>18</v>
      </c>
      <c r="K52" s="152">
        <v>22</v>
      </c>
      <c r="L52" s="152">
        <v>10</v>
      </c>
      <c r="M52" s="152">
        <v>12</v>
      </c>
      <c r="N52" s="152">
        <v>1</v>
      </c>
      <c r="O52" s="31"/>
      <c r="Q52" s="239"/>
    </row>
    <row r="53" spans="1:20" s="91" customFormat="1" ht="10.95" customHeight="1">
      <c r="A53" s="98" t="s">
        <v>21</v>
      </c>
      <c r="B53" s="152">
        <v>6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152">
        <v>6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31"/>
      <c r="Q53" s="239"/>
    </row>
    <row r="54" spans="1:20" s="91" customFormat="1" ht="7.95" customHeight="1">
      <c r="O54" s="31"/>
      <c r="Q54" s="239"/>
    </row>
    <row r="55" spans="1:20" s="91" customFormat="1" ht="10.95" customHeight="1">
      <c r="A55" s="100"/>
      <c r="B55" s="561" t="s">
        <v>415</v>
      </c>
      <c r="C55" s="561"/>
      <c r="D55" s="561"/>
      <c r="E55" s="561"/>
      <c r="F55" s="561"/>
      <c r="G55" s="561"/>
      <c r="H55" s="561"/>
      <c r="I55" s="561"/>
      <c r="J55" s="561"/>
      <c r="K55" s="561"/>
      <c r="L55" s="561"/>
      <c r="M55" s="561"/>
      <c r="N55" s="561"/>
      <c r="O55" s="31"/>
      <c r="Q55" s="239"/>
    </row>
    <row r="56" spans="1:20" s="91" customFormat="1" ht="10.95" customHeight="1">
      <c r="A56" s="96" t="s">
        <v>18</v>
      </c>
      <c r="B56" s="152">
        <v>269325</v>
      </c>
      <c r="C56" s="152">
        <v>8305</v>
      </c>
      <c r="D56" s="152">
        <v>26957</v>
      </c>
      <c r="E56" s="152">
        <v>27692</v>
      </c>
      <c r="F56" s="152">
        <v>26719</v>
      </c>
      <c r="G56" s="152">
        <v>30980</v>
      </c>
      <c r="H56" s="152">
        <v>27681</v>
      </c>
      <c r="I56" s="152">
        <v>26942</v>
      </c>
      <c r="J56" s="152">
        <v>27602</v>
      </c>
      <c r="K56" s="152">
        <v>29142</v>
      </c>
      <c r="L56" s="152">
        <v>4977</v>
      </c>
      <c r="M56" s="152">
        <v>17111</v>
      </c>
      <c r="N56" s="152">
        <v>15217</v>
      </c>
      <c r="O56" s="31"/>
      <c r="Q56" s="239"/>
      <c r="R56" s="159"/>
      <c r="S56" s="159"/>
      <c r="T56" s="159"/>
    </row>
    <row r="57" spans="1:20" s="91" customFormat="1" ht="10.95" customHeight="1">
      <c r="A57" s="96" t="s">
        <v>19</v>
      </c>
      <c r="B57" s="152">
        <v>51140</v>
      </c>
      <c r="C57" s="152">
        <v>579</v>
      </c>
      <c r="D57" s="152">
        <v>597</v>
      </c>
      <c r="E57" s="152">
        <v>571</v>
      </c>
      <c r="F57" s="152">
        <v>942</v>
      </c>
      <c r="G57" s="152">
        <v>991</v>
      </c>
      <c r="H57" s="152">
        <v>9709</v>
      </c>
      <c r="I57" s="152">
        <v>9931</v>
      </c>
      <c r="J57" s="152">
        <v>10282</v>
      </c>
      <c r="K57" s="152">
        <v>10408</v>
      </c>
      <c r="L57" s="152">
        <v>1766</v>
      </c>
      <c r="M57" s="152">
        <v>3166</v>
      </c>
      <c r="N57" s="152">
        <v>2198</v>
      </c>
      <c r="O57" s="31"/>
      <c r="Q57" s="239"/>
      <c r="R57" s="159"/>
      <c r="S57" s="159"/>
      <c r="T57" s="159"/>
    </row>
    <row r="58" spans="1:20" s="91" customFormat="1" ht="10.95" customHeight="1">
      <c r="A58" s="96" t="s">
        <v>24</v>
      </c>
      <c r="B58" s="152">
        <v>18114</v>
      </c>
      <c r="C58" s="152">
        <v>0</v>
      </c>
      <c r="D58" s="152">
        <v>0</v>
      </c>
      <c r="E58" s="152">
        <v>0</v>
      </c>
      <c r="F58" s="152">
        <v>778</v>
      </c>
      <c r="G58" s="152">
        <v>931</v>
      </c>
      <c r="H58" s="152">
        <v>2441</v>
      </c>
      <c r="I58" s="152">
        <v>3113</v>
      </c>
      <c r="J58" s="152">
        <v>3294</v>
      </c>
      <c r="K58" s="152">
        <v>3188</v>
      </c>
      <c r="L58" s="152">
        <v>320</v>
      </c>
      <c r="M58" s="152">
        <v>2357</v>
      </c>
      <c r="N58" s="152">
        <v>1692</v>
      </c>
      <c r="O58" s="31"/>
      <c r="Q58" s="239"/>
      <c r="R58" s="159"/>
      <c r="S58" s="159"/>
      <c r="T58" s="159"/>
    </row>
    <row r="59" spans="1:20" s="91" customFormat="1" ht="10.95" customHeight="1">
      <c r="A59" s="96" t="s">
        <v>22</v>
      </c>
      <c r="B59" s="152">
        <v>25756</v>
      </c>
      <c r="C59" s="152">
        <v>0</v>
      </c>
      <c r="D59" s="152">
        <v>0</v>
      </c>
      <c r="E59" s="152">
        <v>0</v>
      </c>
      <c r="F59" s="152">
        <v>178</v>
      </c>
      <c r="G59" s="152">
        <v>198</v>
      </c>
      <c r="H59" s="152">
        <v>4902</v>
      </c>
      <c r="I59" s="152">
        <v>4858</v>
      </c>
      <c r="J59" s="152">
        <v>5460</v>
      </c>
      <c r="K59" s="152">
        <v>5233</v>
      </c>
      <c r="L59" s="152">
        <v>1452</v>
      </c>
      <c r="M59" s="152">
        <v>2139</v>
      </c>
      <c r="N59" s="152">
        <v>1336</v>
      </c>
      <c r="O59" s="31"/>
      <c r="Q59" s="239"/>
      <c r="R59" s="159"/>
      <c r="S59" s="159"/>
      <c r="T59" s="159"/>
    </row>
    <row r="60" spans="1:20" s="91" customFormat="1" ht="10.95" customHeight="1">
      <c r="A60" s="96" t="s">
        <v>20</v>
      </c>
      <c r="B60" s="152">
        <v>5083</v>
      </c>
      <c r="C60" s="152">
        <v>577</v>
      </c>
      <c r="D60" s="152">
        <v>312</v>
      </c>
      <c r="E60" s="152">
        <v>314</v>
      </c>
      <c r="F60" s="152">
        <v>328</v>
      </c>
      <c r="G60" s="152">
        <v>270</v>
      </c>
      <c r="H60" s="152">
        <v>625</v>
      </c>
      <c r="I60" s="152">
        <v>550</v>
      </c>
      <c r="J60" s="152">
        <v>637</v>
      </c>
      <c r="K60" s="152">
        <v>613</v>
      </c>
      <c r="L60" s="152">
        <v>222</v>
      </c>
      <c r="M60" s="152">
        <v>344</v>
      </c>
      <c r="N60" s="152">
        <v>291</v>
      </c>
      <c r="O60" s="31"/>
      <c r="Q60" s="239"/>
      <c r="R60" s="159"/>
      <c r="S60" s="159"/>
      <c r="T60" s="159"/>
    </row>
    <row r="61" spans="1:20" s="91" customFormat="1" ht="10.95" customHeight="1">
      <c r="A61" s="96" t="s">
        <v>25</v>
      </c>
      <c r="B61" s="152">
        <v>1770</v>
      </c>
      <c r="C61" s="152">
        <v>0</v>
      </c>
      <c r="D61" s="152">
        <v>0</v>
      </c>
      <c r="E61" s="152">
        <v>0</v>
      </c>
      <c r="F61" s="152">
        <v>91</v>
      </c>
      <c r="G61" s="152">
        <v>76</v>
      </c>
      <c r="H61" s="152">
        <v>81</v>
      </c>
      <c r="I61" s="152">
        <v>316</v>
      </c>
      <c r="J61" s="152">
        <v>337</v>
      </c>
      <c r="K61" s="152">
        <v>333</v>
      </c>
      <c r="L61" s="152">
        <v>0</v>
      </c>
      <c r="M61" s="152">
        <v>288</v>
      </c>
      <c r="N61" s="152">
        <v>248</v>
      </c>
      <c r="O61" s="31"/>
      <c r="Q61" s="239"/>
      <c r="R61" s="263"/>
      <c r="S61" s="263"/>
      <c r="T61" s="263"/>
    </row>
    <row r="62" spans="1:20" ht="10.95" customHeight="1">
      <c r="A62" s="96" t="s">
        <v>246</v>
      </c>
      <c r="B62" s="152">
        <v>55</v>
      </c>
      <c r="C62" s="152">
        <v>0</v>
      </c>
      <c r="D62" s="152">
        <v>0</v>
      </c>
      <c r="E62" s="152">
        <v>0</v>
      </c>
      <c r="F62" s="152">
        <v>0</v>
      </c>
      <c r="G62" s="152">
        <v>0</v>
      </c>
      <c r="H62" s="152">
        <v>1</v>
      </c>
      <c r="I62" s="152">
        <v>1</v>
      </c>
      <c r="J62" s="152">
        <v>6</v>
      </c>
      <c r="K62" s="152">
        <v>7</v>
      </c>
      <c r="L62" s="152">
        <v>0</v>
      </c>
      <c r="M62" s="152">
        <v>17</v>
      </c>
      <c r="N62" s="152">
        <v>23</v>
      </c>
      <c r="Q62" s="239"/>
      <c r="R62" s="264"/>
      <c r="S62" s="264"/>
      <c r="T62" s="264"/>
    </row>
    <row r="63" spans="1:20" s="91" customFormat="1" ht="10.95" customHeight="1">
      <c r="A63" s="96" t="s">
        <v>23</v>
      </c>
      <c r="B63" s="152">
        <v>1026</v>
      </c>
      <c r="C63" s="152">
        <v>0</v>
      </c>
      <c r="D63" s="152">
        <v>0</v>
      </c>
      <c r="E63" s="152">
        <v>0</v>
      </c>
      <c r="F63" s="152">
        <v>0</v>
      </c>
      <c r="G63" s="152">
        <v>0</v>
      </c>
      <c r="H63" s="152">
        <v>186</v>
      </c>
      <c r="I63" s="152">
        <v>176</v>
      </c>
      <c r="J63" s="152">
        <v>183</v>
      </c>
      <c r="K63" s="152">
        <v>204</v>
      </c>
      <c r="L63" s="152">
        <v>72</v>
      </c>
      <c r="M63" s="152">
        <v>99</v>
      </c>
      <c r="N63" s="152">
        <v>106</v>
      </c>
      <c r="O63" s="31"/>
      <c r="Q63" s="239"/>
    </row>
    <row r="64" spans="1:20" s="91" customFormat="1" ht="10.95" customHeight="1">
      <c r="A64" s="96" t="s">
        <v>26</v>
      </c>
      <c r="B64" s="152">
        <v>1760</v>
      </c>
      <c r="C64" s="152">
        <v>0</v>
      </c>
      <c r="D64" s="152">
        <v>0</v>
      </c>
      <c r="E64" s="152">
        <v>0</v>
      </c>
      <c r="F64" s="152">
        <v>1</v>
      </c>
      <c r="G64" s="152">
        <v>0</v>
      </c>
      <c r="H64" s="152">
        <v>258</v>
      </c>
      <c r="I64" s="152">
        <v>329</v>
      </c>
      <c r="J64" s="152">
        <v>364</v>
      </c>
      <c r="K64" s="152">
        <v>349</v>
      </c>
      <c r="L64" s="152">
        <v>0</v>
      </c>
      <c r="M64" s="152">
        <v>274</v>
      </c>
      <c r="N64" s="152">
        <v>185</v>
      </c>
      <c r="O64" s="31"/>
      <c r="Q64" s="239"/>
      <c r="R64" s="263"/>
      <c r="S64" s="263"/>
      <c r="T64" s="263"/>
    </row>
    <row r="65" spans="1:20" ht="10.95" customHeight="1">
      <c r="A65" s="96" t="s">
        <v>27</v>
      </c>
      <c r="B65" s="152">
        <v>248</v>
      </c>
      <c r="C65" s="152">
        <v>0</v>
      </c>
      <c r="D65" s="152">
        <v>0</v>
      </c>
      <c r="E65" s="152">
        <v>0</v>
      </c>
      <c r="F65" s="152">
        <v>0</v>
      </c>
      <c r="G65" s="152">
        <v>0</v>
      </c>
      <c r="H65" s="152">
        <v>27</v>
      </c>
      <c r="I65" s="152">
        <v>27</v>
      </c>
      <c r="J65" s="152">
        <v>34</v>
      </c>
      <c r="K65" s="152">
        <v>45</v>
      </c>
      <c r="L65" s="152">
        <v>22</v>
      </c>
      <c r="M65" s="152">
        <v>50</v>
      </c>
      <c r="N65" s="152">
        <v>43</v>
      </c>
      <c r="Q65" s="239"/>
      <c r="R65" s="264"/>
      <c r="S65" s="264"/>
      <c r="T65" s="264"/>
    </row>
    <row r="66" spans="1:20" ht="10.95" customHeight="1">
      <c r="A66" s="96" t="s">
        <v>28</v>
      </c>
      <c r="B66" s="152">
        <v>257</v>
      </c>
      <c r="C66" s="152">
        <v>0</v>
      </c>
      <c r="D66" s="152">
        <v>0</v>
      </c>
      <c r="E66" s="152">
        <v>0</v>
      </c>
      <c r="F66" s="152">
        <v>0</v>
      </c>
      <c r="G66" s="152">
        <v>0</v>
      </c>
      <c r="H66" s="152">
        <v>16</v>
      </c>
      <c r="I66" s="152">
        <v>66</v>
      </c>
      <c r="J66" s="152">
        <v>66</v>
      </c>
      <c r="K66" s="152">
        <v>59</v>
      </c>
      <c r="L66" s="152">
        <v>5</v>
      </c>
      <c r="M66" s="152">
        <v>23</v>
      </c>
      <c r="N66" s="152">
        <v>22</v>
      </c>
      <c r="Q66" s="239"/>
      <c r="R66" s="265"/>
      <c r="S66" s="265"/>
      <c r="T66" s="265"/>
    </row>
    <row r="67" spans="1:20" ht="10.95" customHeight="1">
      <c r="A67" s="96" t="s">
        <v>29</v>
      </c>
      <c r="B67" s="152">
        <v>769</v>
      </c>
      <c r="C67" s="152">
        <v>0</v>
      </c>
      <c r="D67" s="152">
        <v>0</v>
      </c>
      <c r="E67" s="152">
        <v>0</v>
      </c>
      <c r="F67" s="152">
        <v>0</v>
      </c>
      <c r="G67" s="152">
        <v>0</v>
      </c>
      <c r="H67" s="152">
        <v>142</v>
      </c>
      <c r="I67" s="152">
        <v>159</v>
      </c>
      <c r="J67" s="152">
        <v>165</v>
      </c>
      <c r="K67" s="152">
        <v>142</v>
      </c>
      <c r="L67" s="152">
        <v>0</v>
      </c>
      <c r="M67" s="152">
        <v>78</v>
      </c>
      <c r="N67" s="152">
        <v>83</v>
      </c>
      <c r="Q67" s="239"/>
      <c r="R67" s="265"/>
      <c r="S67" s="265"/>
      <c r="T67" s="265"/>
    </row>
    <row r="68" spans="1:20" ht="10.95" customHeight="1">
      <c r="A68" s="96" t="s">
        <v>21</v>
      </c>
      <c r="B68" s="152">
        <v>2753</v>
      </c>
      <c r="C68" s="152">
        <v>752</v>
      </c>
      <c r="D68" s="152">
        <v>408</v>
      </c>
      <c r="E68" s="152">
        <v>288</v>
      </c>
      <c r="F68" s="152">
        <v>156</v>
      </c>
      <c r="G68" s="152">
        <v>260</v>
      </c>
      <c r="H68" s="152">
        <v>163</v>
      </c>
      <c r="I68" s="152">
        <v>201</v>
      </c>
      <c r="J68" s="152">
        <v>223</v>
      </c>
      <c r="K68" s="152">
        <v>225</v>
      </c>
      <c r="L68" s="152">
        <v>32</v>
      </c>
      <c r="M68" s="152">
        <v>21</v>
      </c>
      <c r="N68" s="152">
        <v>24</v>
      </c>
      <c r="Q68" s="239"/>
      <c r="R68" s="264"/>
      <c r="S68" s="264"/>
      <c r="T68" s="264"/>
    </row>
    <row r="69" spans="1:20" ht="11.7" customHeight="1">
      <c r="A69" s="189" t="s">
        <v>48</v>
      </c>
      <c r="B69" s="159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</row>
    <row r="70" spans="1:20" ht="42" customHeight="1">
      <c r="A70" s="562" t="s">
        <v>532</v>
      </c>
      <c r="B70" s="562"/>
      <c r="C70" s="562"/>
      <c r="D70" s="562"/>
      <c r="E70" s="562"/>
      <c r="F70" s="562"/>
      <c r="G70" s="562"/>
      <c r="H70" s="562"/>
      <c r="I70" s="562"/>
      <c r="J70" s="562"/>
      <c r="K70" s="562"/>
      <c r="L70" s="562"/>
      <c r="M70" s="562"/>
      <c r="N70" s="562"/>
    </row>
    <row r="71" spans="1:20" ht="12" customHeight="1"/>
    <row r="72" spans="1:20" ht="12" customHeight="1"/>
    <row r="73" spans="1:20" ht="12" customHeight="1"/>
    <row r="74" spans="1:20" ht="12" customHeight="1"/>
    <row r="75" spans="1:20" ht="12" customHeight="1"/>
    <row r="76" spans="1:20" ht="12" customHeight="1"/>
    <row r="77" spans="1:20" ht="12" customHeight="1"/>
    <row r="78" spans="1:20" ht="12" customHeight="1"/>
  </sheetData>
  <mergeCells count="17">
    <mergeCell ref="Q1:R1"/>
    <mergeCell ref="B13:N13"/>
    <mergeCell ref="A2:N2"/>
    <mergeCell ref="B7:N7"/>
    <mergeCell ref="A3:A5"/>
    <mergeCell ref="C4:N4"/>
    <mergeCell ref="A6:N6"/>
    <mergeCell ref="A1:N1"/>
    <mergeCell ref="C3:G3"/>
    <mergeCell ref="H3:K3"/>
    <mergeCell ref="L3:N3"/>
    <mergeCell ref="B3:B5"/>
    <mergeCell ref="B50:N50"/>
    <mergeCell ref="A70:N70"/>
    <mergeCell ref="B55:N55"/>
    <mergeCell ref="B26:N26"/>
    <mergeCell ref="B41:N41"/>
  </mergeCells>
  <phoneticPr fontId="16" type="noConversion"/>
  <hyperlinks>
    <hyperlink ref="A1:N1" location="Inhaltsverzeichnis!E16" display="Inhaltsverzeichnis!E16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66"/>
  <sheetViews>
    <sheetView zoomScaleNormal="100" zoomScaleSheetLayoutView="100" workbookViewId="0">
      <selection sqref="A1:J1"/>
    </sheetView>
  </sheetViews>
  <sheetFormatPr baseColWidth="10" defaultColWidth="7.33203125" defaultRowHeight="11.4" customHeight="1"/>
  <cols>
    <col min="1" max="1" width="33.77734375" style="104" customWidth="1"/>
    <col min="2" max="2" width="6.77734375" style="104" customWidth="1"/>
    <col min="3" max="3" width="7.33203125" style="104" customWidth="1"/>
    <col min="4" max="4" width="6.6640625" style="104" customWidth="1"/>
    <col min="5" max="6" width="7.33203125" style="104"/>
    <col min="7" max="7" width="6.6640625" style="104" customWidth="1"/>
    <col min="8" max="9" width="7.33203125" style="104"/>
    <col min="10" max="10" width="6.6640625" style="104" customWidth="1"/>
    <col min="11" max="13" width="7.33203125" style="104"/>
    <col min="14" max="14" width="19.21875" style="104" bestFit="1" customWidth="1"/>
    <col min="15" max="16384" width="7.33203125" style="104"/>
  </cols>
  <sheetData>
    <row r="1" spans="1:26" s="26" customFormat="1" ht="12" customHeight="1">
      <c r="A1" s="515" t="s">
        <v>533</v>
      </c>
      <c r="B1" s="515"/>
      <c r="C1" s="515"/>
      <c r="D1" s="515"/>
      <c r="E1" s="515"/>
      <c r="F1" s="515"/>
      <c r="G1" s="515"/>
      <c r="H1" s="515"/>
      <c r="I1" s="515"/>
      <c r="J1" s="515"/>
      <c r="K1" s="363"/>
      <c r="L1" s="104"/>
      <c r="M1" s="104"/>
      <c r="N1" s="104"/>
      <c r="O1" s="359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</row>
    <row r="2" spans="1:26" s="26" customFormat="1" ht="12" customHeight="1">
      <c r="A2" s="518"/>
      <c r="B2" s="518"/>
      <c r="C2" s="518"/>
      <c r="D2" s="518"/>
      <c r="E2" s="518"/>
      <c r="F2" s="518"/>
      <c r="G2" s="518"/>
      <c r="H2" s="518"/>
      <c r="I2" s="518"/>
      <c r="J2" s="518"/>
      <c r="K2" s="260"/>
      <c r="L2" s="104"/>
      <c r="M2" s="104"/>
      <c r="N2" s="104"/>
      <c r="O2" s="359"/>
      <c r="P2" s="135"/>
      <c r="Q2" s="135"/>
      <c r="R2" s="135"/>
      <c r="S2" s="135"/>
      <c r="T2" s="135"/>
      <c r="U2" s="135"/>
      <c r="V2" s="135"/>
      <c r="W2" s="135"/>
      <c r="X2" s="135"/>
      <c r="Y2" s="135"/>
      <c r="Z2" s="135"/>
    </row>
    <row r="3" spans="1:26" s="26" customFormat="1" ht="12" customHeight="1">
      <c r="A3" s="500" t="s">
        <v>408</v>
      </c>
      <c r="B3" s="490" t="s">
        <v>86</v>
      </c>
      <c r="C3" s="498" t="s">
        <v>227</v>
      </c>
      <c r="D3" s="498"/>
      <c r="E3" s="498"/>
      <c r="F3" s="498"/>
      <c r="G3" s="498"/>
      <c r="H3" s="498"/>
      <c r="I3" s="498"/>
      <c r="J3" s="593"/>
      <c r="L3" s="378"/>
      <c r="M3" s="104"/>
      <c r="N3" s="104"/>
      <c r="O3" s="585"/>
      <c r="P3" s="585"/>
      <c r="Q3" s="586"/>
      <c r="R3" s="586"/>
      <c r="S3" s="586"/>
      <c r="T3" s="586"/>
      <c r="U3" s="586"/>
      <c r="V3" s="586"/>
      <c r="W3" s="586"/>
      <c r="X3" s="586"/>
      <c r="Y3" s="591"/>
      <c r="Z3" s="135"/>
    </row>
    <row r="4" spans="1:26" s="26" customFormat="1" ht="12" customHeight="1">
      <c r="A4" s="500"/>
      <c r="B4" s="490"/>
      <c r="C4" s="488" t="s">
        <v>415</v>
      </c>
      <c r="D4" s="491" t="s">
        <v>49</v>
      </c>
      <c r="E4" s="488" t="s">
        <v>571</v>
      </c>
      <c r="F4" s="488" t="s">
        <v>570</v>
      </c>
      <c r="G4" s="488"/>
      <c r="H4" s="488" t="s">
        <v>573</v>
      </c>
      <c r="I4" s="488" t="s">
        <v>570</v>
      </c>
      <c r="J4" s="501"/>
      <c r="L4" s="104"/>
      <c r="M4" s="104"/>
      <c r="N4" s="104"/>
      <c r="O4" s="585"/>
      <c r="P4" s="585"/>
      <c r="Q4" s="591"/>
      <c r="R4" s="573"/>
      <c r="S4" s="591"/>
      <c r="T4" s="591"/>
      <c r="U4" s="591"/>
      <c r="V4" s="591"/>
      <c r="W4" s="591"/>
      <c r="X4" s="591"/>
      <c r="Y4" s="591"/>
      <c r="Z4" s="135"/>
    </row>
    <row r="5" spans="1:26" s="26" customFormat="1" ht="12" customHeight="1">
      <c r="A5" s="500"/>
      <c r="B5" s="490"/>
      <c r="C5" s="488"/>
      <c r="D5" s="491"/>
      <c r="E5" s="488"/>
      <c r="F5" s="488" t="s">
        <v>569</v>
      </c>
      <c r="G5" s="491" t="s">
        <v>49</v>
      </c>
      <c r="H5" s="488"/>
      <c r="I5" s="488" t="s">
        <v>569</v>
      </c>
      <c r="J5" s="511" t="s">
        <v>49</v>
      </c>
      <c r="L5" s="108"/>
      <c r="M5" s="104"/>
      <c r="N5" s="104"/>
      <c r="O5" s="585"/>
      <c r="P5" s="585"/>
      <c r="Q5" s="591"/>
      <c r="R5" s="573"/>
      <c r="S5" s="591"/>
      <c r="T5" s="591"/>
      <c r="U5" s="573"/>
      <c r="V5" s="591"/>
      <c r="W5" s="591"/>
      <c r="X5" s="573"/>
      <c r="Y5" s="591"/>
      <c r="Z5" s="135"/>
    </row>
    <row r="6" spans="1:26" s="26" customFormat="1" ht="19.95" customHeight="1">
      <c r="A6" s="500"/>
      <c r="B6" s="490"/>
      <c r="C6" s="488"/>
      <c r="D6" s="491"/>
      <c r="E6" s="488"/>
      <c r="F6" s="491"/>
      <c r="G6" s="491"/>
      <c r="H6" s="488"/>
      <c r="I6" s="491"/>
      <c r="J6" s="511"/>
      <c r="M6" s="104"/>
      <c r="O6" s="585"/>
      <c r="P6" s="585"/>
      <c r="Q6" s="591"/>
      <c r="R6" s="573"/>
      <c r="S6" s="591"/>
      <c r="T6" s="591"/>
      <c r="U6" s="573"/>
      <c r="V6" s="591"/>
      <c r="W6" s="591"/>
      <c r="X6" s="573"/>
      <c r="Y6" s="591"/>
      <c r="Z6" s="135"/>
    </row>
    <row r="7" spans="1:26" s="26" customFormat="1" ht="12" customHeight="1">
      <c r="A7" s="500"/>
      <c r="B7" s="490" t="s">
        <v>44</v>
      </c>
      <c r="C7" s="490"/>
      <c r="D7" s="490"/>
      <c r="E7" s="490"/>
      <c r="F7" s="475" t="s">
        <v>567</v>
      </c>
      <c r="G7" s="491" t="s">
        <v>44</v>
      </c>
      <c r="H7" s="491"/>
      <c r="I7" s="475" t="s">
        <v>567</v>
      </c>
      <c r="J7" s="478" t="s">
        <v>44</v>
      </c>
      <c r="M7" s="104"/>
      <c r="O7" s="585"/>
      <c r="P7" s="585"/>
      <c r="Q7" s="585"/>
      <c r="R7" s="585"/>
      <c r="S7" s="585"/>
      <c r="T7" s="482"/>
      <c r="U7" s="573"/>
      <c r="V7" s="573"/>
      <c r="W7" s="482"/>
      <c r="X7" s="482"/>
      <c r="Y7" s="591"/>
      <c r="Z7" s="135"/>
    </row>
    <row r="8" spans="1:26" s="26" customFormat="1" ht="7.95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</row>
    <row r="9" spans="1:26" s="367" customFormat="1" ht="12" customHeight="1">
      <c r="A9" s="109" t="s">
        <v>341</v>
      </c>
      <c r="B9" s="376" t="s">
        <v>47</v>
      </c>
      <c r="C9" s="29">
        <v>33132</v>
      </c>
      <c r="D9" s="29">
        <v>17508</v>
      </c>
      <c r="E9" s="29">
        <v>3406</v>
      </c>
      <c r="F9" s="28">
        <v>10.28009175419534</v>
      </c>
      <c r="G9" s="29">
        <v>1871</v>
      </c>
      <c r="H9" s="29">
        <v>8482</v>
      </c>
      <c r="I9" s="28">
        <v>25.600627791862852</v>
      </c>
      <c r="J9" s="29">
        <v>4549</v>
      </c>
      <c r="L9" s="31"/>
    </row>
    <row r="10" spans="1:26" s="367" customFormat="1" ht="12" customHeight="1">
      <c r="A10" s="109" t="s">
        <v>342</v>
      </c>
      <c r="B10" s="29">
        <v>9001</v>
      </c>
      <c r="C10" s="29">
        <v>202400</v>
      </c>
      <c r="D10" s="29">
        <v>98688</v>
      </c>
      <c r="E10" s="29">
        <v>24315</v>
      </c>
      <c r="F10" s="28">
        <v>12.013339920948617</v>
      </c>
      <c r="G10" s="29">
        <v>11646</v>
      </c>
      <c r="H10" s="29">
        <v>74298</v>
      </c>
      <c r="I10" s="28">
        <v>36.708498023715414</v>
      </c>
      <c r="J10" s="29">
        <v>35964</v>
      </c>
      <c r="L10" s="375"/>
    </row>
    <row r="11" spans="1:26" s="367" customFormat="1" ht="12" customHeight="1">
      <c r="A11" s="109" t="s">
        <v>343</v>
      </c>
      <c r="B11" s="29">
        <v>69</v>
      </c>
      <c r="C11" s="29">
        <v>590</v>
      </c>
      <c r="D11" s="29">
        <v>142</v>
      </c>
      <c r="E11" s="29">
        <v>73</v>
      </c>
      <c r="F11" s="28">
        <v>12.372881355932204</v>
      </c>
      <c r="G11" s="29">
        <v>17</v>
      </c>
      <c r="H11" s="29">
        <v>293</v>
      </c>
      <c r="I11" s="28">
        <v>49.66101694915254</v>
      </c>
      <c r="J11" s="29">
        <v>78</v>
      </c>
    </row>
    <row r="12" spans="1:26" s="367" customFormat="1" ht="12" customHeight="1">
      <c r="A12" s="109" t="s">
        <v>344</v>
      </c>
      <c r="B12" s="29">
        <v>125</v>
      </c>
      <c r="C12" s="29">
        <v>3211</v>
      </c>
      <c r="D12" s="29">
        <v>1671</v>
      </c>
      <c r="E12" s="29">
        <v>288</v>
      </c>
      <c r="F12" s="28">
        <v>8.9691684833385246</v>
      </c>
      <c r="G12" s="29">
        <v>143</v>
      </c>
      <c r="H12" s="29">
        <v>983</v>
      </c>
      <c r="I12" s="28">
        <v>30.613516038617256</v>
      </c>
      <c r="J12" s="29">
        <v>516</v>
      </c>
      <c r="K12" s="153"/>
    </row>
    <row r="13" spans="1:26" s="367" customFormat="1" ht="12" customHeight="1">
      <c r="A13" s="109" t="s">
        <v>345</v>
      </c>
      <c r="B13" s="29">
        <v>298</v>
      </c>
      <c r="C13" s="29">
        <v>6707</v>
      </c>
      <c r="D13" s="29">
        <v>3417</v>
      </c>
      <c r="E13" s="29">
        <v>2361</v>
      </c>
      <c r="F13" s="28">
        <v>35.202027732220067</v>
      </c>
      <c r="G13" s="29">
        <v>1195</v>
      </c>
      <c r="H13" s="29">
        <v>4674</v>
      </c>
      <c r="I13" s="28">
        <v>69.68838526912181</v>
      </c>
      <c r="J13" s="29">
        <v>2358</v>
      </c>
      <c r="K13" s="357"/>
    </row>
    <row r="14" spans="1:26" s="367" customFormat="1" ht="12" customHeight="1">
      <c r="A14" s="109" t="s">
        <v>346</v>
      </c>
      <c r="B14" s="29">
        <v>65</v>
      </c>
      <c r="C14" s="29">
        <v>1814</v>
      </c>
      <c r="D14" s="29">
        <v>924</v>
      </c>
      <c r="E14" s="29">
        <v>58</v>
      </c>
      <c r="F14" s="28">
        <v>3.1973539140022051</v>
      </c>
      <c r="G14" s="29">
        <v>28</v>
      </c>
      <c r="H14" s="29">
        <v>186</v>
      </c>
      <c r="I14" s="28">
        <v>10.253583241455347</v>
      </c>
      <c r="J14" s="29">
        <v>111</v>
      </c>
    </row>
    <row r="15" spans="1:26" s="367" customFormat="1" ht="12" customHeight="1">
      <c r="A15" s="109" t="s">
        <v>347</v>
      </c>
      <c r="B15" s="29">
        <v>1985</v>
      </c>
      <c r="C15" s="29">
        <v>43951</v>
      </c>
      <c r="D15" s="29">
        <v>21239</v>
      </c>
      <c r="E15" s="29">
        <v>6164</v>
      </c>
      <c r="F15" s="28">
        <v>14.024709335396238</v>
      </c>
      <c r="G15" s="29">
        <v>2957</v>
      </c>
      <c r="H15" s="29">
        <v>17992</v>
      </c>
      <c r="I15" s="28">
        <v>40.936497463083889</v>
      </c>
      <c r="J15" s="29">
        <v>8649</v>
      </c>
    </row>
    <row r="16" spans="1:26" s="367" customFormat="1" ht="12" customHeight="1">
      <c r="A16" s="109" t="s">
        <v>348</v>
      </c>
      <c r="B16" s="29">
        <v>42</v>
      </c>
      <c r="C16" s="29">
        <v>571</v>
      </c>
      <c r="D16" s="29">
        <v>228</v>
      </c>
      <c r="E16" s="29">
        <v>111</v>
      </c>
      <c r="F16" s="28">
        <v>19.439579684763572</v>
      </c>
      <c r="G16" s="29">
        <v>37</v>
      </c>
      <c r="H16" s="29">
        <v>225</v>
      </c>
      <c r="I16" s="28">
        <v>39.404553415061294</v>
      </c>
      <c r="J16" s="29">
        <v>89</v>
      </c>
    </row>
    <row r="17" spans="1:52" s="367" customFormat="1" ht="12" customHeight="1">
      <c r="A17" s="109" t="s">
        <v>349</v>
      </c>
      <c r="B17" s="29">
        <v>161</v>
      </c>
      <c r="C17" s="29">
        <v>4393</v>
      </c>
      <c r="D17" s="29">
        <v>2376</v>
      </c>
      <c r="E17" s="29">
        <v>234</v>
      </c>
      <c r="F17" s="28">
        <v>5.3266560437058956</v>
      </c>
      <c r="G17" s="29">
        <v>134</v>
      </c>
      <c r="H17" s="29">
        <v>585</v>
      </c>
      <c r="I17" s="28">
        <v>13.316640109264741</v>
      </c>
      <c r="J17" s="29">
        <v>330</v>
      </c>
    </row>
    <row r="18" spans="1:52" s="367" customFormat="1" ht="12" customHeight="1">
      <c r="A18" s="109" t="s">
        <v>350</v>
      </c>
      <c r="B18" s="29">
        <v>811</v>
      </c>
      <c r="C18" s="29">
        <v>9049</v>
      </c>
      <c r="D18" s="29">
        <v>3720</v>
      </c>
      <c r="E18" s="29">
        <v>9018</v>
      </c>
      <c r="F18" s="28">
        <v>99.657420709470657</v>
      </c>
      <c r="G18" s="29">
        <v>3706</v>
      </c>
      <c r="H18" s="29">
        <v>9049</v>
      </c>
      <c r="I18" s="28">
        <v>100</v>
      </c>
      <c r="J18" s="29">
        <v>3720</v>
      </c>
    </row>
    <row r="19" spans="1:52" s="367" customFormat="1" ht="12" customHeight="1">
      <c r="A19" s="109" t="s">
        <v>351</v>
      </c>
      <c r="B19" s="29">
        <v>1575</v>
      </c>
      <c r="C19" s="29">
        <v>35151</v>
      </c>
      <c r="D19" s="29">
        <v>17198</v>
      </c>
      <c r="E19" s="29">
        <v>4914</v>
      </c>
      <c r="F19" s="28">
        <v>13.979687633353247</v>
      </c>
      <c r="G19" s="29">
        <v>2310</v>
      </c>
      <c r="H19" s="29">
        <v>12711</v>
      </c>
      <c r="I19" s="28">
        <v>36.161133395920459</v>
      </c>
      <c r="J19" s="29">
        <v>6157</v>
      </c>
    </row>
    <row r="20" spans="1:52" s="367" customFormat="1" ht="12" customHeight="1">
      <c r="A20" s="109" t="s">
        <v>352</v>
      </c>
      <c r="B20" s="29">
        <v>45</v>
      </c>
      <c r="C20" s="29">
        <v>582</v>
      </c>
      <c r="D20" s="29">
        <v>231</v>
      </c>
      <c r="E20" s="29">
        <v>143</v>
      </c>
      <c r="F20" s="28">
        <v>24.570446735395187</v>
      </c>
      <c r="G20" s="29">
        <v>56</v>
      </c>
      <c r="H20" s="29">
        <v>324</v>
      </c>
      <c r="I20" s="28">
        <v>55.670103092783506</v>
      </c>
      <c r="J20" s="29">
        <v>126</v>
      </c>
    </row>
    <row r="21" spans="1:52" s="367" customFormat="1" ht="12" customHeight="1">
      <c r="A21" s="109" t="s">
        <v>353</v>
      </c>
      <c r="B21" s="29">
        <v>170</v>
      </c>
      <c r="C21" s="29">
        <v>4667</v>
      </c>
      <c r="D21" s="29">
        <v>2114</v>
      </c>
      <c r="E21" s="29">
        <v>519</v>
      </c>
      <c r="F21" s="28">
        <v>11.1206342404114</v>
      </c>
      <c r="G21" s="29">
        <v>248</v>
      </c>
      <c r="H21" s="29">
        <v>1024</v>
      </c>
      <c r="I21" s="28">
        <v>21.941289907863723</v>
      </c>
      <c r="J21" s="29">
        <v>453</v>
      </c>
    </row>
    <row r="22" spans="1:52" s="367" customFormat="1" ht="12" customHeight="1">
      <c r="A22" s="129" t="s">
        <v>339</v>
      </c>
      <c r="B22" s="29">
        <v>14347</v>
      </c>
      <c r="C22" s="29">
        <v>346218</v>
      </c>
      <c r="D22" s="29">
        <v>169456</v>
      </c>
      <c r="E22" s="29">
        <v>51604</v>
      </c>
      <c r="F22" s="28">
        <v>14.905059817802657</v>
      </c>
      <c r="G22" s="29">
        <v>24348</v>
      </c>
      <c r="H22" s="29">
        <v>130826</v>
      </c>
      <c r="I22" s="28">
        <v>37.787174554760291</v>
      </c>
      <c r="J22" s="29">
        <v>63100</v>
      </c>
      <c r="K22" s="153"/>
    </row>
    <row r="23" spans="1:52" s="367" customFormat="1" ht="7.95" customHeight="1">
      <c r="A23" s="134" t="s">
        <v>48</v>
      </c>
    </row>
    <row r="24" spans="1:52" s="367" customFormat="1" ht="11.4" customHeight="1">
      <c r="A24" s="587" t="s">
        <v>453</v>
      </c>
      <c r="B24" s="587"/>
      <c r="C24" s="587"/>
      <c r="D24" s="587"/>
      <c r="E24" s="587"/>
      <c r="F24" s="587"/>
      <c r="G24" s="587"/>
      <c r="H24" s="587"/>
      <c r="L24" s="448"/>
      <c r="M24" s="448"/>
      <c r="N24" s="448"/>
      <c r="O24" s="448"/>
      <c r="P24" s="448"/>
    </row>
    <row r="25" spans="1:52" ht="12" customHeight="1">
      <c r="B25" s="380"/>
      <c r="C25" s="380"/>
      <c r="D25" s="380"/>
      <c r="E25" s="380"/>
      <c r="F25" s="380"/>
      <c r="G25" s="380"/>
      <c r="H25" s="381"/>
    </row>
    <row r="26" spans="1:52" s="124" customFormat="1" ht="12" customHeight="1">
      <c r="A26" s="537" t="s">
        <v>574</v>
      </c>
      <c r="B26" s="537"/>
      <c r="C26" s="537"/>
      <c r="D26" s="537"/>
      <c r="E26" s="537"/>
      <c r="F26" s="537"/>
      <c r="G26" s="537"/>
      <c r="H26" s="537"/>
      <c r="I26" s="537"/>
      <c r="J26" s="537"/>
      <c r="L26" s="378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27"/>
      <c r="Z26" s="227"/>
      <c r="AA26" s="227"/>
      <c r="AB26" s="227"/>
      <c r="AC26" s="227"/>
      <c r="AD26" s="227"/>
      <c r="AE26" s="227"/>
      <c r="AF26" s="227"/>
      <c r="AG26" s="227"/>
      <c r="AH26" s="227"/>
      <c r="AI26" s="227"/>
      <c r="AJ26" s="227"/>
      <c r="AK26" s="227"/>
      <c r="AL26" s="227"/>
      <c r="AM26" s="227"/>
      <c r="AN26" s="227"/>
      <c r="AO26" s="227"/>
      <c r="AP26" s="227"/>
      <c r="AQ26" s="227"/>
      <c r="AR26" s="227"/>
      <c r="AS26" s="227"/>
      <c r="AT26" s="227"/>
      <c r="AU26" s="227"/>
      <c r="AV26" s="227"/>
      <c r="AW26" s="227"/>
      <c r="AX26" s="227"/>
      <c r="AY26" s="227"/>
      <c r="AZ26" s="227"/>
    </row>
    <row r="27" spans="1:52" s="62" customFormat="1" ht="12.75" customHeight="1">
      <c r="A27" s="536"/>
      <c r="B27" s="536"/>
      <c r="C27" s="536"/>
      <c r="D27" s="536"/>
      <c r="E27" s="536"/>
      <c r="F27" s="536"/>
      <c r="G27" s="536"/>
      <c r="H27" s="592"/>
      <c r="I27" s="592"/>
      <c r="J27" s="592"/>
      <c r="L27" s="104"/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  <c r="AR27" s="115"/>
      <c r="AS27" s="115"/>
      <c r="AT27" s="115"/>
      <c r="AU27" s="115"/>
      <c r="AV27" s="115"/>
      <c r="AW27" s="115"/>
      <c r="AX27" s="115"/>
      <c r="AY27" s="115"/>
      <c r="AZ27" s="115"/>
    </row>
    <row r="28" spans="1:52" s="65" customFormat="1" ht="12" customHeight="1">
      <c r="A28" s="521" t="s">
        <v>146</v>
      </c>
      <c r="B28" s="490" t="s">
        <v>86</v>
      </c>
      <c r="C28" s="588" t="s">
        <v>42</v>
      </c>
      <c r="D28" s="532" t="s">
        <v>243</v>
      </c>
      <c r="E28" s="532"/>
      <c r="F28" s="532"/>
      <c r="G28" s="532"/>
      <c r="H28" s="533"/>
      <c r="L28" s="108"/>
      <c r="M28" s="183"/>
      <c r="N28" s="183"/>
      <c r="O28" s="183"/>
      <c r="P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</row>
    <row r="29" spans="1:52" s="65" customFormat="1" ht="12" customHeight="1">
      <c r="A29" s="521"/>
      <c r="B29" s="490"/>
      <c r="C29" s="589"/>
      <c r="D29" s="539" t="s">
        <v>90</v>
      </c>
      <c r="E29" s="539" t="s">
        <v>173</v>
      </c>
      <c r="F29" s="539" t="s">
        <v>108</v>
      </c>
      <c r="G29" s="539" t="s">
        <v>91</v>
      </c>
      <c r="H29" s="540" t="s">
        <v>224</v>
      </c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</row>
    <row r="30" spans="1:52" s="65" customFormat="1" ht="12" customHeight="1">
      <c r="A30" s="521"/>
      <c r="B30" s="490"/>
      <c r="C30" s="589"/>
      <c r="D30" s="539"/>
      <c r="E30" s="539"/>
      <c r="F30" s="539"/>
      <c r="G30" s="539"/>
      <c r="H30" s="540"/>
      <c r="L30" s="31"/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3"/>
      <c r="AE30" s="183"/>
      <c r="AF30" s="183"/>
      <c r="AG30" s="183"/>
      <c r="AH30" s="183"/>
      <c r="AI30" s="183"/>
      <c r="AJ30" s="183"/>
      <c r="AK30" s="183"/>
      <c r="AL30" s="183"/>
      <c r="AM30" s="183"/>
      <c r="AN30" s="183"/>
      <c r="AO30" s="183"/>
      <c r="AP30" s="183"/>
      <c r="AQ30" s="183"/>
      <c r="AR30" s="183"/>
      <c r="AS30" s="183"/>
      <c r="AT30" s="183"/>
      <c r="AU30" s="183"/>
      <c r="AV30" s="183"/>
      <c r="AW30" s="183"/>
      <c r="AX30" s="183"/>
      <c r="AY30" s="183"/>
      <c r="AZ30" s="183"/>
    </row>
    <row r="31" spans="1:52" s="65" customFormat="1" ht="12" customHeight="1">
      <c r="A31" s="521"/>
      <c r="B31" s="490"/>
      <c r="C31" s="590"/>
      <c r="D31" s="539"/>
      <c r="E31" s="539"/>
      <c r="F31" s="539"/>
      <c r="G31" s="539"/>
      <c r="H31" s="540"/>
      <c r="L31" s="375"/>
      <c r="R31" s="183"/>
      <c r="S31" s="183"/>
      <c r="T31" s="183"/>
      <c r="U31" s="183"/>
      <c r="V31" s="183"/>
      <c r="W31" s="183"/>
      <c r="X31" s="183"/>
      <c r="Y31" s="183"/>
      <c r="Z31" s="183"/>
      <c r="AA31" s="183"/>
      <c r="AB31" s="183"/>
      <c r="AC31" s="183"/>
      <c r="AD31" s="183"/>
      <c r="AE31" s="183"/>
      <c r="AF31" s="183"/>
      <c r="AG31" s="183"/>
      <c r="AH31" s="183"/>
      <c r="AI31" s="183"/>
      <c r="AJ31" s="183"/>
      <c r="AK31" s="183"/>
      <c r="AL31" s="183"/>
      <c r="AM31" s="183"/>
      <c r="AN31" s="183"/>
      <c r="AO31" s="183"/>
      <c r="AP31" s="183"/>
      <c r="AQ31" s="183"/>
      <c r="AR31" s="183"/>
      <c r="AS31" s="183"/>
      <c r="AT31" s="183"/>
      <c r="AU31" s="183"/>
      <c r="AV31" s="183"/>
      <c r="AW31" s="183"/>
      <c r="AX31" s="183"/>
      <c r="AY31" s="183"/>
      <c r="AZ31" s="183"/>
    </row>
    <row r="32" spans="1:52" ht="7.95" customHeight="1">
      <c r="A32" s="594"/>
      <c r="B32" s="594"/>
      <c r="C32" s="594"/>
      <c r="D32" s="594"/>
      <c r="E32" s="594"/>
      <c r="F32" s="594"/>
      <c r="G32" s="594"/>
      <c r="H32" s="594"/>
      <c r="L32" s="371"/>
    </row>
    <row r="33" spans="1:20" ht="12" customHeight="1">
      <c r="A33" s="141" t="s">
        <v>147</v>
      </c>
      <c r="B33" s="29">
        <v>91</v>
      </c>
      <c r="C33" s="29">
        <v>1093</v>
      </c>
      <c r="D33" s="29">
        <v>497</v>
      </c>
      <c r="E33" s="29">
        <v>429</v>
      </c>
      <c r="F33" s="29">
        <v>154</v>
      </c>
      <c r="G33" s="29">
        <v>13</v>
      </c>
      <c r="H33" s="351">
        <v>0</v>
      </c>
      <c r="K33" s="362"/>
      <c r="L33" s="362"/>
      <c r="R33" s="379"/>
      <c r="S33" s="362"/>
      <c r="T33" s="362"/>
    </row>
    <row r="34" spans="1:20" ht="12" customHeight="1">
      <c r="A34" s="141" t="s">
        <v>158</v>
      </c>
      <c r="B34" s="29">
        <v>63</v>
      </c>
      <c r="C34" s="29">
        <v>645</v>
      </c>
      <c r="D34" s="29">
        <v>301</v>
      </c>
      <c r="E34" s="29">
        <v>313</v>
      </c>
      <c r="F34" s="29">
        <v>31</v>
      </c>
      <c r="G34" s="351">
        <v>0</v>
      </c>
      <c r="H34" s="351">
        <v>0</v>
      </c>
      <c r="K34" s="362"/>
      <c r="L34" s="362"/>
      <c r="R34" s="379"/>
      <c r="S34" s="362"/>
      <c r="T34" s="362"/>
    </row>
    <row r="35" spans="1:20" ht="12" customHeight="1">
      <c r="A35" s="141" t="s">
        <v>148</v>
      </c>
      <c r="B35" s="29">
        <v>55</v>
      </c>
      <c r="C35" s="29">
        <v>572</v>
      </c>
      <c r="D35" s="29">
        <v>313</v>
      </c>
      <c r="E35" s="29">
        <v>175</v>
      </c>
      <c r="F35" s="29">
        <v>84</v>
      </c>
      <c r="G35" s="351">
        <v>0</v>
      </c>
      <c r="H35" s="351">
        <v>0</v>
      </c>
      <c r="K35" s="362"/>
      <c r="L35" s="362"/>
      <c r="R35" s="379"/>
      <c r="S35" s="362"/>
      <c r="T35" s="362"/>
    </row>
    <row r="36" spans="1:20" ht="12" customHeight="1">
      <c r="A36" s="141" t="s">
        <v>159</v>
      </c>
      <c r="B36" s="29">
        <v>89</v>
      </c>
      <c r="C36" s="29">
        <v>1067</v>
      </c>
      <c r="D36" s="29">
        <v>561</v>
      </c>
      <c r="E36" s="29">
        <v>212</v>
      </c>
      <c r="F36" s="29">
        <v>294</v>
      </c>
      <c r="G36" s="351">
        <v>0</v>
      </c>
      <c r="H36" s="351">
        <v>0</v>
      </c>
      <c r="K36" s="362"/>
      <c r="L36" s="362"/>
      <c r="R36" s="379"/>
      <c r="S36" s="362"/>
      <c r="T36" s="362"/>
    </row>
    <row r="37" spans="1:20" ht="12" customHeight="1">
      <c r="A37" s="141" t="s">
        <v>149</v>
      </c>
      <c r="B37" s="29">
        <v>70</v>
      </c>
      <c r="C37" s="29">
        <v>905</v>
      </c>
      <c r="D37" s="29">
        <v>514</v>
      </c>
      <c r="E37" s="29">
        <v>242</v>
      </c>
      <c r="F37" s="29">
        <v>149</v>
      </c>
      <c r="G37" s="351">
        <v>0</v>
      </c>
      <c r="H37" s="351">
        <v>0</v>
      </c>
      <c r="K37" s="362"/>
      <c r="L37" s="362"/>
      <c r="R37" s="379"/>
      <c r="S37" s="362"/>
      <c r="T37" s="362"/>
    </row>
    <row r="38" spans="1:20" ht="12" customHeight="1">
      <c r="A38" s="141" t="s">
        <v>155</v>
      </c>
      <c r="B38" s="29">
        <v>57</v>
      </c>
      <c r="C38" s="29">
        <v>593</v>
      </c>
      <c r="D38" s="29">
        <v>221</v>
      </c>
      <c r="E38" s="29">
        <v>163</v>
      </c>
      <c r="F38" s="29">
        <v>209</v>
      </c>
      <c r="G38" s="351">
        <v>0</v>
      </c>
      <c r="H38" s="351">
        <v>0</v>
      </c>
      <c r="K38" s="362"/>
      <c r="L38" s="362"/>
      <c r="R38" s="379"/>
      <c r="S38" s="362"/>
      <c r="T38" s="362"/>
    </row>
    <row r="39" spans="1:20" ht="11.4" customHeight="1">
      <c r="A39" s="141" t="s">
        <v>160</v>
      </c>
      <c r="B39" s="29">
        <v>78</v>
      </c>
      <c r="C39" s="29">
        <v>834</v>
      </c>
      <c r="D39" s="29">
        <v>472</v>
      </c>
      <c r="E39" s="29">
        <v>246</v>
      </c>
      <c r="F39" s="29">
        <v>116</v>
      </c>
      <c r="G39" s="351">
        <v>0</v>
      </c>
      <c r="H39" s="351">
        <v>0</v>
      </c>
      <c r="K39" s="362"/>
      <c r="L39" s="362"/>
      <c r="R39" s="379"/>
      <c r="S39" s="362"/>
      <c r="T39" s="362"/>
    </row>
    <row r="40" spans="1:20" ht="11.4" customHeight="1">
      <c r="A40" s="141" t="s">
        <v>150</v>
      </c>
      <c r="B40" s="29">
        <v>69</v>
      </c>
      <c r="C40" s="29">
        <v>719</v>
      </c>
      <c r="D40" s="29">
        <v>370</v>
      </c>
      <c r="E40" s="29">
        <v>279</v>
      </c>
      <c r="F40" s="29">
        <v>70</v>
      </c>
      <c r="G40" s="27" t="s">
        <v>47</v>
      </c>
      <c r="H40" s="351">
        <v>0</v>
      </c>
      <c r="K40" s="362"/>
      <c r="L40" s="362"/>
      <c r="R40" s="379"/>
      <c r="S40" s="362"/>
      <c r="T40" s="362"/>
    </row>
    <row r="41" spans="1:20" ht="11.4" customHeight="1">
      <c r="A41" s="141" t="s">
        <v>151</v>
      </c>
      <c r="B41" s="29">
        <v>47</v>
      </c>
      <c r="C41" s="29">
        <v>480</v>
      </c>
      <c r="D41" s="29">
        <v>249</v>
      </c>
      <c r="E41" s="29">
        <v>91</v>
      </c>
      <c r="F41" s="29">
        <v>126</v>
      </c>
      <c r="G41" s="29">
        <v>14</v>
      </c>
      <c r="H41" s="351">
        <v>0</v>
      </c>
      <c r="K41" s="362"/>
      <c r="L41" s="362"/>
      <c r="R41" s="379"/>
      <c r="S41" s="362"/>
      <c r="T41" s="362"/>
    </row>
    <row r="42" spans="1:20" ht="11.4" customHeight="1">
      <c r="A42" s="141" t="s">
        <v>156</v>
      </c>
      <c r="B42" s="29">
        <v>42</v>
      </c>
      <c r="C42" s="29">
        <v>415</v>
      </c>
      <c r="D42" s="29">
        <v>188</v>
      </c>
      <c r="E42" s="29">
        <v>178</v>
      </c>
      <c r="F42" s="29">
        <v>49</v>
      </c>
      <c r="G42" s="27" t="s">
        <v>47</v>
      </c>
      <c r="H42" s="351">
        <v>0</v>
      </c>
      <c r="K42" s="362"/>
      <c r="L42" s="362"/>
      <c r="R42" s="379"/>
      <c r="S42" s="362"/>
      <c r="T42" s="362"/>
    </row>
    <row r="43" spans="1:20" ht="11.4" customHeight="1">
      <c r="A43" s="141" t="s">
        <v>152</v>
      </c>
      <c r="B43" s="29">
        <v>81</v>
      </c>
      <c r="C43" s="29">
        <v>929</v>
      </c>
      <c r="D43" s="29">
        <v>564</v>
      </c>
      <c r="E43" s="29">
        <v>272</v>
      </c>
      <c r="F43" s="29">
        <v>93</v>
      </c>
      <c r="G43" s="27" t="s">
        <v>47</v>
      </c>
      <c r="H43" s="351">
        <v>0</v>
      </c>
      <c r="K43" s="362"/>
      <c r="L43" s="362"/>
      <c r="R43" s="379"/>
      <c r="S43" s="362"/>
      <c r="T43" s="362"/>
    </row>
    <row r="44" spans="1:20" ht="11.4" customHeight="1">
      <c r="A44" s="141" t="s">
        <v>153</v>
      </c>
      <c r="B44" s="29">
        <v>69</v>
      </c>
      <c r="C44" s="29">
        <v>797</v>
      </c>
      <c r="D44" s="29">
        <v>487</v>
      </c>
      <c r="E44" s="29">
        <v>108</v>
      </c>
      <c r="F44" s="29">
        <v>202</v>
      </c>
      <c r="G44" s="351">
        <v>0</v>
      </c>
      <c r="H44" s="351">
        <v>0</v>
      </c>
      <c r="K44" s="362"/>
      <c r="L44" s="362"/>
      <c r="R44" s="379"/>
      <c r="S44" s="362"/>
      <c r="T44" s="362"/>
    </row>
    <row r="45" spans="1:20" ht="11.4" customHeight="1">
      <c r="A45" s="180" t="s">
        <v>154</v>
      </c>
      <c r="B45" s="29">
        <v>811</v>
      </c>
      <c r="C45" s="29">
        <v>9049</v>
      </c>
      <c r="D45" s="29">
        <v>4737</v>
      </c>
      <c r="E45" s="29">
        <v>2708</v>
      </c>
      <c r="F45" s="29">
        <v>1577</v>
      </c>
      <c r="G45" s="29">
        <v>27</v>
      </c>
      <c r="H45" s="351">
        <v>0</v>
      </c>
      <c r="K45" s="362"/>
      <c r="L45" s="362"/>
      <c r="P45" s="29"/>
      <c r="S45" s="362"/>
      <c r="T45" s="362"/>
    </row>
    <row r="46" spans="1:20" s="448" customFormat="1" ht="7.95" customHeight="1">
      <c r="A46" s="134" t="s">
        <v>48</v>
      </c>
    </row>
    <row r="47" spans="1:20" s="448" customFormat="1" ht="11.4" customHeight="1">
      <c r="A47" s="587" t="s">
        <v>453</v>
      </c>
      <c r="B47" s="587"/>
      <c r="C47" s="587"/>
      <c r="D47" s="587"/>
      <c r="E47" s="587"/>
      <c r="F47" s="587"/>
      <c r="G47" s="587"/>
      <c r="H47" s="587"/>
    </row>
    <row r="48" spans="1:20" ht="11.4" customHeight="1">
      <c r="A48" s="180"/>
      <c r="B48" s="29"/>
      <c r="C48" s="29"/>
      <c r="D48" s="29"/>
      <c r="E48" s="29"/>
      <c r="F48" s="29"/>
      <c r="G48" s="29"/>
      <c r="H48" s="27"/>
      <c r="K48" s="362"/>
      <c r="L48" s="362"/>
      <c r="P48" s="29"/>
      <c r="S48" s="362"/>
      <c r="T48" s="362"/>
    </row>
    <row r="49" spans="1:52" s="124" customFormat="1" ht="12" customHeight="1">
      <c r="A49" s="537" t="s">
        <v>562</v>
      </c>
      <c r="B49" s="537"/>
      <c r="C49" s="537"/>
      <c r="D49" s="537"/>
      <c r="E49" s="537"/>
      <c r="F49" s="537"/>
      <c r="G49" s="537"/>
      <c r="H49" s="537"/>
      <c r="I49" s="377"/>
      <c r="J49" s="377"/>
      <c r="L49" s="378"/>
      <c r="M49" s="227"/>
      <c r="N49" s="227"/>
      <c r="O49" s="227"/>
      <c r="P49" s="227"/>
      <c r="Q49" s="227"/>
      <c r="R49" s="227"/>
      <c r="S49" s="227"/>
      <c r="T49" s="227"/>
      <c r="U49" s="227"/>
      <c r="V49" s="227"/>
      <c r="W49" s="227"/>
      <c r="X49" s="227"/>
      <c r="Y49" s="227"/>
      <c r="Z49" s="227"/>
      <c r="AA49" s="227"/>
      <c r="AB49" s="227"/>
      <c r="AC49" s="227"/>
      <c r="AD49" s="227"/>
      <c r="AE49" s="227"/>
      <c r="AF49" s="227"/>
      <c r="AG49" s="227"/>
      <c r="AH49" s="227"/>
      <c r="AI49" s="227"/>
      <c r="AJ49" s="227"/>
      <c r="AK49" s="227"/>
      <c r="AL49" s="227"/>
      <c r="AM49" s="227"/>
      <c r="AN49" s="227"/>
      <c r="AO49" s="227"/>
      <c r="AP49" s="227"/>
      <c r="AQ49" s="227"/>
      <c r="AR49" s="227"/>
      <c r="AS49" s="227"/>
      <c r="AT49" s="227"/>
      <c r="AU49" s="227"/>
      <c r="AV49" s="227"/>
      <c r="AW49" s="227"/>
      <c r="AX49" s="227"/>
      <c r="AY49" s="227"/>
      <c r="AZ49" s="227"/>
    </row>
    <row r="50" spans="1:52" ht="11.4" customHeight="1">
      <c r="N50" s="521" t="s">
        <v>146</v>
      </c>
      <c r="O50" s="583" t="s">
        <v>227</v>
      </c>
      <c r="P50" s="584"/>
      <c r="Q50" s="584"/>
    </row>
    <row r="51" spans="1:52" ht="11.4" customHeight="1">
      <c r="L51" s="108"/>
      <c r="N51" s="521"/>
      <c r="O51" s="580" t="s">
        <v>42</v>
      </c>
      <c r="P51" s="577" t="s">
        <v>355</v>
      </c>
      <c r="Q51" s="574" t="s">
        <v>354</v>
      </c>
    </row>
    <row r="52" spans="1:52" ht="11.4" customHeight="1">
      <c r="N52" s="521"/>
      <c r="O52" s="581"/>
      <c r="P52" s="578"/>
      <c r="Q52" s="575"/>
    </row>
    <row r="53" spans="1:52" ht="11.4" customHeight="1">
      <c r="N53" s="521"/>
      <c r="O53" s="582"/>
      <c r="P53" s="579"/>
      <c r="Q53" s="576"/>
    </row>
    <row r="55" spans="1:52" ht="11.4" customHeight="1">
      <c r="N55" s="141" t="s">
        <v>147</v>
      </c>
      <c r="O55" s="29">
        <v>31762</v>
      </c>
      <c r="P55" s="29">
        <v>1093</v>
      </c>
      <c r="Q55" s="28">
        <f>P55/O55*100</f>
        <v>3.4412190668093952</v>
      </c>
    </row>
    <row r="56" spans="1:52" ht="11.4" customHeight="1">
      <c r="N56" s="141" t="s">
        <v>158</v>
      </c>
      <c r="O56" s="29">
        <v>24714</v>
      </c>
      <c r="P56" s="29">
        <v>645</v>
      </c>
      <c r="Q56" s="28">
        <f t="shared" ref="Q56:Q66" si="0">P56/O56*100</f>
        <v>2.609856761349842</v>
      </c>
    </row>
    <row r="57" spans="1:52" ht="11.4" customHeight="1">
      <c r="N57" s="141" t="s">
        <v>148</v>
      </c>
      <c r="O57" s="29">
        <v>36654</v>
      </c>
      <c r="P57" s="29">
        <v>572</v>
      </c>
      <c r="Q57" s="28">
        <f t="shared" si="0"/>
        <v>1.5605390953238392</v>
      </c>
    </row>
    <row r="58" spans="1:52" ht="11.4" customHeight="1">
      <c r="N58" s="141" t="s">
        <v>159</v>
      </c>
      <c r="O58" s="29">
        <v>30856</v>
      </c>
      <c r="P58" s="29">
        <v>1067</v>
      </c>
      <c r="Q58" s="28">
        <f t="shared" si="0"/>
        <v>3.457998444386829</v>
      </c>
    </row>
    <row r="59" spans="1:52" ht="11.4" customHeight="1">
      <c r="N59" s="141" t="s">
        <v>149</v>
      </c>
      <c r="O59" s="29">
        <v>23963</v>
      </c>
      <c r="P59" s="29">
        <v>905</v>
      </c>
      <c r="Q59" s="28">
        <f t="shared" si="0"/>
        <v>3.7766556775028168</v>
      </c>
    </row>
    <row r="60" spans="1:52" ht="11.4" customHeight="1">
      <c r="N60" s="141" t="s">
        <v>155</v>
      </c>
      <c r="O60" s="29">
        <v>35558</v>
      </c>
      <c r="P60" s="29">
        <v>593</v>
      </c>
      <c r="Q60" s="28">
        <f t="shared" si="0"/>
        <v>1.6676978457731033</v>
      </c>
    </row>
    <row r="61" spans="1:52" ht="11.4" customHeight="1">
      <c r="N61" s="141" t="s">
        <v>160</v>
      </c>
      <c r="O61" s="29">
        <v>30419</v>
      </c>
      <c r="P61" s="29">
        <v>834</v>
      </c>
      <c r="Q61" s="28">
        <f t="shared" si="0"/>
        <v>2.7417074854531704</v>
      </c>
    </row>
    <row r="62" spans="1:52" ht="11.4" customHeight="1">
      <c r="N62" s="141" t="s">
        <v>150</v>
      </c>
      <c r="O62" s="29">
        <v>29012</v>
      </c>
      <c r="P62" s="29">
        <v>719</v>
      </c>
      <c r="Q62" s="28">
        <f t="shared" si="0"/>
        <v>2.4782848476492489</v>
      </c>
    </row>
    <row r="63" spans="1:52" ht="11.4" customHeight="1">
      <c r="N63" s="141" t="s">
        <v>151</v>
      </c>
      <c r="O63" s="29">
        <v>23750</v>
      </c>
      <c r="P63" s="29">
        <v>480</v>
      </c>
      <c r="Q63" s="28">
        <f t="shared" si="0"/>
        <v>2.0210526315789474</v>
      </c>
    </row>
    <row r="64" spans="1:52" ht="11.4" customHeight="1">
      <c r="N64" s="141" t="s">
        <v>156</v>
      </c>
      <c r="O64" s="29">
        <v>23736</v>
      </c>
      <c r="P64" s="29">
        <v>415</v>
      </c>
      <c r="Q64" s="28">
        <f t="shared" si="0"/>
        <v>1.7483990562858105</v>
      </c>
    </row>
    <row r="65" spans="14:17" ht="11.4" customHeight="1">
      <c r="N65" s="141" t="s">
        <v>152</v>
      </c>
      <c r="O65" s="29">
        <v>26033</v>
      </c>
      <c r="P65" s="29">
        <v>929</v>
      </c>
      <c r="Q65" s="28">
        <f t="shared" si="0"/>
        <v>3.5685476126454883</v>
      </c>
    </row>
    <row r="66" spans="14:17" ht="11.4" customHeight="1">
      <c r="N66" s="141" t="s">
        <v>153</v>
      </c>
      <c r="O66" s="29">
        <v>29761</v>
      </c>
      <c r="P66" s="29">
        <v>797</v>
      </c>
      <c r="Q66" s="28">
        <f t="shared" si="0"/>
        <v>2.678001411242902</v>
      </c>
    </row>
  </sheetData>
  <mergeCells count="54">
    <mergeCell ref="A32:H32"/>
    <mergeCell ref="N50:N53"/>
    <mergeCell ref="A47:H47"/>
    <mergeCell ref="A49:H49"/>
    <mergeCell ref="G29:G31"/>
    <mergeCell ref="J5:J6"/>
    <mergeCell ref="B3:B6"/>
    <mergeCell ref="C3:J3"/>
    <mergeCell ref="I5:I6"/>
    <mergeCell ref="A1:J1"/>
    <mergeCell ref="C4:C6"/>
    <mergeCell ref="D4:D6"/>
    <mergeCell ref="F5:F6"/>
    <mergeCell ref="G5:G6"/>
    <mergeCell ref="A2:J2"/>
    <mergeCell ref="A27:J27"/>
    <mergeCell ref="A28:A31"/>
    <mergeCell ref="D28:H28"/>
    <mergeCell ref="D29:D31"/>
    <mergeCell ref="E29:E31"/>
    <mergeCell ref="H29:H31"/>
    <mergeCell ref="B28:B31"/>
    <mergeCell ref="A8:J8"/>
    <mergeCell ref="A24:H24"/>
    <mergeCell ref="F29:F31"/>
    <mergeCell ref="C28:C31"/>
    <mergeCell ref="Y3:Y7"/>
    <mergeCell ref="Q4:Q6"/>
    <mergeCell ref="R4:R6"/>
    <mergeCell ref="S4:U4"/>
    <mergeCell ref="V4:X4"/>
    <mergeCell ref="S5:S6"/>
    <mergeCell ref="T5:T6"/>
    <mergeCell ref="U5:U6"/>
    <mergeCell ref="V5:V6"/>
    <mergeCell ref="W5:W6"/>
    <mergeCell ref="X5:X6"/>
    <mergeCell ref="O7:S7"/>
    <mergeCell ref="U7:V7"/>
    <mergeCell ref="B7:E7"/>
    <mergeCell ref="G7:H7"/>
    <mergeCell ref="A3:A7"/>
    <mergeCell ref="Q51:Q53"/>
    <mergeCell ref="P51:P53"/>
    <mergeCell ref="O51:O53"/>
    <mergeCell ref="O50:Q50"/>
    <mergeCell ref="E4:E6"/>
    <mergeCell ref="H4:H6"/>
    <mergeCell ref="F4:G4"/>
    <mergeCell ref="I4:J4"/>
    <mergeCell ref="A26:J26"/>
    <mergeCell ref="O3:O6"/>
    <mergeCell ref="P3:P6"/>
    <mergeCell ref="Q3:X3"/>
  </mergeCells>
  <hyperlinks>
    <hyperlink ref="A1:H1" location="Inhaltsverzeichnis!A65" display="Inhaltsverzeichnis!A65"/>
    <hyperlink ref="A49:H49" location="Inhaltsverzeichnis!A17" display="Inhaltsverzeichnis!A17"/>
    <hyperlink ref="A1:J1" location="Inhaltsverzeichnis!E20" display="11  Schülerinnen und Schüler in Berlin am 30. September 2016 nach Klassenart"/>
    <hyperlink ref="A26:H26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3"/>
  <sheetViews>
    <sheetView zoomScaleNormal="100" zoomScaleSheetLayoutView="100" workbookViewId="0">
      <selection sqref="A1:F1"/>
    </sheetView>
  </sheetViews>
  <sheetFormatPr baseColWidth="10" defaultColWidth="11.5546875" defaultRowHeight="11.4" customHeight="1"/>
  <cols>
    <col min="1" max="1" width="37" style="104" customWidth="1"/>
    <col min="2" max="6" width="10.6640625" style="104" customWidth="1"/>
    <col min="7" max="16384" width="11.5546875" style="104"/>
  </cols>
  <sheetData>
    <row r="1" spans="1:9" s="105" customFormat="1" ht="25.8" customHeight="1">
      <c r="A1" s="601" t="s">
        <v>559</v>
      </c>
      <c r="B1" s="602"/>
      <c r="C1" s="602"/>
      <c r="D1" s="602"/>
      <c r="E1" s="602"/>
      <c r="F1" s="602"/>
      <c r="H1" s="457"/>
    </row>
    <row r="2" spans="1:9" s="107" customFormat="1" ht="12" customHeight="1">
      <c r="A2" s="604"/>
      <c r="B2" s="604"/>
      <c r="C2" s="604"/>
      <c r="D2" s="604"/>
      <c r="E2" s="604"/>
      <c r="F2" s="604"/>
      <c r="H2" s="378"/>
    </row>
    <row r="3" spans="1:9" s="108" customFormat="1" ht="12" customHeight="1">
      <c r="A3" s="599" t="s">
        <v>0</v>
      </c>
      <c r="B3" s="488" t="s">
        <v>42</v>
      </c>
      <c r="C3" s="498" t="s">
        <v>243</v>
      </c>
      <c r="D3" s="498"/>
      <c r="E3" s="498"/>
      <c r="F3" s="593"/>
      <c r="H3" s="456"/>
      <c r="I3" s="456"/>
    </row>
    <row r="4" spans="1:9" s="108" customFormat="1" ht="12" customHeight="1">
      <c r="A4" s="599"/>
      <c r="B4" s="488"/>
      <c r="C4" s="600" t="s">
        <v>90</v>
      </c>
      <c r="D4" s="554" t="s">
        <v>174</v>
      </c>
      <c r="E4" s="600" t="s">
        <v>108</v>
      </c>
      <c r="F4" s="603" t="s">
        <v>443</v>
      </c>
    </row>
    <row r="5" spans="1:9" s="108" customFormat="1" ht="12" customHeight="1">
      <c r="A5" s="599"/>
      <c r="B5" s="488"/>
      <c r="C5" s="600"/>
      <c r="D5" s="554"/>
      <c r="E5" s="600"/>
      <c r="F5" s="603"/>
    </row>
    <row r="6" spans="1:9" s="108" customFormat="1" ht="12" customHeight="1">
      <c r="A6" s="599"/>
      <c r="B6" s="488"/>
      <c r="C6" s="600"/>
      <c r="D6" s="554"/>
      <c r="E6" s="600"/>
      <c r="F6" s="603"/>
    </row>
    <row r="7" spans="1:9" s="106" customFormat="1" ht="12" customHeight="1">
      <c r="A7" s="598"/>
      <c r="B7" s="598"/>
      <c r="C7" s="598"/>
      <c r="D7" s="598"/>
      <c r="E7" s="598"/>
      <c r="F7" s="598"/>
    </row>
    <row r="8" spans="1:9" s="110" customFormat="1" ht="12" customHeight="1">
      <c r="A8" s="109" t="s">
        <v>30</v>
      </c>
      <c r="B8" s="153">
        <v>4300</v>
      </c>
      <c r="C8" s="153">
        <v>2273</v>
      </c>
      <c r="D8" s="153">
        <v>2005</v>
      </c>
      <c r="E8" s="153">
        <v>6</v>
      </c>
      <c r="F8" s="153">
        <v>16</v>
      </c>
      <c r="G8" s="357"/>
    </row>
    <row r="9" spans="1:9" s="110" customFormat="1" ht="12" customHeight="1">
      <c r="A9" s="109" t="s">
        <v>38</v>
      </c>
      <c r="B9" s="153">
        <v>204</v>
      </c>
      <c r="C9" s="153">
        <v>78</v>
      </c>
      <c r="D9" s="153">
        <v>90</v>
      </c>
      <c r="E9" s="153">
        <v>35</v>
      </c>
      <c r="F9" s="153">
        <v>1</v>
      </c>
    </row>
    <row r="10" spans="1:9" s="110" customFormat="1" ht="12" customHeight="1">
      <c r="A10" s="111" t="s">
        <v>204</v>
      </c>
      <c r="B10" s="153">
        <v>23</v>
      </c>
      <c r="C10" s="153">
        <v>6</v>
      </c>
      <c r="D10" s="153">
        <v>14</v>
      </c>
      <c r="E10" s="153">
        <v>3</v>
      </c>
      <c r="F10" s="153">
        <v>0</v>
      </c>
    </row>
    <row r="11" spans="1:9" s="110" customFormat="1" ht="12" customHeight="1">
      <c r="A11" s="111" t="s">
        <v>207</v>
      </c>
      <c r="B11" s="153">
        <v>181</v>
      </c>
      <c r="C11" s="153">
        <v>72</v>
      </c>
      <c r="D11" s="153">
        <v>76</v>
      </c>
      <c r="E11" s="153">
        <v>32</v>
      </c>
      <c r="F11" s="153">
        <v>1</v>
      </c>
    </row>
    <row r="12" spans="1:9" s="110" customFormat="1" ht="12" customHeight="1">
      <c r="A12" s="109" t="s">
        <v>39</v>
      </c>
      <c r="B12" s="153">
        <v>423</v>
      </c>
      <c r="C12" s="153">
        <v>242</v>
      </c>
      <c r="D12" s="153">
        <v>133</v>
      </c>
      <c r="E12" s="153">
        <v>46</v>
      </c>
      <c r="F12" s="153">
        <v>2</v>
      </c>
    </row>
    <row r="13" spans="1:9" s="110" customFormat="1" ht="12" customHeight="1">
      <c r="A13" s="111" t="s">
        <v>205</v>
      </c>
      <c r="B13" s="153">
        <v>76</v>
      </c>
      <c r="C13" s="153">
        <v>45</v>
      </c>
      <c r="D13" s="153">
        <v>26</v>
      </c>
      <c r="E13" s="153">
        <v>4</v>
      </c>
      <c r="F13" s="153">
        <v>1</v>
      </c>
    </row>
    <row r="14" spans="1:9" s="110" customFormat="1" ht="12" customHeight="1">
      <c r="A14" s="111" t="s">
        <v>206</v>
      </c>
      <c r="B14" s="153">
        <v>347</v>
      </c>
      <c r="C14" s="153">
        <v>197</v>
      </c>
      <c r="D14" s="153">
        <v>107</v>
      </c>
      <c r="E14" s="153">
        <v>42</v>
      </c>
      <c r="F14" s="153">
        <v>1</v>
      </c>
    </row>
    <row r="15" spans="1:9" s="110" customFormat="1" ht="12" customHeight="1">
      <c r="A15" s="109" t="s">
        <v>40</v>
      </c>
      <c r="B15" s="153">
        <v>2725</v>
      </c>
      <c r="C15" s="153">
        <v>2114</v>
      </c>
      <c r="D15" s="153">
        <v>591</v>
      </c>
      <c r="E15" s="153">
        <v>16</v>
      </c>
      <c r="F15" s="153">
        <v>4</v>
      </c>
    </row>
    <row r="16" spans="1:9" s="110" customFormat="1" ht="12" customHeight="1">
      <c r="A16" s="109" t="s">
        <v>36</v>
      </c>
      <c r="B16" s="153">
        <v>1558</v>
      </c>
      <c r="C16" s="153">
        <v>982</v>
      </c>
      <c r="D16" s="153">
        <v>439</v>
      </c>
      <c r="E16" s="153">
        <v>99</v>
      </c>
      <c r="F16" s="153">
        <v>38</v>
      </c>
    </row>
    <row r="17" spans="1:7" s="110" customFormat="1" ht="12" customHeight="1">
      <c r="A17" s="109" t="s">
        <v>208</v>
      </c>
      <c r="B17" s="153">
        <v>1042</v>
      </c>
      <c r="C17" s="153">
        <v>778</v>
      </c>
      <c r="D17" s="153">
        <v>254</v>
      </c>
      <c r="E17" s="153"/>
      <c r="F17" s="153">
        <v>10</v>
      </c>
    </row>
    <row r="18" spans="1:7" s="110" customFormat="1" ht="12" customHeight="1">
      <c r="A18" s="109" t="s">
        <v>37</v>
      </c>
      <c r="B18" s="153">
        <v>3354</v>
      </c>
      <c r="C18" s="153">
        <v>1756</v>
      </c>
      <c r="D18" s="153">
        <v>1527</v>
      </c>
      <c r="E18" s="153">
        <v>60</v>
      </c>
      <c r="F18" s="153">
        <v>11</v>
      </c>
    </row>
    <row r="19" spans="1:7" s="110" customFormat="1" ht="12" customHeight="1">
      <c r="A19" s="109" t="s">
        <v>41</v>
      </c>
      <c r="B19" s="153">
        <v>566</v>
      </c>
      <c r="C19" s="153">
        <v>285</v>
      </c>
      <c r="D19" s="153">
        <v>206</v>
      </c>
      <c r="E19" s="153">
        <v>70</v>
      </c>
      <c r="F19" s="153">
        <v>5</v>
      </c>
    </row>
    <row r="20" spans="1:7" s="110" customFormat="1" ht="12" customHeight="1">
      <c r="A20" s="111" t="s">
        <v>202</v>
      </c>
      <c r="B20" s="153">
        <v>566</v>
      </c>
      <c r="C20" s="153">
        <v>285</v>
      </c>
      <c r="D20" s="153">
        <v>206</v>
      </c>
      <c r="E20" s="153">
        <v>70</v>
      </c>
      <c r="F20" s="153">
        <v>5</v>
      </c>
    </row>
    <row r="21" spans="1:7" s="110" customFormat="1" ht="12" customHeight="1">
      <c r="A21" s="112" t="s">
        <v>201</v>
      </c>
      <c r="B21" s="153">
        <v>0</v>
      </c>
      <c r="C21" s="153">
        <v>0</v>
      </c>
      <c r="D21" s="153">
        <v>0</v>
      </c>
      <c r="E21" s="153">
        <v>0</v>
      </c>
      <c r="F21" s="153">
        <v>0</v>
      </c>
    </row>
    <row r="22" spans="1:7" s="110" customFormat="1" ht="12" customHeight="1">
      <c r="A22" s="112" t="s">
        <v>203</v>
      </c>
      <c r="B22" s="153">
        <v>0</v>
      </c>
      <c r="C22" s="153">
        <v>0</v>
      </c>
      <c r="D22" s="153">
        <v>0</v>
      </c>
      <c r="E22" s="153">
        <v>0</v>
      </c>
      <c r="F22" s="153">
        <v>0</v>
      </c>
    </row>
    <row r="23" spans="1:7" s="110" customFormat="1" ht="12" customHeight="1">
      <c r="A23" s="109" t="s">
        <v>338</v>
      </c>
      <c r="B23" s="153">
        <v>85</v>
      </c>
      <c r="C23" s="153">
        <v>55</v>
      </c>
      <c r="D23" s="153">
        <v>15</v>
      </c>
      <c r="E23" s="153">
        <v>15</v>
      </c>
      <c r="F23" s="153">
        <v>0</v>
      </c>
    </row>
    <row r="24" spans="1:7" s="110" customFormat="1" ht="12" customHeight="1">
      <c r="A24" s="129" t="s">
        <v>339</v>
      </c>
      <c r="B24" s="153">
        <v>14257</v>
      </c>
      <c r="C24" s="153">
        <v>8563</v>
      </c>
      <c r="D24" s="153">
        <v>5260</v>
      </c>
      <c r="E24" s="153">
        <v>347</v>
      </c>
      <c r="F24" s="153">
        <v>87</v>
      </c>
      <c r="G24" s="357"/>
    </row>
    <row r="25" spans="1:7" s="110" customFormat="1" ht="12" customHeight="1">
      <c r="A25" s="233" t="s">
        <v>49</v>
      </c>
      <c r="B25" s="153">
        <v>4782</v>
      </c>
      <c r="C25" s="153">
        <v>2957</v>
      </c>
      <c r="D25" s="153">
        <v>1664</v>
      </c>
      <c r="E25" s="153">
        <v>124</v>
      </c>
      <c r="F25" s="153">
        <v>37</v>
      </c>
    </row>
    <row r="26" spans="1:7" s="110" customFormat="1" ht="12" customHeight="1">
      <c r="A26" s="233" t="s">
        <v>326</v>
      </c>
      <c r="B26" s="153">
        <v>1726</v>
      </c>
      <c r="C26" s="153">
        <v>1187</v>
      </c>
      <c r="D26" s="153">
        <v>533</v>
      </c>
      <c r="E26" s="153">
        <v>5</v>
      </c>
      <c r="F26" s="153">
        <v>1</v>
      </c>
    </row>
    <row r="27" spans="1:7" s="339" customFormat="1" ht="12" customHeight="1">
      <c r="A27" s="233" t="s">
        <v>340</v>
      </c>
      <c r="B27" s="153">
        <v>296</v>
      </c>
      <c r="C27" s="153">
        <v>195</v>
      </c>
      <c r="D27" s="153">
        <v>101</v>
      </c>
      <c r="E27" s="153">
        <v>0</v>
      </c>
      <c r="F27" s="153">
        <v>0</v>
      </c>
    </row>
    <row r="28" spans="1:7" s="339" customFormat="1" ht="12" customHeight="1">
      <c r="A28" s="356" t="s">
        <v>227</v>
      </c>
      <c r="B28" s="153"/>
      <c r="C28" s="153"/>
      <c r="D28" s="153"/>
      <c r="E28" s="153"/>
      <c r="F28" s="153"/>
    </row>
    <row r="29" spans="1:7" s="106" customFormat="1" ht="12" customHeight="1">
      <c r="A29" s="106" t="s">
        <v>337</v>
      </c>
      <c r="B29" s="153">
        <v>165750</v>
      </c>
      <c r="C29" s="153">
        <v>98608</v>
      </c>
      <c r="D29" s="153">
        <v>53972</v>
      </c>
      <c r="E29" s="153">
        <v>12565</v>
      </c>
      <c r="F29" s="153">
        <v>605</v>
      </c>
    </row>
    <row r="30" spans="1:7" ht="12" customHeight="1">
      <c r="A30" s="128" t="s">
        <v>48</v>
      </c>
      <c r="B30" s="128"/>
      <c r="C30" s="128"/>
      <c r="D30" s="128"/>
      <c r="E30" s="128"/>
      <c r="F30" s="128"/>
    </row>
    <row r="31" spans="1:7" ht="11.4" customHeight="1">
      <c r="A31" s="542" t="s">
        <v>534</v>
      </c>
      <c r="B31" s="542"/>
      <c r="C31" s="542"/>
      <c r="D31" s="542"/>
      <c r="E31" s="542"/>
      <c r="F31" s="542"/>
    </row>
    <row r="32" spans="1:7" ht="12" customHeight="1">
      <c r="A32" s="354"/>
      <c r="B32" s="354"/>
      <c r="C32" s="354"/>
      <c r="D32" s="354"/>
      <c r="E32" s="354"/>
      <c r="F32" s="354"/>
    </row>
    <row r="33" spans="1:10" ht="12" customHeight="1">
      <c r="A33" s="327"/>
      <c r="B33" s="327"/>
      <c r="C33" s="327"/>
      <c r="D33" s="327"/>
      <c r="E33" s="327"/>
      <c r="F33" s="327"/>
    </row>
    <row r="34" spans="1:10" ht="25.8" customHeight="1">
      <c r="A34" s="595" t="s">
        <v>563</v>
      </c>
      <c r="B34" s="595"/>
      <c r="C34" s="595"/>
      <c r="D34" s="595"/>
      <c r="E34" s="595"/>
      <c r="F34" s="363"/>
      <c r="G34" s="452"/>
      <c r="H34" s="108"/>
    </row>
    <row r="35" spans="1:10" ht="12" customHeight="1">
      <c r="A35" s="596"/>
      <c r="B35" s="596"/>
      <c r="C35" s="596"/>
      <c r="D35" s="596"/>
      <c r="E35" s="596"/>
      <c r="F35" s="358"/>
      <c r="G35" s="453"/>
      <c r="H35" s="453"/>
    </row>
    <row r="36" spans="1:10" ht="12" customHeight="1">
      <c r="A36" s="500" t="s">
        <v>157</v>
      </c>
      <c r="B36" s="498" t="s">
        <v>227</v>
      </c>
      <c r="C36" s="498"/>
      <c r="D36" s="498"/>
      <c r="E36" s="593"/>
      <c r="F36" s="360"/>
      <c r="G36" s="454"/>
      <c r="H36" s="448"/>
    </row>
    <row r="37" spans="1:10" ht="12" customHeight="1">
      <c r="A37" s="500"/>
      <c r="B37" s="488" t="s">
        <v>415</v>
      </c>
      <c r="C37" s="491" t="s">
        <v>49</v>
      </c>
      <c r="D37" s="488" t="s">
        <v>326</v>
      </c>
      <c r="E37" s="501"/>
      <c r="F37" s="361"/>
      <c r="G37" s="455"/>
      <c r="H37" s="359"/>
    </row>
    <row r="38" spans="1:10" ht="12" customHeight="1">
      <c r="A38" s="500"/>
      <c r="B38" s="488"/>
      <c r="C38" s="491"/>
      <c r="D38" s="488" t="s">
        <v>568</v>
      </c>
      <c r="E38" s="501" t="s">
        <v>569</v>
      </c>
      <c r="F38" s="573"/>
      <c r="G38" s="597"/>
      <c r="H38" s="359"/>
    </row>
    <row r="39" spans="1:10" ht="12" customHeight="1">
      <c r="A39" s="500"/>
      <c r="B39" s="488"/>
      <c r="C39" s="491"/>
      <c r="D39" s="488"/>
      <c r="E39" s="511"/>
      <c r="F39" s="573"/>
      <c r="G39" s="597"/>
      <c r="H39" s="359"/>
    </row>
    <row r="40" spans="1:10" ht="12" customHeight="1">
      <c r="A40" s="500"/>
      <c r="B40" s="488" t="s">
        <v>44</v>
      </c>
      <c r="C40" s="488"/>
      <c r="D40" s="488"/>
      <c r="E40" s="478" t="s">
        <v>567</v>
      </c>
      <c r="F40" s="482"/>
      <c r="G40" s="481"/>
      <c r="H40" s="359"/>
    </row>
    <row r="41" spans="1:10" ht="12" customHeight="1">
      <c r="A41" s="494"/>
      <c r="B41" s="494"/>
      <c r="C41" s="494"/>
      <c r="D41" s="494"/>
      <c r="E41" s="494"/>
      <c r="F41" s="303"/>
      <c r="G41" s="303"/>
      <c r="H41" s="362"/>
      <c r="I41" s="362"/>
    </row>
    <row r="42" spans="1:10" ht="12" customHeight="1">
      <c r="A42" s="46" t="s">
        <v>163</v>
      </c>
      <c r="B42" s="29">
        <v>1391</v>
      </c>
      <c r="C42" s="29">
        <v>525</v>
      </c>
      <c r="D42" s="29">
        <v>323</v>
      </c>
      <c r="E42" s="28">
        <v>23.220704529115743</v>
      </c>
      <c r="F42" s="29"/>
      <c r="G42" s="29"/>
      <c r="H42" s="362"/>
      <c r="I42" s="362"/>
      <c r="J42" s="378"/>
    </row>
    <row r="43" spans="1:10" ht="12" customHeight="1">
      <c r="A43" s="46" t="s">
        <v>164</v>
      </c>
      <c r="B43" s="29">
        <v>1590</v>
      </c>
      <c r="C43" s="29">
        <v>551</v>
      </c>
      <c r="D43" s="29">
        <v>177</v>
      </c>
      <c r="E43" s="28">
        <v>11.132075471698114</v>
      </c>
      <c r="F43" s="29"/>
      <c r="G43" s="29"/>
      <c r="H43" s="362"/>
      <c r="I43" s="362"/>
      <c r="J43" s="398"/>
    </row>
    <row r="44" spans="1:10" ht="12" customHeight="1">
      <c r="A44" s="46" t="s">
        <v>165</v>
      </c>
      <c r="B44" s="29">
        <v>1244</v>
      </c>
      <c r="C44" s="29">
        <v>363</v>
      </c>
      <c r="D44" s="29">
        <v>33</v>
      </c>
      <c r="E44" s="28">
        <v>2.652733118971061</v>
      </c>
      <c r="F44" s="29"/>
      <c r="G44" s="29"/>
      <c r="H44" s="362"/>
      <c r="I44" s="362"/>
    </row>
    <row r="45" spans="1:10" ht="12" customHeight="1">
      <c r="A45" s="46" t="s">
        <v>2</v>
      </c>
      <c r="B45" s="29">
        <v>859</v>
      </c>
      <c r="C45" s="29">
        <v>280</v>
      </c>
      <c r="D45" s="29">
        <v>124</v>
      </c>
      <c r="E45" s="28">
        <v>14.435389988358557</v>
      </c>
      <c r="F45" s="29"/>
      <c r="G45" s="29"/>
      <c r="H45" s="362"/>
      <c r="I45" s="362"/>
    </row>
    <row r="46" spans="1:10" ht="12" customHeight="1">
      <c r="A46" s="46" t="s">
        <v>3</v>
      </c>
      <c r="B46" s="29">
        <v>1475</v>
      </c>
      <c r="C46" s="29">
        <v>487</v>
      </c>
      <c r="D46" s="29">
        <v>194</v>
      </c>
      <c r="E46" s="28">
        <v>13.152542372881356</v>
      </c>
      <c r="F46" s="29"/>
      <c r="G46" s="29"/>
      <c r="H46" s="362"/>
      <c r="I46" s="362"/>
    </row>
    <row r="47" spans="1:10" ht="12" customHeight="1">
      <c r="A47" s="46" t="s">
        <v>4</v>
      </c>
      <c r="B47" s="29">
        <v>772</v>
      </c>
      <c r="C47" s="29">
        <v>264</v>
      </c>
      <c r="D47" s="29">
        <v>66</v>
      </c>
      <c r="E47" s="28">
        <v>8.5492227979274613</v>
      </c>
      <c r="F47" s="29"/>
      <c r="G47" s="29"/>
      <c r="H47" s="362"/>
      <c r="I47" s="362"/>
    </row>
    <row r="48" spans="1:10" ht="12" customHeight="1">
      <c r="A48" s="46" t="s">
        <v>5</v>
      </c>
      <c r="B48" s="29">
        <v>1318</v>
      </c>
      <c r="C48" s="29">
        <v>435</v>
      </c>
      <c r="D48" s="29">
        <v>185</v>
      </c>
      <c r="E48" s="28">
        <v>14.036418816388469</v>
      </c>
      <c r="F48" s="29"/>
      <c r="G48" s="29"/>
      <c r="H48" s="362"/>
      <c r="I48" s="362"/>
    </row>
    <row r="49" spans="1:9" ht="12" customHeight="1">
      <c r="A49" s="46" t="s">
        <v>6</v>
      </c>
      <c r="B49" s="29">
        <v>1294</v>
      </c>
      <c r="C49" s="29">
        <v>445</v>
      </c>
      <c r="D49" s="29">
        <v>256</v>
      </c>
      <c r="E49" s="28">
        <v>19.783616692426584</v>
      </c>
      <c r="F49" s="29"/>
      <c r="G49" s="29"/>
      <c r="H49" s="362"/>
      <c r="I49" s="362"/>
    </row>
    <row r="50" spans="1:9" ht="12" customHeight="1">
      <c r="A50" s="46" t="s">
        <v>7</v>
      </c>
      <c r="B50" s="29">
        <v>770</v>
      </c>
      <c r="C50" s="29">
        <v>262</v>
      </c>
      <c r="D50" s="29">
        <v>22</v>
      </c>
      <c r="E50" s="28">
        <v>2.8571428571428572</v>
      </c>
      <c r="F50" s="29"/>
      <c r="G50" s="29"/>
      <c r="H50" s="362"/>
      <c r="I50" s="362"/>
    </row>
    <row r="51" spans="1:9" ht="12" customHeight="1">
      <c r="A51" s="46" t="s">
        <v>8</v>
      </c>
      <c r="B51" s="29">
        <v>1010</v>
      </c>
      <c r="C51" s="29">
        <v>325</v>
      </c>
      <c r="D51" s="29">
        <v>34</v>
      </c>
      <c r="E51" s="28">
        <v>3.3663366336633667</v>
      </c>
      <c r="F51" s="29"/>
      <c r="G51" s="29"/>
      <c r="H51" s="362"/>
      <c r="I51" s="362"/>
    </row>
    <row r="52" spans="1:9" ht="12" customHeight="1">
      <c r="A52" s="46" t="s">
        <v>9</v>
      </c>
      <c r="B52" s="29">
        <v>1075</v>
      </c>
      <c r="C52" s="29">
        <v>347</v>
      </c>
      <c r="D52" s="29">
        <v>100</v>
      </c>
      <c r="E52" s="28">
        <v>9.3023255813953494</v>
      </c>
      <c r="F52" s="29"/>
      <c r="G52" s="29"/>
      <c r="H52" s="362"/>
      <c r="I52" s="362"/>
    </row>
    <row r="53" spans="1:9" ht="12" customHeight="1">
      <c r="A53" s="46" t="s">
        <v>10</v>
      </c>
      <c r="B53" s="29">
        <v>1459</v>
      </c>
      <c r="C53" s="29">
        <v>498</v>
      </c>
      <c r="D53" s="29">
        <v>212</v>
      </c>
      <c r="E53" s="28">
        <v>14.530500342700481</v>
      </c>
      <c r="F53" s="29"/>
      <c r="G53" s="29"/>
      <c r="H53" s="362"/>
      <c r="I53" s="362"/>
    </row>
    <row r="54" spans="1:9" ht="12" customHeight="1">
      <c r="A54" s="129" t="s">
        <v>56</v>
      </c>
      <c r="B54" s="29">
        <v>14257</v>
      </c>
      <c r="C54" s="29">
        <v>4782</v>
      </c>
      <c r="D54" s="29">
        <v>1726</v>
      </c>
      <c r="E54" s="28">
        <v>12.106333730798905</v>
      </c>
      <c r="F54" s="29"/>
      <c r="G54" s="29"/>
      <c r="H54" s="146"/>
      <c r="I54" s="362"/>
    </row>
    <row r="55" spans="1:9" s="353" customFormat="1" ht="12" customHeight="1">
      <c r="A55" s="233" t="s">
        <v>88</v>
      </c>
      <c r="B55" s="153">
        <v>13820</v>
      </c>
      <c r="C55" s="353">
        <v>4614</v>
      </c>
      <c r="D55" s="153">
        <v>1701</v>
      </c>
      <c r="E55" s="28">
        <v>12.308248914616497</v>
      </c>
      <c r="F55" s="153"/>
    </row>
    <row r="56" spans="1:9" s="353" customFormat="1" ht="12" customHeight="1">
      <c r="A56" s="233" t="s">
        <v>84</v>
      </c>
      <c r="B56" s="153">
        <v>437</v>
      </c>
      <c r="C56" s="353">
        <v>168</v>
      </c>
      <c r="D56" s="153">
        <v>25</v>
      </c>
      <c r="E56" s="28">
        <v>5.720823798627003</v>
      </c>
      <c r="F56" s="153"/>
    </row>
    <row r="57" spans="1:9" ht="12" customHeight="1">
      <c r="A57" s="128" t="s">
        <v>48</v>
      </c>
      <c r="B57" s="128"/>
      <c r="C57" s="128"/>
      <c r="D57" s="128"/>
      <c r="E57" s="128"/>
      <c r="F57" s="128"/>
    </row>
    <row r="58" spans="1:9" ht="11.4" customHeight="1">
      <c r="A58" s="542" t="s">
        <v>534</v>
      </c>
      <c r="B58" s="542"/>
      <c r="C58" s="542"/>
      <c r="D58" s="542"/>
      <c r="E58" s="542"/>
      <c r="F58" s="542"/>
    </row>
    <row r="59" spans="1:9" ht="12" customHeight="1">
      <c r="A59" s="46"/>
      <c r="B59" s="135"/>
      <c r="C59" s="135"/>
      <c r="D59" s="135"/>
      <c r="E59" s="135"/>
      <c r="F59" s="135"/>
      <c r="G59" s="135"/>
      <c r="H59" s="135"/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</sheetData>
  <mergeCells count="25">
    <mergeCell ref="A1:F1"/>
    <mergeCell ref="D4:D6"/>
    <mergeCell ref="E4:E6"/>
    <mergeCell ref="F4:F6"/>
    <mergeCell ref="C3:F3"/>
    <mergeCell ref="A2:F2"/>
    <mergeCell ref="A31:F31"/>
    <mergeCell ref="A7:F7"/>
    <mergeCell ref="B3:B6"/>
    <mergeCell ref="A3:A6"/>
    <mergeCell ref="C4:C6"/>
    <mergeCell ref="A34:E34"/>
    <mergeCell ref="A35:E35"/>
    <mergeCell ref="A58:F58"/>
    <mergeCell ref="G38:G39"/>
    <mergeCell ref="B37:B39"/>
    <mergeCell ref="C37:C39"/>
    <mergeCell ref="D38:D39"/>
    <mergeCell ref="E38:E39"/>
    <mergeCell ref="F38:F39"/>
    <mergeCell ref="D37:E37"/>
    <mergeCell ref="B36:E36"/>
    <mergeCell ref="A41:E41"/>
    <mergeCell ref="A36:A40"/>
    <mergeCell ref="B40:D40"/>
  </mergeCells>
  <phoneticPr fontId="16" type="noConversion"/>
  <hyperlinks>
    <hyperlink ref="A1:F1" location="Inhaltsverzeichnis!E27" display="Inhaltsverzeichnis!E27"/>
    <hyperlink ref="A34:E34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zoomScaleNormal="100" zoomScaleSheetLayoutView="100" workbookViewId="0">
      <pane ySplit="7" topLeftCell="A8" activePane="bottomLeft" state="frozen"/>
      <selection pane="bottomLeft" activeCell="J4" sqref="J4:K4"/>
    </sheetView>
  </sheetViews>
  <sheetFormatPr baseColWidth="10" defaultColWidth="11.5546875" defaultRowHeight="13.2"/>
  <cols>
    <col min="1" max="1" width="23.33203125" style="26" customWidth="1"/>
    <col min="2" max="9" width="7.33203125" style="26" customWidth="1"/>
    <col min="10" max="11" width="7.33203125" style="260" customWidth="1"/>
    <col min="12" max="13" width="11.5546875" style="26"/>
    <col min="14" max="24" width="5.77734375" style="26" customWidth="1"/>
    <col min="25" max="16384" width="11.5546875" style="26"/>
  </cols>
  <sheetData>
    <row r="1" spans="1:24" ht="25.8" customHeight="1">
      <c r="A1" s="515" t="s">
        <v>535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M1" s="104"/>
      <c r="N1" s="104"/>
      <c r="O1" s="104"/>
      <c r="P1" s="104"/>
    </row>
    <row r="2" spans="1:24" ht="12" customHeight="1">
      <c r="A2" s="518"/>
      <c r="B2" s="518"/>
      <c r="C2" s="518"/>
      <c r="D2" s="518"/>
      <c r="E2" s="518"/>
      <c r="F2" s="518"/>
      <c r="G2" s="518"/>
      <c r="H2" s="518"/>
      <c r="M2" s="104"/>
      <c r="N2" s="359"/>
      <c r="O2" s="359"/>
      <c r="P2" s="359"/>
      <c r="Q2" s="135"/>
      <c r="R2" s="135"/>
      <c r="S2" s="135"/>
      <c r="T2" s="135"/>
      <c r="U2" s="135"/>
      <c r="V2" s="135"/>
      <c r="W2" s="135"/>
      <c r="X2" s="135"/>
    </row>
    <row r="3" spans="1:24" ht="12" customHeight="1">
      <c r="A3" s="500" t="s">
        <v>157</v>
      </c>
      <c r="B3" s="490" t="s">
        <v>58</v>
      </c>
      <c r="C3" s="490" t="s">
        <v>86</v>
      </c>
      <c r="D3" s="498" t="s">
        <v>227</v>
      </c>
      <c r="E3" s="498"/>
      <c r="F3" s="498"/>
      <c r="G3" s="498"/>
      <c r="H3" s="498"/>
      <c r="I3" s="499"/>
      <c r="J3" s="499"/>
      <c r="K3" s="606"/>
      <c r="M3" s="378"/>
      <c r="N3" s="585"/>
      <c r="O3" s="585"/>
      <c r="P3" s="586"/>
      <c r="Q3" s="586"/>
      <c r="R3" s="586"/>
      <c r="S3" s="586"/>
      <c r="T3" s="586"/>
      <c r="U3" s="605"/>
      <c r="V3" s="605"/>
      <c r="W3" s="605"/>
      <c r="X3" s="591"/>
    </row>
    <row r="4" spans="1:24" ht="12" customHeight="1">
      <c r="A4" s="500"/>
      <c r="B4" s="490"/>
      <c r="C4" s="490"/>
      <c r="D4" s="488" t="s">
        <v>415</v>
      </c>
      <c r="E4" s="491" t="s">
        <v>49</v>
      </c>
      <c r="F4" s="488" t="s">
        <v>571</v>
      </c>
      <c r="G4" s="488" t="s">
        <v>570</v>
      </c>
      <c r="H4" s="488"/>
      <c r="I4" s="488" t="s">
        <v>572</v>
      </c>
      <c r="J4" s="488" t="s">
        <v>570</v>
      </c>
      <c r="K4" s="501"/>
      <c r="M4" s="378"/>
      <c r="N4" s="585"/>
      <c r="O4" s="585"/>
      <c r="P4" s="591"/>
      <c r="Q4" s="573"/>
      <c r="R4" s="591"/>
      <c r="S4" s="591"/>
      <c r="T4" s="591"/>
      <c r="U4" s="591"/>
      <c r="V4" s="591"/>
      <c r="W4" s="591"/>
      <c r="X4" s="591"/>
    </row>
    <row r="5" spans="1:24" ht="12" customHeight="1">
      <c r="A5" s="500"/>
      <c r="B5" s="490"/>
      <c r="C5" s="490"/>
      <c r="D5" s="488"/>
      <c r="E5" s="491"/>
      <c r="F5" s="488"/>
      <c r="G5" s="488" t="s">
        <v>569</v>
      </c>
      <c r="H5" s="491" t="s">
        <v>49</v>
      </c>
      <c r="I5" s="488"/>
      <c r="J5" s="488" t="s">
        <v>569</v>
      </c>
      <c r="K5" s="511" t="s">
        <v>49</v>
      </c>
      <c r="M5" s="104"/>
      <c r="N5" s="585"/>
      <c r="O5" s="585"/>
      <c r="P5" s="591"/>
      <c r="Q5" s="573"/>
      <c r="R5" s="591"/>
      <c r="S5" s="591"/>
      <c r="T5" s="573"/>
      <c r="U5" s="591"/>
      <c r="V5" s="591"/>
      <c r="W5" s="573"/>
      <c r="X5" s="591"/>
    </row>
    <row r="6" spans="1:24" ht="19.95" customHeight="1">
      <c r="A6" s="500"/>
      <c r="B6" s="490"/>
      <c r="C6" s="490"/>
      <c r="D6" s="488"/>
      <c r="E6" s="491"/>
      <c r="F6" s="488"/>
      <c r="G6" s="491"/>
      <c r="H6" s="491"/>
      <c r="I6" s="488"/>
      <c r="J6" s="491"/>
      <c r="K6" s="511"/>
      <c r="M6" s="108"/>
      <c r="N6" s="585"/>
      <c r="O6" s="585"/>
      <c r="P6" s="591"/>
      <c r="Q6" s="573"/>
      <c r="R6" s="573"/>
      <c r="S6" s="573"/>
      <c r="T6" s="573"/>
      <c r="U6" s="573"/>
      <c r="V6" s="573"/>
      <c r="W6" s="573"/>
      <c r="X6" s="591"/>
    </row>
    <row r="7" spans="1:24" ht="12" customHeight="1">
      <c r="A7" s="500"/>
      <c r="B7" s="490" t="s">
        <v>566</v>
      </c>
      <c r="C7" s="490"/>
      <c r="D7" s="490"/>
      <c r="E7" s="490"/>
      <c r="F7" s="490"/>
      <c r="G7" s="476" t="s">
        <v>567</v>
      </c>
      <c r="H7" s="491" t="s">
        <v>566</v>
      </c>
      <c r="I7" s="491"/>
      <c r="J7" s="476" t="s">
        <v>567</v>
      </c>
      <c r="K7" s="478" t="s">
        <v>566</v>
      </c>
      <c r="M7" s="108"/>
      <c r="N7" s="477"/>
      <c r="O7" s="477"/>
      <c r="P7" s="385"/>
      <c r="Q7" s="482"/>
      <c r="R7" s="482"/>
      <c r="S7" s="482"/>
      <c r="T7" s="482"/>
      <c r="U7" s="482"/>
      <c r="V7" s="482"/>
      <c r="W7" s="482"/>
      <c r="X7" s="591"/>
    </row>
    <row r="8" spans="1:24" ht="12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K8" s="494"/>
      <c r="N8" s="585"/>
      <c r="O8" s="585"/>
      <c r="P8" s="585"/>
      <c r="Q8" s="585"/>
      <c r="R8" s="585"/>
      <c r="S8" s="482"/>
      <c r="T8" s="573"/>
      <c r="U8" s="573"/>
      <c r="V8" s="482"/>
      <c r="W8" s="482"/>
      <c r="X8" s="591"/>
    </row>
    <row r="9" spans="1:24" ht="12" customHeight="1">
      <c r="A9" s="44"/>
      <c r="B9" s="573" t="s">
        <v>254</v>
      </c>
      <c r="C9" s="573"/>
      <c r="D9" s="573"/>
      <c r="E9" s="573"/>
      <c r="F9" s="573"/>
      <c r="G9" s="573"/>
      <c r="H9" s="573"/>
      <c r="I9" s="573"/>
      <c r="J9" s="573"/>
      <c r="K9" s="573"/>
      <c r="M9" s="31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</row>
    <row r="10" spans="1:24" ht="12" customHeight="1">
      <c r="A10" s="46" t="s">
        <v>163</v>
      </c>
      <c r="B10" s="29">
        <v>1</v>
      </c>
      <c r="C10" s="29">
        <v>15</v>
      </c>
      <c r="D10" s="29">
        <v>158</v>
      </c>
      <c r="E10" s="29">
        <v>43</v>
      </c>
      <c r="F10" s="29">
        <v>61</v>
      </c>
      <c r="G10" s="365">
        <v>38.607594936708864</v>
      </c>
      <c r="H10" s="29">
        <v>16</v>
      </c>
      <c r="I10" s="29">
        <v>128</v>
      </c>
      <c r="J10" s="28">
        <v>81.012658227848107</v>
      </c>
      <c r="K10" s="29">
        <v>30</v>
      </c>
      <c r="M10" s="375"/>
      <c r="N10" s="332"/>
    </row>
    <row r="11" spans="1:24" ht="12" customHeight="1">
      <c r="A11" s="46" t="s">
        <v>164</v>
      </c>
      <c r="B11" s="29">
        <v>1</v>
      </c>
      <c r="C11" s="29">
        <v>2</v>
      </c>
      <c r="D11" s="29">
        <v>25</v>
      </c>
      <c r="E11" s="29">
        <v>11</v>
      </c>
      <c r="F11" s="29">
        <v>3</v>
      </c>
      <c r="G11" s="365">
        <v>12</v>
      </c>
      <c r="H11" s="29">
        <v>1</v>
      </c>
      <c r="I11" s="29">
        <v>11</v>
      </c>
      <c r="J11" s="28">
        <v>44</v>
      </c>
      <c r="K11" s="29">
        <v>3</v>
      </c>
      <c r="M11" s="332"/>
      <c r="N11" s="332"/>
    </row>
    <row r="12" spans="1:24" ht="12" customHeight="1">
      <c r="A12" s="46" t="s">
        <v>165</v>
      </c>
      <c r="B12" s="29">
        <v>3</v>
      </c>
      <c r="C12" s="29">
        <v>18</v>
      </c>
      <c r="D12" s="29">
        <v>187</v>
      </c>
      <c r="E12" s="29">
        <v>70</v>
      </c>
      <c r="F12" s="29">
        <v>1</v>
      </c>
      <c r="G12" s="365">
        <v>0.53475935828876997</v>
      </c>
      <c r="H12" s="29">
        <v>1</v>
      </c>
      <c r="I12" s="29">
        <v>3</v>
      </c>
      <c r="J12" s="28">
        <v>1.6042780748663104</v>
      </c>
      <c r="K12" s="29">
        <v>1</v>
      </c>
      <c r="M12" s="332"/>
      <c r="N12" s="332"/>
    </row>
    <row r="13" spans="1:24" ht="12" customHeight="1">
      <c r="A13" s="46" t="s">
        <v>2</v>
      </c>
      <c r="B13" s="29">
        <v>1</v>
      </c>
      <c r="C13" s="29">
        <v>11</v>
      </c>
      <c r="D13" s="29">
        <v>84</v>
      </c>
      <c r="E13" s="29">
        <v>29</v>
      </c>
      <c r="F13" s="29">
        <v>19</v>
      </c>
      <c r="G13" s="365">
        <v>22.61904761904762</v>
      </c>
      <c r="H13" s="29">
        <v>4</v>
      </c>
      <c r="I13" s="29">
        <v>37</v>
      </c>
      <c r="J13" s="28">
        <v>44.047619047619044</v>
      </c>
      <c r="K13" s="29">
        <v>12</v>
      </c>
      <c r="M13" s="332"/>
      <c r="N13" s="332"/>
    </row>
    <row r="14" spans="1:24" ht="12" customHeight="1">
      <c r="A14" s="46" t="s">
        <v>3</v>
      </c>
      <c r="B14" s="29">
        <v>1</v>
      </c>
      <c r="C14" s="29">
        <v>8</v>
      </c>
      <c r="D14" s="29">
        <v>74</v>
      </c>
      <c r="E14" s="29">
        <v>30</v>
      </c>
      <c r="F14" s="29">
        <v>2</v>
      </c>
      <c r="G14" s="365">
        <v>2.7027027027027026</v>
      </c>
      <c r="H14" s="29">
        <v>0</v>
      </c>
      <c r="I14" s="29">
        <v>8</v>
      </c>
      <c r="J14" s="28">
        <v>10.810810810810811</v>
      </c>
      <c r="K14" s="29">
        <v>1</v>
      </c>
      <c r="M14" s="332"/>
      <c r="N14" s="332"/>
    </row>
    <row r="15" spans="1:24" ht="12" customHeight="1">
      <c r="A15" s="46" t="s">
        <v>4</v>
      </c>
      <c r="B15" s="29">
        <v>2</v>
      </c>
      <c r="C15" s="29">
        <v>11</v>
      </c>
      <c r="D15" s="29">
        <v>100</v>
      </c>
      <c r="E15" s="29">
        <v>44</v>
      </c>
      <c r="F15" s="29">
        <v>13</v>
      </c>
      <c r="G15" s="365">
        <v>13</v>
      </c>
      <c r="H15" s="29">
        <v>7</v>
      </c>
      <c r="I15" s="29">
        <v>15</v>
      </c>
      <c r="J15" s="28">
        <v>15</v>
      </c>
      <c r="K15" s="29">
        <v>7</v>
      </c>
      <c r="M15" s="332"/>
      <c r="N15" s="332"/>
    </row>
    <row r="16" spans="1:24" ht="12" customHeight="1">
      <c r="A16" s="46" t="s">
        <v>5</v>
      </c>
      <c r="B16" s="29">
        <v>1</v>
      </c>
      <c r="C16" s="29">
        <v>9</v>
      </c>
      <c r="D16" s="29">
        <v>95</v>
      </c>
      <c r="E16" s="29">
        <v>23</v>
      </c>
      <c r="F16" s="29">
        <v>11</v>
      </c>
      <c r="G16" s="365">
        <v>11.578947368421053</v>
      </c>
      <c r="H16" s="29">
        <v>2</v>
      </c>
      <c r="I16" s="29">
        <v>51</v>
      </c>
      <c r="J16" s="28">
        <v>53.684210526315788</v>
      </c>
      <c r="K16" s="29">
        <v>10</v>
      </c>
      <c r="M16" s="332"/>
      <c r="N16" s="332"/>
    </row>
    <row r="17" spans="1:14" ht="12" customHeight="1">
      <c r="A17" s="46" t="s">
        <v>6</v>
      </c>
      <c r="B17" s="29">
        <v>5</v>
      </c>
      <c r="C17" s="29">
        <v>47</v>
      </c>
      <c r="D17" s="29">
        <v>499</v>
      </c>
      <c r="E17" s="29">
        <v>189</v>
      </c>
      <c r="F17" s="29">
        <v>112</v>
      </c>
      <c r="G17" s="365">
        <v>22.5</v>
      </c>
      <c r="H17" s="29">
        <v>50</v>
      </c>
      <c r="I17" s="29">
        <v>356</v>
      </c>
      <c r="J17" s="28">
        <v>71.342685370741492</v>
      </c>
      <c r="K17" s="29">
        <v>132</v>
      </c>
      <c r="M17" s="332"/>
      <c r="N17" s="332"/>
    </row>
    <row r="18" spans="1:14" ht="12" customHeight="1">
      <c r="A18" s="46" t="s">
        <v>7</v>
      </c>
      <c r="B18" s="29">
        <v>2</v>
      </c>
      <c r="C18" s="29">
        <v>20</v>
      </c>
      <c r="D18" s="29">
        <v>167</v>
      </c>
      <c r="E18" s="29">
        <v>67</v>
      </c>
      <c r="F18" s="29">
        <v>7</v>
      </c>
      <c r="G18" s="365">
        <v>4.1916167664670656</v>
      </c>
      <c r="H18" s="29">
        <v>2</v>
      </c>
      <c r="I18" s="29">
        <v>7</v>
      </c>
      <c r="J18" s="28">
        <v>4.1916167664670656</v>
      </c>
      <c r="K18" s="29">
        <v>2</v>
      </c>
      <c r="M18" s="332"/>
      <c r="N18" s="332"/>
    </row>
    <row r="19" spans="1:14" ht="12" customHeight="1">
      <c r="A19" s="46" t="s">
        <v>8</v>
      </c>
      <c r="B19" s="29">
        <v>1</v>
      </c>
      <c r="C19" s="29">
        <v>20</v>
      </c>
      <c r="D19" s="29">
        <v>241</v>
      </c>
      <c r="E19" s="29">
        <v>102</v>
      </c>
      <c r="F19" s="29">
        <v>3</v>
      </c>
      <c r="G19" s="365">
        <v>1.3</v>
      </c>
      <c r="H19" s="29">
        <v>0</v>
      </c>
      <c r="I19" s="29">
        <v>8</v>
      </c>
      <c r="J19" s="28">
        <v>3.3195020746887969</v>
      </c>
      <c r="K19" s="29">
        <v>2</v>
      </c>
      <c r="M19" s="332"/>
      <c r="N19" s="332"/>
    </row>
    <row r="20" spans="1:14" ht="12" customHeight="1">
      <c r="A20" s="46" t="s">
        <v>9</v>
      </c>
      <c r="B20" s="29">
        <v>2</v>
      </c>
      <c r="C20" s="29">
        <v>29</v>
      </c>
      <c r="D20" s="29">
        <v>281</v>
      </c>
      <c r="E20" s="29">
        <v>115</v>
      </c>
      <c r="F20" s="29">
        <v>29</v>
      </c>
      <c r="G20" s="365">
        <v>10.320284697508896</v>
      </c>
      <c r="H20" s="29">
        <v>13</v>
      </c>
      <c r="I20" s="29">
        <v>53</v>
      </c>
      <c r="J20" s="28">
        <v>18.861209964412812</v>
      </c>
      <c r="K20" s="29">
        <v>26</v>
      </c>
      <c r="M20" s="332"/>
      <c r="N20" s="332"/>
    </row>
    <row r="21" spans="1:14" ht="12" customHeight="1">
      <c r="A21" s="46" t="s">
        <v>10</v>
      </c>
      <c r="B21" s="29">
        <v>3</v>
      </c>
      <c r="C21" s="29">
        <v>20</v>
      </c>
      <c r="D21" s="29">
        <v>208</v>
      </c>
      <c r="E21" s="29">
        <v>85</v>
      </c>
      <c r="F21" s="29">
        <v>18</v>
      </c>
      <c r="G21" s="365">
        <v>8.6538461538461533</v>
      </c>
      <c r="H21" s="29">
        <v>8</v>
      </c>
      <c r="I21" s="29">
        <v>55</v>
      </c>
      <c r="J21" s="28">
        <v>26.442307692307693</v>
      </c>
      <c r="K21" s="29">
        <v>26</v>
      </c>
      <c r="M21" s="332"/>
      <c r="N21" s="332"/>
    </row>
    <row r="22" spans="1:14" ht="12" customHeight="1">
      <c r="A22" s="179" t="s">
        <v>56</v>
      </c>
      <c r="B22" s="29">
        <v>23</v>
      </c>
      <c r="C22" s="29">
        <v>210</v>
      </c>
      <c r="D22" s="29">
        <v>2119</v>
      </c>
      <c r="E22" s="29">
        <v>808</v>
      </c>
      <c r="F22" s="29">
        <v>279</v>
      </c>
      <c r="G22" s="365">
        <v>13.166588013213781</v>
      </c>
      <c r="H22" s="29">
        <v>104</v>
      </c>
      <c r="I22" s="29">
        <v>732</v>
      </c>
      <c r="J22" s="28">
        <v>34.6</v>
      </c>
      <c r="K22" s="29">
        <v>252</v>
      </c>
      <c r="L22" s="332"/>
      <c r="M22" s="332"/>
      <c r="N22" s="332"/>
    </row>
    <row r="23" spans="1:14" ht="12" customHeight="1">
      <c r="A23" s="46"/>
      <c r="B23" s="135"/>
      <c r="C23" s="135"/>
      <c r="D23" s="135"/>
      <c r="E23" s="135"/>
      <c r="F23" s="135"/>
      <c r="G23" s="135"/>
      <c r="H23" s="135"/>
      <c r="M23" s="332"/>
      <c r="N23" s="332"/>
    </row>
    <row r="24" spans="1:14" ht="12" customHeight="1">
      <c r="A24" s="46"/>
      <c r="B24" s="573" t="s">
        <v>255</v>
      </c>
      <c r="C24" s="573"/>
      <c r="D24" s="573"/>
      <c r="E24" s="573"/>
      <c r="F24" s="573"/>
      <c r="G24" s="573"/>
      <c r="H24" s="573"/>
      <c r="I24" s="573"/>
      <c r="J24" s="573"/>
      <c r="K24" s="573"/>
      <c r="M24" s="332"/>
      <c r="N24" s="332"/>
    </row>
    <row r="25" spans="1:14" ht="12" customHeight="1">
      <c r="A25" s="46" t="s">
        <v>163</v>
      </c>
      <c r="B25" s="29">
        <v>1</v>
      </c>
      <c r="C25" s="29">
        <v>12</v>
      </c>
      <c r="D25" s="29">
        <v>92</v>
      </c>
      <c r="E25" s="29">
        <v>30</v>
      </c>
      <c r="F25" s="29">
        <v>14</v>
      </c>
      <c r="G25" s="28">
        <v>15.217391304347828</v>
      </c>
      <c r="H25" s="29">
        <v>4</v>
      </c>
      <c r="I25" s="29">
        <v>85</v>
      </c>
      <c r="J25" s="28">
        <v>92.391304347826093</v>
      </c>
      <c r="K25" s="29">
        <v>29</v>
      </c>
      <c r="M25" s="332"/>
      <c r="N25" s="332"/>
    </row>
    <row r="26" spans="1:14" ht="12" customHeight="1">
      <c r="A26" s="46" t="s">
        <v>164</v>
      </c>
      <c r="B26" s="29">
        <v>2</v>
      </c>
      <c r="C26" s="29">
        <v>32</v>
      </c>
      <c r="D26" s="29">
        <v>187</v>
      </c>
      <c r="E26" s="29">
        <v>71</v>
      </c>
      <c r="F26" s="29">
        <v>73</v>
      </c>
      <c r="G26" s="28">
        <v>39.037433155080215</v>
      </c>
      <c r="H26" s="29">
        <v>30</v>
      </c>
      <c r="I26" s="29">
        <v>133</v>
      </c>
      <c r="J26" s="28">
        <v>71.122994652406419</v>
      </c>
      <c r="K26" s="29">
        <v>58</v>
      </c>
      <c r="M26" s="332"/>
      <c r="N26" s="332"/>
    </row>
    <row r="27" spans="1:14" ht="12" customHeight="1">
      <c r="A27" s="46" t="s">
        <v>165</v>
      </c>
      <c r="B27" s="29">
        <v>3</v>
      </c>
      <c r="C27" s="29">
        <v>56</v>
      </c>
      <c r="D27" s="29">
        <v>361</v>
      </c>
      <c r="E27" s="29">
        <v>141</v>
      </c>
      <c r="F27" s="29">
        <v>38</v>
      </c>
      <c r="G27" s="28">
        <v>10.526315789473683</v>
      </c>
      <c r="H27" s="29">
        <v>11</v>
      </c>
      <c r="I27" s="29">
        <v>75</v>
      </c>
      <c r="J27" s="28">
        <v>20.775623268698059</v>
      </c>
      <c r="K27" s="29">
        <v>27</v>
      </c>
      <c r="M27" s="332"/>
      <c r="N27" s="332"/>
    </row>
    <row r="28" spans="1:14" ht="12" customHeight="1">
      <c r="A28" s="46" t="s">
        <v>2</v>
      </c>
      <c r="B28" s="29">
        <v>3</v>
      </c>
      <c r="C28" s="29">
        <v>45</v>
      </c>
      <c r="D28" s="29">
        <v>268</v>
      </c>
      <c r="E28" s="29">
        <v>90</v>
      </c>
      <c r="F28" s="29">
        <v>92</v>
      </c>
      <c r="G28" s="28">
        <v>34.328358208955223</v>
      </c>
      <c r="H28" s="29">
        <v>28</v>
      </c>
      <c r="I28" s="29">
        <v>149</v>
      </c>
      <c r="J28" s="28">
        <v>55.597014925373131</v>
      </c>
      <c r="K28" s="29">
        <v>54</v>
      </c>
      <c r="M28" s="332"/>
      <c r="N28" s="332"/>
    </row>
    <row r="29" spans="1:14" ht="12" customHeight="1">
      <c r="A29" s="46" t="s">
        <v>3</v>
      </c>
      <c r="B29" s="29">
        <v>3</v>
      </c>
      <c r="C29" s="29">
        <v>32</v>
      </c>
      <c r="D29" s="29">
        <v>223</v>
      </c>
      <c r="E29" s="29">
        <v>88</v>
      </c>
      <c r="F29" s="29">
        <v>27</v>
      </c>
      <c r="G29" s="28">
        <v>12.107623318385651</v>
      </c>
      <c r="H29" s="29">
        <v>9</v>
      </c>
      <c r="I29" s="29">
        <v>84</v>
      </c>
      <c r="J29" s="28">
        <v>37.668161434977577</v>
      </c>
      <c r="K29" s="29">
        <v>33</v>
      </c>
      <c r="M29" s="332"/>
      <c r="N29" s="332"/>
    </row>
    <row r="30" spans="1:14" ht="12" customHeight="1">
      <c r="A30" s="46" t="s">
        <v>4</v>
      </c>
      <c r="B30" s="29">
        <v>4</v>
      </c>
      <c r="C30" s="29">
        <v>43</v>
      </c>
      <c r="D30" s="29">
        <v>318</v>
      </c>
      <c r="E30" s="29">
        <v>115</v>
      </c>
      <c r="F30" s="29">
        <v>30</v>
      </c>
      <c r="G30" s="28">
        <v>9.433962264150944</v>
      </c>
      <c r="H30" s="29">
        <v>11</v>
      </c>
      <c r="I30" s="29">
        <v>51</v>
      </c>
      <c r="J30" s="28">
        <v>16.037735849056602</v>
      </c>
      <c r="K30" s="29">
        <v>16</v>
      </c>
      <c r="M30" s="332"/>
      <c r="N30" s="332"/>
    </row>
    <row r="31" spans="1:14" ht="12" customHeight="1">
      <c r="A31" s="46" t="s">
        <v>5</v>
      </c>
      <c r="B31" s="29">
        <v>2</v>
      </c>
      <c r="C31" s="29">
        <v>36</v>
      </c>
      <c r="D31" s="29">
        <v>217</v>
      </c>
      <c r="E31" s="29">
        <v>75</v>
      </c>
      <c r="F31" s="29">
        <v>58</v>
      </c>
      <c r="G31" s="28">
        <v>26.728110599078342</v>
      </c>
      <c r="H31" s="29">
        <v>23</v>
      </c>
      <c r="I31" s="29">
        <v>113</v>
      </c>
      <c r="J31" s="28">
        <v>52.073732718894007</v>
      </c>
      <c r="K31" s="29">
        <v>41</v>
      </c>
      <c r="M31" s="332"/>
      <c r="N31" s="332"/>
    </row>
    <row r="32" spans="1:14" ht="12" customHeight="1">
      <c r="A32" s="46" t="s">
        <v>6</v>
      </c>
      <c r="B32" s="29">
        <v>2</v>
      </c>
      <c r="C32" s="29">
        <v>36</v>
      </c>
      <c r="D32" s="29">
        <v>203</v>
      </c>
      <c r="E32" s="29">
        <v>86</v>
      </c>
      <c r="F32" s="29">
        <v>45</v>
      </c>
      <c r="G32" s="28">
        <v>22.167487684729064</v>
      </c>
      <c r="H32" s="29">
        <v>23</v>
      </c>
      <c r="I32" s="29">
        <v>144</v>
      </c>
      <c r="J32" s="28">
        <v>70.935960591133011</v>
      </c>
      <c r="K32" s="29">
        <v>64</v>
      </c>
      <c r="M32" s="332"/>
      <c r="N32" s="332"/>
    </row>
    <row r="33" spans="1:14" ht="12" customHeight="1">
      <c r="A33" s="46" t="s">
        <v>7</v>
      </c>
      <c r="B33" s="29">
        <v>1</v>
      </c>
      <c r="C33" s="29">
        <v>25</v>
      </c>
      <c r="D33" s="29">
        <v>149</v>
      </c>
      <c r="E33" s="29">
        <v>54</v>
      </c>
      <c r="F33" s="29">
        <v>8</v>
      </c>
      <c r="G33" s="28">
        <v>5.3691275167785237</v>
      </c>
      <c r="H33" s="29">
        <v>1</v>
      </c>
      <c r="I33" s="29">
        <v>13</v>
      </c>
      <c r="J33" s="28">
        <v>8.724832214765101</v>
      </c>
      <c r="K33" s="29">
        <v>2</v>
      </c>
      <c r="M33" s="332"/>
      <c r="N33" s="332"/>
    </row>
    <row r="34" spans="1:14" ht="12" customHeight="1">
      <c r="A34" s="46" t="s">
        <v>8</v>
      </c>
      <c r="B34" s="29">
        <v>2</v>
      </c>
      <c r="C34" s="29">
        <v>40</v>
      </c>
      <c r="D34" s="29">
        <v>272</v>
      </c>
      <c r="E34" s="29">
        <v>107</v>
      </c>
      <c r="F34" s="29">
        <v>21</v>
      </c>
      <c r="G34" s="28">
        <v>7.7205882352941178</v>
      </c>
      <c r="H34" s="29">
        <v>7</v>
      </c>
      <c r="I34" s="29">
        <v>29</v>
      </c>
      <c r="J34" s="28">
        <v>10.661764705882353</v>
      </c>
      <c r="K34" s="29">
        <v>13</v>
      </c>
      <c r="M34" s="332"/>
      <c r="N34" s="332"/>
    </row>
    <row r="35" spans="1:14" ht="12" customHeight="1">
      <c r="A35" s="46" t="s">
        <v>9</v>
      </c>
      <c r="B35" s="29">
        <v>2</v>
      </c>
      <c r="C35" s="29">
        <v>40</v>
      </c>
      <c r="D35" s="29">
        <v>225</v>
      </c>
      <c r="E35" s="29">
        <v>88</v>
      </c>
      <c r="F35" s="29">
        <v>26</v>
      </c>
      <c r="G35" s="28">
        <v>11.555555555555555</v>
      </c>
      <c r="H35" s="29">
        <v>9</v>
      </c>
      <c r="I35" s="29">
        <v>60</v>
      </c>
      <c r="J35" s="28">
        <v>26.666666666666668</v>
      </c>
      <c r="K35" s="29">
        <v>22</v>
      </c>
      <c r="M35" s="332"/>
      <c r="N35" s="332"/>
    </row>
    <row r="36" spans="1:14" ht="12" customHeight="1">
      <c r="A36" s="46" t="s">
        <v>10</v>
      </c>
      <c r="B36" s="29">
        <v>2</v>
      </c>
      <c r="C36" s="29">
        <v>25</v>
      </c>
      <c r="D36" s="29">
        <v>170</v>
      </c>
      <c r="E36" s="29">
        <v>73</v>
      </c>
      <c r="F36" s="29">
        <v>36</v>
      </c>
      <c r="G36" s="28">
        <v>21.176470588235293</v>
      </c>
      <c r="H36" s="29">
        <v>17</v>
      </c>
      <c r="I36" s="29">
        <v>90</v>
      </c>
      <c r="J36" s="28">
        <v>52.941176470588239</v>
      </c>
      <c r="K36" s="29">
        <v>40</v>
      </c>
      <c r="M36" s="332"/>
      <c r="N36" s="332"/>
    </row>
    <row r="37" spans="1:14" ht="12" customHeight="1">
      <c r="A37" s="179" t="s">
        <v>56</v>
      </c>
      <c r="B37" s="29">
        <v>27</v>
      </c>
      <c r="C37" s="29">
        <v>422</v>
      </c>
      <c r="D37" s="29">
        <v>2685</v>
      </c>
      <c r="E37" s="29">
        <v>1018</v>
      </c>
      <c r="F37" s="29">
        <v>468</v>
      </c>
      <c r="G37" s="28">
        <v>17.430167597765365</v>
      </c>
      <c r="H37" s="29">
        <v>173</v>
      </c>
      <c r="I37" s="29">
        <v>1026</v>
      </c>
      <c r="J37" s="28">
        <v>38.212290502793294</v>
      </c>
      <c r="K37" s="29">
        <v>399</v>
      </c>
      <c r="M37" s="332"/>
      <c r="N37" s="332"/>
    </row>
    <row r="38" spans="1:14" ht="12" customHeight="1">
      <c r="A38" s="46"/>
      <c r="B38" s="135"/>
      <c r="C38" s="135"/>
      <c r="D38" s="135"/>
      <c r="E38" s="135"/>
      <c r="F38" s="135"/>
      <c r="G38" s="135"/>
      <c r="H38" s="135"/>
      <c r="M38" s="332"/>
      <c r="N38" s="332"/>
    </row>
    <row r="39" spans="1:14" ht="12" customHeight="1">
      <c r="A39" s="46"/>
      <c r="B39" s="573" t="s">
        <v>194</v>
      </c>
      <c r="C39" s="573"/>
      <c r="D39" s="573"/>
      <c r="E39" s="573"/>
      <c r="F39" s="573"/>
      <c r="G39" s="573"/>
      <c r="H39" s="573"/>
      <c r="I39" s="573"/>
      <c r="J39" s="573"/>
      <c r="K39" s="573"/>
      <c r="M39" s="332"/>
      <c r="N39" s="332"/>
    </row>
    <row r="40" spans="1:14" ht="12" customHeight="1">
      <c r="A40" s="46" t="s">
        <v>163</v>
      </c>
      <c r="B40" s="29">
        <v>2</v>
      </c>
      <c r="C40" s="29">
        <v>35</v>
      </c>
      <c r="D40" s="29">
        <v>386</v>
      </c>
      <c r="E40" s="29">
        <v>158</v>
      </c>
      <c r="F40" s="29">
        <v>66</v>
      </c>
      <c r="G40" s="28">
        <v>17.098445595854923</v>
      </c>
      <c r="H40" s="29">
        <v>17</v>
      </c>
      <c r="I40" s="29">
        <v>147</v>
      </c>
      <c r="J40" s="28">
        <v>38.082901554404145</v>
      </c>
      <c r="K40" s="29">
        <v>44</v>
      </c>
      <c r="M40" s="332"/>
      <c r="N40" s="332"/>
    </row>
    <row r="41" spans="1:14" ht="12" customHeight="1">
      <c r="A41" s="46" t="s">
        <v>164</v>
      </c>
      <c r="B41" s="29">
        <v>3</v>
      </c>
      <c r="C41" s="29">
        <v>35</v>
      </c>
      <c r="D41" s="29">
        <v>360</v>
      </c>
      <c r="E41" s="29">
        <v>105</v>
      </c>
      <c r="F41" s="29">
        <v>21</v>
      </c>
      <c r="G41" s="28">
        <v>5.833333333333333</v>
      </c>
      <c r="H41" s="29">
        <v>6</v>
      </c>
      <c r="I41" s="29">
        <v>133</v>
      </c>
      <c r="J41" s="28">
        <v>36.944444444444443</v>
      </c>
      <c r="K41" s="29">
        <v>35</v>
      </c>
      <c r="M41" s="332"/>
      <c r="N41" s="332"/>
    </row>
    <row r="42" spans="1:14" ht="12" customHeight="1">
      <c r="A42" s="46" t="s">
        <v>165</v>
      </c>
      <c r="B42" s="29">
        <v>2</v>
      </c>
      <c r="C42" s="29">
        <v>40</v>
      </c>
      <c r="D42" s="29">
        <v>326</v>
      </c>
      <c r="E42" s="29">
        <v>114</v>
      </c>
      <c r="F42" s="29">
        <v>8</v>
      </c>
      <c r="G42" s="28">
        <v>2.4539877300613497</v>
      </c>
      <c r="H42" s="29">
        <v>2</v>
      </c>
      <c r="I42" s="29">
        <v>38</v>
      </c>
      <c r="J42" s="28">
        <v>11.656441717791409</v>
      </c>
      <c r="K42" s="29">
        <v>9</v>
      </c>
      <c r="M42" s="332"/>
      <c r="N42" s="332"/>
    </row>
    <row r="43" spans="1:14" ht="12" customHeight="1">
      <c r="A43" s="46" t="s">
        <v>2</v>
      </c>
      <c r="B43" s="29">
        <v>4</v>
      </c>
      <c r="C43" s="29">
        <v>52</v>
      </c>
      <c r="D43" s="29">
        <v>363</v>
      </c>
      <c r="E43" s="29">
        <v>120</v>
      </c>
      <c r="F43" s="29">
        <v>71</v>
      </c>
      <c r="G43" s="28">
        <v>19.55922865013774</v>
      </c>
      <c r="H43" s="29">
        <v>24</v>
      </c>
      <c r="I43" s="29">
        <v>155</v>
      </c>
      <c r="J43" s="28">
        <v>42.699724517906333</v>
      </c>
      <c r="K43" s="29">
        <v>49</v>
      </c>
      <c r="M43" s="332"/>
      <c r="N43" s="332"/>
    </row>
    <row r="44" spans="1:14" ht="12" customHeight="1">
      <c r="A44" s="46" t="s">
        <v>3</v>
      </c>
      <c r="B44" s="29">
        <v>1</v>
      </c>
      <c r="C44" s="29">
        <v>17</v>
      </c>
      <c r="D44" s="29">
        <v>100</v>
      </c>
      <c r="E44" s="29">
        <v>36</v>
      </c>
      <c r="F44" s="29">
        <v>6</v>
      </c>
      <c r="G44" s="28">
        <v>6</v>
      </c>
      <c r="H44" s="29">
        <v>3</v>
      </c>
      <c r="I44" s="29">
        <v>33</v>
      </c>
      <c r="J44" s="28">
        <v>33</v>
      </c>
      <c r="K44" s="29">
        <v>8</v>
      </c>
      <c r="M44" s="332"/>
      <c r="N44" s="332"/>
    </row>
    <row r="45" spans="1:14" ht="12" customHeight="1">
      <c r="A45" s="46" t="s">
        <v>4</v>
      </c>
      <c r="B45" s="29">
        <v>3</v>
      </c>
      <c r="C45" s="29">
        <v>48</v>
      </c>
      <c r="D45" s="29">
        <v>327</v>
      </c>
      <c r="E45" s="29">
        <v>94</v>
      </c>
      <c r="F45" s="29">
        <v>37</v>
      </c>
      <c r="G45" s="28">
        <v>11.314984709480122</v>
      </c>
      <c r="H45" s="29">
        <v>6</v>
      </c>
      <c r="I45" s="29">
        <v>115</v>
      </c>
      <c r="J45" s="28">
        <v>35.168195718654431</v>
      </c>
      <c r="K45" s="29">
        <v>31</v>
      </c>
      <c r="M45" s="332"/>
      <c r="N45" s="332"/>
    </row>
    <row r="46" spans="1:14" ht="12" customHeight="1">
      <c r="A46" s="46" t="s">
        <v>5</v>
      </c>
      <c r="B46" s="29">
        <v>1</v>
      </c>
      <c r="C46" s="29">
        <v>12</v>
      </c>
      <c r="D46" s="29">
        <v>135</v>
      </c>
      <c r="E46" s="29">
        <v>65</v>
      </c>
      <c r="F46" s="29">
        <v>9</v>
      </c>
      <c r="G46" s="28">
        <v>6.666666666666667</v>
      </c>
      <c r="H46" s="29">
        <v>3</v>
      </c>
      <c r="I46" s="29">
        <v>20</v>
      </c>
      <c r="J46" s="28">
        <v>14.814814814814813</v>
      </c>
      <c r="K46" s="29">
        <v>11</v>
      </c>
      <c r="M46" s="332"/>
      <c r="N46" s="332"/>
    </row>
    <row r="47" spans="1:14" ht="12" customHeight="1">
      <c r="A47" s="46" t="s">
        <v>6</v>
      </c>
      <c r="B47" s="29">
        <v>2</v>
      </c>
      <c r="C47" s="29">
        <v>36</v>
      </c>
      <c r="D47" s="29">
        <v>317</v>
      </c>
      <c r="E47" s="29">
        <v>87</v>
      </c>
      <c r="F47" s="29">
        <v>7</v>
      </c>
      <c r="G47" s="28">
        <v>2.2082018927444795</v>
      </c>
      <c r="H47" s="29">
        <v>0</v>
      </c>
      <c r="I47" s="29">
        <v>155</v>
      </c>
      <c r="J47" s="28">
        <v>48.895899053627758</v>
      </c>
      <c r="K47" s="29">
        <v>37</v>
      </c>
      <c r="M47" s="332"/>
      <c r="N47" s="332"/>
    </row>
    <row r="48" spans="1:14" ht="12" customHeight="1">
      <c r="A48" s="46" t="s">
        <v>7</v>
      </c>
      <c r="B48" s="29">
        <v>1</v>
      </c>
      <c r="C48" s="29">
        <v>14</v>
      </c>
      <c r="D48" s="29">
        <v>135</v>
      </c>
      <c r="E48" s="29">
        <v>47</v>
      </c>
      <c r="F48" s="29">
        <v>3</v>
      </c>
      <c r="G48" s="28">
        <v>2.2222222222222223</v>
      </c>
      <c r="H48" s="29">
        <v>1</v>
      </c>
      <c r="I48" s="29">
        <v>8</v>
      </c>
      <c r="J48" s="28">
        <v>5.9259259259259265</v>
      </c>
      <c r="K48" s="29">
        <v>3</v>
      </c>
      <c r="M48" s="332"/>
      <c r="N48" s="332"/>
    </row>
    <row r="49" spans="1:14" ht="12" customHeight="1">
      <c r="A49" s="46" t="s">
        <v>8</v>
      </c>
      <c r="B49" s="29">
        <v>1</v>
      </c>
      <c r="C49" s="29">
        <v>5</v>
      </c>
      <c r="D49" s="29">
        <v>62</v>
      </c>
      <c r="E49" s="29">
        <v>19</v>
      </c>
      <c r="F49" s="29">
        <v>0</v>
      </c>
      <c r="G49" s="28">
        <v>0</v>
      </c>
      <c r="H49" s="29">
        <v>0</v>
      </c>
      <c r="I49" s="29">
        <v>4</v>
      </c>
      <c r="J49" s="28">
        <v>6.4516129032258061</v>
      </c>
      <c r="K49" s="29">
        <v>1</v>
      </c>
      <c r="M49" s="332"/>
      <c r="N49" s="332"/>
    </row>
    <row r="50" spans="1:14" ht="12" customHeight="1">
      <c r="A50" s="46" t="s">
        <v>9</v>
      </c>
      <c r="B50" s="29">
        <v>3</v>
      </c>
      <c r="C50" s="29">
        <v>80</v>
      </c>
      <c r="D50" s="29">
        <v>590</v>
      </c>
      <c r="E50" s="29">
        <v>202</v>
      </c>
      <c r="F50" s="29">
        <v>23</v>
      </c>
      <c r="G50" s="28">
        <v>3.898305084745763</v>
      </c>
      <c r="H50" s="29">
        <v>8</v>
      </c>
      <c r="I50" s="29">
        <v>111</v>
      </c>
      <c r="J50" s="28">
        <v>18.8135593220339</v>
      </c>
      <c r="K50" s="29">
        <v>37</v>
      </c>
      <c r="M50" s="332"/>
      <c r="N50" s="332"/>
    </row>
    <row r="51" spans="1:14" ht="12" customHeight="1">
      <c r="A51" s="46" t="s">
        <v>10</v>
      </c>
      <c r="B51" s="29">
        <v>3</v>
      </c>
      <c r="C51" s="29">
        <v>44</v>
      </c>
      <c r="D51" s="29">
        <v>294</v>
      </c>
      <c r="E51" s="29">
        <v>99</v>
      </c>
      <c r="F51" s="29">
        <v>47</v>
      </c>
      <c r="G51" s="28">
        <v>15.986394557823131</v>
      </c>
      <c r="H51" s="29">
        <v>10</v>
      </c>
      <c r="I51" s="29">
        <v>109</v>
      </c>
      <c r="J51" s="28">
        <v>37.074829931972793</v>
      </c>
      <c r="K51" s="29">
        <v>27</v>
      </c>
      <c r="M51" s="332"/>
      <c r="N51" s="332"/>
    </row>
    <row r="52" spans="1:14" ht="12" customHeight="1">
      <c r="A52" s="179" t="s">
        <v>56</v>
      </c>
      <c r="B52" s="29">
        <v>26</v>
      </c>
      <c r="C52" s="29">
        <v>418</v>
      </c>
      <c r="D52" s="29">
        <v>3395</v>
      </c>
      <c r="E52" s="29">
        <v>1146</v>
      </c>
      <c r="F52" s="29">
        <v>298</v>
      </c>
      <c r="G52" s="28">
        <v>8.7776141384388797</v>
      </c>
      <c r="H52" s="29">
        <v>80</v>
      </c>
      <c r="I52" s="29">
        <v>1028</v>
      </c>
      <c r="J52" s="28">
        <v>30.27982326951399</v>
      </c>
      <c r="K52" s="29">
        <v>292</v>
      </c>
      <c r="M52" s="332"/>
      <c r="N52" s="332"/>
    </row>
    <row r="53" spans="1:14" ht="12" customHeight="1">
      <c r="A53" s="13" t="s">
        <v>48</v>
      </c>
      <c r="J53" s="26"/>
      <c r="K53" s="26"/>
    </row>
    <row r="54" spans="1:14" ht="11.4" customHeight="1">
      <c r="A54" s="534" t="s">
        <v>454</v>
      </c>
      <c r="B54" s="534"/>
      <c r="C54" s="534"/>
      <c r="D54" s="534"/>
      <c r="E54" s="534"/>
      <c r="F54" s="534"/>
      <c r="G54" s="534"/>
      <c r="H54" s="534"/>
      <c r="I54" s="534"/>
      <c r="J54" s="534"/>
      <c r="K54" s="534"/>
      <c r="L54" s="366"/>
    </row>
    <row r="55" spans="1:14">
      <c r="I55" s="48"/>
    </row>
    <row r="56" spans="1:14">
      <c r="B56" s="364"/>
      <c r="I56" s="48"/>
    </row>
    <row r="57" spans="1:14">
      <c r="D57" s="364"/>
      <c r="I57" s="48"/>
    </row>
    <row r="58" spans="1:14">
      <c r="I58" s="48"/>
    </row>
    <row r="59" spans="1:14">
      <c r="I59" s="48"/>
    </row>
    <row r="60" spans="1:14">
      <c r="I60" s="48"/>
    </row>
  </sheetData>
  <mergeCells count="39">
    <mergeCell ref="A1:K1"/>
    <mergeCell ref="A2:H2"/>
    <mergeCell ref="B9:K9"/>
    <mergeCell ref="B24:K24"/>
    <mergeCell ref="A8:K8"/>
    <mergeCell ref="A3:A7"/>
    <mergeCell ref="B7:F7"/>
    <mergeCell ref="H7:I7"/>
    <mergeCell ref="I4:I6"/>
    <mergeCell ref="F4:F6"/>
    <mergeCell ref="G4:H4"/>
    <mergeCell ref="J4:K4"/>
    <mergeCell ref="B39:K39"/>
    <mergeCell ref="A54:K54"/>
    <mergeCell ref="B3:B6"/>
    <mergeCell ref="C3:C6"/>
    <mergeCell ref="D3:K3"/>
    <mergeCell ref="D4:D6"/>
    <mergeCell ref="E4:E6"/>
    <mergeCell ref="G5:G6"/>
    <mergeCell ref="H5:H6"/>
    <mergeCell ref="J5:J6"/>
    <mergeCell ref="K5:K6"/>
    <mergeCell ref="N3:N6"/>
    <mergeCell ref="O3:O6"/>
    <mergeCell ref="P3:W3"/>
    <mergeCell ref="X3:X8"/>
    <mergeCell ref="P4:P6"/>
    <mergeCell ref="Q4:Q6"/>
    <mergeCell ref="R4:T4"/>
    <mergeCell ref="U4:W4"/>
    <mergeCell ref="R5:R6"/>
    <mergeCell ref="S5:S6"/>
    <mergeCell ref="T5:T6"/>
    <mergeCell ref="U5:U6"/>
    <mergeCell ref="V5:V6"/>
    <mergeCell ref="W5:W6"/>
    <mergeCell ref="N8:R8"/>
    <mergeCell ref="T8:U8"/>
  </mergeCells>
  <phoneticPr fontId="16" type="noConversion"/>
  <hyperlinks>
    <hyperlink ref="A1:H1" location="Inhaltsverzeichnis!A65" display="Inhaltsverzeichnis!A65"/>
    <hyperlink ref="A1:K1" location="Inhaltsverzeichnis!E37" display="Inhaltsverzeichnis!E37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zoomScaleNormal="100" zoomScaleSheetLayoutView="100" workbookViewId="0">
      <selection sqref="A1:J1"/>
    </sheetView>
  </sheetViews>
  <sheetFormatPr baseColWidth="10" defaultColWidth="11.5546875" defaultRowHeight="13.2"/>
  <cols>
    <col min="1" max="1" width="30.77734375" style="104" customWidth="1"/>
    <col min="2" max="10" width="7.33203125" style="104" customWidth="1"/>
    <col min="11" max="11" width="11.5546875" style="104"/>
    <col min="12" max="21" width="5.77734375" style="104" customWidth="1"/>
    <col min="22" max="16384" width="11.5546875" style="104"/>
  </cols>
  <sheetData>
    <row r="1" spans="1:21" s="26" customFormat="1" ht="25.8" customHeight="1">
      <c r="A1" s="515" t="s">
        <v>553</v>
      </c>
      <c r="B1" s="515"/>
      <c r="C1" s="515"/>
      <c r="D1" s="515"/>
      <c r="E1" s="515"/>
      <c r="F1" s="515"/>
      <c r="G1" s="515"/>
      <c r="H1" s="515"/>
      <c r="I1" s="515"/>
      <c r="J1" s="515"/>
      <c r="K1" s="363"/>
      <c r="L1" s="359"/>
      <c r="M1" s="359"/>
      <c r="N1" s="359"/>
      <c r="O1" s="359"/>
      <c r="P1" s="135"/>
      <c r="Q1" s="135"/>
      <c r="R1" s="135"/>
      <c r="S1" s="135"/>
      <c r="T1" s="135"/>
      <c r="U1" s="135"/>
    </row>
    <row r="2" spans="1:21" s="26" customFormat="1" ht="12" customHeight="1">
      <c r="A2" s="518"/>
      <c r="B2" s="518"/>
      <c r="C2" s="518"/>
      <c r="D2" s="518"/>
      <c r="E2" s="518"/>
      <c r="F2" s="518"/>
      <c r="G2" s="518"/>
      <c r="H2" s="518"/>
      <c r="J2" s="260"/>
      <c r="K2" s="260"/>
      <c r="L2" s="359"/>
      <c r="M2" s="359"/>
      <c r="N2" s="359"/>
      <c r="O2" s="359"/>
      <c r="P2" s="135"/>
      <c r="Q2" s="135"/>
      <c r="R2" s="135"/>
      <c r="S2" s="135"/>
      <c r="T2" s="135"/>
      <c r="U2" s="135"/>
    </row>
    <row r="3" spans="1:21" s="26" customFormat="1" ht="12" customHeight="1">
      <c r="A3" s="500" t="s">
        <v>157</v>
      </c>
      <c r="B3" s="490" t="s">
        <v>86</v>
      </c>
      <c r="C3" s="498" t="s">
        <v>227</v>
      </c>
      <c r="D3" s="498"/>
      <c r="E3" s="498"/>
      <c r="F3" s="498"/>
      <c r="G3" s="498"/>
      <c r="H3" s="498"/>
      <c r="I3" s="498"/>
      <c r="J3" s="593"/>
      <c r="L3" s="585"/>
      <c r="M3" s="585"/>
      <c r="N3" s="586"/>
      <c r="O3" s="586"/>
      <c r="P3" s="586"/>
      <c r="Q3" s="586"/>
      <c r="R3" s="586"/>
      <c r="S3" s="605"/>
      <c r="T3" s="605"/>
      <c r="U3" s="605"/>
    </row>
    <row r="4" spans="1:21" s="26" customFormat="1" ht="12" customHeight="1">
      <c r="A4" s="500"/>
      <c r="B4" s="490"/>
      <c r="C4" s="488" t="s">
        <v>415</v>
      </c>
      <c r="D4" s="491" t="s">
        <v>49</v>
      </c>
      <c r="E4" s="488" t="s">
        <v>571</v>
      </c>
      <c r="F4" s="488" t="s">
        <v>570</v>
      </c>
      <c r="G4" s="488"/>
      <c r="H4" s="488" t="s">
        <v>572</v>
      </c>
      <c r="I4" s="488" t="s">
        <v>570</v>
      </c>
      <c r="J4" s="501"/>
      <c r="L4" s="585"/>
      <c r="M4" s="585"/>
      <c r="N4" s="591"/>
      <c r="O4" s="573"/>
      <c r="P4" s="591"/>
      <c r="Q4" s="591"/>
      <c r="R4" s="591"/>
      <c r="S4" s="591"/>
      <c r="T4" s="591"/>
      <c r="U4" s="591"/>
    </row>
    <row r="5" spans="1:21" s="26" customFormat="1" ht="12" customHeight="1">
      <c r="A5" s="500"/>
      <c r="B5" s="490"/>
      <c r="C5" s="488"/>
      <c r="D5" s="491"/>
      <c r="E5" s="488"/>
      <c r="F5" s="488" t="s">
        <v>569</v>
      </c>
      <c r="G5" s="491" t="s">
        <v>49</v>
      </c>
      <c r="H5" s="488"/>
      <c r="I5" s="488" t="s">
        <v>569</v>
      </c>
      <c r="J5" s="511" t="s">
        <v>49</v>
      </c>
      <c r="L5" s="585"/>
      <c r="M5" s="585"/>
      <c r="N5" s="591"/>
      <c r="O5" s="573"/>
      <c r="P5" s="591"/>
      <c r="Q5" s="591"/>
      <c r="R5" s="573"/>
      <c r="S5" s="591"/>
      <c r="T5" s="591"/>
      <c r="U5" s="573"/>
    </row>
    <row r="6" spans="1:21" s="26" customFormat="1" ht="19.95" customHeight="1">
      <c r="A6" s="500"/>
      <c r="B6" s="490"/>
      <c r="C6" s="488"/>
      <c r="D6" s="491"/>
      <c r="E6" s="488"/>
      <c r="F6" s="491"/>
      <c r="G6" s="491"/>
      <c r="H6" s="488"/>
      <c r="I6" s="491"/>
      <c r="J6" s="511"/>
      <c r="L6" s="585"/>
      <c r="M6" s="585"/>
      <c r="N6" s="591"/>
      <c r="O6" s="573"/>
      <c r="P6" s="573"/>
      <c r="Q6" s="573"/>
      <c r="R6" s="573"/>
      <c r="S6" s="573"/>
      <c r="T6" s="573"/>
      <c r="U6" s="573"/>
    </row>
    <row r="7" spans="1:21" s="26" customFormat="1" ht="12" customHeight="1">
      <c r="A7" s="500"/>
      <c r="B7" s="490" t="s">
        <v>44</v>
      </c>
      <c r="C7" s="490"/>
      <c r="D7" s="490"/>
      <c r="E7" s="490"/>
      <c r="F7" s="475" t="s">
        <v>567</v>
      </c>
      <c r="G7" s="491" t="s">
        <v>44</v>
      </c>
      <c r="H7" s="491"/>
      <c r="I7" s="475" t="s">
        <v>567</v>
      </c>
      <c r="J7" s="478" t="s">
        <v>44</v>
      </c>
      <c r="L7" s="585"/>
      <c r="M7" s="585"/>
      <c r="N7" s="585"/>
      <c r="O7" s="585"/>
      <c r="P7" s="585"/>
      <c r="Q7" s="482"/>
      <c r="R7" s="573"/>
      <c r="S7" s="573"/>
      <c r="T7" s="482"/>
      <c r="U7" s="482"/>
    </row>
    <row r="8" spans="1:21" s="26" customFormat="1" ht="12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L8" s="359"/>
      <c r="M8" s="359"/>
      <c r="N8" s="359"/>
      <c r="O8" s="359"/>
      <c r="P8" s="135"/>
      <c r="Q8" s="135"/>
      <c r="R8" s="135"/>
      <c r="S8" s="135"/>
      <c r="T8" s="135"/>
      <c r="U8" s="135"/>
    </row>
    <row r="9" spans="1:21" s="367" customFormat="1" ht="12" customHeight="1">
      <c r="A9" s="109" t="s">
        <v>30</v>
      </c>
      <c r="B9" s="367">
        <v>210</v>
      </c>
      <c r="C9" s="29">
        <v>2119</v>
      </c>
      <c r="D9" s="29">
        <v>808</v>
      </c>
      <c r="E9" s="29">
        <v>279</v>
      </c>
      <c r="F9" s="30">
        <v>13.166588013213781</v>
      </c>
      <c r="G9" s="29">
        <v>104</v>
      </c>
      <c r="H9" s="153">
        <v>732</v>
      </c>
      <c r="I9" s="30">
        <v>34.544596507786693</v>
      </c>
      <c r="J9" s="367">
        <v>252</v>
      </c>
      <c r="L9" s="31"/>
    </row>
    <row r="10" spans="1:21" s="367" customFormat="1" ht="12" customHeight="1">
      <c r="A10" s="109" t="s">
        <v>38</v>
      </c>
      <c r="B10" s="367">
        <v>15</v>
      </c>
      <c r="C10" s="29">
        <v>79</v>
      </c>
      <c r="D10" s="153">
        <v>37</v>
      </c>
      <c r="E10" s="153">
        <v>5</v>
      </c>
      <c r="F10" s="30">
        <v>6.3291139240506329</v>
      </c>
      <c r="G10" s="153">
        <v>0</v>
      </c>
      <c r="H10" s="153">
        <v>45</v>
      </c>
      <c r="I10" s="30">
        <v>56.962025316455701</v>
      </c>
      <c r="J10" s="367">
        <v>16</v>
      </c>
      <c r="L10" s="375"/>
    </row>
    <row r="11" spans="1:21" s="367" customFormat="1" ht="12" customHeight="1">
      <c r="A11" s="111" t="s">
        <v>204</v>
      </c>
      <c r="B11" s="367">
        <v>15</v>
      </c>
      <c r="C11" s="29">
        <v>79</v>
      </c>
      <c r="D11" s="153">
        <v>37</v>
      </c>
      <c r="E11" s="153">
        <v>5</v>
      </c>
      <c r="F11" s="30">
        <v>6.3291139240506329</v>
      </c>
      <c r="G11" s="153">
        <v>0</v>
      </c>
      <c r="H11" s="153">
        <v>45</v>
      </c>
      <c r="I11" s="30">
        <v>56.962025316455701</v>
      </c>
      <c r="J11" s="367">
        <v>16</v>
      </c>
    </row>
    <row r="12" spans="1:21" s="367" customFormat="1" ht="12" customHeight="1">
      <c r="A12" s="111" t="s">
        <v>207</v>
      </c>
      <c r="B12" s="153">
        <v>0</v>
      </c>
      <c r="C12" s="153">
        <v>0</v>
      </c>
      <c r="D12" s="153">
        <v>0</v>
      </c>
      <c r="E12" s="153">
        <v>0</v>
      </c>
      <c r="F12" s="153">
        <v>0</v>
      </c>
      <c r="G12" s="153">
        <v>0</v>
      </c>
      <c r="H12" s="153">
        <v>0</v>
      </c>
      <c r="I12" s="153">
        <v>0</v>
      </c>
      <c r="J12" s="153">
        <v>0</v>
      </c>
    </row>
    <row r="13" spans="1:21" s="367" customFormat="1" ht="12" customHeight="1">
      <c r="A13" s="109" t="s">
        <v>39</v>
      </c>
      <c r="B13" s="357">
        <v>44</v>
      </c>
      <c r="C13" s="357">
        <v>394</v>
      </c>
      <c r="D13" s="357">
        <v>134</v>
      </c>
      <c r="E13" s="357">
        <v>49</v>
      </c>
      <c r="F13" s="30">
        <v>12.436548223350254</v>
      </c>
      <c r="G13" s="357">
        <v>23</v>
      </c>
      <c r="H13" s="357">
        <v>154</v>
      </c>
      <c r="I13" s="30">
        <v>39.086294416243653</v>
      </c>
      <c r="J13" s="357">
        <v>59</v>
      </c>
    </row>
    <row r="14" spans="1:21" s="367" customFormat="1" ht="12" customHeight="1">
      <c r="A14" s="111" t="s">
        <v>205</v>
      </c>
      <c r="B14" s="367">
        <v>15</v>
      </c>
      <c r="C14" s="29">
        <v>91</v>
      </c>
      <c r="D14" s="153">
        <v>35</v>
      </c>
      <c r="E14" s="153">
        <v>31</v>
      </c>
      <c r="F14" s="30">
        <v>34.065934065934066</v>
      </c>
      <c r="G14" s="153">
        <v>17</v>
      </c>
      <c r="H14" s="153">
        <v>50</v>
      </c>
      <c r="I14" s="30">
        <v>54.945054945054949</v>
      </c>
      <c r="J14" s="367">
        <v>23</v>
      </c>
    </row>
    <row r="15" spans="1:21" s="367" customFormat="1" ht="12" customHeight="1">
      <c r="A15" s="111" t="s">
        <v>206</v>
      </c>
      <c r="B15" s="367">
        <v>29</v>
      </c>
      <c r="C15" s="153">
        <v>303</v>
      </c>
      <c r="D15" s="153">
        <v>99</v>
      </c>
      <c r="E15" s="153">
        <v>18</v>
      </c>
      <c r="F15" s="30">
        <v>5.9405940594059405</v>
      </c>
      <c r="G15" s="153">
        <v>6</v>
      </c>
      <c r="H15" s="153">
        <v>104</v>
      </c>
      <c r="I15" s="30">
        <v>34.323432343234323</v>
      </c>
      <c r="J15" s="367">
        <v>36</v>
      </c>
    </row>
    <row r="16" spans="1:21" s="367" customFormat="1" ht="12" customHeight="1">
      <c r="A16" s="109" t="s">
        <v>40</v>
      </c>
      <c r="B16" s="367">
        <v>93</v>
      </c>
      <c r="C16" s="29">
        <v>1002</v>
      </c>
      <c r="D16" s="29">
        <v>294</v>
      </c>
      <c r="E16" s="29">
        <v>101</v>
      </c>
      <c r="F16" s="30">
        <v>10.079840319361278</v>
      </c>
      <c r="G16" s="29">
        <v>23</v>
      </c>
      <c r="H16" s="29">
        <v>408</v>
      </c>
      <c r="I16" s="30">
        <v>40.718562874251496</v>
      </c>
      <c r="J16" s="367">
        <v>92</v>
      </c>
    </row>
    <row r="17" spans="1:15" s="367" customFormat="1" ht="12" customHeight="1">
      <c r="A17" s="109" t="s">
        <v>36</v>
      </c>
      <c r="B17" s="367">
        <v>150</v>
      </c>
      <c r="C17" s="29">
        <v>958</v>
      </c>
      <c r="D17" s="153">
        <v>314</v>
      </c>
      <c r="E17" s="153">
        <v>81</v>
      </c>
      <c r="F17" s="30">
        <v>8.4551148225469728</v>
      </c>
      <c r="G17" s="153">
        <v>22</v>
      </c>
      <c r="H17" s="153">
        <v>267</v>
      </c>
      <c r="I17" s="30">
        <v>27.870563674321502</v>
      </c>
      <c r="J17" s="367">
        <v>79</v>
      </c>
    </row>
    <row r="18" spans="1:15" s="367" customFormat="1" ht="12" customHeight="1">
      <c r="A18" s="109" t="s">
        <v>208</v>
      </c>
      <c r="B18" s="367">
        <v>422</v>
      </c>
      <c r="C18" s="29">
        <v>2685</v>
      </c>
      <c r="D18" s="29">
        <v>1018</v>
      </c>
      <c r="E18" s="29">
        <v>468</v>
      </c>
      <c r="F18" s="30">
        <v>17.430167597765365</v>
      </c>
      <c r="G18" s="29">
        <v>173</v>
      </c>
      <c r="H18" s="153">
        <v>1026</v>
      </c>
      <c r="I18" s="30">
        <v>38.212290502793294</v>
      </c>
      <c r="J18" s="367">
        <v>399</v>
      </c>
    </row>
    <row r="19" spans="1:15" s="367" customFormat="1" ht="12" customHeight="1">
      <c r="A19" s="109" t="s">
        <v>37</v>
      </c>
      <c r="B19" s="367">
        <v>20</v>
      </c>
      <c r="C19" s="29">
        <v>174</v>
      </c>
      <c r="D19" s="29">
        <v>33</v>
      </c>
      <c r="E19" s="29">
        <v>8</v>
      </c>
      <c r="F19" s="30">
        <v>4.5977011494252871</v>
      </c>
      <c r="G19" s="29">
        <v>0</v>
      </c>
      <c r="H19" s="29">
        <v>43</v>
      </c>
      <c r="I19" s="30">
        <v>24.712643678160919</v>
      </c>
      <c r="J19" s="367">
        <v>8</v>
      </c>
    </row>
    <row r="20" spans="1:15" s="367" customFormat="1" ht="12" customHeight="1">
      <c r="A20" s="109" t="s">
        <v>41</v>
      </c>
      <c r="B20" s="367">
        <v>14</v>
      </c>
      <c r="C20" s="29">
        <v>78</v>
      </c>
      <c r="D20" s="29">
        <v>11</v>
      </c>
      <c r="E20" s="29">
        <v>5</v>
      </c>
      <c r="F20" s="30">
        <v>6.4102564102564097</v>
      </c>
      <c r="G20" s="153">
        <v>0</v>
      </c>
      <c r="H20" s="153">
        <v>18</v>
      </c>
      <c r="I20" s="30">
        <v>23.076923076923077</v>
      </c>
      <c r="J20" s="367">
        <v>3</v>
      </c>
    </row>
    <row r="21" spans="1:15" s="367" customFormat="1" ht="12" customHeight="1">
      <c r="A21" s="111" t="s">
        <v>202</v>
      </c>
      <c r="B21" s="367">
        <v>14</v>
      </c>
      <c r="C21" s="29">
        <v>78</v>
      </c>
      <c r="D21" s="29">
        <v>11</v>
      </c>
      <c r="E21" s="29">
        <v>5</v>
      </c>
      <c r="F21" s="30">
        <v>6.4102564102564097</v>
      </c>
      <c r="G21" s="153">
        <v>0</v>
      </c>
      <c r="H21" s="153">
        <v>18</v>
      </c>
      <c r="I21" s="30">
        <v>23.076923076923077</v>
      </c>
      <c r="J21" s="367">
        <v>3</v>
      </c>
    </row>
    <row r="22" spans="1:15" s="367" customFormat="1" ht="12" customHeight="1">
      <c r="A22" s="112" t="s">
        <v>201</v>
      </c>
      <c r="B22" s="153">
        <v>0</v>
      </c>
      <c r="C22" s="153">
        <v>0</v>
      </c>
      <c r="D22" s="153">
        <v>0</v>
      </c>
      <c r="E22" s="153">
        <v>0</v>
      </c>
      <c r="F22" s="153">
        <v>0</v>
      </c>
      <c r="G22" s="153">
        <v>0</v>
      </c>
      <c r="H22" s="153">
        <v>0</v>
      </c>
      <c r="I22" s="153">
        <v>0</v>
      </c>
      <c r="J22" s="153">
        <v>0</v>
      </c>
    </row>
    <row r="23" spans="1:15" s="367" customFormat="1" ht="12" customHeight="1">
      <c r="A23" s="112" t="s">
        <v>203</v>
      </c>
      <c r="B23" s="153">
        <v>0</v>
      </c>
      <c r="C23" s="153">
        <v>0</v>
      </c>
      <c r="D23" s="153">
        <v>0</v>
      </c>
      <c r="E23" s="153">
        <v>0</v>
      </c>
      <c r="F23" s="153">
        <v>0</v>
      </c>
      <c r="G23" s="153">
        <v>0</v>
      </c>
      <c r="H23" s="153">
        <v>0</v>
      </c>
      <c r="I23" s="153">
        <v>0</v>
      </c>
      <c r="J23" s="153">
        <v>0</v>
      </c>
    </row>
    <row r="24" spans="1:15" s="367" customFormat="1" ht="12" customHeight="1">
      <c r="A24" s="109" t="s">
        <v>338</v>
      </c>
      <c r="B24" s="367">
        <v>82</v>
      </c>
      <c r="C24" s="29">
        <v>710</v>
      </c>
      <c r="D24" s="29">
        <v>323</v>
      </c>
      <c r="E24" s="29">
        <v>49</v>
      </c>
      <c r="F24" s="30">
        <v>6.9014084507042259</v>
      </c>
      <c r="G24" s="153">
        <v>12</v>
      </c>
      <c r="H24" s="153">
        <v>93</v>
      </c>
      <c r="I24" s="30">
        <v>13.098591549295774</v>
      </c>
      <c r="J24" s="367">
        <v>35</v>
      </c>
    </row>
    <row r="25" spans="1:15" s="367" customFormat="1" ht="12" customHeight="1">
      <c r="A25" s="129" t="s">
        <v>339</v>
      </c>
      <c r="B25" s="367">
        <v>1050</v>
      </c>
      <c r="C25" s="29">
        <v>8199</v>
      </c>
      <c r="D25" s="29">
        <v>2972</v>
      </c>
      <c r="E25" s="29">
        <v>1045</v>
      </c>
      <c r="F25" s="30">
        <v>12.745456763019881</v>
      </c>
      <c r="G25" s="29">
        <v>357</v>
      </c>
      <c r="H25" s="153">
        <v>2786</v>
      </c>
      <c r="I25" s="30">
        <v>33.979753628491274</v>
      </c>
      <c r="J25" s="367">
        <v>943</v>
      </c>
    </row>
    <row r="26" spans="1:15" s="367" customFormat="1" ht="12" customHeight="1">
      <c r="A26" s="233" t="s">
        <v>88</v>
      </c>
      <c r="B26" s="153">
        <v>970</v>
      </c>
      <c r="C26" s="153">
        <v>7527</v>
      </c>
      <c r="D26" s="153">
        <v>2714</v>
      </c>
      <c r="E26" s="153">
        <v>1000</v>
      </c>
      <c r="F26" s="30">
        <v>13.285505513484788</v>
      </c>
      <c r="G26" s="153">
        <v>338</v>
      </c>
      <c r="H26" s="153">
        <v>2696</v>
      </c>
      <c r="I26" s="30">
        <v>35.817722864354991</v>
      </c>
      <c r="J26" s="153">
        <v>905</v>
      </c>
    </row>
    <row r="27" spans="1:15" s="367" customFormat="1" ht="12" customHeight="1">
      <c r="A27" s="233" t="s">
        <v>84</v>
      </c>
      <c r="B27" s="29">
        <v>80</v>
      </c>
      <c r="C27" s="29">
        <v>672</v>
      </c>
      <c r="D27" s="29">
        <v>258</v>
      </c>
      <c r="E27" s="29">
        <v>45</v>
      </c>
      <c r="F27" s="30">
        <v>6.6964285714285712</v>
      </c>
      <c r="G27" s="29">
        <v>19</v>
      </c>
      <c r="H27" s="153">
        <v>90</v>
      </c>
      <c r="I27" s="30">
        <v>13.392857142857142</v>
      </c>
      <c r="J27" s="367">
        <v>38</v>
      </c>
    </row>
    <row r="28" spans="1:15" s="367" customFormat="1" ht="12" customHeight="1">
      <c r="A28" s="134" t="s">
        <v>48</v>
      </c>
    </row>
    <row r="29" spans="1:15" s="367" customFormat="1" ht="11.4" customHeight="1">
      <c r="A29" s="587" t="s">
        <v>453</v>
      </c>
      <c r="B29" s="587"/>
      <c r="C29" s="587"/>
      <c r="D29" s="587"/>
      <c r="E29" s="587"/>
      <c r="F29" s="587"/>
      <c r="G29" s="587"/>
      <c r="H29" s="587"/>
    </row>
    <row r="30" spans="1:15" s="26" customFormat="1" ht="12" customHeight="1">
      <c r="A30" s="46"/>
      <c r="B30" s="29"/>
      <c r="C30" s="29"/>
      <c r="D30" s="29"/>
      <c r="E30" s="29"/>
      <c r="F30" s="29"/>
      <c r="G30" s="365"/>
      <c r="H30" s="29"/>
      <c r="I30" s="29"/>
      <c r="J30" s="28"/>
      <c r="K30" s="29"/>
      <c r="L30" s="104"/>
      <c r="M30" s="458"/>
      <c r="N30" s="458"/>
      <c r="O30" s="104"/>
    </row>
    <row r="31" spans="1:15" s="26" customFormat="1" ht="12" customHeight="1">
      <c r="A31" s="179"/>
      <c r="B31" s="29"/>
      <c r="C31" s="29"/>
      <c r="D31" s="29"/>
      <c r="E31" s="29"/>
      <c r="F31" s="29"/>
      <c r="G31" s="365"/>
      <c r="H31" s="29"/>
      <c r="I31" s="29"/>
      <c r="J31" s="28"/>
      <c r="K31" s="29"/>
      <c r="L31" s="104"/>
      <c r="M31" s="458"/>
      <c r="N31" s="458"/>
      <c r="O31" s="104"/>
    </row>
    <row r="32" spans="1:15" s="127" customFormat="1" ht="25.8" customHeight="1">
      <c r="A32" s="607" t="s">
        <v>536</v>
      </c>
      <c r="B32" s="608"/>
      <c r="C32" s="608"/>
      <c r="D32" s="608"/>
      <c r="E32" s="608"/>
      <c r="F32" s="608"/>
      <c r="G32" s="608"/>
      <c r="H32" s="608"/>
      <c r="L32" s="378"/>
    </row>
    <row r="33" spans="1:12" s="107" customFormat="1" ht="12" customHeight="1">
      <c r="A33" s="612"/>
      <c r="B33" s="612"/>
      <c r="C33" s="612"/>
      <c r="D33" s="612"/>
      <c r="E33" s="612"/>
      <c r="F33" s="612"/>
      <c r="G33" s="612"/>
      <c r="H33" s="612"/>
      <c r="L33" s="378"/>
    </row>
    <row r="34" spans="1:12" s="106" customFormat="1" ht="12" customHeight="1">
      <c r="A34" s="599" t="s">
        <v>0</v>
      </c>
      <c r="B34" s="600" t="s">
        <v>86</v>
      </c>
      <c r="C34" s="610" t="s">
        <v>537</v>
      </c>
      <c r="D34" s="610"/>
      <c r="E34" s="610"/>
      <c r="F34" s="610"/>
      <c r="G34" s="610"/>
      <c r="H34" s="611"/>
      <c r="L34" s="104"/>
    </row>
    <row r="35" spans="1:12" s="106" customFormat="1" ht="12" customHeight="1">
      <c r="A35" s="599"/>
      <c r="B35" s="600"/>
      <c r="C35" s="610" t="s">
        <v>1</v>
      </c>
      <c r="D35" s="610" t="s">
        <v>31</v>
      </c>
      <c r="E35" s="610" t="s">
        <v>32</v>
      </c>
      <c r="F35" s="610" t="s">
        <v>33</v>
      </c>
      <c r="G35" s="610" t="s">
        <v>34</v>
      </c>
      <c r="H35" s="603" t="s">
        <v>35</v>
      </c>
      <c r="L35" s="104"/>
    </row>
    <row r="36" spans="1:12" s="108" customFormat="1" ht="12" customHeight="1">
      <c r="A36" s="599"/>
      <c r="B36" s="609"/>
      <c r="C36" s="610"/>
      <c r="D36" s="610"/>
      <c r="E36" s="610"/>
      <c r="F36" s="610"/>
      <c r="G36" s="610"/>
      <c r="H36" s="603"/>
    </row>
    <row r="37" spans="1:12" s="106" customFormat="1" ht="12" customHeight="1">
      <c r="A37" s="613"/>
      <c r="B37" s="613"/>
      <c r="C37" s="613"/>
      <c r="D37" s="613"/>
      <c r="E37" s="613"/>
      <c r="F37" s="613"/>
      <c r="G37" s="613"/>
      <c r="H37" s="613"/>
    </row>
    <row r="38" spans="1:12" s="110" customFormat="1" ht="12" customHeight="1">
      <c r="A38" s="109" t="s">
        <v>30</v>
      </c>
      <c r="B38" s="29">
        <v>210</v>
      </c>
      <c r="C38" s="29">
        <v>4</v>
      </c>
      <c r="D38" s="29">
        <v>27</v>
      </c>
      <c r="E38" s="29">
        <v>88</v>
      </c>
      <c r="F38" s="29">
        <v>83</v>
      </c>
      <c r="G38" s="29">
        <v>8</v>
      </c>
      <c r="H38" s="153">
        <v>0</v>
      </c>
      <c r="L38" s="31"/>
    </row>
    <row r="39" spans="1:12" s="110" customFormat="1" ht="12" customHeight="1">
      <c r="A39" s="109" t="s">
        <v>38</v>
      </c>
      <c r="B39" s="29">
        <v>15</v>
      </c>
      <c r="C39" s="29">
        <v>3</v>
      </c>
      <c r="D39" s="29">
        <v>12</v>
      </c>
      <c r="E39" s="153">
        <v>0</v>
      </c>
      <c r="F39" s="153">
        <v>0</v>
      </c>
      <c r="G39" s="153">
        <v>0</v>
      </c>
      <c r="H39" s="153">
        <v>0</v>
      </c>
      <c r="L39" s="375"/>
    </row>
    <row r="40" spans="1:12" s="110" customFormat="1" ht="12" customHeight="1">
      <c r="A40" s="111" t="s">
        <v>204</v>
      </c>
      <c r="B40" s="29">
        <v>15</v>
      </c>
      <c r="C40" s="29">
        <v>3</v>
      </c>
      <c r="D40" s="29">
        <v>12</v>
      </c>
      <c r="E40" s="153">
        <v>0</v>
      </c>
      <c r="F40" s="153">
        <v>0</v>
      </c>
      <c r="G40" s="153">
        <v>0</v>
      </c>
      <c r="H40" s="153">
        <v>0</v>
      </c>
    </row>
    <row r="41" spans="1:12" s="110" customFormat="1" ht="12" customHeight="1">
      <c r="A41" s="111" t="s">
        <v>207</v>
      </c>
      <c r="B41" s="153">
        <v>0</v>
      </c>
      <c r="C41" s="153">
        <v>0</v>
      </c>
      <c r="D41" s="153">
        <v>0</v>
      </c>
      <c r="E41" s="153">
        <v>0</v>
      </c>
      <c r="F41" s="153">
        <v>0</v>
      </c>
      <c r="G41" s="153">
        <v>0</v>
      </c>
      <c r="H41" s="153">
        <v>0</v>
      </c>
    </row>
    <row r="42" spans="1:12" s="110" customFormat="1" ht="12" customHeight="1">
      <c r="A42" s="109" t="s">
        <v>39</v>
      </c>
      <c r="B42" s="29">
        <v>44</v>
      </c>
      <c r="C42" s="29">
        <v>1</v>
      </c>
      <c r="D42" s="29">
        <v>21</v>
      </c>
      <c r="E42" s="29">
        <v>12</v>
      </c>
      <c r="F42" s="29">
        <v>8</v>
      </c>
      <c r="G42" s="29">
        <v>2</v>
      </c>
      <c r="H42" s="29">
        <v>0</v>
      </c>
    </row>
    <row r="43" spans="1:12" s="110" customFormat="1" ht="12" customHeight="1">
      <c r="A43" s="111" t="s">
        <v>205</v>
      </c>
      <c r="B43" s="29">
        <v>15</v>
      </c>
      <c r="C43" s="29">
        <v>1</v>
      </c>
      <c r="D43" s="29">
        <v>14</v>
      </c>
      <c r="E43" s="153">
        <v>0</v>
      </c>
      <c r="F43" s="153">
        <v>0</v>
      </c>
      <c r="G43" s="153">
        <v>0</v>
      </c>
      <c r="H43" s="153">
        <v>0</v>
      </c>
    </row>
    <row r="44" spans="1:12" s="110" customFormat="1" ht="12" customHeight="1">
      <c r="A44" s="111" t="s">
        <v>206</v>
      </c>
      <c r="B44" s="29">
        <v>29</v>
      </c>
      <c r="C44" s="153">
        <v>0</v>
      </c>
      <c r="D44" s="29">
        <v>7</v>
      </c>
      <c r="E44" s="29">
        <v>12</v>
      </c>
      <c r="F44" s="29">
        <v>8</v>
      </c>
      <c r="G44" s="29">
        <v>2</v>
      </c>
      <c r="H44" s="153">
        <v>0</v>
      </c>
    </row>
    <row r="45" spans="1:12" s="110" customFormat="1" ht="12" customHeight="1">
      <c r="A45" s="109" t="s">
        <v>40</v>
      </c>
      <c r="B45" s="29">
        <v>93</v>
      </c>
      <c r="C45" s="153">
        <v>0</v>
      </c>
      <c r="D45" s="29">
        <v>5</v>
      </c>
      <c r="E45" s="29">
        <v>22</v>
      </c>
      <c r="F45" s="29">
        <v>62</v>
      </c>
      <c r="G45" s="29">
        <v>3</v>
      </c>
      <c r="H45" s="29">
        <v>1</v>
      </c>
    </row>
    <row r="46" spans="1:12" s="110" customFormat="1" ht="12" customHeight="1">
      <c r="A46" s="109" t="s">
        <v>36</v>
      </c>
      <c r="B46" s="29">
        <v>150</v>
      </c>
      <c r="C46" s="153">
        <v>0</v>
      </c>
      <c r="D46" s="29">
        <v>126</v>
      </c>
      <c r="E46" s="29">
        <v>23</v>
      </c>
      <c r="F46" s="29">
        <v>1</v>
      </c>
      <c r="G46" s="153">
        <v>0</v>
      </c>
      <c r="H46" s="153">
        <v>0</v>
      </c>
    </row>
    <row r="47" spans="1:12" s="110" customFormat="1" ht="12" customHeight="1">
      <c r="A47" s="109" t="s">
        <v>208</v>
      </c>
      <c r="B47" s="29">
        <v>422</v>
      </c>
      <c r="C47" s="29">
        <v>10</v>
      </c>
      <c r="D47" s="29">
        <v>334</v>
      </c>
      <c r="E47" s="29">
        <v>76</v>
      </c>
      <c r="F47" s="29">
        <v>2</v>
      </c>
      <c r="G47" s="153">
        <v>0</v>
      </c>
      <c r="H47" s="153">
        <v>0</v>
      </c>
    </row>
    <row r="48" spans="1:12" s="110" customFormat="1" ht="12" customHeight="1">
      <c r="A48" s="109" t="s">
        <v>37</v>
      </c>
      <c r="B48" s="29">
        <v>20</v>
      </c>
      <c r="C48" s="29">
        <v>2</v>
      </c>
      <c r="D48" s="29">
        <v>5</v>
      </c>
      <c r="E48" s="29">
        <v>7</v>
      </c>
      <c r="F48" s="29">
        <v>4</v>
      </c>
      <c r="G48" s="29">
        <v>2</v>
      </c>
      <c r="H48" s="153">
        <v>0</v>
      </c>
    </row>
    <row r="49" spans="1:8" s="110" customFormat="1" ht="12" customHeight="1">
      <c r="A49" s="109" t="s">
        <v>41</v>
      </c>
      <c r="B49" s="29">
        <v>14</v>
      </c>
      <c r="C49" s="29">
        <v>2</v>
      </c>
      <c r="D49" s="29">
        <v>12</v>
      </c>
      <c r="E49" s="153">
        <v>0</v>
      </c>
      <c r="F49" s="153">
        <v>0</v>
      </c>
      <c r="G49" s="153">
        <v>0</v>
      </c>
      <c r="H49" s="153">
        <v>0</v>
      </c>
    </row>
    <row r="50" spans="1:8" s="110" customFormat="1" ht="12" customHeight="1">
      <c r="A50" s="111" t="s">
        <v>202</v>
      </c>
      <c r="B50" s="29">
        <v>14</v>
      </c>
      <c r="C50" s="29">
        <v>2</v>
      </c>
      <c r="D50" s="29">
        <v>12</v>
      </c>
      <c r="E50" s="153">
        <v>0</v>
      </c>
      <c r="F50" s="153">
        <v>0</v>
      </c>
      <c r="G50" s="153">
        <v>0</v>
      </c>
      <c r="H50" s="153">
        <v>0</v>
      </c>
    </row>
    <row r="51" spans="1:8" s="110" customFormat="1" ht="12" customHeight="1">
      <c r="A51" s="112" t="s">
        <v>201</v>
      </c>
      <c r="B51" s="153">
        <v>0</v>
      </c>
      <c r="C51" s="153">
        <v>0</v>
      </c>
      <c r="D51" s="153">
        <v>0</v>
      </c>
      <c r="E51" s="153">
        <v>0</v>
      </c>
      <c r="F51" s="153">
        <v>0</v>
      </c>
      <c r="G51" s="153">
        <v>0</v>
      </c>
      <c r="H51" s="153">
        <v>0</v>
      </c>
    </row>
    <row r="52" spans="1:8" s="110" customFormat="1" ht="12" customHeight="1">
      <c r="A52" s="112" t="s">
        <v>203</v>
      </c>
      <c r="B52" s="153">
        <v>0</v>
      </c>
      <c r="C52" s="153">
        <v>0</v>
      </c>
      <c r="D52" s="153">
        <v>0</v>
      </c>
      <c r="E52" s="153">
        <v>0</v>
      </c>
      <c r="F52" s="153">
        <v>0</v>
      </c>
      <c r="G52" s="153">
        <v>0</v>
      </c>
      <c r="H52" s="153">
        <v>0</v>
      </c>
    </row>
    <row r="53" spans="1:8" s="110" customFormat="1" ht="12" customHeight="1">
      <c r="A53" s="109" t="s">
        <v>338</v>
      </c>
      <c r="B53" s="29">
        <v>82</v>
      </c>
      <c r="C53" s="29">
        <v>19</v>
      </c>
      <c r="D53" s="29">
        <v>33</v>
      </c>
      <c r="E53" s="29">
        <v>8</v>
      </c>
      <c r="F53" s="29">
        <v>10</v>
      </c>
      <c r="G53" s="29">
        <v>4</v>
      </c>
      <c r="H53" s="29">
        <v>8</v>
      </c>
    </row>
    <row r="54" spans="1:8" s="110" customFormat="1" ht="12" customHeight="1">
      <c r="A54" s="129" t="s">
        <v>339</v>
      </c>
      <c r="B54" s="29">
        <v>1050</v>
      </c>
      <c r="C54" s="29">
        <v>41</v>
      </c>
      <c r="D54" s="29">
        <v>575</v>
      </c>
      <c r="E54" s="29">
        <v>236</v>
      </c>
      <c r="F54" s="29">
        <v>170</v>
      </c>
      <c r="G54" s="29">
        <v>19</v>
      </c>
      <c r="H54" s="29">
        <v>9</v>
      </c>
    </row>
    <row r="55" spans="1:8" s="353" customFormat="1" ht="12" customHeight="1">
      <c r="A55" s="233" t="s">
        <v>88</v>
      </c>
      <c r="B55" s="153">
        <v>970</v>
      </c>
      <c r="C55" s="153">
        <v>39</v>
      </c>
      <c r="D55" s="153">
        <v>539</v>
      </c>
      <c r="E55" s="153">
        <v>211</v>
      </c>
      <c r="F55" s="153">
        <v>156</v>
      </c>
      <c r="G55" s="153">
        <v>16</v>
      </c>
      <c r="H55" s="153">
        <v>9</v>
      </c>
    </row>
    <row r="56" spans="1:8" s="353" customFormat="1" ht="12" customHeight="1">
      <c r="A56" s="233" t="s">
        <v>84</v>
      </c>
      <c r="B56" s="29">
        <v>80</v>
      </c>
      <c r="C56" s="29">
        <v>2</v>
      </c>
      <c r="D56" s="29">
        <v>36</v>
      </c>
      <c r="E56" s="29">
        <v>25</v>
      </c>
      <c r="F56" s="29">
        <v>14</v>
      </c>
      <c r="G56" s="29">
        <v>3</v>
      </c>
      <c r="H56" s="153">
        <v>0</v>
      </c>
    </row>
    <row r="57" spans="1:8" s="110" customFormat="1" ht="12" customHeight="1">
      <c r="A57" s="134" t="s">
        <v>48</v>
      </c>
    </row>
    <row r="58" spans="1:8" s="110" customFormat="1" ht="10.8" customHeight="1">
      <c r="A58" s="587" t="s">
        <v>453</v>
      </c>
      <c r="B58" s="587"/>
      <c r="C58" s="587"/>
      <c r="D58" s="587"/>
      <c r="E58" s="587"/>
      <c r="F58" s="587"/>
      <c r="G58" s="587"/>
      <c r="H58" s="587"/>
    </row>
    <row r="61" spans="1:8">
      <c r="A61" s="244"/>
      <c r="H61" s="29"/>
    </row>
    <row r="62" spans="1:8">
      <c r="A62" s="244"/>
      <c r="G62" s="29"/>
      <c r="H62" s="29"/>
    </row>
  </sheetData>
  <mergeCells count="47">
    <mergeCell ref="A58:H58"/>
    <mergeCell ref="A32:H32"/>
    <mergeCell ref="B34:B36"/>
    <mergeCell ref="C34:H34"/>
    <mergeCell ref="A33:H33"/>
    <mergeCell ref="A37:H37"/>
    <mergeCell ref="A34:A36"/>
    <mergeCell ref="C35:C36"/>
    <mergeCell ref="D35:D36"/>
    <mergeCell ref="E35:E36"/>
    <mergeCell ref="F35:F36"/>
    <mergeCell ref="G35:G36"/>
    <mergeCell ref="H35:H36"/>
    <mergeCell ref="A29:H29"/>
    <mergeCell ref="C4:C6"/>
    <mergeCell ref="A8:J8"/>
    <mergeCell ref="A2:H2"/>
    <mergeCell ref="B3:B6"/>
    <mergeCell ref="D4:D6"/>
    <mergeCell ref="F5:F6"/>
    <mergeCell ref="G5:G6"/>
    <mergeCell ref="U5:U6"/>
    <mergeCell ref="I5:I6"/>
    <mergeCell ref="J5:J6"/>
    <mergeCell ref="C3:J3"/>
    <mergeCell ref="A1:J1"/>
    <mergeCell ref="P5:P6"/>
    <mergeCell ref="Q5:Q6"/>
    <mergeCell ref="R5:R6"/>
    <mergeCell ref="S5:S6"/>
    <mergeCell ref="T5:T6"/>
    <mergeCell ref="L7:P7"/>
    <mergeCell ref="R7:S7"/>
    <mergeCell ref="B7:E7"/>
    <mergeCell ref="G7:H7"/>
    <mergeCell ref="A3:A7"/>
    <mergeCell ref="F4:G4"/>
    <mergeCell ref="E4:E6"/>
    <mergeCell ref="H4:H6"/>
    <mergeCell ref="I4:J4"/>
    <mergeCell ref="L3:L6"/>
    <mergeCell ref="M3:M6"/>
    <mergeCell ref="N3:U3"/>
    <mergeCell ref="N4:N6"/>
    <mergeCell ref="O4:O6"/>
    <mergeCell ref="P4:R4"/>
    <mergeCell ref="S4:U4"/>
  </mergeCells>
  <phoneticPr fontId="16" type="noConversion"/>
  <hyperlinks>
    <hyperlink ref="A32:H32" location="Inhaltsverzeichnis!E45" display="Inhaltsverzeichnis!E45"/>
    <hyperlink ref="A1:H1" location="Inhaltsverzeichnis!A65" display="Inhaltsverzeichnis!A65"/>
  </hyperlinks>
  <pageMargins left="0.39370078740157483" right="0.39370078740157483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zoomScaleSheetLayoutView="100" workbookViewId="0">
      <selection sqref="A1:F1"/>
    </sheetView>
  </sheetViews>
  <sheetFormatPr baseColWidth="10" defaultColWidth="11.5546875" defaultRowHeight="13.2"/>
  <cols>
    <col min="1" max="1" width="24.6640625" style="52" customWidth="1"/>
    <col min="2" max="6" width="13.33203125" style="52" customWidth="1"/>
    <col min="7" max="7" width="7.33203125" style="52" customWidth="1"/>
    <col min="8" max="8" width="10" style="52" customWidth="1"/>
    <col min="9" max="9" width="13.44140625" style="52" bestFit="1" customWidth="1"/>
    <col min="10" max="10" width="14.6640625" style="52" customWidth="1"/>
    <col min="11" max="11" width="9.88671875" style="52" customWidth="1"/>
    <col min="12" max="12" width="24.77734375" style="52" customWidth="1"/>
    <col min="13" max="13" width="11.88671875" style="52" customWidth="1"/>
    <col min="14" max="14" width="9.109375" style="52" customWidth="1"/>
    <col min="15" max="16384" width="11.5546875" style="52"/>
  </cols>
  <sheetData>
    <row r="1" spans="1:11" s="123" customFormat="1" ht="25.8" customHeight="1">
      <c r="A1" s="548" t="s">
        <v>431</v>
      </c>
      <c r="B1" s="549"/>
      <c r="C1" s="549"/>
      <c r="D1" s="549"/>
      <c r="E1" s="549"/>
      <c r="F1" s="549"/>
      <c r="G1" s="122"/>
    </row>
    <row r="2" spans="1:11" s="62" customFormat="1" ht="12" customHeight="1">
      <c r="A2" s="619" t="s">
        <v>101</v>
      </c>
      <c r="B2" s="619"/>
      <c r="C2" s="619"/>
      <c r="D2" s="619"/>
      <c r="E2" s="619"/>
      <c r="F2" s="619"/>
      <c r="H2" s="299"/>
    </row>
    <row r="3" spans="1:11" s="9" customFormat="1" ht="12" customHeight="1">
      <c r="A3" s="628" t="s">
        <v>82</v>
      </c>
      <c r="B3" s="622" t="s">
        <v>166</v>
      </c>
      <c r="C3" s="622"/>
      <c r="D3" s="622"/>
      <c r="E3" s="622"/>
      <c r="F3" s="623"/>
      <c r="G3" s="114"/>
      <c r="H3" s="114"/>
      <c r="I3" s="114"/>
      <c r="J3" s="114"/>
      <c r="K3" s="114"/>
    </row>
    <row r="4" spans="1:11" s="9" customFormat="1" ht="12" customHeight="1">
      <c r="A4" s="628"/>
      <c r="B4" s="622" t="s">
        <v>415</v>
      </c>
      <c r="C4" s="527" t="s">
        <v>102</v>
      </c>
      <c r="D4" s="527"/>
      <c r="E4" s="527"/>
      <c r="F4" s="624"/>
      <c r="G4" s="114"/>
      <c r="H4" s="114"/>
      <c r="I4" s="114"/>
      <c r="J4" s="114"/>
      <c r="K4" s="114"/>
    </row>
    <row r="5" spans="1:11" s="9" customFormat="1" ht="12" customHeight="1">
      <c r="A5" s="628"/>
      <c r="B5" s="622"/>
      <c r="C5" s="625" t="s">
        <v>103</v>
      </c>
      <c r="D5" s="625" t="s">
        <v>104</v>
      </c>
      <c r="E5" s="626" t="s">
        <v>336</v>
      </c>
      <c r="F5" s="627" t="s">
        <v>168</v>
      </c>
      <c r="G5" s="114"/>
      <c r="H5" s="114"/>
      <c r="I5" s="114"/>
      <c r="J5" s="114"/>
      <c r="K5" s="114"/>
    </row>
    <row r="6" spans="1:11" s="9" customFormat="1" ht="12" customHeight="1">
      <c r="A6" s="628"/>
      <c r="B6" s="622"/>
      <c r="C6" s="625"/>
      <c r="D6" s="625"/>
      <c r="E6" s="626"/>
      <c r="F6" s="627"/>
      <c r="G6" s="114"/>
      <c r="H6" s="114"/>
      <c r="I6" s="114"/>
      <c r="J6" s="114"/>
      <c r="K6" s="114"/>
    </row>
    <row r="7" spans="1:11" s="9" customFormat="1" ht="12" customHeight="1">
      <c r="A7" s="620"/>
      <c r="B7" s="620"/>
      <c r="C7" s="620"/>
      <c r="D7" s="620"/>
      <c r="E7" s="620"/>
      <c r="F7" s="620"/>
      <c r="H7" s="114"/>
      <c r="I7" s="114"/>
      <c r="J7" s="114"/>
    </row>
    <row r="8" spans="1:11" s="9" customFormat="1" ht="12" customHeight="1">
      <c r="A8" s="176" t="s">
        <v>60</v>
      </c>
      <c r="B8" s="147">
        <v>28955</v>
      </c>
      <c r="C8" s="147">
        <v>172</v>
      </c>
      <c r="D8" s="147">
        <v>22808</v>
      </c>
      <c r="E8" s="147">
        <v>5714</v>
      </c>
      <c r="F8" s="147">
        <v>261</v>
      </c>
      <c r="G8" s="236"/>
      <c r="H8" s="465"/>
      <c r="I8" s="465"/>
      <c r="J8" s="114"/>
    </row>
    <row r="9" spans="1:11" s="9" customFormat="1" ht="12" customHeight="1">
      <c r="A9" s="305" t="s">
        <v>59</v>
      </c>
      <c r="B9" s="147">
        <v>14251</v>
      </c>
      <c r="C9" s="147">
        <v>102</v>
      </c>
      <c r="D9" s="147">
        <v>11647</v>
      </c>
      <c r="E9" s="147">
        <v>2388</v>
      </c>
      <c r="F9" s="147">
        <v>114</v>
      </c>
      <c r="G9" s="236"/>
      <c r="H9" s="114"/>
      <c r="I9" s="114"/>
      <c r="J9" s="114"/>
    </row>
    <row r="10" spans="1:11" s="9" customFormat="1" ht="12" customHeight="1">
      <c r="A10" s="305" t="s">
        <v>461</v>
      </c>
      <c r="B10" s="147">
        <v>12170</v>
      </c>
      <c r="C10" s="147">
        <v>84</v>
      </c>
      <c r="D10" s="147">
        <v>9540</v>
      </c>
      <c r="E10" s="147">
        <v>2340</v>
      </c>
      <c r="F10" s="147">
        <v>206</v>
      </c>
      <c r="G10" s="236"/>
      <c r="H10" s="114"/>
      <c r="I10" s="114"/>
      <c r="J10" s="114"/>
    </row>
    <row r="11" spans="1:11" s="9" customFormat="1" ht="12" customHeight="1">
      <c r="A11" s="305"/>
      <c r="B11" s="147"/>
      <c r="C11" s="147"/>
      <c r="D11" s="147"/>
      <c r="E11" s="147"/>
      <c r="F11" s="147"/>
      <c r="G11" s="236"/>
    </row>
    <row r="12" spans="1:11" s="9" customFormat="1" ht="12" customHeight="1">
      <c r="A12" s="176" t="s">
        <v>175</v>
      </c>
      <c r="B12" s="147">
        <v>2159</v>
      </c>
      <c r="C12" s="147">
        <v>5</v>
      </c>
      <c r="D12" s="147">
        <v>1749</v>
      </c>
      <c r="E12" s="147">
        <v>389</v>
      </c>
      <c r="F12" s="147">
        <v>16</v>
      </c>
      <c r="G12" s="236"/>
    </row>
    <row r="13" spans="1:11" s="9" customFormat="1" ht="12" customHeight="1">
      <c r="A13" s="305" t="s">
        <v>59</v>
      </c>
      <c r="B13" s="147">
        <v>1090</v>
      </c>
      <c r="C13" s="147">
        <v>4</v>
      </c>
      <c r="D13" s="147">
        <v>894</v>
      </c>
      <c r="E13" s="147">
        <v>184</v>
      </c>
      <c r="F13" s="147">
        <v>8</v>
      </c>
      <c r="G13" s="236"/>
    </row>
    <row r="14" spans="1:11" s="9" customFormat="1" ht="12" customHeight="1">
      <c r="A14" s="305" t="s">
        <v>461</v>
      </c>
      <c r="B14" s="147">
        <v>717</v>
      </c>
      <c r="C14" s="147">
        <v>3</v>
      </c>
      <c r="D14" s="147">
        <v>586</v>
      </c>
      <c r="E14" s="147">
        <v>113</v>
      </c>
      <c r="F14" s="147">
        <v>15</v>
      </c>
      <c r="G14" s="236"/>
    </row>
    <row r="15" spans="1:11" s="9" customFormat="1" ht="12" customHeight="1">
      <c r="A15" s="176"/>
      <c r="B15" s="147"/>
      <c r="C15" s="147"/>
      <c r="D15" s="147"/>
      <c r="E15" s="147"/>
      <c r="F15" s="147"/>
      <c r="G15" s="236"/>
    </row>
    <row r="16" spans="1:11" s="9" customFormat="1" ht="12" customHeight="1">
      <c r="A16" s="176" t="s">
        <v>65</v>
      </c>
      <c r="B16" s="147">
        <v>470</v>
      </c>
      <c r="C16" s="147">
        <v>3</v>
      </c>
      <c r="D16" s="147">
        <v>303</v>
      </c>
      <c r="E16" s="147">
        <v>161</v>
      </c>
      <c r="F16" s="147">
        <v>3</v>
      </c>
      <c r="G16" s="236"/>
    </row>
    <row r="17" spans="1:13" s="9" customFormat="1" ht="12" customHeight="1">
      <c r="A17" s="305" t="s">
        <v>59</v>
      </c>
      <c r="B17" s="147">
        <v>252</v>
      </c>
      <c r="C17" s="147">
        <v>2</v>
      </c>
      <c r="D17" s="147">
        <v>157</v>
      </c>
      <c r="E17" s="147">
        <v>91</v>
      </c>
      <c r="F17" s="147">
        <v>2</v>
      </c>
      <c r="G17" s="236"/>
    </row>
    <row r="18" spans="1:13" s="9" customFormat="1" ht="12" customHeight="1">
      <c r="A18" s="305" t="s">
        <v>461</v>
      </c>
      <c r="B18" s="147">
        <v>38</v>
      </c>
      <c r="C18" s="147">
        <v>1</v>
      </c>
      <c r="D18" s="147">
        <v>17</v>
      </c>
      <c r="E18" s="147">
        <v>19</v>
      </c>
      <c r="F18" s="147">
        <v>1</v>
      </c>
      <c r="G18" s="236"/>
    </row>
    <row r="19" spans="1:13" s="9" customFormat="1" ht="12" customHeight="1">
      <c r="A19" s="56"/>
      <c r="B19" s="147"/>
      <c r="C19" s="147"/>
      <c r="D19" s="147"/>
      <c r="E19" s="147"/>
      <c r="F19" s="147"/>
      <c r="G19" s="236"/>
      <c r="I19" s="114"/>
    </row>
    <row r="20" spans="1:13" s="9" customFormat="1" ht="12" customHeight="1">
      <c r="A20" s="176" t="s">
        <v>171</v>
      </c>
      <c r="B20" s="147">
        <v>621</v>
      </c>
      <c r="C20" s="147">
        <v>0</v>
      </c>
      <c r="D20" s="147">
        <v>267</v>
      </c>
      <c r="E20" s="147">
        <v>330</v>
      </c>
      <c r="F20" s="147">
        <v>24</v>
      </c>
      <c r="G20" s="236"/>
      <c r="H20" s="176"/>
      <c r="I20" s="147"/>
      <c r="J20" s="147"/>
      <c r="K20" s="147"/>
      <c r="L20" s="147"/>
      <c r="M20" s="147"/>
    </row>
    <row r="21" spans="1:13" s="9" customFormat="1" ht="12" customHeight="1">
      <c r="A21" s="305" t="s">
        <v>59</v>
      </c>
      <c r="B21" s="147">
        <v>213</v>
      </c>
      <c r="C21" s="147">
        <v>0</v>
      </c>
      <c r="D21" s="147">
        <v>93</v>
      </c>
      <c r="E21" s="147">
        <v>114</v>
      </c>
      <c r="F21" s="147">
        <v>6</v>
      </c>
      <c r="G21" s="236"/>
      <c r="H21" s="305"/>
      <c r="I21" s="147"/>
      <c r="J21" s="147"/>
      <c r="K21" s="147"/>
      <c r="L21" s="147"/>
      <c r="M21" s="147"/>
    </row>
    <row r="22" spans="1:13" s="9" customFormat="1" ht="12" customHeight="1">
      <c r="A22" s="305" t="s">
        <v>461</v>
      </c>
      <c r="B22" s="147">
        <v>220</v>
      </c>
      <c r="C22" s="147">
        <v>0</v>
      </c>
      <c r="D22" s="147">
        <v>83</v>
      </c>
      <c r="E22" s="147">
        <v>122</v>
      </c>
      <c r="F22" s="147">
        <v>15</v>
      </c>
      <c r="G22" s="236"/>
      <c r="H22" s="305"/>
      <c r="I22" s="147"/>
      <c r="J22" s="147"/>
      <c r="K22" s="147"/>
      <c r="L22" s="147"/>
      <c r="M22" s="147"/>
    </row>
    <row r="23" spans="1:13" s="9" customFormat="1" ht="12" customHeight="1">
      <c r="A23" s="176"/>
      <c r="B23" s="147"/>
      <c r="C23" s="147"/>
      <c r="D23" s="147"/>
      <c r="E23" s="147"/>
      <c r="F23" s="147"/>
      <c r="G23" s="236"/>
    </row>
    <row r="24" spans="1:13" s="9" customFormat="1" ht="12" customHeight="1">
      <c r="A24" s="56" t="s">
        <v>45</v>
      </c>
      <c r="B24" s="147">
        <v>32205</v>
      </c>
      <c r="C24" s="147">
        <v>180</v>
      </c>
      <c r="D24" s="147">
        <v>25127</v>
      </c>
      <c r="E24" s="147">
        <v>6594</v>
      </c>
      <c r="F24" s="147">
        <v>304</v>
      </c>
      <c r="G24" s="236"/>
    </row>
    <row r="25" spans="1:13" s="9" customFormat="1" ht="12" customHeight="1">
      <c r="A25" s="305" t="s">
        <v>59</v>
      </c>
      <c r="B25" s="147">
        <v>15806</v>
      </c>
      <c r="C25" s="147">
        <v>108</v>
      </c>
      <c r="D25" s="147">
        <v>12791</v>
      </c>
      <c r="E25" s="147">
        <v>2777</v>
      </c>
      <c r="F25" s="147">
        <v>130</v>
      </c>
      <c r="G25" s="236"/>
    </row>
    <row r="26" spans="1:13" s="9" customFormat="1" ht="12" customHeight="1">
      <c r="A26" s="305" t="s">
        <v>461</v>
      </c>
      <c r="B26" s="147">
        <v>13145</v>
      </c>
      <c r="C26" s="147">
        <v>88</v>
      </c>
      <c r="D26" s="147">
        <v>10226</v>
      </c>
      <c r="E26" s="147">
        <v>2594</v>
      </c>
      <c r="F26" s="147">
        <v>237</v>
      </c>
      <c r="G26" s="236"/>
    </row>
    <row r="27" spans="1:13" s="61" customFormat="1" ht="12" customHeight="1">
      <c r="A27" s="280" t="s">
        <v>48</v>
      </c>
      <c r="B27" s="66"/>
      <c r="C27" s="66"/>
      <c r="D27" s="66"/>
      <c r="E27" s="66"/>
      <c r="F27" s="66"/>
    </row>
    <row r="28" spans="1:13" s="61" customFormat="1" ht="39" customHeight="1">
      <c r="A28" s="618" t="s">
        <v>538</v>
      </c>
      <c r="B28" s="534"/>
      <c r="C28" s="534"/>
      <c r="D28" s="534"/>
      <c r="E28" s="534"/>
      <c r="F28" s="534"/>
      <c r="H28" s="408"/>
      <c r="I28" s="192"/>
      <c r="J28" s="192"/>
      <c r="K28" s="192"/>
      <c r="M28" s="235" t="s">
        <v>46</v>
      </c>
    </row>
    <row r="29" spans="1:13" s="61" customFormat="1" ht="12" customHeight="1">
      <c r="A29" s="412"/>
      <c r="B29" s="409"/>
      <c r="C29" s="409"/>
      <c r="D29" s="409"/>
      <c r="E29" s="409"/>
      <c r="F29" s="409"/>
      <c r="H29" s="408"/>
      <c r="I29" s="192"/>
      <c r="J29" s="192"/>
      <c r="K29" s="192"/>
      <c r="M29" s="235"/>
    </row>
    <row r="30" spans="1:13" s="67" customFormat="1" ht="12" customHeight="1"/>
    <row r="31" spans="1:13" s="67" customFormat="1" ht="25.8" customHeight="1">
      <c r="A31" s="507" t="s">
        <v>539</v>
      </c>
      <c r="B31" s="496"/>
      <c r="C31" s="496"/>
      <c r="D31" s="496"/>
      <c r="E31" s="496"/>
      <c r="F31" s="496"/>
      <c r="G31" s="140"/>
      <c r="J31" s="67" t="s">
        <v>327</v>
      </c>
    </row>
    <row r="32" spans="1:13" s="67" customFormat="1" ht="12" customHeight="1">
      <c r="A32" s="621"/>
      <c r="B32" s="621"/>
      <c r="C32" s="621"/>
      <c r="D32" s="621"/>
      <c r="E32" s="621"/>
      <c r="F32" s="156"/>
      <c r="G32" s="60"/>
    </row>
    <row r="33" spans="1:14" s="67" customFormat="1" ht="12" customHeight="1">
      <c r="A33" s="60"/>
      <c r="B33" s="60"/>
      <c r="C33" s="60"/>
      <c r="D33" s="60"/>
      <c r="E33" s="60"/>
      <c r="F33" s="60"/>
      <c r="G33" s="60"/>
      <c r="I33" s="9"/>
      <c r="J33" s="9"/>
      <c r="K33" s="614" t="s">
        <v>166</v>
      </c>
      <c r="L33" s="614"/>
      <c r="M33" s="614"/>
      <c r="N33" s="614"/>
    </row>
    <row r="34" spans="1:14" s="67" customFormat="1" ht="12" customHeight="1">
      <c r="I34" s="9"/>
      <c r="J34" s="9"/>
      <c r="K34" s="63" t="s">
        <v>540</v>
      </c>
      <c r="L34" s="64" t="s">
        <v>460</v>
      </c>
      <c r="M34" s="63" t="s">
        <v>541</v>
      </c>
      <c r="N34" s="64" t="s">
        <v>542</v>
      </c>
    </row>
    <row r="35" spans="1:14" s="67" customFormat="1" ht="12" customHeight="1">
      <c r="I35" s="219"/>
      <c r="J35" s="3" t="s">
        <v>189</v>
      </c>
      <c r="K35" s="9">
        <v>25525</v>
      </c>
      <c r="L35" s="350" t="s">
        <v>47</v>
      </c>
      <c r="M35" s="9">
        <v>662</v>
      </c>
      <c r="N35" s="9">
        <v>1230</v>
      </c>
    </row>
    <row r="36" spans="1:14" s="67" customFormat="1" ht="12" customHeight="1">
      <c r="J36" s="3" t="s">
        <v>190</v>
      </c>
      <c r="K36" s="9">
        <v>25057</v>
      </c>
      <c r="L36" s="350" t="s">
        <v>47</v>
      </c>
      <c r="M36" s="9">
        <v>460</v>
      </c>
      <c r="N36" s="9">
        <v>1425</v>
      </c>
    </row>
    <row r="37" spans="1:14" s="67" customFormat="1" ht="12" customHeight="1">
      <c r="I37" s="61"/>
      <c r="J37" s="3" t="s">
        <v>191</v>
      </c>
      <c r="K37" s="9">
        <v>24920</v>
      </c>
      <c r="L37" s="9">
        <v>1314</v>
      </c>
      <c r="M37" s="9">
        <v>440</v>
      </c>
      <c r="N37" s="9">
        <v>276</v>
      </c>
    </row>
    <row r="38" spans="1:14" s="67" customFormat="1" ht="12" customHeight="1">
      <c r="I38" s="61"/>
      <c r="J38" s="3" t="s">
        <v>192</v>
      </c>
      <c r="K38" s="9">
        <v>25505</v>
      </c>
      <c r="L38" s="9">
        <v>1577</v>
      </c>
      <c r="M38" s="9">
        <v>359</v>
      </c>
      <c r="N38" s="9">
        <v>261</v>
      </c>
    </row>
    <row r="39" spans="1:14" s="67" customFormat="1" ht="12" customHeight="1">
      <c r="I39" s="9"/>
      <c r="J39" s="3" t="s">
        <v>200</v>
      </c>
      <c r="K39" s="9">
        <v>25207</v>
      </c>
      <c r="L39" s="9">
        <v>2119</v>
      </c>
      <c r="M39" s="9">
        <v>299</v>
      </c>
      <c r="N39" s="9">
        <v>218</v>
      </c>
    </row>
    <row r="40" spans="1:14" ht="12" customHeight="1">
      <c r="I40" s="219"/>
      <c r="J40" s="3" t="s">
        <v>225</v>
      </c>
      <c r="K40" s="9">
        <v>25708</v>
      </c>
      <c r="L40" s="9">
        <v>2430</v>
      </c>
      <c r="M40" s="9">
        <v>293</v>
      </c>
      <c r="N40" s="9">
        <v>208</v>
      </c>
    </row>
    <row r="41" spans="1:14" ht="12" customHeight="1">
      <c r="I41" s="61"/>
      <c r="J41" s="3" t="s">
        <v>240</v>
      </c>
      <c r="K41" s="9">
        <v>26416</v>
      </c>
      <c r="L41" s="9">
        <v>3098</v>
      </c>
      <c r="M41" s="9">
        <v>240</v>
      </c>
      <c r="N41" s="9">
        <v>213</v>
      </c>
    </row>
    <row r="42" spans="1:14" ht="12" customHeight="1">
      <c r="I42" s="61"/>
      <c r="J42" s="3" t="s">
        <v>244</v>
      </c>
      <c r="K42" s="9">
        <v>26494</v>
      </c>
      <c r="L42" s="9">
        <v>4039</v>
      </c>
      <c r="M42" s="9">
        <v>197</v>
      </c>
      <c r="N42" s="9">
        <v>245</v>
      </c>
    </row>
    <row r="43" spans="1:14" ht="12" customHeight="1">
      <c r="I43" s="9"/>
      <c r="J43" s="3" t="s">
        <v>256</v>
      </c>
      <c r="K43" s="9">
        <v>25704</v>
      </c>
      <c r="L43" s="9">
        <v>5264</v>
      </c>
      <c r="M43" s="9">
        <v>210</v>
      </c>
      <c r="N43" s="9">
        <v>253</v>
      </c>
    </row>
    <row r="44" spans="1:14" ht="12" customHeight="1">
      <c r="I44" s="61"/>
      <c r="J44" s="3" t="s">
        <v>292</v>
      </c>
      <c r="K44" s="9">
        <v>25127</v>
      </c>
      <c r="L44" s="9">
        <v>6594</v>
      </c>
      <c r="M44" s="9">
        <v>180</v>
      </c>
      <c r="N44" s="9">
        <v>304</v>
      </c>
    </row>
    <row r="45" spans="1:14" ht="12" customHeight="1">
      <c r="I45" s="219"/>
    </row>
    <row r="46" spans="1:14" ht="12" customHeight="1">
      <c r="I46" s="61"/>
      <c r="J46" s="3"/>
      <c r="K46" s="9"/>
      <c r="L46" s="9"/>
      <c r="M46" s="9"/>
      <c r="N46" s="9"/>
    </row>
    <row r="47" spans="1:14" ht="12" customHeight="1">
      <c r="I47" s="344"/>
      <c r="J47" s="617"/>
      <c r="K47" s="525"/>
      <c r="L47" s="525"/>
      <c r="M47" s="525"/>
      <c r="N47" s="9"/>
    </row>
    <row r="48" spans="1:14" ht="12" customHeight="1">
      <c r="I48" s="344"/>
      <c r="J48" s="617"/>
      <c r="K48" s="345"/>
      <c r="L48" s="345"/>
      <c r="M48" s="345"/>
      <c r="N48" s="9"/>
    </row>
    <row r="49" spans="1:14" ht="12" customHeight="1">
      <c r="I49" s="336"/>
      <c r="J49" s="342"/>
      <c r="K49" s="342"/>
      <c r="L49" s="342"/>
      <c r="M49" s="342"/>
      <c r="N49" s="9"/>
    </row>
    <row r="50" spans="1:14" ht="12" customHeight="1">
      <c r="I50" s="346"/>
      <c r="J50" s="343"/>
      <c r="K50" s="343"/>
      <c r="L50" s="343"/>
      <c r="M50" s="343"/>
    </row>
    <row r="51" spans="1:14" ht="12" customHeight="1">
      <c r="A51" s="188"/>
      <c r="I51" s="347"/>
      <c r="J51" s="348"/>
      <c r="K51" s="348"/>
      <c r="L51" s="348"/>
      <c r="M51" s="348"/>
    </row>
    <row r="52" spans="1:14" ht="12" customHeight="1">
      <c r="A52" s="615"/>
      <c r="B52" s="616"/>
      <c r="C52" s="616"/>
      <c r="D52" s="616"/>
      <c r="E52" s="616"/>
      <c r="F52" s="616"/>
      <c r="I52" s="61"/>
    </row>
    <row r="53" spans="1:14" ht="12" customHeight="1">
      <c r="A53" s="214"/>
      <c r="B53" s="214"/>
      <c r="C53" s="214"/>
      <c r="D53" s="214"/>
      <c r="E53" s="214"/>
      <c r="F53" s="214"/>
    </row>
    <row r="54" spans="1:14">
      <c r="A54" s="214"/>
      <c r="B54" s="214"/>
      <c r="C54" s="214"/>
      <c r="D54" s="214"/>
      <c r="E54" s="214"/>
      <c r="F54" s="214"/>
      <c r="I54" s="334" t="s">
        <v>46</v>
      </c>
      <c r="J54" s="334"/>
      <c r="M54" s="334"/>
    </row>
    <row r="55" spans="1:14" ht="12" customHeight="1">
      <c r="B55" s="214"/>
      <c r="C55" s="214"/>
      <c r="D55" s="214"/>
    </row>
    <row r="56" spans="1:14" ht="12" customHeight="1"/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</sheetData>
  <mergeCells count="18">
    <mergeCell ref="A1:F1"/>
    <mergeCell ref="A28:F28"/>
    <mergeCell ref="A2:F2"/>
    <mergeCell ref="A7:F7"/>
    <mergeCell ref="A32:E32"/>
    <mergeCell ref="B3:F3"/>
    <mergeCell ref="C4:F4"/>
    <mergeCell ref="B4:B6"/>
    <mergeCell ref="C5:C6"/>
    <mergeCell ref="D5:D6"/>
    <mergeCell ref="E5:E6"/>
    <mergeCell ref="F5:F6"/>
    <mergeCell ref="A3:A6"/>
    <mergeCell ref="K33:N33"/>
    <mergeCell ref="A52:F52"/>
    <mergeCell ref="J47:J48"/>
    <mergeCell ref="K47:M47"/>
    <mergeCell ref="A31:F31"/>
  </mergeCells>
  <phoneticPr fontId="16" type="noConversion"/>
  <hyperlinks>
    <hyperlink ref="A1:E1" location="Inhaltsverzeichnis!A46" display="Inhaltsverzeichnis!A46"/>
    <hyperlink ref="A31:E31" location="Inhaltsverzeichnis!A8" display="1  Einschulungen in Berlin 2008 nach der Herkunftssprache"/>
    <hyperlink ref="A1:F1" location="Inhaltsverzeichnis!E50" display="Inhaltsverzeichnis!E50"/>
    <hyperlink ref="A31:F31" location="Inhaltsverzeichnis!A21" display="4  Einschulungen in Berlin in den Schuljahren 2007/08 bis 2016/17 nach Art der Einschulung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ySplit="7" topLeftCell="A8" activePane="bottomLeft" state="frozen"/>
      <selection pane="bottomLeft" activeCell="A8" sqref="A8:H8"/>
    </sheetView>
  </sheetViews>
  <sheetFormatPr baseColWidth="10" defaultColWidth="11.5546875" defaultRowHeight="12" customHeight="1"/>
  <cols>
    <col min="1" max="1" width="17.33203125" style="199" customWidth="1"/>
    <col min="2" max="8" width="10.6640625" style="199" customWidth="1"/>
    <col min="9" max="9" width="11.5546875" style="199" customWidth="1"/>
    <col min="10" max="10" width="4.44140625" style="199" customWidth="1"/>
    <col min="11" max="16384" width="11.5546875" style="199"/>
  </cols>
  <sheetData>
    <row r="1" spans="1:18" s="191" customFormat="1" ht="25.8" customHeight="1">
      <c r="A1" s="633" t="s">
        <v>543</v>
      </c>
      <c r="B1" s="634"/>
      <c r="C1" s="634"/>
      <c r="D1" s="634"/>
      <c r="E1" s="634"/>
      <c r="F1" s="634"/>
      <c r="G1" s="634"/>
      <c r="H1" s="634"/>
      <c r="J1"/>
    </row>
    <row r="2" spans="1:18" s="183" customFormat="1" ht="12" customHeight="1">
      <c r="A2" s="635"/>
      <c r="B2" s="635"/>
      <c r="C2" s="635"/>
      <c r="D2" s="635"/>
      <c r="E2" s="635"/>
      <c r="F2" s="635"/>
      <c r="G2" s="635"/>
      <c r="H2" s="635"/>
      <c r="J2"/>
      <c r="K2" s="301"/>
    </row>
    <row r="3" spans="1:18" s="192" customFormat="1" ht="12" customHeight="1">
      <c r="A3" s="521" t="s">
        <v>210</v>
      </c>
      <c r="B3" s="636" t="s">
        <v>58</v>
      </c>
      <c r="C3" s="531" t="s">
        <v>197</v>
      </c>
      <c r="D3" s="636" t="s">
        <v>392</v>
      </c>
      <c r="E3" s="636"/>
      <c r="F3" s="636"/>
      <c r="G3" s="636"/>
      <c r="H3" s="637"/>
      <c r="J3" s="303"/>
      <c r="K3" s="394"/>
      <c r="L3" s="360"/>
      <c r="M3" s="360"/>
      <c r="N3" s="360"/>
      <c r="O3" s="360"/>
      <c r="P3" s="360"/>
      <c r="Q3" s="360"/>
      <c r="R3" s="360"/>
    </row>
    <row r="4" spans="1:18" s="192" customFormat="1" ht="12" customHeight="1">
      <c r="A4" s="521"/>
      <c r="B4" s="636"/>
      <c r="C4" s="531"/>
      <c r="D4" s="636" t="s">
        <v>415</v>
      </c>
      <c r="E4" s="636" t="s">
        <v>49</v>
      </c>
      <c r="F4" s="488" t="s">
        <v>570</v>
      </c>
      <c r="G4" s="488"/>
      <c r="H4" s="501"/>
      <c r="J4" s="303"/>
      <c r="K4" s="361"/>
      <c r="L4" s="392"/>
      <c r="M4" s="361"/>
      <c r="N4" s="361"/>
      <c r="O4" s="361"/>
      <c r="P4" s="361"/>
      <c r="Q4" s="361"/>
      <c r="R4" s="361"/>
    </row>
    <row r="5" spans="1:18" s="192" customFormat="1" ht="12" customHeight="1">
      <c r="A5" s="521"/>
      <c r="B5" s="636"/>
      <c r="C5" s="531"/>
      <c r="D5" s="636"/>
      <c r="E5" s="636"/>
      <c r="F5" s="488" t="s">
        <v>326</v>
      </c>
      <c r="G5" s="488" t="s">
        <v>569</v>
      </c>
      <c r="H5" s="511" t="s">
        <v>49</v>
      </c>
      <c r="J5" s="303"/>
      <c r="K5" s="361"/>
      <c r="L5" s="392"/>
      <c r="M5" s="385"/>
      <c r="N5" s="385"/>
      <c r="O5" s="385"/>
      <c r="P5" s="385"/>
      <c r="Q5" s="385"/>
      <c r="R5" s="385"/>
    </row>
    <row r="6" spans="1:18" s="192" customFormat="1" ht="12" customHeight="1">
      <c r="A6" s="521"/>
      <c r="B6" s="636"/>
      <c r="C6" s="531"/>
      <c r="D6" s="636"/>
      <c r="E6" s="636"/>
      <c r="F6" s="488"/>
      <c r="G6" s="488"/>
      <c r="H6" s="511"/>
      <c r="J6" s="303"/>
      <c r="K6" s="361"/>
      <c r="L6" s="392"/>
      <c r="M6" s="361"/>
      <c r="N6" s="361"/>
      <c r="O6" s="392"/>
      <c r="P6" s="361"/>
      <c r="Q6" s="361"/>
      <c r="R6" s="392"/>
    </row>
    <row r="7" spans="1:18" s="192" customFormat="1" ht="12" customHeight="1">
      <c r="A7" s="521"/>
      <c r="B7" s="636" t="s">
        <v>44</v>
      </c>
      <c r="C7" s="636"/>
      <c r="D7" s="636"/>
      <c r="E7" s="636"/>
      <c r="F7" s="636"/>
      <c r="G7" s="475" t="s">
        <v>567</v>
      </c>
      <c r="H7" s="478" t="s">
        <v>44</v>
      </c>
      <c r="J7" s="303"/>
      <c r="K7" s="361"/>
      <c r="L7" s="392"/>
      <c r="M7" s="361"/>
      <c r="N7" s="361"/>
      <c r="O7" s="392"/>
      <c r="P7" s="361"/>
      <c r="Q7" s="361"/>
      <c r="R7" s="392"/>
    </row>
    <row r="8" spans="1:18" s="192" customFormat="1" ht="12" customHeight="1">
      <c r="A8" s="632"/>
      <c r="B8" s="632"/>
      <c r="C8" s="632"/>
      <c r="D8" s="632"/>
      <c r="E8" s="632"/>
      <c r="F8" s="632"/>
      <c r="G8" s="632"/>
      <c r="H8" s="632"/>
      <c r="J8" s="303"/>
      <c r="K8" s="361"/>
      <c r="L8" s="392"/>
      <c r="M8" s="361"/>
      <c r="N8" s="361"/>
      <c r="O8" s="392"/>
      <c r="P8" s="361"/>
      <c r="Q8" s="361"/>
      <c r="R8" s="392"/>
    </row>
    <row r="9" spans="1:18" s="183" customFormat="1" ht="12" customHeight="1">
      <c r="A9" s="193"/>
      <c r="B9" s="630" t="s">
        <v>445</v>
      </c>
      <c r="C9" s="630"/>
      <c r="D9" s="630"/>
      <c r="E9" s="630"/>
      <c r="F9" s="630"/>
      <c r="G9" s="630"/>
      <c r="H9" s="630"/>
      <c r="J9" s="303"/>
      <c r="K9" s="361"/>
      <c r="L9" s="392"/>
      <c r="M9" s="361"/>
      <c r="N9" s="361"/>
      <c r="O9" s="392"/>
      <c r="P9" s="361"/>
      <c r="Q9" s="361"/>
      <c r="R9" s="392"/>
    </row>
    <row r="10" spans="1:18" s="119" customFormat="1" ht="12" customHeight="1">
      <c r="A10" s="221" t="s">
        <v>189</v>
      </c>
      <c r="B10" s="29">
        <v>8</v>
      </c>
      <c r="C10" s="29">
        <v>31</v>
      </c>
      <c r="D10" s="29">
        <v>588</v>
      </c>
      <c r="E10" s="29">
        <v>281</v>
      </c>
      <c r="F10" s="29">
        <v>284</v>
      </c>
      <c r="G10" s="28">
        <v>48.299319727891152</v>
      </c>
      <c r="H10" s="29">
        <v>131</v>
      </c>
      <c r="J10" s="393"/>
      <c r="K10" s="387"/>
      <c r="L10" s="387"/>
      <c r="M10" s="387"/>
      <c r="N10" s="387"/>
      <c r="O10" s="387"/>
      <c r="P10" s="387"/>
      <c r="Q10" s="387"/>
      <c r="R10" s="387"/>
    </row>
    <row r="11" spans="1:18" s="119" customFormat="1" ht="12" customHeight="1">
      <c r="A11" s="221" t="s">
        <v>190</v>
      </c>
      <c r="B11" s="29">
        <v>7</v>
      </c>
      <c r="C11" s="29">
        <v>32</v>
      </c>
      <c r="D11" s="29">
        <v>638</v>
      </c>
      <c r="E11" s="29">
        <v>293</v>
      </c>
      <c r="F11" s="29">
        <v>287</v>
      </c>
      <c r="G11" s="28">
        <v>44.98432601880878</v>
      </c>
      <c r="H11" s="29">
        <v>140</v>
      </c>
      <c r="J11"/>
    </row>
    <row r="12" spans="1:18" s="119" customFormat="1" ht="12" customHeight="1">
      <c r="A12" s="221" t="s">
        <v>191</v>
      </c>
      <c r="B12" s="29">
        <v>8</v>
      </c>
      <c r="C12" s="29">
        <v>30</v>
      </c>
      <c r="D12" s="29">
        <v>593</v>
      </c>
      <c r="E12" s="29">
        <v>268</v>
      </c>
      <c r="F12" s="29">
        <v>272</v>
      </c>
      <c r="G12" s="28">
        <v>45.868465430016862</v>
      </c>
      <c r="H12" s="29">
        <v>130</v>
      </c>
      <c r="J12"/>
    </row>
    <row r="13" spans="1:18" s="119" customFormat="1" ht="12" customHeight="1">
      <c r="A13" s="221" t="s">
        <v>192</v>
      </c>
      <c r="B13" s="29">
        <v>10</v>
      </c>
      <c r="C13" s="29">
        <v>31</v>
      </c>
      <c r="D13" s="29">
        <v>585</v>
      </c>
      <c r="E13" s="29">
        <v>261</v>
      </c>
      <c r="F13" s="29">
        <v>228</v>
      </c>
      <c r="G13" s="28">
        <v>38.974358974358978</v>
      </c>
      <c r="H13" s="29">
        <v>97</v>
      </c>
      <c r="J13"/>
    </row>
    <row r="14" spans="1:18" s="119" customFormat="1" ht="12" customHeight="1">
      <c r="A14" s="221" t="s">
        <v>200</v>
      </c>
      <c r="B14" s="29">
        <v>10</v>
      </c>
      <c r="C14" s="29">
        <v>28</v>
      </c>
      <c r="D14" s="29">
        <v>552</v>
      </c>
      <c r="E14" s="29">
        <v>247</v>
      </c>
      <c r="F14" s="29">
        <v>223</v>
      </c>
      <c r="G14" s="28">
        <v>40.39855072463768</v>
      </c>
      <c r="H14" s="29">
        <v>99</v>
      </c>
      <c r="J14"/>
    </row>
    <row r="15" spans="1:18" s="119" customFormat="1" ht="12" customHeight="1">
      <c r="A15" s="221" t="s">
        <v>225</v>
      </c>
      <c r="B15" s="29">
        <v>10</v>
      </c>
      <c r="C15" s="29">
        <v>31</v>
      </c>
      <c r="D15" s="29">
        <v>603</v>
      </c>
      <c r="E15" s="29">
        <v>269</v>
      </c>
      <c r="F15" s="29">
        <v>258</v>
      </c>
      <c r="G15" s="28">
        <v>42.786069651741293</v>
      </c>
      <c r="H15" s="29">
        <v>113</v>
      </c>
      <c r="J15"/>
    </row>
    <row r="16" spans="1:18" s="119" customFormat="1" ht="12" customHeight="1">
      <c r="A16" s="221" t="s">
        <v>240</v>
      </c>
      <c r="B16" s="29">
        <v>10</v>
      </c>
      <c r="C16" s="29">
        <v>23</v>
      </c>
      <c r="D16" s="29">
        <v>433</v>
      </c>
      <c r="E16" s="29">
        <v>205</v>
      </c>
      <c r="F16" s="29">
        <v>194</v>
      </c>
      <c r="G16" s="28">
        <v>44.803695150115473</v>
      </c>
      <c r="H16" s="29">
        <v>80</v>
      </c>
      <c r="J16"/>
    </row>
    <row r="17" spans="1:10" s="119" customFormat="1" ht="12" customHeight="1">
      <c r="A17" s="221" t="s">
        <v>244</v>
      </c>
      <c r="B17" s="29">
        <v>10</v>
      </c>
      <c r="C17" s="29">
        <v>19</v>
      </c>
      <c r="D17" s="29">
        <v>367</v>
      </c>
      <c r="E17" s="29">
        <v>164</v>
      </c>
      <c r="F17" s="29">
        <v>126</v>
      </c>
      <c r="G17" s="28">
        <v>34.332425068119896</v>
      </c>
      <c r="H17" s="29">
        <v>52</v>
      </c>
      <c r="J17"/>
    </row>
    <row r="18" spans="1:10" s="119" customFormat="1" ht="12" customHeight="1">
      <c r="A18" s="221" t="s">
        <v>256</v>
      </c>
      <c r="B18" s="29">
        <v>10</v>
      </c>
      <c r="C18" s="29">
        <v>18</v>
      </c>
      <c r="D18" s="29">
        <v>357</v>
      </c>
      <c r="E18" s="29">
        <v>162</v>
      </c>
      <c r="F18" s="29">
        <v>142</v>
      </c>
      <c r="G18" s="28">
        <v>39.775910364145659</v>
      </c>
      <c r="H18" s="29">
        <v>56</v>
      </c>
      <c r="J18"/>
    </row>
    <row r="19" spans="1:10" s="119" customFormat="1" ht="12" customHeight="1">
      <c r="A19" s="461" t="s">
        <v>292</v>
      </c>
      <c r="B19" s="335">
        <v>10</v>
      </c>
      <c r="C19" s="335">
        <v>20</v>
      </c>
      <c r="D19" s="335">
        <v>335</v>
      </c>
      <c r="E19" s="335">
        <v>161</v>
      </c>
      <c r="F19" s="335">
        <v>130</v>
      </c>
      <c r="G19" s="311">
        <v>38.805970149253731</v>
      </c>
      <c r="H19" s="335">
        <v>53</v>
      </c>
      <c r="J19"/>
    </row>
    <row r="20" spans="1:10" s="119" customFormat="1" ht="12" customHeight="1">
      <c r="A20" s="216"/>
      <c r="B20" s="195"/>
      <c r="C20" s="196"/>
      <c r="D20" s="196"/>
      <c r="E20" s="196"/>
      <c r="F20" s="195"/>
      <c r="G20" s="197"/>
      <c r="H20" s="195"/>
      <c r="J20"/>
    </row>
    <row r="21" spans="1:10" s="119" customFormat="1" ht="12" customHeight="1">
      <c r="A21" s="389"/>
      <c r="B21" s="630" t="s">
        <v>446</v>
      </c>
      <c r="C21" s="630"/>
      <c r="D21" s="630"/>
      <c r="E21" s="630"/>
      <c r="F21" s="630"/>
      <c r="G21" s="630"/>
      <c r="H21" s="630"/>
      <c r="J21"/>
    </row>
    <row r="22" spans="1:10" s="119" customFormat="1" ht="12" customHeight="1">
      <c r="A22" s="221" t="s">
        <v>189</v>
      </c>
      <c r="B22" s="29">
        <v>8</v>
      </c>
      <c r="C22" s="29">
        <v>42</v>
      </c>
      <c r="D22" s="29">
        <v>995</v>
      </c>
      <c r="E22" s="29">
        <v>493</v>
      </c>
      <c r="F22" s="29">
        <v>160</v>
      </c>
      <c r="G22" s="28">
        <v>16.08040201005025</v>
      </c>
      <c r="H22" s="29">
        <v>99</v>
      </c>
      <c r="J22"/>
    </row>
    <row r="23" spans="1:10" s="119" customFormat="1" ht="12" customHeight="1">
      <c r="A23" s="221" t="s">
        <v>190</v>
      </c>
      <c r="B23" s="29">
        <v>8</v>
      </c>
      <c r="C23" s="29">
        <v>42</v>
      </c>
      <c r="D23" s="29">
        <v>977</v>
      </c>
      <c r="E23" s="29">
        <v>502</v>
      </c>
      <c r="F23" s="29">
        <v>168</v>
      </c>
      <c r="G23" s="28">
        <v>17.195496417604915</v>
      </c>
      <c r="H23" s="29">
        <v>94</v>
      </c>
      <c r="J23"/>
    </row>
    <row r="24" spans="1:10" s="119" customFormat="1" ht="12" customHeight="1">
      <c r="A24" s="221" t="s">
        <v>191</v>
      </c>
      <c r="B24" s="29">
        <v>9</v>
      </c>
      <c r="C24" s="29">
        <v>46</v>
      </c>
      <c r="D24" s="29">
        <v>1058</v>
      </c>
      <c r="E24" s="29">
        <v>519</v>
      </c>
      <c r="F24" s="29">
        <v>215</v>
      </c>
      <c r="G24" s="28">
        <v>20.321361058601134</v>
      </c>
      <c r="H24" s="29">
        <v>113</v>
      </c>
      <c r="J24"/>
    </row>
    <row r="25" spans="1:10" s="119" customFormat="1" ht="12" customHeight="1">
      <c r="A25" s="221" t="s">
        <v>192</v>
      </c>
      <c r="B25" s="29">
        <v>9</v>
      </c>
      <c r="C25" s="29">
        <v>46</v>
      </c>
      <c r="D25" s="29">
        <v>1026</v>
      </c>
      <c r="E25" s="29">
        <v>463</v>
      </c>
      <c r="F25" s="29">
        <v>189</v>
      </c>
      <c r="G25" s="28">
        <v>18.421052631578945</v>
      </c>
      <c r="H25" s="29">
        <v>90</v>
      </c>
      <c r="J25"/>
    </row>
    <row r="26" spans="1:10" s="119" customFormat="1" ht="12" customHeight="1">
      <c r="A26" s="221" t="s">
        <v>200</v>
      </c>
      <c r="B26" s="29">
        <v>9</v>
      </c>
      <c r="C26" s="29">
        <v>44</v>
      </c>
      <c r="D26" s="29">
        <v>915</v>
      </c>
      <c r="E26" s="29">
        <v>426</v>
      </c>
      <c r="F26" s="29">
        <v>175</v>
      </c>
      <c r="G26" s="28">
        <v>19.125683060109289</v>
      </c>
      <c r="H26" s="29">
        <v>90</v>
      </c>
      <c r="J26"/>
    </row>
    <row r="27" spans="1:10" s="119" customFormat="1" ht="12" customHeight="1">
      <c r="A27" s="221" t="s">
        <v>225</v>
      </c>
      <c r="B27" s="29">
        <v>9</v>
      </c>
      <c r="C27" s="29">
        <v>45</v>
      </c>
      <c r="D27" s="29">
        <v>990</v>
      </c>
      <c r="E27" s="29">
        <v>469</v>
      </c>
      <c r="F27" s="29">
        <v>226</v>
      </c>
      <c r="G27" s="28">
        <v>22.828282828282827</v>
      </c>
      <c r="H27" s="29">
        <v>117</v>
      </c>
      <c r="J27"/>
    </row>
    <row r="28" spans="1:10" s="119" customFormat="1" ht="12" customHeight="1">
      <c r="A28" s="221" t="s">
        <v>240</v>
      </c>
      <c r="B28" s="29">
        <v>9</v>
      </c>
      <c r="C28" s="29">
        <v>45</v>
      </c>
      <c r="D28" s="29">
        <v>969</v>
      </c>
      <c r="E28" s="29">
        <v>459</v>
      </c>
      <c r="F28" s="29">
        <v>234</v>
      </c>
      <c r="G28" s="28">
        <v>24.148606811145513</v>
      </c>
      <c r="H28" s="29">
        <v>116</v>
      </c>
      <c r="J28"/>
    </row>
    <row r="29" spans="1:10" s="119" customFormat="1" ht="12" customHeight="1">
      <c r="A29" s="221" t="s">
        <v>244</v>
      </c>
      <c r="B29" s="29">
        <v>9</v>
      </c>
      <c r="C29" s="29">
        <v>45</v>
      </c>
      <c r="D29" s="29">
        <v>950</v>
      </c>
      <c r="E29" s="29">
        <v>421</v>
      </c>
      <c r="F29" s="29">
        <v>215</v>
      </c>
      <c r="G29" s="28">
        <v>22.631578947368421</v>
      </c>
      <c r="H29" s="29">
        <v>103</v>
      </c>
      <c r="J29"/>
    </row>
    <row r="30" spans="1:10" s="119" customFormat="1" ht="12" customHeight="1">
      <c r="A30" s="221" t="s">
        <v>256</v>
      </c>
      <c r="B30" s="29">
        <v>9</v>
      </c>
      <c r="C30" s="29">
        <v>44</v>
      </c>
      <c r="D30" s="29">
        <v>842</v>
      </c>
      <c r="E30" s="29">
        <v>363</v>
      </c>
      <c r="F30" s="29">
        <v>163</v>
      </c>
      <c r="G30" s="28">
        <v>19.358669833729216</v>
      </c>
      <c r="H30" s="29">
        <v>69</v>
      </c>
      <c r="J30"/>
    </row>
    <row r="31" spans="1:10" s="119" customFormat="1" ht="12" customHeight="1">
      <c r="A31" s="461" t="s">
        <v>292</v>
      </c>
      <c r="B31" s="335">
        <v>9</v>
      </c>
      <c r="C31" s="335">
        <v>43</v>
      </c>
      <c r="D31" s="335">
        <v>841</v>
      </c>
      <c r="E31" s="335">
        <v>370</v>
      </c>
      <c r="F31" s="335">
        <v>177</v>
      </c>
      <c r="G31" s="311">
        <v>21.046373365041617</v>
      </c>
      <c r="H31" s="335">
        <v>79</v>
      </c>
      <c r="J31"/>
    </row>
    <row r="32" spans="1:10" s="119" customFormat="1" ht="12" customHeight="1">
      <c r="A32" s="216"/>
      <c r="B32" s="195"/>
      <c r="C32" s="196"/>
      <c r="D32" s="196"/>
      <c r="E32" s="196"/>
      <c r="F32" s="195"/>
      <c r="G32" s="197"/>
      <c r="H32" s="195"/>
      <c r="J32"/>
    </row>
    <row r="33" spans="1:10" s="119" customFormat="1" ht="12" customHeight="1">
      <c r="A33" s="389"/>
      <c r="B33" s="631" t="s">
        <v>447</v>
      </c>
      <c r="C33" s="631"/>
      <c r="D33" s="631"/>
      <c r="E33" s="631"/>
      <c r="F33" s="631"/>
      <c r="G33" s="631"/>
      <c r="H33" s="631"/>
      <c r="J33"/>
    </row>
    <row r="34" spans="1:10" s="183" customFormat="1" ht="12" customHeight="1">
      <c r="A34" s="221" t="s">
        <v>189</v>
      </c>
      <c r="B34" s="29">
        <v>7</v>
      </c>
      <c r="C34" s="198">
        <v>0</v>
      </c>
      <c r="D34" s="29">
        <v>3064</v>
      </c>
      <c r="E34" s="29">
        <v>1665</v>
      </c>
      <c r="F34" s="29">
        <v>141</v>
      </c>
      <c r="G34" s="28">
        <v>4.6018276762402088</v>
      </c>
      <c r="H34" s="29">
        <v>81</v>
      </c>
      <c r="J34"/>
    </row>
    <row r="35" spans="1:10" s="119" customFormat="1" ht="12" customHeight="1">
      <c r="A35" s="221" t="s">
        <v>190</v>
      </c>
      <c r="B35" s="29">
        <v>7</v>
      </c>
      <c r="C35" s="198">
        <v>0</v>
      </c>
      <c r="D35" s="29">
        <v>2995</v>
      </c>
      <c r="E35" s="29">
        <v>1637</v>
      </c>
      <c r="F35" s="29">
        <v>138</v>
      </c>
      <c r="G35" s="28">
        <v>4.6076794657762941</v>
      </c>
      <c r="H35" s="29">
        <v>88</v>
      </c>
      <c r="J35"/>
    </row>
    <row r="36" spans="1:10" s="119" customFormat="1" ht="12" customHeight="1">
      <c r="A36" s="221" t="s">
        <v>191</v>
      </c>
      <c r="B36" s="29">
        <v>7</v>
      </c>
      <c r="C36" s="198">
        <v>0</v>
      </c>
      <c r="D36" s="29">
        <v>3038</v>
      </c>
      <c r="E36" s="29">
        <v>1670</v>
      </c>
      <c r="F36" s="29">
        <v>158</v>
      </c>
      <c r="G36" s="28">
        <v>5.2007899934167217</v>
      </c>
      <c r="H36" s="29">
        <v>94</v>
      </c>
      <c r="J36"/>
    </row>
    <row r="37" spans="1:10" s="119" customFormat="1" ht="12" customHeight="1">
      <c r="A37" s="221" t="s">
        <v>192</v>
      </c>
      <c r="B37" s="29">
        <v>7</v>
      </c>
      <c r="C37" s="198">
        <v>0</v>
      </c>
      <c r="D37" s="29">
        <v>2937</v>
      </c>
      <c r="E37" s="29">
        <v>1553</v>
      </c>
      <c r="F37" s="29">
        <v>159</v>
      </c>
      <c r="G37" s="28">
        <v>5.4136874361593463</v>
      </c>
      <c r="H37" s="29">
        <v>92</v>
      </c>
      <c r="J37"/>
    </row>
    <row r="38" spans="1:10" s="119" customFormat="1" ht="12" customHeight="1">
      <c r="A38" s="221" t="s">
        <v>200</v>
      </c>
      <c r="B38" s="29">
        <v>7</v>
      </c>
      <c r="C38" s="198">
        <v>0</v>
      </c>
      <c r="D38" s="29">
        <v>2929</v>
      </c>
      <c r="E38" s="29">
        <v>1542</v>
      </c>
      <c r="F38" s="29">
        <v>197</v>
      </c>
      <c r="G38" s="28">
        <v>6.7258449982929331</v>
      </c>
      <c r="H38" s="29">
        <v>113</v>
      </c>
      <c r="J38"/>
    </row>
    <row r="39" spans="1:10" s="119" customFormat="1" ht="12" customHeight="1">
      <c r="A39" s="221" t="s">
        <v>225</v>
      </c>
      <c r="B39" s="29">
        <v>7</v>
      </c>
      <c r="C39" s="198">
        <v>0</v>
      </c>
      <c r="D39" s="29">
        <v>2844</v>
      </c>
      <c r="E39" s="29">
        <v>1427</v>
      </c>
      <c r="F39" s="29">
        <v>237</v>
      </c>
      <c r="G39" s="28">
        <v>8.3333333333333321</v>
      </c>
      <c r="H39" s="29">
        <v>131</v>
      </c>
      <c r="J39"/>
    </row>
    <row r="40" spans="1:10" s="119" customFormat="1" ht="12" customHeight="1">
      <c r="A40" s="221" t="s">
        <v>240</v>
      </c>
      <c r="B40" s="29">
        <v>7</v>
      </c>
      <c r="C40" s="198">
        <v>0</v>
      </c>
      <c r="D40" s="29">
        <v>2759</v>
      </c>
      <c r="E40" s="29">
        <v>1428</v>
      </c>
      <c r="F40" s="29">
        <v>203</v>
      </c>
      <c r="G40" s="28">
        <v>7.3577383109822394</v>
      </c>
      <c r="H40" s="29">
        <v>120</v>
      </c>
      <c r="J40"/>
    </row>
    <row r="41" spans="1:10" s="119" customFormat="1" ht="12" customHeight="1">
      <c r="A41" s="221" t="s">
        <v>244</v>
      </c>
      <c r="B41" s="29">
        <v>7</v>
      </c>
      <c r="C41" s="198">
        <v>0</v>
      </c>
      <c r="D41" s="29">
        <v>2504</v>
      </c>
      <c r="E41" s="29">
        <v>1305</v>
      </c>
      <c r="F41" s="29">
        <v>203</v>
      </c>
      <c r="G41" s="28">
        <v>8.1070287539936103</v>
      </c>
      <c r="H41" s="29">
        <v>115</v>
      </c>
      <c r="J41"/>
    </row>
    <row r="42" spans="1:10" s="119" customFormat="1" ht="12" customHeight="1">
      <c r="A42" s="221" t="s">
        <v>256</v>
      </c>
      <c r="B42" s="29">
        <v>7</v>
      </c>
      <c r="C42" s="198">
        <v>0</v>
      </c>
      <c r="D42" s="29">
        <v>2308</v>
      </c>
      <c r="E42" s="29">
        <v>1115</v>
      </c>
      <c r="F42" s="29">
        <v>203</v>
      </c>
      <c r="G42" s="28">
        <v>8.7954939341421134</v>
      </c>
      <c r="H42" s="29">
        <v>111</v>
      </c>
      <c r="J42"/>
    </row>
    <row r="43" spans="1:10" s="119" customFormat="1" ht="12" customHeight="1">
      <c r="A43" s="461" t="s">
        <v>292</v>
      </c>
      <c r="B43" s="335">
        <v>7</v>
      </c>
      <c r="C43" s="198">
        <v>0</v>
      </c>
      <c r="D43" s="335">
        <v>2267</v>
      </c>
      <c r="E43" s="335">
        <v>1123</v>
      </c>
      <c r="F43" s="335">
        <v>297</v>
      </c>
      <c r="G43" s="311">
        <v>13.101014556682841</v>
      </c>
      <c r="H43" s="335">
        <v>150</v>
      </c>
      <c r="J43"/>
    </row>
    <row r="44" spans="1:10" s="119" customFormat="1" ht="12" customHeight="1">
      <c r="A44" s="216"/>
      <c r="B44" s="195"/>
      <c r="C44" s="198"/>
      <c r="D44" s="196"/>
      <c r="E44" s="196"/>
      <c r="F44" s="195"/>
      <c r="G44" s="197"/>
      <c r="H44" s="195"/>
      <c r="J44"/>
    </row>
    <row r="45" spans="1:10" s="119" customFormat="1" ht="12" customHeight="1">
      <c r="A45" s="389"/>
      <c r="B45" s="630" t="s">
        <v>415</v>
      </c>
      <c r="C45" s="630"/>
      <c r="D45" s="630"/>
      <c r="E45" s="630"/>
      <c r="F45" s="630"/>
      <c r="G45" s="630"/>
      <c r="H45" s="630"/>
      <c r="J45"/>
    </row>
    <row r="46" spans="1:10" s="119" customFormat="1" ht="12" customHeight="1">
      <c r="A46" s="221" t="s">
        <v>189</v>
      </c>
      <c r="B46" s="29">
        <v>23</v>
      </c>
      <c r="C46" s="198">
        <v>0</v>
      </c>
      <c r="D46" s="29">
        <v>4647</v>
      </c>
      <c r="E46" s="29">
        <v>2439</v>
      </c>
      <c r="F46" s="29">
        <v>585</v>
      </c>
      <c r="G46" s="28">
        <v>12.588766946417044</v>
      </c>
      <c r="H46" s="29">
        <v>311</v>
      </c>
      <c r="I46"/>
      <c r="J46"/>
    </row>
    <row r="47" spans="1:10" s="183" customFormat="1" ht="12" customHeight="1">
      <c r="A47" s="221" t="s">
        <v>190</v>
      </c>
      <c r="B47" s="29">
        <v>22</v>
      </c>
      <c r="C47" s="198">
        <v>0</v>
      </c>
      <c r="D47" s="29">
        <v>4610</v>
      </c>
      <c r="E47" s="29">
        <v>2432</v>
      </c>
      <c r="F47" s="29">
        <v>593</v>
      </c>
      <c r="G47" s="28">
        <v>12.863340563991324</v>
      </c>
      <c r="H47" s="29">
        <v>322</v>
      </c>
      <c r="I47"/>
      <c r="J47"/>
    </row>
    <row r="48" spans="1:10" s="119" customFormat="1" ht="12" customHeight="1">
      <c r="A48" s="221" t="s">
        <v>191</v>
      </c>
      <c r="B48" s="29">
        <v>24</v>
      </c>
      <c r="C48" s="198">
        <v>0</v>
      </c>
      <c r="D48" s="29">
        <v>4689</v>
      </c>
      <c r="E48" s="29">
        <v>2457</v>
      </c>
      <c r="F48" s="29">
        <v>645</v>
      </c>
      <c r="G48" s="28">
        <v>13.755598208573256</v>
      </c>
      <c r="H48" s="29">
        <v>337</v>
      </c>
      <c r="I48"/>
      <c r="J48"/>
    </row>
    <row r="49" spans="1:10" s="119" customFormat="1" ht="12" customHeight="1">
      <c r="A49" s="221" t="s">
        <v>192</v>
      </c>
      <c r="B49" s="29">
        <v>26</v>
      </c>
      <c r="C49" s="198">
        <v>0</v>
      </c>
      <c r="D49" s="29">
        <v>4548</v>
      </c>
      <c r="E49" s="29">
        <v>2277</v>
      </c>
      <c r="F49" s="29">
        <v>576</v>
      </c>
      <c r="G49" s="28">
        <v>12.664907651715041</v>
      </c>
      <c r="H49" s="29">
        <v>279</v>
      </c>
      <c r="I49"/>
      <c r="J49"/>
    </row>
    <row r="50" spans="1:10" s="119" customFormat="1" ht="12" customHeight="1">
      <c r="A50" s="221" t="s">
        <v>200</v>
      </c>
      <c r="B50" s="29">
        <v>26</v>
      </c>
      <c r="C50" s="198">
        <v>0</v>
      </c>
      <c r="D50" s="29">
        <v>4396</v>
      </c>
      <c r="E50" s="29">
        <v>2215</v>
      </c>
      <c r="F50" s="29">
        <v>595</v>
      </c>
      <c r="G50" s="28">
        <v>13.535031847133757</v>
      </c>
      <c r="H50" s="29">
        <v>302</v>
      </c>
      <c r="I50"/>
      <c r="J50"/>
    </row>
    <row r="51" spans="1:10" s="119" customFormat="1" ht="12" customHeight="1">
      <c r="A51" s="221" t="s">
        <v>225</v>
      </c>
      <c r="B51" s="29">
        <v>26</v>
      </c>
      <c r="C51" s="198">
        <v>0</v>
      </c>
      <c r="D51" s="29">
        <v>4437</v>
      </c>
      <c r="E51" s="29">
        <v>2165</v>
      </c>
      <c r="F51" s="29">
        <v>721</v>
      </c>
      <c r="G51" s="28">
        <v>16.249718278115843</v>
      </c>
      <c r="H51" s="29">
        <v>361</v>
      </c>
      <c r="I51"/>
      <c r="J51"/>
    </row>
    <row r="52" spans="1:10" s="119" customFormat="1" ht="12" customHeight="1">
      <c r="A52" s="221" t="s">
        <v>240</v>
      </c>
      <c r="B52" s="29">
        <v>26</v>
      </c>
      <c r="C52" s="198">
        <v>0</v>
      </c>
      <c r="D52" s="29">
        <v>4161</v>
      </c>
      <c r="E52" s="29">
        <v>2092</v>
      </c>
      <c r="F52" s="29">
        <v>631</v>
      </c>
      <c r="G52" s="28">
        <v>15.164623888488343</v>
      </c>
      <c r="H52" s="29">
        <v>316</v>
      </c>
      <c r="I52"/>
      <c r="J52"/>
    </row>
    <row r="53" spans="1:10" s="119" customFormat="1" ht="12" customHeight="1">
      <c r="A53" s="221" t="s">
        <v>244</v>
      </c>
      <c r="B53" s="29">
        <v>26</v>
      </c>
      <c r="C53" s="198">
        <v>0</v>
      </c>
      <c r="D53" s="29">
        <v>3821</v>
      </c>
      <c r="E53" s="29">
        <v>1890</v>
      </c>
      <c r="F53" s="29">
        <v>544</v>
      </c>
      <c r="G53" s="28">
        <v>14.237110704004188</v>
      </c>
      <c r="H53" s="29">
        <v>270</v>
      </c>
      <c r="I53"/>
      <c r="J53"/>
    </row>
    <row r="54" spans="1:10" s="119" customFormat="1" ht="12" customHeight="1">
      <c r="A54" s="221" t="s">
        <v>256</v>
      </c>
      <c r="B54" s="29">
        <v>26</v>
      </c>
      <c r="C54" s="198">
        <v>0</v>
      </c>
      <c r="D54" s="29">
        <v>3507</v>
      </c>
      <c r="E54" s="29">
        <v>1640</v>
      </c>
      <c r="F54" s="29">
        <v>508</v>
      </c>
      <c r="G54" s="28">
        <v>14.485315084117477</v>
      </c>
      <c r="H54" s="29">
        <v>236</v>
      </c>
      <c r="I54"/>
      <c r="J54"/>
    </row>
    <row r="55" spans="1:10" s="119" customFormat="1" ht="12" customHeight="1">
      <c r="A55" s="461" t="s">
        <v>292</v>
      </c>
      <c r="B55" s="335">
        <v>26</v>
      </c>
      <c r="C55" s="198">
        <v>0</v>
      </c>
      <c r="D55" s="335">
        <v>3443</v>
      </c>
      <c r="E55" s="335">
        <v>1654</v>
      </c>
      <c r="F55" s="335">
        <v>604</v>
      </c>
      <c r="G55" s="311">
        <v>17.542840546035436</v>
      </c>
      <c r="H55" s="335">
        <v>282</v>
      </c>
      <c r="I55"/>
      <c r="J55"/>
    </row>
    <row r="56" spans="1:10" s="119" customFormat="1" ht="12" customHeight="1">
      <c r="A56" s="229" t="s">
        <v>48</v>
      </c>
      <c r="B56" s="195"/>
      <c r="C56" s="198"/>
      <c r="D56" s="196"/>
      <c r="E56" s="196"/>
      <c r="F56" s="195"/>
      <c r="G56" s="197"/>
      <c r="H56" s="195"/>
      <c r="I56"/>
      <c r="J56"/>
    </row>
    <row r="57" spans="1:10" s="192" customFormat="1" ht="51" customHeight="1">
      <c r="A57" s="629" t="s">
        <v>564</v>
      </c>
      <c r="B57" s="629"/>
      <c r="C57" s="629"/>
      <c r="D57" s="629"/>
      <c r="E57" s="629"/>
      <c r="F57" s="629"/>
      <c r="G57" s="629"/>
      <c r="H57" s="629"/>
      <c r="I57"/>
      <c r="J57"/>
    </row>
    <row r="58" spans="1:10" ht="12" customHeight="1">
      <c r="I58"/>
      <c r="J58"/>
    </row>
    <row r="59" spans="1:10" ht="12" customHeight="1">
      <c r="I59"/>
      <c r="J59"/>
    </row>
    <row r="60" spans="1:10" ht="12" customHeight="1">
      <c r="I60"/>
      <c r="J60"/>
    </row>
    <row r="61" spans="1:10" ht="12" customHeight="1">
      <c r="I61"/>
      <c r="J61"/>
    </row>
    <row r="62" spans="1:10" ht="12" customHeight="1">
      <c r="I62" s="215"/>
    </row>
  </sheetData>
  <mergeCells count="19">
    <mergeCell ref="A8:H8"/>
    <mergeCell ref="A1:H1"/>
    <mergeCell ref="A2:H2"/>
    <mergeCell ref="B3:B6"/>
    <mergeCell ref="C3:C6"/>
    <mergeCell ref="D3:H3"/>
    <mergeCell ref="F4:H4"/>
    <mergeCell ref="F5:F6"/>
    <mergeCell ref="G5:G6"/>
    <mergeCell ref="H5:H6"/>
    <mergeCell ref="D4:D6"/>
    <mergeCell ref="E4:E6"/>
    <mergeCell ref="A3:A7"/>
    <mergeCell ref="B7:F7"/>
    <mergeCell ref="A57:H57"/>
    <mergeCell ref="B9:H9"/>
    <mergeCell ref="B21:H21"/>
    <mergeCell ref="B33:H33"/>
    <mergeCell ref="B45:H45"/>
  </mergeCells>
  <phoneticPr fontId="16" type="noConversion"/>
  <hyperlinks>
    <hyperlink ref="A1:H1" location="Inhaltsverzeichnis!E54" display="Inhaltsverzeichnis!E54"/>
  </hyperlinks>
  <pageMargins left="0.59055118110236227" right="0.59055118110236227" top="0.78740157480314965" bottom="0.19685039370078741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zoomScaleNormal="100" workbookViewId="0">
      <pane ySplit="7" topLeftCell="A8" activePane="bottomLeft" state="frozen"/>
      <selection pane="bottomLeft" activeCell="A8" sqref="A8:I8"/>
    </sheetView>
  </sheetViews>
  <sheetFormatPr baseColWidth="10" defaultColWidth="11.44140625" defaultRowHeight="12" customHeight="1"/>
  <cols>
    <col min="1" max="1" width="23.6640625" style="200" customWidth="1"/>
    <col min="2" max="9" width="7.33203125" style="200" customWidth="1"/>
    <col min="10" max="11" width="11.44140625" style="200"/>
    <col min="12" max="12" width="15.44140625" style="200" bestFit="1" customWidth="1"/>
    <col min="13" max="13" width="15.109375" style="200" customWidth="1"/>
    <col min="14" max="14" width="11.5546875" style="200" customWidth="1"/>
    <col min="15" max="15" width="13.33203125" style="200" customWidth="1"/>
    <col min="16" max="21" width="3.6640625" style="200" customWidth="1"/>
    <col min="22" max="23" width="3.44140625" style="200" customWidth="1"/>
    <col min="24" max="24" width="3" style="200" customWidth="1"/>
    <col min="25" max="25" width="3.6640625" style="200" customWidth="1"/>
    <col min="26" max="16384" width="11.44140625" style="200"/>
  </cols>
  <sheetData>
    <row r="1" spans="1:25" s="183" customFormat="1" ht="25.8" customHeight="1">
      <c r="A1" s="548" t="s">
        <v>544</v>
      </c>
      <c r="B1" s="549"/>
      <c r="C1" s="549"/>
      <c r="D1" s="549"/>
      <c r="E1" s="549"/>
      <c r="F1" s="549"/>
      <c r="G1" s="549"/>
      <c r="H1" s="549"/>
      <c r="I1" s="549"/>
      <c r="L1" s="19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83" customFormat="1" ht="12" customHeight="1">
      <c r="A2" s="641" t="s">
        <v>46</v>
      </c>
      <c r="B2" s="641"/>
      <c r="C2" s="641"/>
      <c r="D2" s="641"/>
      <c r="E2" s="641"/>
      <c r="F2" s="641"/>
      <c r="G2" s="641"/>
      <c r="H2" s="641"/>
      <c r="I2" s="641"/>
      <c r="L2" s="301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92" customFormat="1" ht="12" customHeight="1">
      <c r="A3" s="530" t="s">
        <v>369</v>
      </c>
      <c r="B3" s="642" t="s">
        <v>392</v>
      </c>
      <c r="C3" s="643"/>
      <c r="D3" s="531" t="s">
        <v>198</v>
      </c>
      <c r="E3" s="531"/>
      <c r="F3" s="531"/>
      <c r="G3" s="531"/>
      <c r="H3" s="531"/>
      <c r="I3" s="529"/>
      <c r="L3" s="193"/>
      <c r="M3" s="395"/>
      <c r="N3" s="193"/>
      <c r="O3" s="193"/>
      <c r="P3" s="193"/>
      <c r="Q3" s="396"/>
      <c r="R3" s="396"/>
      <c r="S3"/>
      <c r="T3"/>
      <c r="U3"/>
      <c r="V3"/>
      <c r="W3"/>
      <c r="X3"/>
      <c r="Y3"/>
    </row>
    <row r="4" spans="1:25" s="192" customFormat="1" ht="12" customHeight="1">
      <c r="A4" s="530"/>
      <c r="B4" s="644"/>
      <c r="C4" s="645"/>
      <c r="D4" s="531"/>
      <c r="E4" s="531"/>
      <c r="F4" s="531"/>
      <c r="G4" s="531"/>
      <c r="H4" s="531"/>
      <c r="I4" s="529"/>
      <c r="L4" s="193"/>
      <c r="M4" s="395"/>
      <c r="N4" s="193"/>
      <c r="O4" s="193"/>
      <c r="P4" s="193"/>
      <c r="Q4" s="396"/>
      <c r="R4" s="396"/>
      <c r="S4"/>
      <c r="T4"/>
      <c r="U4"/>
      <c r="V4"/>
      <c r="W4"/>
      <c r="X4"/>
      <c r="Y4"/>
    </row>
    <row r="5" spans="1:25" s="192" customFormat="1" ht="12" customHeight="1">
      <c r="A5" s="530"/>
      <c r="B5" s="644"/>
      <c r="C5" s="645"/>
      <c r="D5" s="531" t="s">
        <v>416</v>
      </c>
      <c r="E5" s="531"/>
      <c r="F5" s="531" t="s">
        <v>448</v>
      </c>
      <c r="G5" s="531"/>
      <c r="H5" s="531" t="s">
        <v>447</v>
      </c>
      <c r="I5" s="529"/>
      <c r="L5" s="193"/>
      <c r="M5" s="396"/>
      <c r="N5" s="396"/>
      <c r="O5" s="396"/>
      <c r="P5" s="396"/>
      <c r="Q5" s="396"/>
      <c r="R5" s="396"/>
      <c r="S5"/>
      <c r="T5"/>
      <c r="U5"/>
      <c r="V5"/>
      <c r="W5"/>
      <c r="X5"/>
      <c r="Y5"/>
    </row>
    <row r="6" spans="1:25" s="192" customFormat="1" ht="12" customHeight="1">
      <c r="A6" s="530"/>
      <c r="B6" s="646"/>
      <c r="C6" s="647"/>
      <c r="D6" s="531"/>
      <c r="E6" s="531"/>
      <c r="F6" s="531"/>
      <c r="G6" s="531"/>
      <c r="H6" s="531"/>
      <c r="I6" s="529"/>
      <c r="L6" s="193"/>
      <c r="M6" s="396"/>
      <c r="N6" s="396"/>
      <c r="O6" s="396"/>
      <c r="P6" s="396"/>
      <c r="Q6" s="396"/>
      <c r="R6" s="396"/>
      <c r="S6"/>
      <c r="T6"/>
      <c r="U6"/>
      <c r="V6"/>
      <c r="W6"/>
      <c r="X6"/>
      <c r="Y6"/>
    </row>
    <row r="7" spans="1:25" s="192" customFormat="1" ht="12" customHeight="1">
      <c r="A7" s="530"/>
      <c r="B7" s="483" t="s">
        <v>415</v>
      </c>
      <c r="C7" s="483" t="s">
        <v>49</v>
      </c>
      <c r="D7" s="480" t="s">
        <v>415</v>
      </c>
      <c r="E7" s="480" t="s">
        <v>49</v>
      </c>
      <c r="F7" s="480" t="s">
        <v>415</v>
      </c>
      <c r="G7" s="480" t="s">
        <v>49</v>
      </c>
      <c r="H7" s="480" t="s">
        <v>415</v>
      </c>
      <c r="I7" s="479" t="s">
        <v>49</v>
      </c>
      <c r="L7" s="193"/>
      <c r="M7" s="396"/>
      <c r="N7" s="459"/>
      <c r="O7" s="388"/>
      <c r="P7" s="388"/>
      <c r="Q7" s="388"/>
      <c r="R7" s="388"/>
      <c r="S7"/>
      <c r="T7"/>
      <c r="U7"/>
      <c r="V7"/>
      <c r="W7"/>
      <c r="X7"/>
      <c r="Y7"/>
    </row>
    <row r="8" spans="1:25" s="192" customFormat="1" ht="12" customHeight="1">
      <c r="A8" s="632"/>
      <c r="B8" s="632"/>
      <c r="C8" s="632"/>
      <c r="D8" s="632"/>
      <c r="E8" s="632"/>
      <c r="F8" s="632"/>
      <c r="G8" s="632"/>
      <c r="H8" s="632"/>
      <c r="I8" s="632"/>
      <c r="L8" s="193"/>
      <c r="M8" s="396"/>
      <c r="N8" s="388"/>
      <c r="O8" s="388"/>
      <c r="P8" s="388"/>
      <c r="Q8" s="388"/>
      <c r="R8" s="388"/>
      <c r="S8"/>
      <c r="T8"/>
      <c r="U8"/>
      <c r="V8"/>
      <c r="W8"/>
      <c r="X8"/>
      <c r="Y8"/>
    </row>
    <row r="9" spans="1:25" s="192" customFormat="1" ht="12" customHeight="1">
      <c r="A9" s="397" t="s">
        <v>370</v>
      </c>
      <c r="B9" s="29">
        <v>9</v>
      </c>
      <c r="C9" s="29">
        <v>5</v>
      </c>
      <c r="D9" s="153">
        <v>7</v>
      </c>
      <c r="E9" s="153">
        <v>4</v>
      </c>
      <c r="F9" s="153">
        <v>2</v>
      </c>
      <c r="G9" s="153">
        <v>1</v>
      </c>
      <c r="H9" s="153">
        <v>0</v>
      </c>
      <c r="I9" s="153">
        <v>0</v>
      </c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192" customFormat="1" ht="12" customHeight="1">
      <c r="A10" s="397" t="s">
        <v>389</v>
      </c>
      <c r="B10" s="29">
        <v>27</v>
      </c>
      <c r="C10" s="29">
        <v>14</v>
      </c>
      <c r="D10" s="153">
        <v>10</v>
      </c>
      <c r="E10" s="153">
        <v>5</v>
      </c>
      <c r="F10" s="153">
        <v>14</v>
      </c>
      <c r="G10" s="153">
        <v>9</v>
      </c>
      <c r="H10" s="153">
        <v>3</v>
      </c>
      <c r="I10" s="153">
        <v>0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201" customFormat="1" ht="12" customHeight="1">
      <c r="A11" s="397" t="s">
        <v>312</v>
      </c>
      <c r="B11" s="29">
        <v>102</v>
      </c>
      <c r="C11" s="29">
        <v>45</v>
      </c>
      <c r="D11" s="153">
        <v>41</v>
      </c>
      <c r="E11" s="153">
        <v>17</v>
      </c>
      <c r="F11" s="153">
        <v>45</v>
      </c>
      <c r="G11" s="153">
        <v>22</v>
      </c>
      <c r="H11" s="153">
        <v>16</v>
      </c>
      <c r="I11" s="153">
        <v>6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s="192" customFormat="1" ht="12" customHeight="1">
      <c r="A12" s="397" t="s">
        <v>313</v>
      </c>
      <c r="B12" s="29">
        <v>142</v>
      </c>
      <c r="C12" s="29">
        <v>64</v>
      </c>
      <c r="D12" s="153">
        <v>40</v>
      </c>
      <c r="E12" s="153">
        <v>16</v>
      </c>
      <c r="F12" s="153">
        <v>79</v>
      </c>
      <c r="G12" s="153">
        <v>35</v>
      </c>
      <c r="H12" s="153">
        <v>23</v>
      </c>
      <c r="I12" s="153">
        <v>13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</row>
    <row r="13" spans="1:25" s="192" customFormat="1" ht="12" customHeight="1">
      <c r="A13" s="397" t="s">
        <v>314</v>
      </c>
      <c r="B13" s="29">
        <v>165</v>
      </c>
      <c r="C13" s="29">
        <v>81</v>
      </c>
      <c r="D13" s="153">
        <v>31</v>
      </c>
      <c r="E13" s="153">
        <v>15</v>
      </c>
      <c r="F13" s="153">
        <v>79</v>
      </c>
      <c r="G13" s="153">
        <v>33</v>
      </c>
      <c r="H13" s="153">
        <v>55</v>
      </c>
      <c r="I13" s="153">
        <v>33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</row>
    <row r="14" spans="1:25" s="192" customFormat="1" ht="12" customHeight="1">
      <c r="A14" s="397" t="s">
        <v>315</v>
      </c>
      <c r="B14" s="29">
        <v>213</v>
      </c>
      <c r="C14" s="29">
        <v>110</v>
      </c>
      <c r="D14" s="153">
        <v>32</v>
      </c>
      <c r="E14" s="153">
        <v>16</v>
      </c>
      <c r="F14" s="153">
        <v>82</v>
      </c>
      <c r="G14" s="153">
        <v>43</v>
      </c>
      <c r="H14" s="153">
        <v>99</v>
      </c>
      <c r="I14" s="153">
        <v>51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</row>
    <row r="15" spans="1:25" s="192" customFormat="1" ht="12" customHeight="1">
      <c r="A15" s="397" t="s">
        <v>316</v>
      </c>
      <c r="B15" s="29">
        <v>245</v>
      </c>
      <c r="C15" s="29">
        <v>103</v>
      </c>
      <c r="D15" s="153">
        <v>20</v>
      </c>
      <c r="E15" s="153">
        <v>3</v>
      </c>
      <c r="F15" s="153">
        <v>71</v>
      </c>
      <c r="G15" s="153">
        <v>25</v>
      </c>
      <c r="H15" s="153">
        <v>154</v>
      </c>
      <c r="I15" s="153">
        <v>75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</row>
    <row r="16" spans="1:25" s="192" customFormat="1" ht="12" customHeight="1">
      <c r="A16" s="397" t="s">
        <v>371</v>
      </c>
      <c r="B16" s="29">
        <v>302</v>
      </c>
      <c r="C16" s="29">
        <v>153</v>
      </c>
      <c r="D16" s="153">
        <v>24</v>
      </c>
      <c r="E16" s="153">
        <v>13</v>
      </c>
      <c r="F16" s="153">
        <v>67</v>
      </c>
      <c r="G16" s="153">
        <v>33</v>
      </c>
      <c r="H16" s="153">
        <v>211</v>
      </c>
      <c r="I16" s="153">
        <v>107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</row>
    <row r="17" spans="1:25" s="201" customFormat="1" ht="12" customHeight="1">
      <c r="A17" s="397" t="s">
        <v>372</v>
      </c>
      <c r="B17" s="29">
        <v>307</v>
      </c>
      <c r="C17" s="29">
        <v>151</v>
      </c>
      <c r="D17" s="153">
        <v>24</v>
      </c>
      <c r="E17" s="153">
        <v>12</v>
      </c>
      <c r="F17" s="153">
        <v>63</v>
      </c>
      <c r="G17" s="153">
        <v>28</v>
      </c>
      <c r="H17" s="153">
        <v>220</v>
      </c>
      <c r="I17" s="153">
        <v>111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</row>
    <row r="18" spans="1:25" s="192" customFormat="1" ht="12" customHeight="1">
      <c r="A18" s="397" t="s">
        <v>373</v>
      </c>
      <c r="B18" s="29">
        <v>269</v>
      </c>
      <c r="C18" s="29">
        <v>126</v>
      </c>
      <c r="D18" s="153">
        <v>11</v>
      </c>
      <c r="E18" s="153">
        <v>5</v>
      </c>
      <c r="F18" s="153">
        <v>42</v>
      </c>
      <c r="G18" s="153">
        <v>21</v>
      </c>
      <c r="H18" s="153">
        <v>216</v>
      </c>
      <c r="I18" s="153">
        <v>100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</row>
    <row r="19" spans="1:25" s="192" customFormat="1" ht="12" customHeight="1">
      <c r="A19" s="397" t="s">
        <v>374</v>
      </c>
      <c r="B19" s="29">
        <v>259</v>
      </c>
      <c r="C19" s="29">
        <v>143</v>
      </c>
      <c r="D19" s="153">
        <v>9</v>
      </c>
      <c r="E19" s="153">
        <v>7</v>
      </c>
      <c r="F19" s="153">
        <v>35</v>
      </c>
      <c r="G19" s="153">
        <v>18</v>
      </c>
      <c r="H19" s="153">
        <v>215</v>
      </c>
      <c r="I19" s="153">
        <v>118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</row>
    <row r="20" spans="1:25" s="192" customFormat="1" ht="12" customHeight="1">
      <c r="A20" s="397" t="s">
        <v>375</v>
      </c>
      <c r="B20" s="29">
        <v>264</v>
      </c>
      <c r="C20" s="29">
        <v>104</v>
      </c>
      <c r="D20" s="153">
        <v>14</v>
      </c>
      <c r="E20" s="153">
        <v>7</v>
      </c>
      <c r="F20" s="153">
        <v>46</v>
      </c>
      <c r="G20" s="153">
        <v>15</v>
      </c>
      <c r="H20" s="153">
        <v>204</v>
      </c>
      <c r="I20" s="153">
        <v>82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</row>
    <row r="21" spans="1:25" s="192" customFormat="1" ht="12" customHeight="1">
      <c r="A21" s="397" t="s">
        <v>376</v>
      </c>
      <c r="B21" s="29">
        <v>211</v>
      </c>
      <c r="C21" s="29">
        <v>102</v>
      </c>
      <c r="D21" s="153">
        <v>14</v>
      </c>
      <c r="E21" s="153">
        <v>6</v>
      </c>
      <c r="F21" s="153">
        <v>35</v>
      </c>
      <c r="G21" s="153">
        <v>13</v>
      </c>
      <c r="H21" s="153">
        <v>162</v>
      </c>
      <c r="I21" s="153">
        <v>83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</row>
    <row r="22" spans="1:25" s="201" customFormat="1" ht="12" customHeight="1">
      <c r="A22" s="397" t="s">
        <v>377</v>
      </c>
      <c r="B22" s="29">
        <v>185</v>
      </c>
      <c r="C22" s="29">
        <v>79</v>
      </c>
      <c r="D22" s="153">
        <v>5</v>
      </c>
      <c r="E22" s="153">
        <v>3</v>
      </c>
      <c r="F22" s="153">
        <v>34</v>
      </c>
      <c r="G22" s="153">
        <v>11</v>
      </c>
      <c r="H22" s="153">
        <v>146</v>
      </c>
      <c r="I22" s="153">
        <v>65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</row>
    <row r="23" spans="1:25" s="192" customFormat="1" ht="12" customHeight="1">
      <c r="A23" s="397" t="s">
        <v>378</v>
      </c>
      <c r="B23" s="29">
        <v>132</v>
      </c>
      <c r="C23" s="29">
        <v>56</v>
      </c>
      <c r="D23" s="153">
        <v>4</v>
      </c>
      <c r="E23" s="153">
        <v>3</v>
      </c>
      <c r="F23" s="153">
        <v>18</v>
      </c>
      <c r="G23" s="153">
        <v>7</v>
      </c>
      <c r="H23" s="153">
        <v>110</v>
      </c>
      <c r="I23" s="153">
        <v>46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</row>
    <row r="24" spans="1:25" s="192" customFormat="1" ht="12" customHeight="1">
      <c r="A24" s="397" t="s">
        <v>379</v>
      </c>
      <c r="B24" s="29">
        <v>99</v>
      </c>
      <c r="C24" s="29">
        <v>49</v>
      </c>
      <c r="D24" s="153">
        <v>8</v>
      </c>
      <c r="E24" s="153">
        <v>6</v>
      </c>
      <c r="F24" s="153">
        <v>25</v>
      </c>
      <c r="G24" s="153">
        <v>9</v>
      </c>
      <c r="H24" s="153">
        <v>66</v>
      </c>
      <c r="I24" s="153">
        <v>34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</row>
    <row r="25" spans="1:25" s="192" customFormat="1" ht="12" customHeight="1">
      <c r="A25" s="397" t="s">
        <v>380</v>
      </c>
      <c r="B25" s="29">
        <v>89</v>
      </c>
      <c r="C25" s="29">
        <v>45</v>
      </c>
      <c r="D25" s="153">
        <v>7</v>
      </c>
      <c r="E25" s="153">
        <v>3</v>
      </c>
      <c r="F25" s="153">
        <v>19</v>
      </c>
      <c r="G25" s="153">
        <v>7</v>
      </c>
      <c r="H25" s="153">
        <v>63</v>
      </c>
      <c r="I25" s="153">
        <v>35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</row>
    <row r="26" spans="1:25" s="192" customFormat="1" ht="12" customHeight="1">
      <c r="A26" s="397" t="s">
        <v>381</v>
      </c>
      <c r="B26" s="29">
        <v>78</v>
      </c>
      <c r="C26" s="29">
        <v>46</v>
      </c>
      <c r="D26" s="153">
        <v>1</v>
      </c>
      <c r="E26" s="153">
        <v>1</v>
      </c>
      <c r="F26" s="153">
        <v>13</v>
      </c>
      <c r="G26" s="153">
        <v>8</v>
      </c>
      <c r="H26" s="153">
        <v>64</v>
      </c>
      <c r="I26" s="153">
        <v>37</v>
      </c>
      <c r="L26" s="399"/>
      <c r="M26"/>
      <c r="N26"/>
      <c r="O26"/>
      <c r="P26"/>
      <c r="Q26"/>
      <c r="R26"/>
      <c r="S26"/>
      <c r="T26"/>
      <c r="U26"/>
      <c r="V26"/>
      <c r="W26"/>
      <c r="X26"/>
      <c r="Y26"/>
    </row>
    <row r="27" spans="1:25" s="192" customFormat="1" ht="12" customHeight="1">
      <c r="A27" s="397" t="s">
        <v>382</v>
      </c>
      <c r="B27" s="29">
        <v>77</v>
      </c>
      <c r="C27" s="29">
        <v>37</v>
      </c>
      <c r="D27" s="153">
        <v>6</v>
      </c>
      <c r="E27" s="153">
        <v>3</v>
      </c>
      <c r="F27" s="153">
        <v>13</v>
      </c>
      <c r="G27" s="153">
        <v>6</v>
      </c>
      <c r="H27" s="153">
        <v>58</v>
      </c>
      <c r="I27" s="153">
        <v>28</v>
      </c>
      <c r="L27" s="399"/>
      <c r="M27"/>
      <c r="N27"/>
      <c r="O27"/>
      <c r="P27"/>
      <c r="Q27"/>
      <c r="R27"/>
      <c r="S27"/>
      <c r="T27"/>
      <c r="U27"/>
      <c r="V27"/>
      <c r="W27"/>
      <c r="X27"/>
      <c r="Y27"/>
    </row>
    <row r="28" spans="1:25" s="192" customFormat="1" ht="12" customHeight="1">
      <c r="A28" s="397" t="s">
        <v>383</v>
      </c>
      <c r="B28" s="29">
        <v>39</v>
      </c>
      <c r="C28" s="29">
        <v>19</v>
      </c>
      <c r="D28" s="153">
        <v>4</v>
      </c>
      <c r="E28" s="153">
        <v>2</v>
      </c>
      <c r="F28" s="153">
        <v>9</v>
      </c>
      <c r="G28" s="153">
        <v>5</v>
      </c>
      <c r="H28" s="153">
        <v>26</v>
      </c>
      <c r="I28" s="153">
        <v>12</v>
      </c>
      <c r="L28"/>
      <c r="M28"/>
      <c r="N28"/>
      <c r="O28"/>
      <c r="P28"/>
      <c r="Q28"/>
      <c r="R28"/>
      <c r="S28"/>
      <c r="T28"/>
      <c r="U28"/>
      <c r="V28"/>
      <c r="W28"/>
      <c r="X28"/>
      <c r="Y28"/>
    </row>
    <row r="29" spans="1:25" s="192" customFormat="1" ht="12" customHeight="1">
      <c r="A29" s="397" t="s">
        <v>384</v>
      </c>
      <c r="B29" s="29">
        <v>50</v>
      </c>
      <c r="C29" s="29">
        <v>21</v>
      </c>
      <c r="D29" s="153">
        <v>6</v>
      </c>
      <c r="E29" s="153">
        <v>5</v>
      </c>
      <c r="F29" s="153">
        <v>9</v>
      </c>
      <c r="G29" s="153">
        <v>3</v>
      </c>
      <c r="H29" s="153">
        <v>35</v>
      </c>
      <c r="I29" s="153">
        <v>13</v>
      </c>
      <c r="L29"/>
      <c r="M29"/>
      <c r="N29"/>
      <c r="O29"/>
      <c r="P29"/>
      <c r="Q29"/>
      <c r="R29"/>
      <c r="S29"/>
      <c r="T29"/>
      <c r="U29"/>
      <c r="V29"/>
      <c r="W29"/>
      <c r="X29"/>
      <c r="Y29"/>
    </row>
    <row r="30" spans="1:25" s="192" customFormat="1" ht="12" customHeight="1">
      <c r="A30" s="397" t="s">
        <v>385</v>
      </c>
      <c r="B30" s="29">
        <v>34</v>
      </c>
      <c r="C30" s="29">
        <v>11</v>
      </c>
      <c r="D30" s="153">
        <v>2</v>
      </c>
      <c r="E30" s="153">
        <v>0</v>
      </c>
      <c r="F30" s="153">
        <v>7</v>
      </c>
      <c r="G30" s="153">
        <v>2</v>
      </c>
      <c r="H30" s="153">
        <v>25</v>
      </c>
      <c r="I30" s="153">
        <v>9</v>
      </c>
      <c r="L30"/>
      <c r="M30"/>
      <c r="N30"/>
      <c r="O30"/>
      <c r="P30"/>
      <c r="Q30"/>
      <c r="R30"/>
      <c r="S30"/>
      <c r="T30"/>
      <c r="U30"/>
      <c r="V30"/>
      <c r="W30"/>
      <c r="X30"/>
      <c r="Y30"/>
    </row>
    <row r="31" spans="1:25" s="192" customFormat="1" ht="12" customHeight="1">
      <c r="A31" s="397" t="s">
        <v>386</v>
      </c>
      <c r="B31" s="29">
        <v>31</v>
      </c>
      <c r="C31" s="29">
        <v>18</v>
      </c>
      <c r="D31" s="153">
        <v>5</v>
      </c>
      <c r="E31" s="153">
        <v>2</v>
      </c>
      <c r="F31" s="153">
        <v>6</v>
      </c>
      <c r="G31" s="153">
        <v>3</v>
      </c>
      <c r="H31" s="153">
        <v>20</v>
      </c>
      <c r="I31" s="153">
        <v>13</v>
      </c>
      <c r="L31"/>
      <c r="M31"/>
      <c r="N31"/>
      <c r="O31"/>
      <c r="P31"/>
      <c r="Q31"/>
      <c r="R31"/>
      <c r="S31"/>
      <c r="T31"/>
      <c r="U31"/>
      <c r="V31"/>
      <c r="W31"/>
      <c r="X31"/>
      <c r="Y31"/>
    </row>
    <row r="32" spans="1:25" s="192" customFormat="1" ht="12" customHeight="1">
      <c r="A32" s="397" t="s">
        <v>387</v>
      </c>
      <c r="B32" s="29">
        <v>20</v>
      </c>
      <c r="C32" s="29">
        <v>14</v>
      </c>
      <c r="D32" s="153">
        <v>4</v>
      </c>
      <c r="E32" s="153">
        <v>3</v>
      </c>
      <c r="F32" s="153">
        <v>7</v>
      </c>
      <c r="G32" s="153">
        <v>3</v>
      </c>
      <c r="H32" s="153">
        <v>9</v>
      </c>
      <c r="I32" s="153">
        <v>8</v>
      </c>
      <c r="L32"/>
      <c r="M32"/>
      <c r="N32"/>
      <c r="O32"/>
      <c r="P32"/>
      <c r="Q32"/>
      <c r="R32"/>
      <c r="S32"/>
      <c r="T32"/>
      <c r="U32"/>
      <c r="V32"/>
      <c r="W32"/>
      <c r="X32"/>
      <c r="Y32"/>
    </row>
    <row r="33" spans="1:25" s="192" customFormat="1" ht="12" customHeight="1">
      <c r="A33" s="397" t="s">
        <v>388</v>
      </c>
      <c r="B33" s="29">
        <v>94</v>
      </c>
      <c r="C33" s="29">
        <v>58</v>
      </c>
      <c r="D33" s="153">
        <v>6</v>
      </c>
      <c r="E33" s="153">
        <v>4</v>
      </c>
      <c r="F33" s="153">
        <v>21</v>
      </c>
      <c r="G33" s="153">
        <v>10</v>
      </c>
      <c r="H33" s="153">
        <v>67</v>
      </c>
      <c r="I33" s="153">
        <v>44</v>
      </c>
      <c r="L33"/>
      <c r="M33"/>
      <c r="N33"/>
      <c r="O33"/>
      <c r="P33"/>
      <c r="Q33"/>
      <c r="R33"/>
      <c r="S33"/>
      <c r="T33"/>
      <c r="U33"/>
      <c r="V33"/>
      <c r="W33"/>
      <c r="X33"/>
      <c r="Y33"/>
    </row>
    <row r="34" spans="1:25" s="192" customFormat="1" ht="12" customHeight="1">
      <c r="A34" s="318" t="s">
        <v>42</v>
      </c>
      <c r="B34" s="29">
        <v>3443</v>
      </c>
      <c r="C34" s="29">
        <v>1654</v>
      </c>
      <c r="D34" s="29">
        <v>335</v>
      </c>
      <c r="E34" s="29">
        <v>161</v>
      </c>
      <c r="F34" s="29">
        <v>841</v>
      </c>
      <c r="G34" s="29">
        <v>370</v>
      </c>
      <c r="H34" s="29">
        <v>2267</v>
      </c>
      <c r="I34" s="29">
        <v>1123</v>
      </c>
      <c r="L34"/>
      <c r="M34"/>
      <c r="N34"/>
      <c r="O34"/>
      <c r="P34"/>
      <c r="Q34"/>
      <c r="R34"/>
      <c r="S34"/>
      <c r="T34"/>
      <c r="U34"/>
      <c r="V34"/>
      <c r="W34"/>
      <c r="X34"/>
      <c r="Y34"/>
    </row>
    <row r="35" spans="1:25" s="192" customFormat="1" ht="12" customHeight="1">
      <c r="A35" s="640" t="s">
        <v>48</v>
      </c>
      <c r="B35" s="640"/>
      <c r="C35" s="640"/>
      <c r="D35" s="640"/>
      <c r="E35" s="640"/>
      <c r="F35" s="640"/>
      <c r="G35" s="640"/>
      <c r="H35" s="640"/>
      <c r="I35" s="640"/>
      <c r="L35"/>
      <c r="M35"/>
      <c r="N35"/>
      <c r="O35"/>
      <c r="P35"/>
      <c r="Q35"/>
      <c r="R35"/>
      <c r="S35"/>
      <c r="T35"/>
      <c r="U35"/>
      <c r="V35"/>
      <c r="W35"/>
      <c r="X35"/>
      <c r="Y35"/>
    </row>
    <row r="36" spans="1:25" s="192" customFormat="1" ht="12" customHeight="1">
      <c r="A36" s="638" t="s">
        <v>545</v>
      </c>
      <c r="B36" s="639"/>
      <c r="C36" s="639"/>
      <c r="D36" s="639"/>
      <c r="E36" s="639"/>
      <c r="F36" s="639"/>
      <c r="G36" s="639"/>
      <c r="H36" s="639"/>
      <c r="I36" s="639"/>
      <c r="L36"/>
      <c r="M36"/>
      <c r="N36"/>
      <c r="O36"/>
      <c r="P36"/>
      <c r="Q36"/>
      <c r="R36"/>
      <c r="S36"/>
      <c r="T36"/>
      <c r="U36"/>
      <c r="V36"/>
      <c r="W36"/>
      <c r="X36"/>
      <c r="Y36"/>
    </row>
    <row r="37" spans="1:25" s="192" customFormat="1" ht="12" customHeight="1">
      <c r="A37" s="413"/>
      <c r="B37" s="414"/>
      <c r="C37" s="414"/>
      <c r="D37" s="414"/>
      <c r="E37" s="414"/>
      <c r="F37" s="414"/>
      <c r="G37" s="414"/>
      <c r="H37" s="414"/>
      <c r="I37" s="414"/>
      <c r="L37"/>
      <c r="M37"/>
      <c r="N37"/>
      <c r="O37"/>
      <c r="P37"/>
      <c r="Q37"/>
      <c r="R37"/>
      <c r="S37"/>
      <c r="T37"/>
      <c r="U37"/>
      <c r="V37"/>
      <c r="W37"/>
      <c r="X37"/>
      <c r="Y37"/>
    </row>
    <row r="38" spans="1:25" s="190" customFormat="1" ht="12" customHeight="1">
      <c r="A38" s="200"/>
      <c r="B38" s="200"/>
      <c r="C38" s="200"/>
      <c r="D38" s="200"/>
      <c r="E38" s="200"/>
      <c r="F38" s="200"/>
      <c r="G38" s="200"/>
      <c r="H38" s="200"/>
      <c r="I38" s="200"/>
      <c r="L38"/>
      <c r="M38"/>
      <c r="N38"/>
      <c r="O38"/>
      <c r="P38"/>
      <c r="Q38"/>
      <c r="R38"/>
      <c r="S38"/>
      <c r="T38"/>
      <c r="U38"/>
      <c r="V38"/>
      <c r="W38"/>
      <c r="X38"/>
      <c r="Y38"/>
    </row>
    <row r="39" spans="1:25" s="192" customFormat="1" ht="25.8" customHeight="1">
      <c r="A39" s="507" t="s">
        <v>546</v>
      </c>
      <c r="B39" s="507"/>
      <c r="C39" s="507"/>
      <c r="D39" s="507"/>
      <c r="E39" s="507"/>
      <c r="F39" s="507"/>
      <c r="G39" s="507"/>
      <c r="H39" s="507"/>
      <c r="I39" s="507"/>
      <c r="J39" s="193"/>
      <c r="K39" s="193"/>
      <c r="L39" s="521" t="s">
        <v>391</v>
      </c>
      <c r="M39" s="637" t="s">
        <v>198</v>
      </c>
      <c r="N39" s="648"/>
      <c r="O39" s="648"/>
      <c r="P39"/>
      <c r="Q39"/>
      <c r="R39"/>
      <c r="S39"/>
      <c r="T39"/>
      <c r="U39"/>
      <c r="V39"/>
      <c r="W39"/>
      <c r="X39"/>
      <c r="Y39"/>
    </row>
    <row r="40" spans="1:25" s="201" customFormat="1" ht="12" customHeight="1">
      <c r="A40" s="200"/>
      <c r="B40" s="200"/>
      <c r="C40" s="200"/>
      <c r="D40" s="200"/>
      <c r="E40" s="200"/>
      <c r="F40" s="200"/>
      <c r="G40" s="200"/>
      <c r="H40" s="200"/>
      <c r="I40" s="200"/>
      <c r="L40" s="521"/>
      <c r="M40" s="642" t="s">
        <v>416</v>
      </c>
      <c r="N40" s="642" t="s">
        <v>459</v>
      </c>
      <c r="O40" s="642" t="s">
        <v>447</v>
      </c>
      <c r="P40"/>
      <c r="Q40"/>
      <c r="R40"/>
      <c r="S40"/>
      <c r="T40"/>
      <c r="U40"/>
      <c r="V40"/>
      <c r="W40"/>
      <c r="X40"/>
      <c r="Y40"/>
    </row>
    <row r="41" spans="1:25" s="192" customFormat="1" ht="12" customHeight="1">
      <c r="A41" s="200"/>
      <c r="B41" s="200"/>
      <c r="C41" s="200"/>
      <c r="D41" s="200"/>
      <c r="E41" s="200"/>
      <c r="F41" s="200"/>
      <c r="G41" s="200"/>
      <c r="H41" s="200"/>
      <c r="I41" s="200"/>
      <c r="L41" s="521"/>
      <c r="M41" s="646"/>
      <c r="N41" s="646"/>
      <c r="O41" s="646"/>
      <c r="P41"/>
      <c r="Q41"/>
      <c r="R41"/>
      <c r="S41"/>
      <c r="T41"/>
      <c r="U41"/>
      <c r="V41"/>
      <c r="W41"/>
      <c r="X41"/>
      <c r="Y41"/>
    </row>
    <row r="42" spans="1:25" s="192" customFormat="1" ht="12" customHeight="1">
      <c r="A42" s="200"/>
      <c r="B42" s="200"/>
      <c r="C42" s="200"/>
      <c r="D42" s="200"/>
      <c r="E42" s="200"/>
      <c r="F42" s="200"/>
      <c r="G42" s="200"/>
      <c r="H42" s="200"/>
      <c r="I42" s="200"/>
      <c r="L42" s="521"/>
      <c r="M42" s="391" t="s">
        <v>44</v>
      </c>
      <c r="N42" s="391" t="s">
        <v>44</v>
      </c>
      <c r="O42" s="391" t="s">
        <v>44</v>
      </c>
      <c r="P42"/>
      <c r="Q42"/>
      <c r="R42"/>
      <c r="S42"/>
      <c r="T42"/>
      <c r="U42"/>
      <c r="V42"/>
      <c r="W42"/>
      <c r="X42"/>
      <c r="Y42"/>
    </row>
    <row r="43" spans="1:25" s="192" customFormat="1" ht="12" customHeight="1">
      <c r="A43" s="200"/>
      <c r="B43" s="200"/>
      <c r="C43" s="200"/>
      <c r="D43" s="200"/>
      <c r="E43" s="200"/>
      <c r="F43" s="200"/>
      <c r="G43" s="200"/>
      <c r="H43" s="200"/>
      <c r="I43" s="200"/>
      <c r="L43" s="224" t="s">
        <v>199</v>
      </c>
      <c r="M43" s="153">
        <v>7</v>
      </c>
      <c r="N43" s="153">
        <v>2</v>
      </c>
      <c r="O43" s="153">
        <v>0</v>
      </c>
    </row>
    <row r="44" spans="1:25" ht="12" customHeight="1">
      <c r="L44" s="224">
        <v>17</v>
      </c>
      <c r="M44" s="153">
        <v>10</v>
      </c>
      <c r="N44" s="153">
        <v>14</v>
      </c>
      <c r="O44" s="153">
        <v>3</v>
      </c>
    </row>
    <row r="45" spans="1:25" ht="12" customHeight="1">
      <c r="L45" s="224">
        <v>18</v>
      </c>
      <c r="M45" s="153">
        <v>41</v>
      </c>
      <c r="N45" s="153">
        <v>45</v>
      </c>
      <c r="O45" s="153">
        <v>16</v>
      </c>
    </row>
    <row r="46" spans="1:25" ht="12" customHeight="1">
      <c r="L46" s="224">
        <v>19</v>
      </c>
      <c r="M46" s="153">
        <v>40</v>
      </c>
      <c r="N46" s="153">
        <v>79</v>
      </c>
      <c r="O46" s="153">
        <v>23</v>
      </c>
    </row>
    <row r="47" spans="1:25" ht="12" customHeight="1">
      <c r="L47" s="224">
        <v>20</v>
      </c>
      <c r="M47" s="153">
        <v>31</v>
      </c>
      <c r="N47" s="153">
        <v>79</v>
      </c>
      <c r="O47" s="153">
        <v>55</v>
      </c>
    </row>
    <row r="48" spans="1:25" ht="12" customHeight="1">
      <c r="L48" s="224">
        <v>21</v>
      </c>
      <c r="M48" s="153">
        <v>32</v>
      </c>
      <c r="N48" s="153">
        <v>82</v>
      </c>
      <c r="O48" s="153">
        <v>99</v>
      </c>
    </row>
    <row r="49" spans="12:15" ht="12" customHeight="1">
      <c r="L49" s="224">
        <v>22</v>
      </c>
      <c r="M49" s="153">
        <v>20</v>
      </c>
      <c r="N49" s="153">
        <v>71</v>
      </c>
      <c r="O49" s="153">
        <v>154</v>
      </c>
    </row>
    <row r="50" spans="12:15" ht="12" customHeight="1">
      <c r="L50" s="224">
        <v>23</v>
      </c>
      <c r="M50" s="153">
        <v>24</v>
      </c>
      <c r="N50" s="153">
        <v>67</v>
      </c>
      <c r="O50" s="153">
        <v>211</v>
      </c>
    </row>
    <row r="51" spans="12:15" ht="12" customHeight="1">
      <c r="L51" s="224">
        <v>24</v>
      </c>
      <c r="M51" s="153">
        <v>24</v>
      </c>
      <c r="N51" s="153">
        <v>63</v>
      </c>
      <c r="O51" s="153">
        <v>220</v>
      </c>
    </row>
    <row r="52" spans="12:15" ht="12" customHeight="1">
      <c r="L52" s="224">
        <v>25</v>
      </c>
      <c r="M52" s="153">
        <v>11</v>
      </c>
      <c r="N52" s="153">
        <v>42</v>
      </c>
      <c r="O52" s="153">
        <v>216</v>
      </c>
    </row>
    <row r="53" spans="12:15" ht="12" customHeight="1">
      <c r="L53" s="224">
        <v>26</v>
      </c>
      <c r="M53" s="153">
        <v>9</v>
      </c>
      <c r="N53" s="153">
        <v>35</v>
      </c>
      <c r="O53" s="153">
        <v>215</v>
      </c>
    </row>
    <row r="54" spans="12:15" ht="12" customHeight="1">
      <c r="L54" s="224">
        <v>27</v>
      </c>
      <c r="M54" s="153">
        <v>14</v>
      </c>
      <c r="N54" s="153">
        <v>46</v>
      </c>
      <c r="O54" s="153">
        <v>204</v>
      </c>
    </row>
    <row r="55" spans="12:15" ht="12" customHeight="1">
      <c r="L55" s="224">
        <v>28</v>
      </c>
      <c r="M55" s="153">
        <v>14</v>
      </c>
      <c r="N55" s="153">
        <v>35</v>
      </c>
      <c r="O55" s="153">
        <v>162</v>
      </c>
    </row>
    <row r="56" spans="12:15" ht="12" customHeight="1">
      <c r="L56" s="390">
        <v>29</v>
      </c>
      <c r="M56" s="153">
        <v>5</v>
      </c>
      <c r="N56" s="153">
        <v>34</v>
      </c>
      <c r="O56" s="153">
        <v>146</v>
      </c>
    </row>
    <row r="57" spans="12:15" ht="12" customHeight="1">
      <c r="L57" s="390">
        <v>30</v>
      </c>
      <c r="M57" s="153">
        <v>4</v>
      </c>
      <c r="N57" s="153">
        <v>18</v>
      </c>
      <c r="O57" s="153">
        <v>110</v>
      </c>
    </row>
    <row r="58" spans="12:15" ht="12" customHeight="1">
      <c r="L58" s="390">
        <v>31</v>
      </c>
      <c r="M58" s="153">
        <v>8</v>
      </c>
      <c r="N58" s="153">
        <v>25</v>
      </c>
      <c r="O58" s="153">
        <v>66</v>
      </c>
    </row>
    <row r="59" spans="12:15" ht="12" customHeight="1">
      <c r="L59" s="390">
        <v>32</v>
      </c>
      <c r="M59" s="153">
        <v>7</v>
      </c>
      <c r="N59" s="153">
        <v>19</v>
      </c>
      <c r="O59" s="153">
        <v>63</v>
      </c>
    </row>
    <row r="60" spans="12:15" ht="12" customHeight="1">
      <c r="L60" s="390">
        <v>33</v>
      </c>
      <c r="M60" s="153">
        <v>1</v>
      </c>
      <c r="N60" s="153">
        <v>13</v>
      </c>
      <c r="O60" s="153">
        <v>64</v>
      </c>
    </row>
    <row r="61" spans="12:15" ht="12" customHeight="1">
      <c r="L61" s="390">
        <v>34</v>
      </c>
      <c r="M61" s="153">
        <v>6</v>
      </c>
      <c r="N61" s="153">
        <v>13</v>
      </c>
      <c r="O61" s="153">
        <v>58</v>
      </c>
    </row>
    <row r="62" spans="12:15" ht="12" customHeight="1">
      <c r="L62" s="390">
        <v>35</v>
      </c>
      <c r="M62" s="153">
        <v>4</v>
      </c>
      <c r="N62" s="153">
        <v>9</v>
      </c>
      <c r="O62" s="153">
        <v>26</v>
      </c>
    </row>
    <row r="63" spans="12:15" ht="12" customHeight="1">
      <c r="L63" s="390">
        <v>36</v>
      </c>
      <c r="M63" s="153">
        <v>6</v>
      </c>
      <c r="N63" s="153">
        <v>9</v>
      </c>
      <c r="O63" s="153">
        <v>35</v>
      </c>
    </row>
    <row r="64" spans="12:15" ht="12" customHeight="1">
      <c r="L64" s="390">
        <v>37</v>
      </c>
      <c r="M64" s="153">
        <v>2</v>
      </c>
      <c r="N64" s="153">
        <v>7</v>
      </c>
      <c r="O64" s="153">
        <v>25</v>
      </c>
    </row>
    <row r="65" spans="12:15" ht="12" customHeight="1">
      <c r="L65" s="390">
        <v>38</v>
      </c>
      <c r="M65" s="153">
        <v>5</v>
      </c>
      <c r="N65" s="153">
        <v>6</v>
      </c>
      <c r="O65" s="153">
        <v>20</v>
      </c>
    </row>
    <row r="66" spans="12:15" ht="12" customHeight="1">
      <c r="L66" s="390">
        <v>39</v>
      </c>
      <c r="M66" s="153">
        <v>4</v>
      </c>
      <c r="N66" s="153">
        <v>7</v>
      </c>
      <c r="O66" s="153">
        <v>9</v>
      </c>
    </row>
    <row r="67" spans="12:15" ht="12" customHeight="1">
      <c r="L67" s="390" t="s">
        <v>390</v>
      </c>
      <c r="M67" s="153">
        <v>6</v>
      </c>
      <c r="N67" s="153">
        <v>21</v>
      </c>
      <c r="O67" s="153">
        <v>67</v>
      </c>
    </row>
    <row r="68" spans="12:15" ht="12" customHeight="1">
      <c r="L68" s="318"/>
      <c r="M68" s="29"/>
      <c r="N68" s="29"/>
      <c r="O68" s="29"/>
    </row>
  </sheetData>
  <mergeCells count="17">
    <mergeCell ref="A39:I39"/>
    <mergeCell ref="L39:L42"/>
    <mergeCell ref="M39:O39"/>
    <mergeCell ref="M40:M41"/>
    <mergeCell ref="N40:N41"/>
    <mergeCell ref="O40:O41"/>
    <mergeCell ref="A36:I36"/>
    <mergeCell ref="A35:I35"/>
    <mergeCell ref="A1:I1"/>
    <mergeCell ref="A2:I2"/>
    <mergeCell ref="A3:A7"/>
    <mergeCell ref="D5:E6"/>
    <mergeCell ref="F5:G6"/>
    <mergeCell ref="H5:I6"/>
    <mergeCell ref="D3:I4"/>
    <mergeCell ref="A8:I8"/>
    <mergeCell ref="B3:C6"/>
  </mergeCells>
  <phoneticPr fontId="16" type="noConversion"/>
  <hyperlinks>
    <hyperlink ref="A1:I1" location="Inhaltsverzeichnis!A62" display="Inhaltsverzeichnis!A62"/>
    <hyperlink ref="A39" location="Inhaltsverzeichnis!A22" display="Inhaltsverzeichnis!A22"/>
    <hyperlink ref="A39:I39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266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266"/>
    </row>
    <row r="4" spans="1:2">
      <c r="B4" s="266"/>
    </row>
    <row r="5" spans="1:2">
      <c r="B5" s="266"/>
    </row>
    <row r="6" spans="1:2">
      <c r="B6" s="266"/>
    </row>
    <row r="7" spans="1:2">
      <c r="B7" s="266"/>
    </row>
    <row r="8" spans="1:2">
      <c r="B8" s="266"/>
    </row>
    <row r="9" spans="1:2">
      <c r="B9" s="266"/>
    </row>
    <row r="10" spans="1:2">
      <c r="B10" s="266"/>
    </row>
    <row r="11" spans="1:2">
      <c r="B11" s="266"/>
    </row>
    <row r="12" spans="1:2">
      <c r="B12" s="266"/>
    </row>
    <row r="13" spans="1:2">
      <c r="B13" s="266"/>
    </row>
    <row r="14" spans="1:2">
      <c r="B14" s="266"/>
    </row>
    <row r="15" spans="1:2">
      <c r="B15" s="266"/>
    </row>
    <row r="16" spans="1:2">
      <c r="A16" s="5"/>
      <c r="B16" s="266"/>
    </row>
    <row r="17" spans="1:2">
      <c r="A17" s="5"/>
      <c r="B17" s="266"/>
    </row>
    <row r="18" spans="1:2">
      <c r="A18" s="5"/>
      <c r="B18" s="266"/>
    </row>
    <row r="19" spans="1:2">
      <c r="B19" s="267"/>
    </row>
    <row r="20" spans="1:2">
      <c r="B20" s="266"/>
    </row>
    <row r="21" spans="1:2">
      <c r="A21" s="268" t="s">
        <v>257</v>
      </c>
      <c r="B21" s="266"/>
    </row>
    <row r="23" spans="1:2" ht="11.1" customHeight="1">
      <c r="A23" s="5"/>
      <c r="B23" s="268" t="s">
        <v>258</v>
      </c>
    </row>
    <row r="24" spans="1:2" ht="11.1" customHeight="1">
      <c r="A24" s="5"/>
      <c r="B24" s="269" t="s">
        <v>293</v>
      </c>
    </row>
    <row r="25" spans="1:2" ht="11.1" customHeight="1">
      <c r="A25" s="5"/>
    </row>
    <row r="26" spans="1:2" ht="11.1" customHeight="1">
      <c r="A26" s="5"/>
      <c r="B26" s="269" t="s">
        <v>289</v>
      </c>
    </row>
    <row r="27" spans="1:2" ht="11.1" customHeight="1">
      <c r="A27" s="5"/>
      <c r="B27" s="445" t="s">
        <v>437</v>
      </c>
    </row>
    <row r="28" spans="1:2" ht="11.1" customHeight="1">
      <c r="A28" s="5"/>
      <c r="B28" s="270"/>
    </row>
    <row r="29" spans="1:2" ht="11.1" customHeight="1">
      <c r="A29" s="5"/>
      <c r="B29" s="268"/>
    </row>
    <row r="30" spans="1:2" ht="11.1" customHeight="1">
      <c r="A30" s="5"/>
      <c r="B30" s="270"/>
    </row>
    <row r="31" spans="1:2" ht="11.1" customHeight="1">
      <c r="A31" s="5"/>
      <c r="B31" s="270"/>
    </row>
    <row r="32" spans="1:2" ht="11.1" customHeight="1">
      <c r="A32" s="5"/>
      <c r="B32" s="269"/>
    </row>
    <row r="33" spans="1:5" ht="80.400000000000006" customHeight="1">
      <c r="A33" s="5"/>
    </row>
    <row r="34" spans="1:5" ht="10.95" customHeight="1">
      <c r="A34" s="271" t="s">
        <v>259</v>
      </c>
      <c r="B34" s="272"/>
      <c r="C34" s="272"/>
      <c r="D34" s="273" t="s">
        <v>260</v>
      </c>
      <c r="E34" s="274"/>
    </row>
    <row r="35" spans="1:5" ht="10.95" customHeight="1">
      <c r="A35" s="272"/>
      <c r="B35" s="272"/>
      <c r="C35" s="272"/>
      <c r="D35" s="274"/>
      <c r="E35" s="274"/>
    </row>
    <row r="36" spans="1:5" ht="10.95" customHeight="1">
      <c r="A36" s="272"/>
      <c r="B36" s="275" t="s">
        <v>261</v>
      </c>
      <c r="C36" s="272"/>
      <c r="D36" s="274">
        <v>0</v>
      </c>
      <c r="E36" s="274" t="s">
        <v>262</v>
      </c>
    </row>
    <row r="37" spans="1:5" ht="10.95" customHeight="1">
      <c r="A37" s="272"/>
      <c r="B37" s="446" t="s">
        <v>438</v>
      </c>
      <c r="C37" s="272"/>
      <c r="D37" s="272"/>
      <c r="E37" s="274" t="s">
        <v>263</v>
      </c>
    </row>
    <row r="38" spans="1:5" ht="10.95" customHeight="1">
      <c r="A38" s="272"/>
      <c r="B38" s="446" t="s">
        <v>439</v>
      </c>
      <c r="C38" s="272"/>
      <c r="D38" s="272"/>
      <c r="E38" s="274" t="s">
        <v>264</v>
      </c>
    </row>
    <row r="39" spans="1:5" ht="10.95" customHeight="1">
      <c r="A39" s="272"/>
      <c r="B39" s="272" t="s">
        <v>265</v>
      </c>
      <c r="C39" s="272"/>
      <c r="D39" s="274" t="s">
        <v>266</v>
      </c>
      <c r="E39" s="274" t="s">
        <v>267</v>
      </c>
    </row>
    <row r="40" spans="1:5" ht="10.95" customHeight="1">
      <c r="A40" s="272"/>
      <c r="B40" s="272" t="s">
        <v>268</v>
      </c>
      <c r="C40" s="272"/>
      <c r="D40" s="274" t="s">
        <v>269</v>
      </c>
      <c r="E40" s="274" t="s">
        <v>270</v>
      </c>
    </row>
    <row r="41" spans="1:5" ht="10.95" customHeight="1">
      <c r="A41" s="272"/>
      <c r="B41" s="275"/>
      <c r="C41" s="276"/>
      <c r="D41" s="274" t="s">
        <v>271</v>
      </c>
      <c r="E41" s="274" t="s">
        <v>272</v>
      </c>
    </row>
    <row r="42" spans="1:5" ht="10.95" customHeight="1">
      <c r="A42" s="272"/>
      <c r="B42" s="446" t="s">
        <v>273</v>
      </c>
      <c r="C42" s="276"/>
      <c r="D42" s="274" t="s">
        <v>274</v>
      </c>
      <c r="E42" s="274" t="s">
        <v>275</v>
      </c>
    </row>
    <row r="43" spans="1:5" ht="10.95" customHeight="1">
      <c r="A43" s="272"/>
      <c r="B43" s="446" t="s">
        <v>276</v>
      </c>
      <c r="C43" s="276"/>
      <c r="D43" s="274" t="s">
        <v>43</v>
      </c>
      <c r="E43" s="274" t="s">
        <v>277</v>
      </c>
    </row>
    <row r="44" spans="1:5" ht="10.95" customHeight="1">
      <c r="A44" s="276"/>
      <c r="B44" s="277"/>
      <c r="C44" s="276"/>
      <c r="D44" s="272"/>
      <c r="E44" s="274" t="s">
        <v>278</v>
      </c>
    </row>
    <row r="45" spans="1:5" ht="10.95" customHeight="1">
      <c r="A45" s="276"/>
      <c r="B45" s="277"/>
      <c r="C45" s="276"/>
      <c r="D45" s="274" t="s">
        <v>47</v>
      </c>
      <c r="E45" s="274" t="s">
        <v>279</v>
      </c>
    </row>
    <row r="46" spans="1:5" ht="10.95" customHeight="1">
      <c r="A46" s="276"/>
      <c r="B46" s="277"/>
      <c r="C46" s="276"/>
      <c r="D46" s="274" t="s">
        <v>280</v>
      </c>
      <c r="E46" s="274" t="s">
        <v>281</v>
      </c>
    </row>
    <row r="47" spans="1:5" ht="10.95" customHeight="1">
      <c r="A47" s="276"/>
      <c r="B47" s="277"/>
      <c r="C47" s="276"/>
      <c r="D47" s="274" t="s">
        <v>282</v>
      </c>
      <c r="E47" s="274" t="s">
        <v>283</v>
      </c>
    </row>
    <row r="48" spans="1:5" ht="10.95" customHeight="1">
      <c r="A48" s="276"/>
      <c r="B48" s="277"/>
      <c r="C48" s="276"/>
      <c r="D48" s="274" t="s">
        <v>284</v>
      </c>
      <c r="E48" s="274" t="s">
        <v>285</v>
      </c>
    </row>
    <row r="49" spans="1:5" ht="10.95" customHeight="1">
      <c r="A49" s="276"/>
      <c r="B49" s="277"/>
      <c r="C49" s="276"/>
      <c r="D49" s="272"/>
      <c r="E49" s="274"/>
    </row>
    <row r="50" spans="1:5" ht="10.95" customHeight="1">
      <c r="A50" s="276"/>
      <c r="B50" s="277"/>
      <c r="C50" s="276"/>
      <c r="D50" s="272"/>
      <c r="E50" s="274"/>
    </row>
    <row r="51" spans="1:5" ht="10.95" customHeight="1">
      <c r="A51" s="272"/>
      <c r="B51" s="275" t="s">
        <v>286</v>
      </c>
      <c r="C51" s="276"/>
    </row>
    <row r="52" spans="1:5" ht="10.95" customHeight="1">
      <c r="A52" s="272"/>
      <c r="B52" s="447" t="s">
        <v>440</v>
      </c>
      <c r="C52" s="276"/>
    </row>
    <row r="53" spans="1:5" ht="10.95" customHeight="1">
      <c r="A53" s="272"/>
      <c r="B53" s="278"/>
      <c r="C53" s="276"/>
    </row>
    <row r="54" spans="1:5" ht="30" customHeight="1">
      <c r="A54" s="272"/>
      <c r="B54" s="278"/>
      <c r="C54" s="276"/>
    </row>
    <row r="55" spans="1:5" ht="18" customHeight="1">
      <c r="A55" s="5"/>
      <c r="B55" s="486" t="s">
        <v>287</v>
      </c>
      <c r="C55" s="486"/>
      <c r="D55" s="486"/>
    </row>
    <row r="56" spans="1:5" ht="18" customHeight="1">
      <c r="A56" s="276"/>
      <c r="B56" s="486"/>
      <c r="C56" s="486"/>
      <c r="D56" s="486"/>
    </row>
    <row r="57" spans="1:5" ht="10.95" customHeight="1">
      <c r="A57" s="276"/>
      <c r="B57" s="279" t="s">
        <v>288</v>
      </c>
      <c r="C57" s="276"/>
    </row>
    <row r="58" spans="1:5" ht="10.95" customHeight="1">
      <c r="A58" s="276"/>
      <c r="C58" s="27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3"/>
  <sheetViews>
    <sheetView zoomScaleNormal="100" workbookViewId="0">
      <pane ySplit="7" topLeftCell="A8" activePane="bottomLeft" state="frozen"/>
      <selection pane="bottomLeft" activeCell="A8" sqref="A8:I8"/>
    </sheetView>
  </sheetViews>
  <sheetFormatPr baseColWidth="10" defaultColWidth="11.5546875" defaultRowHeight="10.199999999999999"/>
  <cols>
    <col min="1" max="1" width="23.6640625" style="183" customWidth="1"/>
    <col min="2" max="9" width="7.33203125" style="183" customWidth="1"/>
    <col min="10" max="16384" width="11.5546875" style="183"/>
  </cols>
  <sheetData>
    <row r="1" spans="1:11" ht="25.8" customHeight="1">
      <c r="A1" s="507" t="s">
        <v>547</v>
      </c>
      <c r="B1" s="495"/>
      <c r="C1" s="495"/>
      <c r="D1" s="495"/>
      <c r="E1" s="495"/>
      <c r="F1" s="495"/>
      <c r="G1" s="495"/>
      <c r="H1" s="495"/>
      <c r="I1" s="495"/>
      <c r="K1" s="191"/>
    </row>
    <row r="2" spans="1:11" s="191" customFormat="1" ht="12" customHeight="1">
      <c r="A2" s="649"/>
      <c r="B2" s="649"/>
      <c r="C2" s="649"/>
      <c r="D2" s="649"/>
      <c r="E2" s="649"/>
      <c r="F2" s="649"/>
      <c r="G2" s="649"/>
      <c r="H2" s="649"/>
      <c r="I2" s="649"/>
      <c r="K2" s="301"/>
    </row>
    <row r="3" spans="1:11" s="191" customFormat="1" ht="12.45" customHeight="1">
      <c r="A3" s="521" t="s">
        <v>113</v>
      </c>
      <c r="B3" s="531" t="s">
        <v>392</v>
      </c>
      <c r="C3" s="531"/>
      <c r="D3" s="636" t="s">
        <v>198</v>
      </c>
      <c r="E3" s="636"/>
      <c r="F3" s="636"/>
      <c r="G3" s="636"/>
      <c r="H3" s="636"/>
      <c r="I3" s="637"/>
      <c r="K3" s="192"/>
    </row>
    <row r="4" spans="1:11" s="191" customFormat="1" ht="12.45" customHeight="1">
      <c r="A4" s="521"/>
      <c r="B4" s="531"/>
      <c r="C4" s="531"/>
      <c r="D4" s="636"/>
      <c r="E4" s="636"/>
      <c r="F4" s="636"/>
      <c r="G4" s="636"/>
      <c r="H4" s="636"/>
      <c r="I4" s="637"/>
      <c r="K4" s="192"/>
    </row>
    <row r="5" spans="1:11" s="191" customFormat="1" ht="12.45" customHeight="1">
      <c r="A5" s="521"/>
      <c r="B5" s="531"/>
      <c r="C5" s="531"/>
      <c r="D5" s="531" t="s">
        <v>416</v>
      </c>
      <c r="E5" s="531"/>
      <c r="F5" s="531" t="s">
        <v>448</v>
      </c>
      <c r="G5" s="531"/>
      <c r="H5" s="531" t="s">
        <v>447</v>
      </c>
      <c r="I5" s="529"/>
      <c r="K5" s="192"/>
    </row>
    <row r="6" spans="1:11" s="191" customFormat="1" ht="12" customHeight="1">
      <c r="A6" s="521"/>
      <c r="B6" s="531"/>
      <c r="C6" s="531"/>
      <c r="D6" s="531"/>
      <c r="E6" s="531"/>
      <c r="F6" s="531"/>
      <c r="G6" s="531"/>
      <c r="H6" s="531"/>
      <c r="I6" s="529"/>
      <c r="K6" s="460"/>
    </row>
    <row r="7" spans="1:11" s="191" customFormat="1" ht="12" customHeight="1">
      <c r="A7" s="521"/>
      <c r="B7" s="480" t="s">
        <v>415</v>
      </c>
      <c r="C7" s="480" t="s">
        <v>49</v>
      </c>
      <c r="D7" s="480" t="s">
        <v>415</v>
      </c>
      <c r="E7" s="480" t="s">
        <v>49</v>
      </c>
      <c r="F7" s="480" t="s">
        <v>415</v>
      </c>
      <c r="G7" s="480" t="s">
        <v>49</v>
      </c>
      <c r="H7" s="480" t="s">
        <v>415</v>
      </c>
      <c r="I7" s="479" t="s">
        <v>49</v>
      </c>
    </row>
    <row r="8" spans="1:11" s="191" customFormat="1" ht="12" customHeight="1">
      <c r="A8" s="632"/>
      <c r="B8" s="632"/>
      <c r="C8" s="632"/>
      <c r="D8" s="632"/>
      <c r="E8" s="632"/>
      <c r="F8" s="632"/>
      <c r="G8" s="632"/>
      <c r="H8" s="632"/>
      <c r="I8" s="632"/>
    </row>
    <row r="9" spans="1:11" s="191" customFormat="1" ht="12" customHeight="1">
      <c r="A9" s="194" t="s">
        <v>114</v>
      </c>
      <c r="B9" s="29">
        <v>305</v>
      </c>
      <c r="C9" s="29">
        <v>160</v>
      </c>
      <c r="D9" s="29">
        <v>43</v>
      </c>
      <c r="E9" s="29">
        <v>24</v>
      </c>
      <c r="F9" s="29">
        <v>95</v>
      </c>
      <c r="G9" s="29">
        <v>48</v>
      </c>
      <c r="H9" s="29">
        <v>167</v>
      </c>
      <c r="I9" s="29">
        <v>88</v>
      </c>
    </row>
    <row r="10" spans="1:11" s="191" customFormat="1" ht="12" customHeight="1">
      <c r="A10" s="202" t="s">
        <v>115</v>
      </c>
      <c r="B10" s="29"/>
      <c r="C10" s="29"/>
      <c r="D10" s="29"/>
      <c r="E10" s="29"/>
      <c r="F10" s="29"/>
      <c r="G10" s="29"/>
      <c r="H10" s="29"/>
      <c r="I10" s="29"/>
    </row>
    <row r="11" spans="1:11" s="191" customFormat="1" ht="12" customHeight="1">
      <c r="A11" s="203" t="s">
        <v>409</v>
      </c>
      <c r="B11" s="29">
        <v>121</v>
      </c>
      <c r="C11" s="29">
        <v>63</v>
      </c>
      <c r="D11" s="29">
        <v>18</v>
      </c>
      <c r="E11" s="29">
        <v>9</v>
      </c>
      <c r="F11" s="29">
        <v>42</v>
      </c>
      <c r="G11" s="29">
        <v>25</v>
      </c>
      <c r="H11" s="29">
        <v>61</v>
      </c>
      <c r="I11" s="29">
        <v>29</v>
      </c>
    </row>
    <row r="12" spans="1:11" s="191" customFormat="1" ht="12" customHeight="1">
      <c r="A12" s="204" t="s">
        <v>116</v>
      </c>
      <c r="B12" s="29">
        <v>0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0</v>
      </c>
      <c r="I12" s="29">
        <v>0</v>
      </c>
    </row>
    <row r="13" spans="1:11" s="191" customFormat="1" ht="12" customHeight="1">
      <c r="A13" s="204" t="s">
        <v>117</v>
      </c>
      <c r="B13" s="29">
        <v>11</v>
      </c>
      <c r="C13" s="29">
        <v>4</v>
      </c>
      <c r="D13" s="29">
        <v>4</v>
      </c>
      <c r="E13" s="29">
        <v>2</v>
      </c>
      <c r="F13" s="29">
        <v>2</v>
      </c>
      <c r="G13" s="29">
        <v>1</v>
      </c>
      <c r="H13" s="29">
        <v>5</v>
      </c>
      <c r="I13" s="29">
        <v>1</v>
      </c>
    </row>
    <row r="14" spans="1:11" s="191" customFormat="1" ht="12" customHeight="1">
      <c r="A14" s="204" t="s">
        <v>118</v>
      </c>
      <c r="B14" s="29">
        <v>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</row>
    <row r="15" spans="1:11" s="191" customFormat="1" ht="12" customHeight="1">
      <c r="A15" s="204" t="s">
        <v>119</v>
      </c>
      <c r="B15" s="29">
        <v>0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29">
        <v>0</v>
      </c>
      <c r="I15" s="29">
        <v>0</v>
      </c>
    </row>
    <row r="16" spans="1:11" s="191" customFormat="1" ht="12" customHeight="1">
      <c r="A16" s="204" t="s">
        <v>120</v>
      </c>
      <c r="B16" s="29">
        <v>2</v>
      </c>
      <c r="C16" s="29">
        <v>1</v>
      </c>
      <c r="D16" s="29">
        <v>0</v>
      </c>
      <c r="E16" s="29">
        <v>0</v>
      </c>
      <c r="F16" s="29">
        <v>0</v>
      </c>
      <c r="G16" s="29">
        <v>0</v>
      </c>
      <c r="H16" s="29">
        <v>2</v>
      </c>
      <c r="I16" s="29">
        <v>1</v>
      </c>
    </row>
    <row r="17" spans="1:9" s="191" customFormat="1" ht="12" customHeight="1">
      <c r="A17" s="204" t="s">
        <v>121</v>
      </c>
      <c r="B17" s="29">
        <v>6</v>
      </c>
      <c r="C17" s="29">
        <v>2</v>
      </c>
      <c r="D17" s="29">
        <v>1</v>
      </c>
      <c r="E17" s="29">
        <v>0</v>
      </c>
      <c r="F17" s="29">
        <v>3</v>
      </c>
      <c r="G17" s="29">
        <v>2</v>
      </c>
      <c r="H17" s="29">
        <v>2</v>
      </c>
      <c r="I17" s="29">
        <v>0</v>
      </c>
    </row>
    <row r="18" spans="1:9" s="191" customFormat="1" ht="12" customHeight="1">
      <c r="A18" s="204" t="s">
        <v>410</v>
      </c>
      <c r="B18" s="29">
        <v>4</v>
      </c>
      <c r="C18" s="29">
        <v>0</v>
      </c>
      <c r="D18" s="29">
        <v>0</v>
      </c>
      <c r="E18" s="29">
        <v>0</v>
      </c>
      <c r="F18" s="29">
        <v>2</v>
      </c>
      <c r="G18" s="29">
        <v>0</v>
      </c>
      <c r="H18" s="29">
        <v>2</v>
      </c>
      <c r="I18" s="29">
        <v>0</v>
      </c>
    </row>
    <row r="19" spans="1:9" s="191" customFormat="1" ht="12" customHeight="1">
      <c r="A19" s="204" t="s">
        <v>123</v>
      </c>
      <c r="B19" s="29">
        <v>17</v>
      </c>
      <c r="C19" s="29">
        <v>10</v>
      </c>
      <c r="D19" s="29">
        <v>1</v>
      </c>
      <c r="E19" s="29">
        <v>0</v>
      </c>
      <c r="F19" s="29">
        <v>4</v>
      </c>
      <c r="G19" s="29">
        <v>3</v>
      </c>
      <c r="H19" s="29">
        <v>12</v>
      </c>
      <c r="I19" s="29">
        <v>7</v>
      </c>
    </row>
    <row r="20" spans="1:9" s="191" customFormat="1" ht="12" customHeight="1">
      <c r="A20" s="204" t="s">
        <v>138</v>
      </c>
      <c r="B20" s="29">
        <v>11</v>
      </c>
      <c r="C20" s="29">
        <v>5</v>
      </c>
      <c r="D20" s="29">
        <v>1</v>
      </c>
      <c r="E20" s="29">
        <v>0</v>
      </c>
      <c r="F20" s="29">
        <v>4</v>
      </c>
      <c r="G20" s="29">
        <v>2</v>
      </c>
      <c r="H20" s="29">
        <v>6</v>
      </c>
      <c r="I20" s="29">
        <v>3</v>
      </c>
    </row>
    <row r="21" spans="1:9" s="191" customFormat="1" ht="12" customHeight="1">
      <c r="A21" s="204" t="s">
        <v>124</v>
      </c>
      <c r="B21" s="29">
        <v>4</v>
      </c>
      <c r="C21" s="29">
        <v>3</v>
      </c>
      <c r="D21" s="29">
        <v>1</v>
      </c>
      <c r="E21" s="29">
        <v>0</v>
      </c>
      <c r="F21" s="29">
        <v>2</v>
      </c>
      <c r="G21" s="29">
        <v>2</v>
      </c>
      <c r="H21" s="29">
        <v>1</v>
      </c>
      <c r="I21" s="29">
        <v>1</v>
      </c>
    </row>
    <row r="22" spans="1:9" s="191" customFormat="1" ht="12" customHeight="1">
      <c r="A22" s="204" t="s">
        <v>125</v>
      </c>
      <c r="B22" s="29">
        <v>2</v>
      </c>
      <c r="C22" s="29">
        <v>1</v>
      </c>
      <c r="D22" s="29">
        <v>2</v>
      </c>
      <c r="E22" s="29">
        <v>1</v>
      </c>
      <c r="F22" s="29">
        <v>0</v>
      </c>
      <c r="G22" s="29">
        <v>0</v>
      </c>
      <c r="H22" s="29">
        <v>0</v>
      </c>
      <c r="I22" s="29">
        <v>0</v>
      </c>
    </row>
    <row r="23" spans="1:9" s="191" customFormat="1" ht="12" customHeight="1">
      <c r="A23" s="204" t="s">
        <v>126</v>
      </c>
      <c r="B23" s="29">
        <v>4</v>
      </c>
      <c r="C23" s="29">
        <v>3</v>
      </c>
      <c r="D23" s="29">
        <v>0</v>
      </c>
      <c r="E23" s="29">
        <v>0</v>
      </c>
      <c r="F23" s="29">
        <v>0</v>
      </c>
      <c r="G23" s="29">
        <v>0</v>
      </c>
      <c r="H23" s="29">
        <v>4</v>
      </c>
      <c r="I23" s="29">
        <v>3</v>
      </c>
    </row>
    <row r="24" spans="1:9" s="191" customFormat="1" ht="12" customHeight="1">
      <c r="A24" s="204" t="s">
        <v>127</v>
      </c>
      <c r="B24" s="29">
        <v>11</v>
      </c>
      <c r="C24" s="29">
        <v>7</v>
      </c>
      <c r="D24" s="29">
        <v>1</v>
      </c>
      <c r="E24" s="29">
        <v>1</v>
      </c>
      <c r="F24" s="29">
        <v>2</v>
      </c>
      <c r="G24" s="29">
        <v>2</v>
      </c>
      <c r="H24" s="29">
        <v>8</v>
      </c>
      <c r="I24" s="29">
        <v>4</v>
      </c>
    </row>
    <row r="25" spans="1:9" s="191" customFormat="1" ht="12" customHeight="1">
      <c r="A25" s="204" t="s">
        <v>128</v>
      </c>
      <c r="B25" s="29">
        <v>28</v>
      </c>
      <c r="C25" s="29">
        <v>18</v>
      </c>
      <c r="D25" s="29">
        <v>3</v>
      </c>
      <c r="E25" s="29">
        <v>2</v>
      </c>
      <c r="F25" s="29">
        <v>16</v>
      </c>
      <c r="G25" s="29">
        <v>10</v>
      </c>
      <c r="H25" s="29">
        <v>9</v>
      </c>
      <c r="I25" s="29">
        <v>6</v>
      </c>
    </row>
    <row r="26" spans="1:9" s="191" customFormat="1" ht="12" customHeight="1">
      <c r="A26" s="204" t="s">
        <v>129</v>
      </c>
      <c r="B26" s="29">
        <v>4</v>
      </c>
      <c r="C26" s="29">
        <v>3</v>
      </c>
      <c r="D26" s="29">
        <v>1</v>
      </c>
      <c r="E26" s="29">
        <v>1</v>
      </c>
      <c r="F26" s="29">
        <v>2</v>
      </c>
      <c r="G26" s="29">
        <v>1</v>
      </c>
      <c r="H26" s="29">
        <v>1</v>
      </c>
      <c r="I26" s="29">
        <v>1</v>
      </c>
    </row>
    <row r="27" spans="1:9" s="191" customFormat="1" ht="12" customHeight="1">
      <c r="A27" s="204" t="s">
        <v>130</v>
      </c>
      <c r="B27" s="29">
        <v>6</v>
      </c>
      <c r="C27" s="29">
        <v>3</v>
      </c>
      <c r="D27" s="29">
        <v>1</v>
      </c>
      <c r="E27" s="29">
        <v>1</v>
      </c>
      <c r="F27" s="29">
        <v>4</v>
      </c>
      <c r="G27" s="29">
        <v>2</v>
      </c>
      <c r="H27" s="29">
        <v>1</v>
      </c>
      <c r="I27" s="29">
        <v>0</v>
      </c>
    </row>
    <row r="28" spans="1:9" s="191" customFormat="1" ht="12" customHeight="1">
      <c r="A28" s="204" t="s">
        <v>131</v>
      </c>
      <c r="B28" s="29"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</row>
    <row r="29" spans="1:9" s="191" customFormat="1" ht="12" customHeight="1">
      <c r="A29" s="204" t="s">
        <v>132</v>
      </c>
      <c r="B29" s="29">
        <v>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</row>
    <row r="30" spans="1:9" s="191" customFormat="1" ht="12" customHeight="1">
      <c r="A30" s="204" t="s">
        <v>133</v>
      </c>
      <c r="B30" s="29">
        <v>9</v>
      </c>
      <c r="C30" s="29">
        <v>2</v>
      </c>
      <c r="D30" s="29">
        <v>2</v>
      </c>
      <c r="E30" s="29">
        <v>1</v>
      </c>
      <c r="F30" s="29">
        <v>1</v>
      </c>
      <c r="G30" s="29">
        <v>0</v>
      </c>
      <c r="H30" s="29">
        <v>6</v>
      </c>
      <c r="I30" s="29">
        <v>1</v>
      </c>
    </row>
    <row r="31" spans="1:9" s="191" customFormat="1" ht="12" customHeight="1">
      <c r="A31" s="205" t="s">
        <v>411</v>
      </c>
      <c r="B31" s="29">
        <v>2</v>
      </c>
      <c r="C31" s="29">
        <v>1</v>
      </c>
      <c r="D31" s="29">
        <v>0</v>
      </c>
      <c r="E31" s="29">
        <v>0</v>
      </c>
      <c r="F31" s="29">
        <v>0</v>
      </c>
      <c r="G31" s="29">
        <v>0</v>
      </c>
      <c r="H31" s="29">
        <v>2</v>
      </c>
      <c r="I31" s="29">
        <v>1</v>
      </c>
    </row>
    <row r="32" spans="1:9" s="191" customFormat="1" ht="12" customHeight="1">
      <c r="A32" s="204" t="s">
        <v>135</v>
      </c>
      <c r="B32" s="29">
        <v>0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</row>
    <row r="33" spans="1:9" s="207" customFormat="1" ht="12" customHeight="1">
      <c r="A33" s="206" t="s">
        <v>457</v>
      </c>
      <c r="B33" s="29">
        <v>184</v>
      </c>
      <c r="C33" s="29">
        <v>97</v>
      </c>
      <c r="D33" s="29">
        <v>25</v>
      </c>
      <c r="E33" s="29">
        <v>15</v>
      </c>
      <c r="F33" s="29">
        <v>53</v>
      </c>
      <c r="G33" s="29">
        <v>23</v>
      </c>
      <c r="H33" s="29">
        <v>106</v>
      </c>
      <c r="I33" s="29">
        <v>59</v>
      </c>
    </row>
    <row r="34" spans="1:9" s="191" customFormat="1" ht="12" customHeight="1">
      <c r="A34" s="208" t="s">
        <v>412</v>
      </c>
      <c r="B34" s="29">
        <v>14</v>
      </c>
      <c r="C34" s="29">
        <v>4</v>
      </c>
      <c r="D34" s="29">
        <v>2</v>
      </c>
      <c r="E34" s="29">
        <v>1</v>
      </c>
      <c r="F34" s="29">
        <v>1</v>
      </c>
      <c r="G34" s="29">
        <v>1</v>
      </c>
      <c r="H34" s="29">
        <v>11</v>
      </c>
      <c r="I34" s="29">
        <v>2</v>
      </c>
    </row>
    <row r="35" spans="1:9" s="191" customFormat="1" ht="12" customHeight="1">
      <c r="A35" s="208" t="s">
        <v>413</v>
      </c>
      <c r="B35" s="29">
        <v>35</v>
      </c>
      <c r="C35" s="29">
        <v>22</v>
      </c>
      <c r="D35" s="29">
        <v>3</v>
      </c>
      <c r="E35" s="29">
        <v>3</v>
      </c>
      <c r="F35" s="29">
        <v>3</v>
      </c>
      <c r="G35" s="29">
        <v>2</v>
      </c>
      <c r="H35" s="29">
        <v>29</v>
      </c>
      <c r="I35" s="29">
        <v>17</v>
      </c>
    </row>
    <row r="36" spans="1:9" s="191" customFormat="1" ht="12" customHeight="1">
      <c r="A36" s="208" t="s">
        <v>170</v>
      </c>
      <c r="B36" s="29">
        <v>12</v>
      </c>
      <c r="C36" s="29">
        <v>4</v>
      </c>
      <c r="D36" s="29">
        <v>3</v>
      </c>
      <c r="E36" s="29">
        <v>2</v>
      </c>
      <c r="F36" s="29">
        <v>4</v>
      </c>
      <c r="G36" s="29">
        <v>1</v>
      </c>
      <c r="H36" s="29">
        <v>5</v>
      </c>
      <c r="I36" s="29">
        <v>1</v>
      </c>
    </row>
    <row r="37" spans="1:9" s="191" customFormat="1" ht="12" customHeight="1">
      <c r="A37" s="208" t="s">
        <v>143</v>
      </c>
      <c r="B37" s="29">
        <v>74</v>
      </c>
      <c r="C37" s="29">
        <v>36</v>
      </c>
      <c r="D37" s="29">
        <v>12</v>
      </c>
      <c r="E37" s="29">
        <v>6</v>
      </c>
      <c r="F37" s="29">
        <v>31</v>
      </c>
      <c r="G37" s="29">
        <v>12</v>
      </c>
      <c r="H37" s="29">
        <v>31</v>
      </c>
      <c r="I37" s="29">
        <v>18</v>
      </c>
    </row>
    <row r="38" spans="1:9" s="191" customFormat="1" ht="12" customHeight="1">
      <c r="A38" s="208" t="s">
        <v>291</v>
      </c>
      <c r="B38" s="29">
        <v>49</v>
      </c>
      <c r="C38" s="29">
        <v>31</v>
      </c>
      <c r="D38" s="29">
        <v>5</v>
      </c>
      <c r="E38" s="29">
        <v>3</v>
      </c>
      <c r="F38" s="29">
        <v>14</v>
      </c>
      <c r="G38" s="29">
        <v>7</v>
      </c>
      <c r="H38" s="29">
        <v>30</v>
      </c>
      <c r="I38" s="29">
        <v>21</v>
      </c>
    </row>
    <row r="39" spans="1:9" s="207" customFormat="1" ht="12" customHeight="1">
      <c r="A39" s="209" t="s">
        <v>12</v>
      </c>
      <c r="B39" s="29">
        <v>70</v>
      </c>
      <c r="C39" s="29">
        <v>32</v>
      </c>
      <c r="D39" s="29">
        <v>30</v>
      </c>
      <c r="E39" s="29">
        <v>8</v>
      </c>
      <c r="F39" s="29">
        <v>27</v>
      </c>
      <c r="G39" s="29">
        <v>14</v>
      </c>
      <c r="H39" s="29">
        <v>13</v>
      </c>
      <c r="I39" s="29">
        <v>10</v>
      </c>
    </row>
    <row r="40" spans="1:9" s="207" customFormat="1" ht="12" customHeight="1">
      <c r="A40" s="209" t="s">
        <v>13</v>
      </c>
      <c r="B40" s="29">
        <v>27</v>
      </c>
      <c r="C40" s="29">
        <v>14</v>
      </c>
      <c r="D40" s="29">
        <v>3</v>
      </c>
      <c r="E40" s="29">
        <v>1</v>
      </c>
      <c r="F40" s="29">
        <v>7</v>
      </c>
      <c r="G40" s="29">
        <v>1</v>
      </c>
      <c r="H40" s="29">
        <v>17</v>
      </c>
      <c r="I40" s="29">
        <v>12</v>
      </c>
    </row>
    <row r="41" spans="1:9" s="207" customFormat="1" ht="12" customHeight="1">
      <c r="A41" s="209" t="s">
        <v>14</v>
      </c>
      <c r="B41" s="29">
        <v>187</v>
      </c>
      <c r="C41" s="29">
        <v>69</v>
      </c>
      <c r="D41" s="29">
        <v>52</v>
      </c>
      <c r="E41" s="29">
        <v>18</v>
      </c>
      <c r="F41" s="29">
        <v>47</v>
      </c>
      <c r="G41" s="29">
        <v>16</v>
      </c>
      <c r="H41" s="29">
        <v>88</v>
      </c>
      <c r="I41" s="29">
        <v>35</v>
      </c>
    </row>
    <row r="42" spans="1:9" s="207" customFormat="1" ht="12" customHeight="1">
      <c r="A42" s="209" t="s">
        <v>15</v>
      </c>
      <c r="B42" s="29">
        <v>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</row>
    <row r="43" spans="1:9" s="207" customFormat="1" ht="12" customHeight="1">
      <c r="A43" s="210" t="s">
        <v>414</v>
      </c>
      <c r="B43" s="29"/>
      <c r="C43" s="29"/>
      <c r="D43" s="182"/>
      <c r="E43" s="182"/>
      <c r="F43" s="182"/>
      <c r="G43" s="182"/>
      <c r="H43" s="182"/>
      <c r="I43" s="182"/>
    </row>
    <row r="44" spans="1:9" s="191" customFormat="1" ht="12" customHeight="1">
      <c r="A44" s="211" t="s">
        <v>456</v>
      </c>
      <c r="B44" s="29">
        <v>15</v>
      </c>
      <c r="C44" s="29">
        <v>7</v>
      </c>
      <c r="D44" s="29">
        <v>2</v>
      </c>
      <c r="E44" s="29">
        <v>2</v>
      </c>
      <c r="F44" s="29">
        <v>1</v>
      </c>
      <c r="G44" s="29">
        <v>0</v>
      </c>
      <c r="H44" s="29">
        <v>12</v>
      </c>
      <c r="I44" s="29">
        <v>5</v>
      </c>
    </row>
    <row r="45" spans="1:9" s="207" customFormat="1" ht="12" customHeight="1">
      <c r="A45" s="151" t="s">
        <v>45</v>
      </c>
      <c r="B45" s="29">
        <v>604</v>
      </c>
      <c r="C45" s="29">
        <v>282</v>
      </c>
      <c r="D45" s="29">
        <v>130</v>
      </c>
      <c r="E45" s="29">
        <v>53</v>
      </c>
      <c r="F45" s="29">
        <v>177</v>
      </c>
      <c r="G45" s="29">
        <v>79</v>
      </c>
      <c r="H45" s="29">
        <v>297</v>
      </c>
      <c r="I45" s="29">
        <v>150</v>
      </c>
    </row>
    <row r="46" spans="1:9" s="212" customFormat="1" ht="12" customHeight="1">
      <c r="A46" s="640" t="s">
        <v>48</v>
      </c>
      <c r="B46" s="640"/>
      <c r="C46" s="640"/>
      <c r="D46" s="640"/>
      <c r="E46" s="640"/>
      <c r="F46" s="640"/>
      <c r="G46" s="640"/>
      <c r="H46" s="640"/>
      <c r="I46" s="640"/>
    </row>
    <row r="47" spans="1:9" s="212" customFormat="1" ht="31.2" customHeight="1">
      <c r="A47" s="638" t="s">
        <v>458</v>
      </c>
      <c r="B47" s="650"/>
      <c r="C47" s="650"/>
      <c r="D47" s="650"/>
      <c r="E47" s="650"/>
      <c r="F47" s="650"/>
      <c r="G47" s="650"/>
      <c r="H47" s="650"/>
      <c r="I47" s="650"/>
    </row>
    <row r="48" spans="1:9" s="212" customFormat="1" ht="10.199999999999999" customHeight="1"/>
    <row r="49" s="212" customFormat="1" ht="10.199999999999999" customHeight="1"/>
    <row r="50" s="212" customFormat="1" ht="10.199999999999999" customHeight="1"/>
    <row r="51" s="212" customFormat="1" ht="10.199999999999999" customHeight="1"/>
    <row r="52" s="212" customFormat="1" ht="10.199999999999999" customHeight="1"/>
    <row r="53" s="212" customFormat="1" ht="10.199999999999999" customHeight="1"/>
    <row r="54" s="212" customFormat="1" ht="10.199999999999999" customHeight="1"/>
    <row r="55" s="212" customFormat="1" ht="10.199999999999999" customHeight="1"/>
    <row r="56" s="212" customFormat="1" ht="10.199999999999999" customHeight="1"/>
    <row r="57" s="212" customFormat="1" ht="10.199999999999999" customHeight="1"/>
    <row r="58" s="212" customFormat="1" ht="10.199999999999999" customHeight="1"/>
    <row r="59" s="212" customFormat="1" ht="10.199999999999999" customHeight="1"/>
    <row r="60" s="212" customFormat="1" ht="10.199999999999999" customHeight="1"/>
    <row r="61" s="212" customFormat="1" ht="10.199999999999999" customHeight="1"/>
    <row r="62" s="212" customFormat="1" ht="10.199999999999999" customHeight="1"/>
    <row r="63" s="212" customFormat="1" ht="10.199999999999999" customHeight="1"/>
    <row r="64" s="212" customFormat="1" ht="10.199999999999999" customHeight="1"/>
    <row r="65" s="212" customFormat="1" ht="10.199999999999999" customHeight="1"/>
    <row r="66" s="212" customFormat="1" ht="10.199999999999999" customHeight="1"/>
    <row r="67" s="212" customFormat="1" ht="10.199999999999999" customHeight="1"/>
    <row r="68" s="212" customFormat="1" ht="10.199999999999999" customHeight="1"/>
    <row r="69" s="212" customFormat="1" ht="10.199999999999999" customHeight="1"/>
    <row r="70" s="212" customFormat="1" ht="10.199999999999999" customHeight="1"/>
    <row r="71" s="212" customFormat="1" ht="10.199999999999999" customHeight="1"/>
    <row r="72" s="212" customFormat="1" ht="10.199999999999999" customHeight="1"/>
    <row r="73" s="212" customFormat="1" ht="10.199999999999999" customHeight="1"/>
    <row r="74" s="212" customFormat="1" ht="10.199999999999999" customHeight="1"/>
    <row r="75" s="212" customFormat="1" ht="10.199999999999999" customHeight="1"/>
    <row r="76" s="212" customFormat="1" ht="10.199999999999999" customHeight="1"/>
    <row r="77" s="212" customFormat="1" ht="10.199999999999999" customHeight="1"/>
    <row r="78" s="212" customFormat="1" ht="10.199999999999999" customHeight="1"/>
    <row r="79" s="212" customFormat="1" ht="10.199999999999999" customHeight="1"/>
    <row r="80" s="212" customFormat="1" ht="10.199999999999999" customHeight="1"/>
    <row r="81" s="212" customFormat="1" ht="10.199999999999999" customHeight="1"/>
    <row r="82" s="212" customFormat="1" ht="10.199999999999999" customHeight="1"/>
    <row r="83" s="212" customFormat="1" ht="10.199999999999999" customHeight="1"/>
    <row r="84" s="212" customFormat="1" ht="10.199999999999999" customHeight="1"/>
    <row r="85" s="212" customFormat="1" ht="10.199999999999999" customHeight="1"/>
    <row r="86" s="212" customFormat="1" ht="10.199999999999999" customHeight="1"/>
    <row r="87" s="212" customFormat="1" ht="10.199999999999999" customHeight="1"/>
    <row r="88" s="212" customFormat="1" ht="10.199999999999999" customHeight="1"/>
    <row r="89" s="212" customFormat="1" ht="10.199999999999999" customHeight="1"/>
    <row r="90" s="212" customFormat="1" ht="10.199999999999999" customHeight="1"/>
    <row r="91" s="212" customFormat="1" ht="10.199999999999999" customHeight="1"/>
    <row r="92" s="212" customFormat="1" ht="10.199999999999999" customHeight="1"/>
    <row r="93" s="212" customFormat="1" ht="10.199999999999999" customHeight="1"/>
    <row r="94" s="212" customFormat="1" ht="10.199999999999999" customHeight="1"/>
    <row r="95" s="212" customFormat="1" ht="10.199999999999999" customHeight="1"/>
    <row r="96" s="212" customFormat="1" ht="10.199999999999999" customHeight="1"/>
    <row r="97" s="212" customFormat="1" ht="10.199999999999999" customHeight="1"/>
    <row r="98" s="212" customFormat="1" ht="10.199999999999999" customHeight="1"/>
    <row r="99" s="212" customFormat="1" ht="10.199999999999999" customHeight="1"/>
    <row r="100" s="212" customFormat="1" ht="10.199999999999999" customHeight="1"/>
    <row r="101" s="212" customFormat="1" ht="10.199999999999999" customHeight="1"/>
    <row r="102" s="212" customFormat="1" ht="10.199999999999999" customHeight="1"/>
    <row r="103" s="212" customFormat="1" ht="10.199999999999999" customHeight="1"/>
    <row r="104" s="212" customFormat="1" ht="10.199999999999999" customHeight="1"/>
    <row r="105" s="212" customFormat="1" ht="10.199999999999999" customHeight="1"/>
    <row r="106" s="212" customFormat="1" ht="10.199999999999999" customHeight="1"/>
    <row r="107" s="212" customFormat="1" ht="10.199999999999999" customHeight="1"/>
    <row r="108" s="212" customFormat="1" ht="10.199999999999999" customHeight="1"/>
    <row r="109" s="212" customFormat="1" ht="10.199999999999999" customHeight="1"/>
    <row r="110" s="212" customFormat="1" ht="10.199999999999999" customHeight="1"/>
    <row r="111" s="212" customFormat="1" ht="10.199999999999999" customHeight="1"/>
    <row r="112" s="212" customFormat="1" ht="10.199999999999999" customHeight="1"/>
    <row r="113" s="212" customFormat="1" ht="10.199999999999999" customHeight="1"/>
  </sheetData>
  <mergeCells count="11">
    <mergeCell ref="A1:I1"/>
    <mergeCell ref="A2:I2"/>
    <mergeCell ref="A46:I46"/>
    <mergeCell ref="A47:I47"/>
    <mergeCell ref="A3:A7"/>
    <mergeCell ref="A8:I8"/>
    <mergeCell ref="D3:I4"/>
    <mergeCell ref="D5:E6"/>
    <mergeCell ref="F5:G6"/>
    <mergeCell ref="H5:I6"/>
    <mergeCell ref="B3:C6"/>
  </mergeCells>
  <phoneticPr fontId="16" type="noConversion"/>
  <hyperlinks>
    <hyperlink ref="A1:I1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5"/>
  <sheetViews>
    <sheetView zoomScaleNormal="100" zoomScaleSheetLayoutView="100" workbookViewId="0">
      <selection sqref="A1:L1"/>
    </sheetView>
  </sheetViews>
  <sheetFormatPr baseColWidth="10" defaultColWidth="11.5546875" defaultRowHeight="12" customHeight="1"/>
  <cols>
    <col min="1" max="1" width="19.77734375" style="26" customWidth="1"/>
    <col min="2" max="2" width="7.21875" style="26" customWidth="1"/>
    <col min="3" max="3" width="6.5546875" style="26" customWidth="1"/>
    <col min="4" max="5" width="7.21875" style="26" customWidth="1"/>
    <col min="6" max="6" width="6.5546875" style="26" customWidth="1"/>
    <col min="7" max="8" width="7.21875" style="26" customWidth="1"/>
    <col min="9" max="9" width="6.5546875" style="26" customWidth="1"/>
    <col min="10" max="11" width="7.21875" style="26" customWidth="1"/>
    <col min="12" max="12" width="6.5546875" style="26" customWidth="1"/>
    <col min="13" max="15" width="6.109375" style="26" customWidth="1"/>
    <col min="16" max="16" width="10" style="26" customWidth="1"/>
    <col min="17" max="17" width="11.5546875" style="26"/>
    <col min="18" max="18" width="12.5546875" style="26" bestFit="1" customWidth="1"/>
    <col min="19" max="16384" width="11.5546875" style="26"/>
  </cols>
  <sheetData>
    <row r="1" spans="1:83" ht="25.8" customHeight="1">
      <c r="A1" s="515" t="s">
        <v>548</v>
      </c>
      <c r="B1" s="515"/>
      <c r="C1" s="515"/>
      <c r="D1" s="515"/>
      <c r="E1" s="515"/>
      <c r="F1" s="515"/>
      <c r="G1" s="515"/>
      <c r="H1" s="515"/>
      <c r="I1" s="515"/>
      <c r="J1" s="515"/>
      <c r="K1" s="515"/>
      <c r="L1" s="515"/>
      <c r="M1" s="401"/>
      <c r="N1" s="401"/>
      <c r="O1" s="401"/>
      <c r="Q1" s="11"/>
    </row>
    <row r="2" spans="1:83" s="43" customFormat="1" ht="12" customHeight="1">
      <c r="A2" s="518"/>
      <c r="B2" s="596"/>
      <c r="C2" s="596"/>
      <c r="D2" s="596"/>
      <c r="E2" s="596"/>
      <c r="F2" s="596"/>
      <c r="G2" s="596"/>
      <c r="H2" s="596"/>
      <c r="I2" s="596"/>
      <c r="J2" s="596"/>
      <c r="K2" s="596"/>
      <c r="L2" s="596"/>
      <c r="M2" s="403"/>
      <c r="N2" s="403"/>
      <c r="O2" s="403"/>
      <c r="Q2" s="232"/>
    </row>
    <row r="3" spans="1:83" ht="12" customHeight="1">
      <c r="A3" s="659" t="s">
        <v>82</v>
      </c>
      <c r="B3" s="498" t="s">
        <v>393</v>
      </c>
      <c r="C3" s="498"/>
      <c r="D3" s="498"/>
      <c r="E3" s="498"/>
      <c r="F3" s="498"/>
      <c r="G3" s="498"/>
      <c r="H3" s="498"/>
      <c r="I3" s="498"/>
      <c r="J3" s="662"/>
      <c r="K3" s="662"/>
      <c r="L3" s="663"/>
      <c r="M3" s="385"/>
      <c r="N3" s="385"/>
      <c r="O3" s="385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</row>
    <row r="4" spans="1:83" ht="12" customHeight="1">
      <c r="A4" s="660"/>
      <c r="B4" s="655" t="s">
        <v>415</v>
      </c>
      <c r="C4" s="661" t="s">
        <v>49</v>
      </c>
      <c r="D4" s="657" t="s">
        <v>394</v>
      </c>
      <c r="E4" s="657"/>
      <c r="F4" s="658"/>
      <c r="G4" s="657" t="s">
        <v>395</v>
      </c>
      <c r="H4" s="657"/>
      <c r="I4" s="658"/>
      <c r="J4" s="488" t="s">
        <v>565</v>
      </c>
      <c r="K4" s="488"/>
      <c r="L4" s="654"/>
      <c r="M4" s="386"/>
      <c r="N4" s="386"/>
      <c r="O4" s="386"/>
      <c r="Q4" s="306"/>
      <c r="R4" s="303"/>
      <c r="S4" s="303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</row>
    <row r="5" spans="1:83" ht="12" customHeight="1">
      <c r="A5" s="660"/>
      <c r="B5" s="501"/>
      <c r="C5" s="511"/>
      <c r="D5" s="655" t="s">
        <v>415</v>
      </c>
      <c r="E5" s="655" t="s">
        <v>569</v>
      </c>
      <c r="F5" s="511" t="s">
        <v>49</v>
      </c>
      <c r="G5" s="655" t="s">
        <v>415</v>
      </c>
      <c r="H5" s="655" t="s">
        <v>569</v>
      </c>
      <c r="I5" s="511" t="s">
        <v>49</v>
      </c>
      <c r="J5" s="655" t="s">
        <v>415</v>
      </c>
      <c r="K5" s="655" t="s">
        <v>569</v>
      </c>
      <c r="L5" s="511" t="s">
        <v>49</v>
      </c>
      <c r="M5" s="386"/>
      <c r="N5" s="386"/>
      <c r="O5" s="386"/>
      <c r="Q5" s="378"/>
      <c r="R5" s="306"/>
      <c r="S5" s="306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</row>
    <row r="6" spans="1:83" ht="12" customHeight="1">
      <c r="A6" s="494"/>
      <c r="B6" s="654"/>
      <c r="C6" s="656"/>
      <c r="D6" s="656"/>
      <c r="E6" s="656"/>
      <c r="F6" s="656"/>
      <c r="G6" s="656"/>
      <c r="H6" s="656"/>
      <c r="I6" s="656"/>
      <c r="J6" s="656"/>
      <c r="K6" s="656"/>
      <c r="L6" s="656"/>
      <c r="M6" s="386"/>
      <c r="N6" s="386"/>
      <c r="O6" s="386"/>
      <c r="Q6" s="306"/>
      <c r="R6" s="306"/>
      <c r="S6" s="306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</row>
    <row r="7" spans="1:83" ht="12" customHeight="1">
      <c r="A7" s="494"/>
      <c r="B7" s="494"/>
      <c r="C7" s="494"/>
      <c r="D7" s="494"/>
      <c r="E7" s="494"/>
      <c r="F7" s="494"/>
      <c r="G7" s="494"/>
      <c r="H7" s="494"/>
      <c r="I7" s="494"/>
      <c r="J7" s="494"/>
      <c r="K7" s="494"/>
      <c r="L7" s="494"/>
      <c r="M7" s="400"/>
      <c r="N7" s="400"/>
      <c r="O7" s="400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</row>
    <row r="8" spans="1:83" ht="12" customHeight="1">
      <c r="A8" s="46" t="s">
        <v>60</v>
      </c>
      <c r="B8" s="27">
        <v>13173</v>
      </c>
      <c r="C8" s="27">
        <v>11018</v>
      </c>
      <c r="D8" s="27">
        <v>9043</v>
      </c>
      <c r="E8" s="28">
        <v>68.647992105063381</v>
      </c>
      <c r="F8" s="27">
        <v>7311</v>
      </c>
      <c r="G8" s="27">
        <v>3594</v>
      </c>
      <c r="H8" s="28">
        <v>27.28307902527898</v>
      </c>
      <c r="I8" s="27">
        <v>3264</v>
      </c>
      <c r="J8" s="27">
        <v>536</v>
      </c>
      <c r="K8" s="28">
        <v>4.0689288696576327</v>
      </c>
      <c r="L8" s="27">
        <v>443</v>
      </c>
      <c r="M8" s="30"/>
      <c r="N8" s="30"/>
      <c r="O8" s="30"/>
      <c r="Q8" s="314"/>
      <c r="R8" s="260"/>
      <c r="S8" s="333"/>
      <c r="T8" s="333"/>
    </row>
    <row r="9" spans="1:83" ht="12" customHeight="1">
      <c r="A9" s="305" t="s">
        <v>88</v>
      </c>
      <c r="B9" s="27">
        <v>11920</v>
      </c>
      <c r="C9" s="27">
        <v>10011</v>
      </c>
      <c r="D9" s="27">
        <v>8470</v>
      </c>
      <c r="E9" s="28">
        <v>71.057046979865774</v>
      </c>
      <c r="F9" s="27">
        <v>6873</v>
      </c>
      <c r="G9" s="27">
        <v>3061</v>
      </c>
      <c r="H9" s="28">
        <v>25.679530201342281</v>
      </c>
      <c r="I9" s="27">
        <v>2801</v>
      </c>
      <c r="J9" s="27">
        <v>389</v>
      </c>
      <c r="K9" s="28">
        <v>3.2634228187919465</v>
      </c>
      <c r="L9" s="27">
        <v>337</v>
      </c>
      <c r="M9" s="30"/>
      <c r="N9" s="30"/>
      <c r="O9" s="30"/>
      <c r="Q9" s="314"/>
      <c r="R9" s="260"/>
      <c r="S9" s="333"/>
      <c r="T9" s="333"/>
    </row>
    <row r="10" spans="1:83" ht="12" customHeight="1">
      <c r="A10" s="305" t="s">
        <v>84</v>
      </c>
      <c r="B10" s="27">
        <v>1253</v>
      </c>
      <c r="C10" s="27">
        <v>1007</v>
      </c>
      <c r="D10" s="27">
        <v>573</v>
      </c>
      <c r="E10" s="28">
        <v>45.730247406225061</v>
      </c>
      <c r="F10" s="27">
        <v>438</v>
      </c>
      <c r="G10" s="27">
        <v>533</v>
      </c>
      <c r="H10" s="28">
        <v>42.537909018355947</v>
      </c>
      <c r="I10" s="27">
        <v>463</v>
      </c>
      <c r="J10" s="27">
        <v>147</v>
      </c>
      <c r="K10" s="28">
        <v>11.731843575418994</v>
      </c>
      <c r="L10" s="27">
        <v>106</v>
      </c>
      <c r="M10" s="30"/>
      <c r="N10" s="30"/>
      <c r="O10" s="30"/>
      <c r="Q10" s="314"/>
      <c r="R10" s="260"/>
      <c r="S10" s="333"/>
      <c r="T10" s="333"/>
    </row>
    <row r="11" spans="1:83" ht="12" customHeight="1">
      <c r="A11" s="46"/>
      <c r="B11" s="27"/>
      <c r="C11" s="27"/>
      <c r="D11" s="27"/>
      <c r="E11" s="28"/>
      <c r="F11" s="27"/>
      <c r="G11" s="27"/>
      <c r="H11" s="28"/>
      <c r="I11" s="27"/>
      <c r="J11" s="27"/>
      <c r="K11" s="28"/>
      <c r="L11" s="27"/>
      <c r="M11" s="30"/>
      <c r="N11" s="30"/>
      <c r="O11" s="30"/>
      <c r="Q11" s="314"/>
      <c r="R11" s="260"/>
      <c r="S11" s="333"/>
      <c r="T11" s="333"/>
    </row>
    <row r="12" spans="1:83" ht="12" customHeight="1">
      <c r="A12" s="46" t="s">
        <v>175</v>
      </c>
      <c r="B12" s="27">
        <v>9161</v>
      </c>
      <c r="C12" s="27">
        <v>6041</v>
      </c>
      <c r="D12" s="27">
        <v>6273</v>
      </c>
      <c r="E12" s="28">
        <v>68.475057308154135</v>
      </c>
      <c r="F12" s="27">
        <v>3950</v>
      </c>
      <c r="G12" s="27">
        <v>2073</v>
      </c>
      <c r="H12" s="28">
        <v>22.628534002838119</v>
      </c>
      <c r="I12" s="27">
        <v>1542</v>
      </c>
      <c r="J12" s="27">
        <v>815</v>
      </c>
      <c r="K12" s="28">
        <v>8.8964086890077496</v>
      </c>
      <c r="L12" s="27">
        <v>549</v>
      </c>
      <c r="M12" s="30"/>
      <c r="N12" s="30"/>
      <c r="O12" s="30"/>
      <c r="Q12" s="314"/>
      <c r="R12" s="260"/>
      <c r="S12" s="333"/>
      <c r="T12" s="333"/>
    </row>
    <row r="13" spans="1:83" ht="12" customHeight="1">
      <c r="A13" s="305" t="s">
        <v>88</v>
      </c>
      <c r="B13" s="27">
        <v>8138</v>
      </c>
      <c r="C13" s="27">
        <v>5401</v>
      </c>
      <c r="D13" s="27">
        <v>5840</v>
      </c>
      <c r="E13" s="28">
        <v>71.7621037109855</v>
      </c>
      <c r="F13" s="27">
        <v>3687</v>
      </c>
      <c r="G13" s="27">
        <v>1626</v>
      </c>
      <c r="H13" s="28">
        <v>19.980339149668222</v>
      </c>
      <c r="I13" s="27">
        <v>1251</v>
      </c>
      <c r="J13" s="27">
        <v>672</v>
      </c>
      <c r="K13" s="28">
        <v>8.257557139346277</v>
      </c>
      <c r="L13" s="27">
        <v>463</v>
      </c>
      <c r="M13" s="30"/>
      <c r="N13" s="30"/>
      <c r="O13" s="30"/>
      <c r="Q13" s="314"/>
      <c r="R13" s="260"/>
      <c r="S13" s="333"/>
      <c r="T13" s="333"/>
    </row>
    <row r="14" spans="1:83" ht="12" customHeight="1">
      <c r="A14" s="305" t="s">
        <v>84</v>
      </c>
      <c r="B14" s="27">
        <v>1023</v>
      </c>
      <c r="C14" s="27">
        <v>640</v>
      </c>
      <c r="D14" s="27">
        <v>433</v>
      </c>
      <c r="E14" s="28">
        <v>42.326490713587489</v>
      </c>
      <c r="F14" s="27">
        <v>263</v>
      </c>
      <c r="G14" s="27">
        <v>447</v>
      </c>
      <c r="H14" s="28">
        <v>43.695014662756599</v>
      </c>
      <c r="I14" s="27">
        <v>291</v>
      </c>
      <c r="J14" s="27">
        <v>143</v>
      </c>
      <c r="K14" s="28">
        <v>13.978494623655912</v>
      </c>
      <c r="L14" s="27">
        <v>86</v>
      </c>
      <c r="M14" s="30"/>
      <c r="N14" s="30"/>
      <c r="O14" s="30"/>
      <c r="Q14" s="314"/>
      <c r="R14" s="260"/>
      <c r="S14" s="333"/>
      <c r="T14" s="333"/>
    </row>
    <row r="15" spans="1:83" ht="12" customHeight="1">
      <c r="A15" s="46"/>
      <c r="B15" s="27"/>
      <c r="C15" s="27"/>
      <c r="D15" s="27"/>
      <c r="E15" s="28"/>
      <c r="F15" s="27"/>
      <c r="G15" s="27"/>
      <c r="H15" s="28"/>
      <c r="I15" s="27"/>
      <c r="J15" s="27"/>
      <c r="K15" s="28"/>
      <c r="L15" s="27"/>
      <c r="M15" s="30"/>
      <c r="N15" s="30"/>
      <c r="O15" s="30"/>
      <c r="Q15" s="314"/>
      <c r="R15" s="260"/>
      <c r="S15" s="333"/>
      <c r="T15" s="333"/>
    </row>
    <row r="16" spans="1:83" ht="12" customHeight="1">
      <c r="A16" s="231" t="s">
        <v>63</v>
      </c>
      <c r="B16" s="27">
        <v>7362</v>
      </c>
      <c r="C16" s="27">
        <v>4648</v>
      </c>
      <c r="D16" s="27">
        <v>3943</v>
      </c>
      <c r="E16" s="28">
        <v>53.558815539255633</v>
      </c>
      <c r="F16" s="27">
        <v>2152</v>
      </c>
      <c r="G16" s="27">
        <v>2380</v>
      </c>
      <c r="H16" s="28">
        <v>32.328171692474875</v>
      </c>
      <c r="I16" s="27">
        <v>1823</v>
      </c>
      <c r="J16" s="27">
        <v>1039</v>
      </c>
      <c r="K16" s="28">
        <v>14.113012768269492</v>
      </c>
      <c r="L16" s="27">
        <v>673</v>
      </c>
      <c r="M16" s="30"/>
      <c r="N16" s="30"/>
      <c r="O16" s="30"/>
      <c r="Q16" s="314"/>
      <c r="R16" s="260"/>
      <c r="S16" s="333"/>
      <c r="T16" s="333"/>
    </row>
    <row r="17" spans="1:20" ht="12" customHeight="1">
      <c r="A17" s="305" t="s">
        <v>88</v>
      </c>
      <c r="B17" s="27">
        <v>6543</v>
      </c>
      <c r="C17" s="27">
        <v>4177</v>
      </c>
      <c r="D17" s="27">
        <v>3615</v>
      </c>
      <c r="E17" s="28">
        <v>55.249885373681792</v>
      </c>
      <c r="F17" s="27">
        <v>1993</v>
      </c>
      <c r="G17" s="27">
        <v>2023</v>
      </c>
      <c r="H17" s="28">
        <v>30.918538896530645</v>
      </c>
      <c r="I17" s="27">
        <v>1586</v>
      </c>
      <c r="J17" s="27">
        <v>905</v>
      </c>
      <c r="K17" s="28">
        <v>13.831575729787559</v>
      </c>
      <c r="L17" s="27">
        <v>598</v>
      </c>
      <c r="M17" s="30"/>
      <c r="N17" s="30"/>
      <c r="O17" s="30"/>
      <c r="Q17" s="314"/>
      <c r="R17" s="260"/>
      <c r="S17" s="333"/>
      <c r="T17" s="333"/>
    </row>
    <row r="18" spans="1:20" ht="12" customHeight="1">
      <c r="A18" s="305" t="s">
        <v>84</v>
      </c>
      <c r="B18" s="27">
        <v>819</v>
      </c>
      <c r="C18" s="27">
        <v>471</v>
      </c>
      <c r="D18" s="27">
        <v>328</v>
      </c>
      <c r="E18" s="28">
        <v>40.048840048840049</v>
      </c>
      <c r="F18" s="27">
        <v>159</v>
      </c>
      <c r="G18" s="27">
        <v>357</v>
      </c>
      <c r="H18" s="28">
        <v>43.589743589743591</v>
      </c>
      <c r="I18" s="27">
        <v>237</v>
      </c>
      <c r="J18" s="27">
        <v>134</v>
      </c>
      <c r="K18" s="28">
        <v>16.36141636141636</v>
      </c>
      <c r="L18" s="27">
        <v>75</v>
      </c>
      <c r="M18" s="30"/>
      <c r="N18" s="30"/>
      <c r="O18" s="30"/>
      <c r="Q18" s="314"/>
      <c r="R18" s="260"/>
      <c r="S18" s="333"/>
      <c r="T18" s="333"/>
    </row>
    <row r="19" spans="1:20" ht="12" customHeight="1">
      <c r="A19" s="305"/>
      <c r="B19" s="27"/>
      <c r="C19" s="27"/>
      <c r="D19" s="27"/>
      <c r="E19" s="28"/>
      <c r="F19" s="27"/>
      <c r="G19" s="27"/>
      <c r="H19" s="28"/>
      <c r="I19" s="27"/>
      <c r="J19" s="27"/>
      <c r="K19" s="28"/>
      <c r="L19" s="27"/>
      <c r="M19" s="30"/>
      <c r="N19" s="30"/>
      <c r="O19" s="30"/>
      <c r="Q19" s="314"/>
      <c r="R19" s="260"/>
      <c r="S19" s="333"/>
      <c r="T19" s="333"/>
    </row>
    <row r="20" spans="1:20" ht="12" customHeight="1">
      <c r="A20" s="231" t="s">
        <v>65</v>
      </c>
      <c r="B20" s="27">
        <v>459</v>
      </c>
      <c r="C20" s="27">
        <v>300</v>
      </c>
      <c r="D20" s="27">
        <v>161</v>
      </c>
      <c r="E20" s="28">
        <v>35.076252723311548</v>
      </c>
      <c r="F20" s="27">
        <v>90</v>
      </c>
      <c r="G20" s="27">
        <v>234</v>
      </c>
      <c r="H20" s="28">
        <v>50.980392156862742</v>
      </c>
      <c r="I20" s="27">
        <v>169</v>
      </c>
      <c r="J20" s="27">
        <v>64</v>
      </c>
      <c r="K20" s="28">
        <v>13.943355119825709</v>
      </c>
      <c r="L20" s="27">
        <v>41</v>
      </c>
      <c r="M20" s="30"/>
      <c r="N20" s="30"/>
      <c r="O20" s="30"/>
      <c r="Q20" s="314"/>
      <c r="R20" s="260"/>
      <c r="S20" s="332"/>
      <c r="T20" s="333"/>
    </row>
    <row r="21" spans="1:20" ht="12" customHeight="1">
      <c r="A21" s="305" t="s">
        <v>88</v>
      </c>
      <c r="B21" s="27" t="s">
        <v>47</v>
      </c>
      <c r="C21" s="27" t="s">
        <v>47</v>
      </c>
      <c r="D21" s="27" t="s">
        <v>47</v>
      </c>
      <c r="E21" s="27" t="s">
        <v>47</v>
      </c>
      <c r="F21" s="27" t="s">
        <v>47</v>
      </c>
      <c r="G21" s="27" t="s">
        <v>47</v>
      </c>
      <c r="H21" s="27" t="s">
        <v>47</v>
      </c>
      <c r="I21" s="27" t="s">
        <v>47</v>
      </c>
      <c r="J21" s="27" t="s">
        <v>47</v>
      </c>
      <c r="K21" s="27" t="s">
        <v>47</v>
      </c>
      <c r="L21" s="27" t="s">
        <v>47</v>
      </c>
      <c r="M21" s="30"/>
      <c r="N21" s="30"/>
      <c r="O21" s="30"/>
      <c r="Q21" s="314"/>
      <c r="R21" s="260"/>
      <c r="S21" s="333"/>
      <c r="T21" s="333"/>
    </row>
    <row r="22" spans="1:20" ht="12" customHeight="1">
      <c r="A22" s="305" t="s">
        <v>84</v>
      </c>
      <c r="B22" s="27">
        <v>459</v>
      </c>
      <c r="C22" s="27">
        <v>300</v>
      </c>
      <c r="D22" s="27">
        <v>161</v>
      </c>
      <c r="E22" s="28">
        <v>35.076252723311548</v>
      </c>
      <c r="F22" s="27">
        <v>90</v>
      </c>
      <c r="G22" s="27">
        <v>234</v>
      </c>
      <c r="H22" s="28">
        <v>50.980392156862742</v>
      </c>
      <c r="I22" s="27">
        <v>169</v>
      </c>
      <c r="J22" s="27">
        <v>64</v>
      </c>
      <c r="K22" s="28">
        <v>13.943355119825709</v>
      </c>
      <c r="L22" s="27">
        <v>41</v>
      </c>
      <c r="M22" s="30"/>
      <c r="N22" s="30"/>
      <c r="O22" s="30"/>
      <c r="Q22" s="314"/>
      <c r="R22" s="260"/>
      <c r="S22" s="333"/>
      <c r="T22" s="333"/>
    </row>
    <row r="23" spans="1:20" ht="12" customHeight="1">
      <c r="A23" s="111"/>
      <c r="B23" s="27"/>
      <c r="C23" s="27"/>
      <c r="D23" s="27"/>
      <c r="E23" s="28"/>
      <c r="F23" s="27"/>
      <c r="G23" s="27"/>
      <c r="H23" s="28"/>
      <c r="I23" s="27"/>
      <c r="J23" s="27"/>
      <c r="K23" s="28"/>
      <c r="L23" s="27"/>
      <c r="M23" s="30"/>
      <c r="N23" s="30"/>
      <c r="O23" s="30"/>
      <c r="Q23" s="314"/>
      <c r="R23" s="260"/>
      <c r="S23" s="333"/>
      <c r="T23" s="333"/>
    </row>
    <row r="24" spans="1:20" ht="12" customHeight="1">
      <c r="A24" s="404" t="s">
        <v>171</v>
      </c>
      <c r="B24" s="27">
        <v>1772</v>
      </c>
      <c r="C24" s="27">
        <v>1412</v>
      </c>
      <c r="D24" s="27">
        <v>1308</v>
      </c>
      <c r="E24" s="28">
        <v>73.814898419864562</v>
      </c>
      <c r="F24" s="27">
        <v>1010</v>
      </c>
      <c r="G24" s="27">
        <v>383</v>
      </c>
      <c r="H24" s="28">
        <v>21.613995485327315</v>
      </c>
      <c r="I24" s="27">
        <v>334</v>
      </c>
      <c r="J24" s="27">
        <v>81</v>
      </c>
      <c r="K24" s="28">
        <v>4.5711060948081261</v>
      </c>
      <c r="L24" s="27">
        <v>68</v>
      </c>
      <c r="M24" s="30"/>
      <c r="N24" s="30"/>
      <c r="O24" s="30"/>
      <c r="Q24" s="314"/>
      <c r="R24" s="260"/>
      <c r="S24" s="333"/>
      <c r="T24" s="333"/>
    </row>
    <row r="25" spans="1:20" ht="12" customHeight="1">
      <c r="A25" s="111" t="s">
        <v>88</v>
      </c>
      <c r="B25" s="27">
        <v>1593</v>
      </c>
      <c r="C25" s="27">
        <v>1280</v>
      </c>
      <c r="D25" s="27">
        <v>1215</v>
      </c>
      <c r="E25" s="28">
        <v>76.271186440677965</v>
      </c>
      <c r="F25" s="27">
        <v>946</v>
      </c>
      <c r="G25" s="27">
        <v>307</v>
      </c>
      <c r="H25" s="28">
        <v>19.271814187068426</v>
      </c>
      <c r="I25" s="27">
        <v>275</v>
      </c>
      <c r="J25" s="27">
        <v>71</v>
      </c>
      <c r="K25" s="28">
        <v>4.4569993722536099</v>
      </c>
      <c r="L25" s="27">
        <v>59</v>
      </c>
      <c r="M25" s="30"/>
      <c r="N25" s="30"/>
      <c r="O25" s="30"/>
      <c r="Q25" s="314"/>
      <c r="R25" s="260"/>
      <c r="S25" s="333"/>
      <c r="T25" s="333"/>
    </row>
    <row r="26" spans="1:20" ht="12" customHeight="1">
      <c r="A26" s="111" t="s">
        <v>84</v>
      </c>
      <c r="B26" s="27">
        <v>179</v>
      </c>
      <c r="C26" s="27">
        <v>132</v>
      </c>
      <c r="D26" s="27">
        <v>93</v>
      </c>
      <c r="E26" s="28">
        <v>51.955307262569825</v>
      </c>
      <c r="F26" s="27">
        <v>64</v>
      </c>
      <c r="G26" s="27">
        <v>76</v>
      </c>
      <c r="H26" s="28">
        <v>42.458100558659218</v>
      </c>
      <c r="I26" s="27">
        <v>59</v>
      </c>
      <c r="J26" s="27">
        <v>10</v>
      </c>
      <c r="K26" s="28">
        <v>5.5865921787709496</v>
      </c>
      <c r="L26" s="27">
        <v>9</v>
      </c>
      <c r="M26" s="30"/>
      <c r="N26" s="30"/>
      <c r="O26" s="30"/>
      <c r="Q26" s="314"/>
      <c r="R26" s="260"/>
      <c r="S26" s="333"/>
      <c r="T26" s="333"/>
    </row>
    <row r="27" spans="1:20" ht="12" customHeight="1">
      <c r="A27" s="111"/>
      <c r="B27" s="27"/>
      <c r="C27" s="27"/>
      <c r="D27" s="27"/>
      <c r="E27" s="28"/>
      <c r="F27" s="27"/>
      <c r="G27" s="27"/>
      <c r="H27" s="28"/>
      <c r="I27" s="27"/>
      <c r="J27" s="27"/>
      <c r="K27" s="28"/>
      <c r="L27" s="27"/>
      <c r="M27" s="30"/>
      <c r="N27" s="30"/>
      <c r="O27" s="30"/>
      <c r="Q27" s="314"/>
      <c r="R27" s="260"/>
      <c r="S27" s="333"/>
      <c r="T27" s="333"/>
    </row>
    <row r="28" spans="1:20" ht="12" customHeight="1">
      <c r="A28" s="406" t="s">
        <v>406</v>
      </c>
      <c r="M28" s="30"/>
      <c r="N28" s="30"/>
      <c r="O28" s="30"/>
      <c r="Q28" s="314"/>
      <c r="R28" s="260"/>
      <c r="S28" s="333"/>
      <c r="T28" s="333"/>
    </row>
    <row r="29" spans="1:20" ht="12" customHeight="1">
      <c r="A29" s="405" t="s">
        <v>407</v>
      </c>
      <c r="B29" s="27">
        <v>346</v>
      </c>
      <c r="C29" s="27">
        <v>227</v>
      </c>
      <c r="D29" s="27">
        <v>238</v>
      </c>
      <c r="E29" s="28">
        <v>68.786127167630056</v>
      </c>
      <c r="F29" s="27">
        <v>147</v>
      </c>
      <c r="G29" s="27">
        <v>95</v>
      </c>
      <c r="H29" s="28">
        <v>27.456647398843931</v>
      </c>
      <c r="I29" s="27">
        <v>70</v>
      </c>
      <c r="J29" s="27">
        <v>13</v>
      </c>
      <c r="K29" s="28">
        <v>3.7572254335260116</v>
      </c>
      <c r="L29" s="27">
        <v>10</v>
      </c>
      <c r="M29" s="30"/>
      <c r="N29" s="30"/>
      <c r="O29" s="30"/>
      <c r="Q29" s="314"/>
      <c r="R29" s="260"/>
      <c r="S29" s="333"/>
      <c r="T29" s="333"/>
    </row>
    <row r="30" spans="1:20" ht="12" customHeight="1">
      <c r="A30" s="111" t="s">
        <v>88</v>
      </c>
      <c r="B30" s="27">
        <v>346</v>
      </c>
      <c r="C30" s="27">
        <v>227</v>
      </c>
      <c r="D30" s="27">
        <v>238</v>
      </c>
      <c r="E30" s="28">
        <v>68.786127167630056</v>
      </c>
      <c r="F30" s="27">
        <v>147</v>
      </c>
      <c r="G30" s="27">
        <v>95</v>
      </c>
      <c r="H30" s="28">
        <v>27.456647398843931</v>
      </c>
      <c r="I30" s="27">
        <v>70</v>
      </c>
      <c r="J30" s="27">
        <v>13</v>
      </c>
      <c r="K30" s="28">
        <v>3.7572254335260116</v>
      </c>
      <c r="L30" s="27">
        <v>10</v>
      </c>
      <c r="M30" s="30"/>
      <c r="N30" s="30"/>
      <c r="O30" s="30"/>
      <c r="Q30" s="314"/>
      <c r="R30" s="260"/>
      <c r="S30" s="333"/>
      <c r="T30" s="333"/>
    </row>
    <row r="31" spans="1:20" ht="12" customHeight="1">
      <c r="A31" s="111" t="s">
        <v>84</v>
      </c>
      <c r="B31" s="27" t="s">
        <v>47</v>
      </c>
      <c r="C31" s="27" t="s">
        <v>47</v>
      </c>
      <c r="D31" s="27" t="s">
        <v>47</v>
      </c>
      <c r="E31" s="27" t="s">
        <v>47</v>
      </c>
      <c r="F31" s="27" t="s">
        <v>47</v>
      </c>
      <c r="G31" s="27" t="s">
        <v>47</v>
      </c>
      <c r="H31" s="27" t="s">
        <v>47</v>
      </c>
      <c r="I31" s="27" t="s">
        <v>47</v>
      </c>
      <c r="J31" s="27" t="s">
        <v>47</v>
      </c>
      <c r="K31" s="27" t="s">
        <v>47</v>
      </c>
      <c r="L31" s="27" t="s">
        <v>47</v>
      </c>
      <c r="M31" s="30"/>
      <c r="N31" s="30"/>
      <c r="O31" s="30"/>
      <c r="Q31" s="314"/>
      <c r="R31" s="260"/>
      <c r="S31" s="333"/>
      <c r="T31" s="333"/>
    </row>
    <row r="32" spans="1:20" ht="12" customHeight="1">
      <c r="A32" s="47" t="s">
        <v>45</v>
      </c>
      <c r="B32" s="27">
        <v>32273</v>
      </c>
      <c r="C32" s="27">
        <v>23646</v>
      </c>
      <c r="D32" s="27">
        <v>20966</v>
      </c>
      <c r="E32" s="28">
        <v>64.964521426579495</v>
      </c>
      <c r="F32" s="27">
        <v>14660</v>
      </c>
      <c r="G32" s="27">
        <v>8759</v>
      </c>
      <c r="H32" s="28">
        <v>27.140334025346263</v>
      </c>
      <c r="I32" s="27">
        <v>7202</v>
      </c>
      <c r="J32" s="27">
        <v>2548</v>
      </c>
      <c r="K32" s="28">
        <v>7.8951445480742413</v>
      </c>
      <c r="L32" s="27">
        <v>1784</v>
      </c>
      <c r="M32" s="30"/>
      <c r="N32" s="30"/>
      <c r="O32" s="30"/>
      <c r="Q32" s="314"/>
      <c r="R32" s="260"/>
      <c r="S32" s="333"/>
      <c r="T32" s="333"/>
    </row>
    <row r="33" spans="1:20" ht="12" customHeight="1">
      <c r="A33" s="47" t="s">
        <v>88</v>
      </c>
      <c r="B33" s="27">
        <v>28540</v>
      </c>
      <c r="C33" s="27">
        <v>21096</v>
      </c>
      <c r="D33" s="27">
        <v>19378</v>
      </c>
      <c r="E33" s="28">
        <v>67.897687456201822</v>
      </c>
      <c r="F33" s="27">
        <v>13646</v>
      </c>
      <c r="G33" s="27">
        <v>7112</v>
      </c>
      <c r="H33" s="28">
        <v>24.919411352487735</v>
      </c>
      <c r="I33" s="27">
        <v>5983</v>
      </c>
      <c r="J33" s="27">
        <v>2050</v>
      </c>
      <c r="K33" s="28">
        <v>7.1829011913104406</v>
      </c>
      <c r="L33" s="27">
        <v>1467</v>
      </c>
      <c r="M33" s="30"/>
      <c r="N33" s="30"/>
      <c r="O33" s="30"/>
      <c r="Q33" s="314"/>
      <c r="R33" s="260"/>
      <c r="S33" s="333"/>
      <c r="T33" s="333"/>
    </row>
    <row r="34" spans="1:20" ht="12" customHeight="1">
      <c r="A34" s="47" t="s">
        <v>84</v>
      </c>
      <c r="B34" s="27">
        <v>3733</v>
      </c>
      <c r="C34" s="27">
        <v>2550</v>
      </c>
      <c r="D34" s="27">
        <v>1588</v>
      </c>
      <c r="E34" s="28">
        <v>42.539512456469325</v>
      </c>
      <c r="F34" s="27">
        <v>1014</v>
      </c>
      <c r="G34" s="27">
        <v>1647</v>
      </c>
      <c r="H34" s="28">
        <v>44.120010715242429</v>
      </c>
      <c r="I34" s="27">
        <v>1219</v>
      </c>
      <c r="J34" s="27">
        <v>498</v>
      </c>
      <c r="K34" s="28">
        <v>13.340476828288239</v>
      </c>
      <c r="L34" s="27">
        <v>317</v>
      </c>
      <c r="M34" s="30"/>
      <c r="N34" s="30"/>
      <c r="O34" s="30"/>
      <c r="Q34" s="314"/>
      <c r="R34" s="260"/>
      <c r="S34" s="333"/>
      <c r="T34" s="333"/>
    </row>
    <row r="35" spans="1:20" ht="12" customHeight="1">
      <c r="A35" s="13" t="s">
        <v>48</v>
      </c>
      <c r="B35" s="364"/>
      <c r="C35" s="364"/>
      <c r="D35" s="364"/>
      <c r="E35" s="364"/>
      <c r="F35" s="364"/>
      <c r="G35" s="364"/>
      <c r="H35" s="364"/>
      <c r="I35" s="364"/>
      <c r="J35" s="364"/>
      <c r="K35" s="364"/>
      <c r="L35" s="364"/>
    </row>
    <row r="36" spans="1:20" ht="12" customHeight="1">
      <c r="A36" s="534" t="s">
        <v>396</v>
      </c>
      <c r="B36" s="534"/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402"/>
      <c r="N36" s="402"/>
      <c r="O36" s="402"/>
    </row>
    <row r="37" spans="1:20" ht="12" customHeight="1">
      <c r="A37" s="409"/>
      <c r="B37" s="409"/>
      <c r="C37" s="409"/>
      <c r="D37" s="409"/>
      <c r="E37" s="409"/>
      <c r="F37" s="409"/>
      <c r="G37" s="409"/>
      <c r="H37" s="409"/>
      <c r="I37" s="409"/>
      <c r="J37" s="409"/>
      <c r="K37" s="409"/>
      <c r="L37" s="409"/>
      <c r="M37" s="409"/>
      <c r="N37" s="409"/>
      <c r="O37" s="409"/>
    </row>
    <row r="38" spans="1:20" ht="12" customHeight="1">
      <c r="B38" s="364"/>
      <c r="C38" s="27"/>
    </row>
    <row r="39" spans="1:20" ht="25.8" customHeight="1">
      <c r="A39" s="548" t="s">
        <v>549</v>
      </c>
      <c r="B39" s="549"/>
      <c r="C39" s="549"/>
      <c r="D39" s="549"/>
      <c r="E39" s="549"/>
      <c r="F39" s="549"/>
      <c r="G39" s="549"/>
      <c r="H39" s="549"/>
      <c r="I39" s="549"/>
      <c r="J39" s="549"/>
      <c r="K39" s="549"/>
    </row>
    <row r="40" spans="1:20" ht="12" customHeight="1">
      <c r="A40" s="653" t="s">
        <v>46</v>
      </c>
      <c r="B40" s="653"/>
      <c r="C40" s="653"/>
      <c r="D40" s="653"/>
      <c r="E40" s="653"/>
      <c r="F40" s="653"/>
      <c r="G40" s="653"/>
      <c r="H40" s="653"/>
      <c r="I40" s="653"/>
      <c r="J40" s="653"/>
      <c r="K40" s="653"/>
      <c r="L40" s="135"/>
      <c r="M40" s="135"/>
      <c r="N40" s="135"/>
      <c r="O40" s="135"/>
    </row>
    <row r="41" spans="1:20" ht="12" customHeight="1">
      <c r="A41" s="521" t="s">
        <v>82</v>
      </c>
      <c r="B41" s="531" t="s">
        <v>417</v>
      </c>
      <c r="C41" s="531"/>
      <c r="D41" s="531"/>
      <c r="E41" s="531"/>
      <c r="F41" s="531"/>
      <c r="G41" s="531"/>
      <c r="H41" s="531"/>
      <c r="I41" s="531"/>
      <c r="J41" s="531"/>
      <c r="K41" s="529"/>
      <c r="L41" s="396"/>
      <c r="M41" s="396"/>
      <c r="N41" s="396"/>
      <c r="O41" s="396"/>
    </row>
    <row r="42" spans="1:20" ht="12" customHeight="1">
      <c r="A42" s="521"/>
      <c r="B42" s="531" t="s">
        <v>415</v>
      </c>
      <c r="C42" s="651" t="s">
        <v>397</v>
      </c>
      <c r="D42" s="651" t="s">
        <v>398</v>
      </c>
      <c r="E42" s="651" t="s">
        <v>399</v>
      </c>
      <c r="F42" s="651" t="s">
        <v>400</v>
      </c>
      <c r="G42" s="651" t="s">
        <v>401</v>
      </c>
      <c r="H42" s="651" t="s">
        <v>402</v>
      </c>
      <c r="I42" s="651" t="s">
        <v>403</v>
      </c>
      <c r="J42" s="651" t="s">
        <v>404</v>
      </c>
      <c r="K42" s="652" t="s">
        <v>405</v>
      </c>
      <c r="L42" s="193"/>
      <c r="M42" s="193"/>
      <c r="N42" s="392"/>
      <c r="O42" s="392"/>
    </row>
    <row r="43" spans="1:20" ht="12" customHeight="1">
      <c r="A43" s="521"/>
      <c r="B43" s="531"/>
      <c r="C43" s="651"/>
      <c r="D43" s="651"/>
      <c r="E43" s="651"/>
      <c r="F43" s="651"/>
      <c r="G43" s="651"/>
      <c r="H43" s="651"/>
      <c r="I43" s="651"/>
      <c r="J43" s="651"/>
      <c r="K43" s="652"/>
      <c r="L43" s="193"/>
      <c r="M43" s="193"/>
      <c r="N43" s="392"/>
      <c r="O43" s="392"/>
    </row>
    <row r="44" spans="1:20" ht="12" customHeight="1">
      <c r="A44" s="521"/>
      <c r="B44" s="531"/>
      <c r="C44" s="651"/>
      <c r="D44" s="651"/>
      <c r="E44" s="651"/>
      <c r="F44" s="651"/>
      <c r="G44" s="651"/>
      <c r="H44" s="651"/>
      <c r="I44" s="651"/>
      <c r="J44" s="651"/>
      <c r="K44" s="652"/>
      <c r="L44" s="410"/>
      <c r="M44" s="410"/>
      <c r="N44" s="410"/>
      <c r="O44" s="410"/>
    </row>
    <row r="45" spans="1:20" ht="12" customHeight="1">
      <c r="A45" s="632"/>
      <c r="B45" s="632"/>
      <c r="C45" s="632"/>
      <c r="D45" s="632"/>
      <c r="E45" s="632"/>
      <c r="F45" s="632"/>
      <c r="G45" s="632"/>
      <c r="H45" s="632"/>
      <c r="I45" s="632"/>
      <c r="J45" s="632"/>
      <c r="K45" s="632"/>
      <c r="L45" s="135"/>
      <c r="M45" s="135"/>
      <c r="N45" s="135"/>
      <c r="O45" s="135"/>
    </row>
    <row r="46" spans="1:20" ht="12" customHeight="1">
      <c r="A46" s="46" t="s">
        <v>60</v>
      </c>
      <c r="B46" s="153">
        <v>13173</v>
      </c>
      <c r="C46" s="153">
        <v>766</v>
      </c>
      <c r="D46" s="153">
        <v>1537</v>
      </c>
      <c r="E46" s="153">
        <v>1568</v>
      </c>
      <c r="F46" s="153">
        <v>1293</v>
      </c>
      <c r="G46" s="153">
        <v>1986</v>
      </c>
      <c r="H46" s="153">
        <v>2177</v>
      </c>
      <c r="I46" s="153">
        <v>1841</v>
      </c>
      <c r="J46" s="153">
        <v>1864</v>
      </c>
      <c r="K46" s="153">
        <v>141</v>
      </c>
      <c r="L46" s="153"/>
      <c r="M46" s="153"/>
      <c r="N46" s="153"/>
      <c r="O46" s="153"/>
    </row>
    <row r="47" spans="1:20" ht="12" customHeight="1">
      <c r="A47" s="46" t="s">
        <v>175</v>
      </c>
      <c r="B47" s="153">
        <v>9161</v>
      </c>
      <c r="C47" s="153">
        <v>782</v>
      </c>
      <c r="D47" s="153">
        <v>1455</v>
      </c>
      <c r="E47" s="153">
        <v>1198</v>
      </c>
      <c r="F47" s="153">
        <v>760</v>
      </c>
      <c r="G47" s="153">
        <v>1104</v>
      </c>
      <c r="H47" s="153">
        <v>1302</v>
      </c>
      <c r="I47" s="153">
        <v>1166</v>
      </c>
      <c r="J47" s="153">
        <v>1299</v>
      </c>
      <c r="K47" s="153">
        <v>95</v>
      </c>
      <c r="L47" s="153"/>
      <c r="M47" s="153"/>
      <c r="N47" s="153"/>
      <c r="O47" s="153"/>
    </row>
    <row r="48" spans="1:20" ht="12" customHeight="1">
      <c r="A48" s="231" t="s">
        <v>63</v>
      </c>
      <c r="B48" s="153">
        <v>7362</v>
      </c>
      <c r="C48" s="153">
        <v>798</v>
      </c>
      <c r="D48" s="153">
        <v>1105</v>
      </c>
      <c r="E48" s="153">
        <v>852</v>
      </c>
      <c r="F48" s="153">
        <v>637</v>
      </c>
      <c r="G48" s="153">
        <v>926</v>
      </c>
      <c r="H48" s="153">
        <v>1054</v>
      </c>
      <c r="I48" s="153">
        <v>1028</v>
      </c>
      <c r="J48" s="153">
        <v>887</v>
      </c>
      <c r="K48" s="153">
        <v>75</v>
      </c>
      <c r="L48" s="153"/>
      <c r="M48" s="153"/>
      <c r="N48" s="153"/>
      <c r="O48" s="153"/>
    </row>
    <row r="49" spans="1:15" ht="12" customHeight="1">
      <c r="A49" s="231" t="s">
        <v>65</v>
      </c>
      <c r="B49" s="153">
        <v>459</v>
      </c>
      <c r="C49" s="153">
        <v>10</v>
      </c>
      <c r="D49" s="153">
        <v>30</v>
      </c>
      <c r="E49" s="153">
        <v>54</v>
      </c>
      <c r="F49" s="153">
        <v>47</v>
      </c>
      <c r="G49" s="153">
        <v>78</v>
      </c>
      <c r="H49" s="153">
        <v>75</v>
      </c>
      <c r="I49" s="153">
        <v>68</v>
      </c>
      <c r="J49" s="153">
        <v>63</v>
      </c>
      <c r="K49" s="153">
        <v>34</v>
      </c>
      <c r="L49" s="153"/>
      <c r="M49" s="153"/>
      <c r="N49" s="153"/>
      <c r="O49" s="153"/>
    </row>
    <row r="50" spans="1:15" ht="12" customHeight="1">
      <c r="A50" s="404" t="s">
        <v>171</v>
      </c>
      <c r="B50" s="153">
        <v>1772</v>
      </c>
      <c r="C50" s="153">
        <v>91</v>
      </c>
      <c r="D50" s="153">
        <v>147</v>
      </c>
      <c r="E50" s="153">
        <v>193</v>
      </c>
      <c r="F50" s="153">
        <v>186</v>
      </c>
      <c r="G50" s="153">
        <v>232</v>
      </c>
      <c r="H50" s="153">
        <v>327</v>
      </c>
      <c r="I50" s="153">
        <v>265</v>
      </c>
      <c r="J50" s="153">
        <v>316</v>
      </c>
      <c r="K50" s="153">
        <v>15</v>
      </c>
      <c r="L50" s="153"/>
      <c r="M50" s="153"/>
      <c r="N50" s="153"/>
      <c r="O50" s="153"/>
    </row>
    <row r="51" spans="1:15" ht="12" customHeight="1">
      <c r="A51" s="406" t="s">
        <v>406</v>
      </c>
      <c r="B51" s="153"/>
      <c r="C51" s="29"/>
      <c r="D51" s="153"/>
      <c r="E51" s="153"/>
      <c r="F51" s="153"/>
      <c r="G51" s="153"/>
      <c r="H51" s="153"/>
      <c r="I51" s="153"/>
      <c r="J51" s="153"/>
      <c r="K51" s="153"/>
      <c r="L51" s="153"/>
      <c r="M51" s="153"/>
      <c r="N51" s="153"/>
      <c r="O51" s="153"/>
    </row>
    <row r="52" spans="1:15" ht="12" customHeight="1">
      <c r="A52" s="405" t="s">
        <v>407</v>
      </c>
      <c r="B52" s="153">
        <v>346</v>
      </c>
      <c r="C52" s="153">
        <v>13</v>
      </c>
      <c r="D52" s="153">
        <v>21</v>
      </c>
      <c r="E52" s="153">
        <v>21</v>
      </c>
      <c r="F52" s="153">
        <v>18</v>
      </c>
      <c r="G52" s="153">
        <v>40</v>
      </c>
      <c r="H52" s="153">
        <v>48</v>
      </c>
      <c r="I52" s="153">
        <v>86</v>
      </c>
      <c r="J52" s="153">
        <v>97</v>
      </c>
      <c r="K52" s="153">
        <v>2</v>
      </c>
      <c r="L52" s="153"/>
      <c r="M52" s="153"/>
      <c r="N52" s="153"/>
      <c r="O52" s="153"/>
    </row>
    <row r="53" spans="1:15" ht="12" customHeight="1">
      <c r="A53" s="318" t="s">
        <v>42</v>
      </c>
      <c r="B53" s="153">
        <v>32273</v>
      </c>
      <c r="C53" s="29">
        <v>2460</v>
      </c>
      <c r="D53" s="29">
        <v>4295</v>
      </c>
      <c r="E53" s="29">
        <v>3886</v>
      </c>
      <c r="F53" s="29">
        <v>2941</v>
      </c>
      <c r="G53" s="29">
        <v>4366</v>
      </c>
      <c r="H53" s="29">
        <v>4983</v>
      </c>
      <c r="I53" s="29">
        <v>4454</v>
      </c>
      <c r="J53" s="29">
        <v>4526</v>
      </c>
      <c r="K53" s="29">
        <v>362</v>
      </c>
      <c r="L53" s="153"/>
      <c r="M53" s="153"/>
      <c r="N53" s="153"/>
      <c r="O53" s="153"/>
    </row>
    <row r="54" spans="1:15" ht="12" customHeight="1">
      <c r="A54" s="13" t="s">
        <v>48</v>
      </c>
      <c r="B54" s="364"/>
      <c r="C54" s="364"/>
      <c r="D54" s="364"/>
      <c r="E54" s="364"/>
      <c r="F54" s="364"/>
      <c r="G54" s="364"/>
      <c r="H54" s="364"/>
      <c r="I54" s="364"/>
      <c r="J54" s="364"/>
      <c r="K54" s="364"/>
      <c r="L54" s="364"/>
    </row>
    <row r="55" spans="1:15" ht="12" customHeight="1">
      <c r="A55" s="534" t="s">
        <v>396</v>
      </c>
      <c r="B55" s="534"/>
      <c r="C55" s="534"/>
      <c r="D55" s="534"/>
      <c r="E55" s="534"/>
      <c r="F55" s="534"/>
      <c r="G55" s="534"/>
      <c r="H55" s="534"/>
      <c r="I55" s="534"/>
      <c r="J55" s="534"/>
      <c r="K55" s="534"/>
      <c r="L55" s="366"/>
      <c r="M55" s="366"/>
      <c r="N55" s="366"/>
      <c r="O55" s="366"/>
    </row>
  </sheetData>
  <mergeCells count="36">
    <mergeCell ref="A3:A6"/>
    <mergeCell ref="B4:B6"/>
    <mergeCell ref="C4:C6"/>
    <mergeCell ref="D4:F4"/>
    <mergeCell ref="B3:L3"/>
    <mergeCell ref="A1:L1"/>
    <mergeCell ref="A2:L2"/>
    <mergeCell ref="A39:K39"/>
    <mergeCell ref="A40:K40"/>
    <mergeCell ref="J4:L4"/>
    <mergeCell ref="J5:J6"/>
    <mergeCell ref="K5:K6"/>
    <mergeCell ref="L5:L6"/>
    <mergeCell ref="G4:I4"/>
    <mergeCell ref="D5:D6"/>
    <mergeCell ref="E5:E6"/>
    <mergeCell ref="F5:F6"/>
    <mergeCell ref="G5:G6"/>
    <mergeCell ref="H5:H6"/>
    <mergeCell ref="I5:I6"/>
    <mergeCell ref="A7:L7"/>
    <mergeCell ref="J42:J44"/>
    <mergeCell ref="K42:K44"/>
    <mergeCell ref="B41:K41"/>
    <mergeCell ref="A55:K55"/>
    <mergeCell ref="A36:L36"/>
    <mergeCell ref="A41:A44"/>
    <mergeCell ref="B42:B44"/>
    <mergeCell ref="C42:C44"/>
    <mergeCell ref="D42:D44"/>
    <mergeCell ref="E42:E44"/>
    <mergeCell ref="F42:F44"/>
    <mergeCell ref="G42:G44"/>
    <mergeCell ref="H42:H44"/>
    <mergeCell ref="I42:I44"/>
    <mergeCell ref="A45:K45"/>
  </mergeCells>
  <hyperlinks>
    <hyperlink ref="A1:I1" location="Inhaltsverzeichnis!A39" display="Inhaltsverzeichnis!A39"/>
    <hyperlink ref="A39:K39" location="Inhaltsverzeichnis!A77" display="23  Lehrkräfte¹ am 1. November 2016 nach Altersgruppe und Schulart"/>
    <hyperlink ref="A1:L1" location="Inhaltsverzeichnis!A73" display="22   Lehrkräfte¹ am 1. November 2016 nach Beschäftigungsumfang, Schulart und Trägerschaft"/>
  </hyperlinks>
  <pageMargins left="0.39370078740157483" right="0.39370078740157483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I1:I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>
      <c r="I1" s="298"/>
    </row>
    <row r="2" spans="9:9">
      <c r="I2" s="30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45720</xdr:rowOff>
              </to>
            </anchor>
          </objectPr>
        </oleObject>
      </mc:Choice>
      <mc:Fallback>
        <oleObject progId="Word.Document.12" shapeId="717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opLeftCell="A10" zoomScaleNormal="100" workbookViewId="0"/>
  </sheetViews>
  <sheetFormatPr baseColWidth="10" defaultColWidth="11.5546875" defaultRowHeight="12"/>
  <cols>
    <col min="1" max="1" width="4.44140625" style="288" customWidth="1"/>
    <col min="2" max="2" width="35.6640625" style="289" customWidth="1"/>
    <col min="3" max="3" width="2.6640625" style="292" customWidth="1"/>
    <col min="4" max="4" width="2.44140625" style="287" customWidth="1"/>
    <col min="5" max="5" width="3.44140625" style="288" customWidth="1"/>
    <col min="6" max="6" width="35.6640625" style="289" customWidth="1"/>
    <col min="7" max="7" width="2.6640625" style="289" customWidth="1"/>
    <col min="8" max="8" width="9.5546875" style="289" customWidth="1"/>
    <col min="9" max="16384" width="11.5546875" style="289"/>
  </cols>
  <sheetData>
    <row r="1" spans="1:10" ht="100.2" customHeight="1">
      <c r="A1" s="284" t="s">
        <v>55</v>
      </c>
      <c r="B1" s="285"/>
      <c r="C1" s="286"/>
      <c r="F1" s="297"/>
      <c r="G1" s="290"/>
      <c r="H1" s="487" t="s">
        <v>209</v>
      </c>
    </row>
    <row r="2" spans="1:10" ht="20.7" customHeight="1">
      <c r="A2" s="291"/>
      <c r="C2" s="472" t="s">
        <v>52</v>
      </c>
      <c r="F2" s="292"/>
      <c r="G2" s="472" t="s">
        <v>52</v>
      </c>
      <c r="H2" s="487"/>
    </row>
    <row r="3" spans="1:10">
      <c r="A3" s="291"/>
      <c r="B3" s="287"/>
      <c r="E3" s="291"/>
      <c r="H3" s="487"/>
    </row>
    <row r="4" spans="1:10" ht="12" customHeight="1">
      <c r="A4" s="419" t="s">
        <v>46</v>
      </c>
      <c r="B4" s="355" t="s">
        <v>290</v>
      </c>
      <c r="C4" s="283"/>
      <c r="F4" s="287"/>
      <c r="H4" s="487"/>
    </row>
    <row r="5" spans="1:10" ht="12" customHeight="1">
      <c r="A5" s="291"/>
      <c r="B5" s="420"/>
      <c r="C5" s="250"/>
      <c r="F5" s="287"/>
      <c r="H5" s="487"/>
    </row>
    <row r="6" spans="1:10" ht="12" customHeight="1">
      <c r="A6" s="291"/>
      <c r="B6" s="421" t="s">
        <v>53</v>
      </c>
      <c r="C6" s="424"/>
      <c r="F6" s="287"/>
      <c r="H6" s="487"/>
      <c r="J6" s="292"/>
    </row>
    <row r="7" spans="1:10" ht="12" customHeight="1">
      <c r="A7" s="291"/>
      <c r="B7" s="421"/>
      <c r="C7" s="424"/>
      <c r="E7" s="434"/>
      <c r="F7" s="287"/>
      <c r="G7" s="287"/>
      <c r="H7" s="293"/>
    </row>
    <row r="8" spans="1:10" ht="12" customHeight="1">
      <c r="A8" s="355">
        <v>1</v>
      </c>
      <c r="B8" s="10" t="s">
        <v>474</v>
      </c>
      <c r="C8" s="425"/>
      <c r="E8" s="355">
        <v>8</v>
      </c>
      <c r="F8" s="436" t="s">
        <v>480</v>
      </c>
      <c r="G8" s="433"/>
      <c r="H8" s="349"/>
      <c r="J8" s="292"/>
    </row>
    <row r="9" spans="1:10" ht="12" customHeight="1">
      <c r="A9" s="355"/>
      <c r="B9" s="10" t="s">
        <v>471</v>
      </c>
      <c r="C9" s="425"/>
      <c r="E9" s="434"/>
      <c r="F9" s="437" t="s">
        <v>482</v>
      </c>
      <c r="G9" s="474"/>
      <c r="H9" s="349"/>
    </row>
    <row r="10" spans="1:10" ht="12" customHeight="1">
      <c r="A10" s="355"/>
      <c r="B10" s="428" t="s">
        <v>465</v>
      </c>
      <c r="C10" s="467">
        <v>9</v>
      </c>
      <c r="E10" s="431"/>
      <c r="F10" s="428" t="s">
        <v>503</v>
      </c>
      <c r="G10" s="467">
        <v>14</v>
      </c>
      <c r="H10" s="349"/>
    </row>
    <row r="11" spans="1:10" ht="12" customHeight="1">
      <c r="A11" s="355"/>
      <c r="B11"/>
      <c r="C11" s="427"/>
      <c r="E11" s="423"/>
      <c r="F11" s="435"/>
      <c r="G11" s="473"/>
      <c r="H11" s="349"/>
    </row>
    <row r="12" spans="1:10" ht="12" customHeight="1">
      <c r="A12" s="10">
        <v>2</v>
      </c>
      <c r="B12" s="426" t="s">
        <v>521</v>
      </c>
      <c r="C12" s="468"/>
      <c r="E12" s="10">
        <v>9</v>
      </c>
      <c r="F12" s="10" t="s">
        <v>556</v>
      </c>
      <c r="G12" s="470"/>
      <c r="H12" s="293"/>
    </row>
    <row r="13" spans="1:10" ht="12" customHeight="1">
      <c r="A13"/>
      <c r="B13" s="10" t="s">
        <v>469</v>
      </c>
      <c r="C13" s="468"/>
      <c r="E13"/>
      <c r="F13" s="10" t="s">
        <v>483</v>
      </c>
      <c r="G13" s="470"/>
      <c r="H13" s="293"/>
      <c r="J13" s="11"/>
    </row>
    <row r="14" spans="1:10" ht="12" customHeight="1">
      <c r="A14"/>
      <c r="B14" s="10" t="s">
        <v>470</v>
      </c>
      <c r="C14" s="468" t="s">
        <v>46</v>
      </c>
      <c r="E14"/>
      <c r="F14" s="428" t="s">
        <v>484</v>
      </c>
      <c r="G14" s="467">
        <v>17</v>
      </c>
      <c r="H14" s="293"/>
      <c r="J14" s="232"/>
    </row>
    <row r="15" spans="1:10" ht="12" customHeight="1">
      <c r="A15" s="423"/>
      <c r="B15" s="422" t="s">
        <v>466</v>
      </c>
      <c r="C15" s="467">
        <v>11</v>
      </c>
      <c r="F15" s="296"/>
      <c r="G15" s="433"/>
      <c r="H15" s="293"/>
    </row>
    <row r="16" spans="1:10" ht="12" customHeight="1">
      <c r="A16" s="423"/>
      <c r="B16" s="422"/>
      <c r="E16" s="355">
        <v>10</v>
      </c>
      <c r="F16" s="355" t="s">
        <v>57</v>
      </c>
      <c r="G16" s="474"/>
      <c r="H16" s="293"/>
    </row>
    <row r="17" spans="1:8" ht="12" customHeight="1">
      <c r="A17" s="10">
        <v>3</v>
      </c>
      <c r="B17" s="426" t="s">
        <v>418</v>
      </c>
      <c r="C17" s="468"/>
      <c r="E17" s="431"/>
      <c r="F17" s="355" t="s">
        <v>485</v>
      </c>
      <c r="G17" s="470"/>
      <c r="H17" s="293"/>
    </row>
    <row r="18" spans="1:8" ht="12" customHeight="1">
      <c r="A18"/>
      <c r="B18" s="10" t="s">
        <v>551</v>
      </c>
      <c r="E18" s="431"/>
      <c r="F18" s="428" t="s">
        <v>486</v>
      </c>
      <c r="G18" s="467">
        <v>19</v>
      </c>
      <c r="H18" s="293"/>
    </row>
    <row r="19" spans="1:8" ht="12" customHeight="1">
      <c r="B19" s="422" t="s">
        <v>421</v>
      </c>
      <c r="C19" s="355">
        <v>20</v>
      </c>
      <c r="E19" s="431"/>
      <c r="F19" s="422"/>
      <c r="H19" s="293"/>
    </row>
    <row r="20" spans="1:8" ht="12" customHeight="1">
      <c r="E20" s="438">
        <v>11</v>
      </c>
      <c r="F20" s="439" t="s">
        <v>480</v>
      </c>
      <c r="G20" s="424"/>
      <c r="H20" s="293"/>
    </row>
    <row r="21" spans="1:8" ht="12" customHeight="1">
      <c r="A21" s="10">
        <v>4</v>
      </c>
      <c r="B21" s="10" t="s">
        <v>554</v>
      </c>
      <c r="C21" s="468"/>
      <c r="E21" s="431" t="s">
        <v>46</v>
      </c>
      <c r="F21" s="428" t="s">
        <v>504</v>
      </c>
      <c r="G21" s="467">
        <v>20</v>
      </c>
      <c r="H21" s="293"/>
    </row>
    <row r="22" spans="1:8" ht="12" customHeight="1">
      <c r="A22"/>
      <c r="B22" s="428" t="s">
        <v>420</v>
      </c>
      <c r="C22" s="467">
        <v>24</v>
      </c>
      <c r="H22" s="293"/>
    </row>
    <row r="23" spans="1:8" ht="12" customHeight="1">
      <c r="E23" s="423">
        <v>12</v>
      </c>
      <c r="F23" s="355" t="s">
        <v>418</v>
      </c>
      <c r="G23" s="427"/>
      <c r="H23" s="293"/>
    </row>
    <row r="24" spans="1:8" ht="12" customHeight="1">
      <c r="A24" s="10">
        <v>5</v>
      </c>
      <c r="B24" s="429" t="s">
        <v>475</v>
      </c>
      <c r="C24" s="468"/>
      <c r="E24" s="431"/>
      <c r="F24" s="355" t="s">
        <v>489</v>
      </c>
      <c r="G24" s="470"/>
      <c r="H24" s="293"/>
    </row>
    <row r="25" spans="1:8" ht="12" customHeight="1">
      <c r="A25"/>
      <c r="B25" s="429" t="s">
        <v>476</v>
      </c>
      <c r="C25" s="468"/>
      <c r="E25" s="431"/>
      <c r="F25" s="428" t="s">
        <v>488</v>
      </c>
      <c r="G25" s="467">
        <v>20</v>
      </c>
      <c r="H25" s="293"/>
    </row>
    <row r="26" spans="1:8" ht="12" customHeight="1">
      <c r="A26"/>
      <c r="B26" s="430" t="s">
        <v>468</v>
      </c>
      <c r="C26" s="468"/>
      <c r="H26" s="293"/>
    </row>
    <row r="27" spans="1:8" ht="12" customHeight="1">
      <c r="A27" s="120"/>
      <c r="B27" s="428" t="s">
        <v>435</v>
      </c>
      <c r="C27" s="467">
        <v>26</v>
      </c>
      <c r="E27" s="434">
        <v>13</v>
      </c>
      <c r="F27" s="441" t="s">
        <v>422</v>
      </c>
      <c r="G27" s="377"/>
      <c r="H27" s="293"/>
    </row>
    <row r="28" spans="1:8" ht="12" customHeight="1">
      <c r="E28" s="431"/>
      <c r="F28" s="355" t="s">
        <v>557</v>
      </c>
      <c r="G28" s="470"/>
      <c r="H28" s="293"/>
    </row>
    <row r="29" spans="1:8" ht="12" customHeight="1">
      <c r="B29" s="432" t="s">
        <v>54</v>
      </c>
      <c r="C29" s="433"/>
      <c r="E29" s="431"/>
      <c r="F29" s="355" t="s">
        <v>423</v>
      </c>
      <c r="G29" s="470"/>
    </row>
    <row r="30" spans="1:8" ht="12" customHeight="1">
      <c r="A30"/>
      <c r="B30"/>
      <c r="C30" s="468"/>
      <c r="E30" s="431"/>
      <c r="F30" s="422" t="s">
        <v>428</v>
      </c>
      <c r="G30" s="467">
        <v>21</v>
      </c>
    </row>
    <row r="31" spans="1:8" ht="12" customHeight="1">
      <c r="A31" s="10">
        <v>1</v>
      </c>
      <c r="B31" s="10" t="s">
        <v>228</v>
      </c>
      <c r="C31" s="468"/>
      <c r="E31" s="431"/>
      <c r="F31" s="431"/>
      <c r="G31" s="470"/>
    </row>
    <row r="32" spans="1:8" ht="12" customHeight="1">
      <c r="A32"/>
      <c r="B32" s="10" t="s">
        <v>477</v>
      </c>
      <c r="C32" s="468"/>
      <c r="E32" s="355">
        <v>14</v>
      </c>
      <c r="F32" s="355" t="s">
        <v>422</v>
      </c>
      <c r="G32" s="427"/>
    </row>
    <row r="33" spans="1:11" ht="12" customHeight="1">
      <c r="A33"/>
      <c r="B33" s="428" t="s">
        <v>505</v>
      </c>
      <c r="C33" s="467">
        <v>5</v>
      </c>
      <c r="E33" s="431"/>
      <c r="F33" s="355" t="s">
        <v>557</v>
      </c>
      <c r="G33" s="470"/>
    </row>
    <row r="34" spans="1:11" ht="12" customHeight="1">
      <c r="A34"/>
      <c r="B34" s="428"/>
      <c r="C34" s="469"/>
      <c r="E34" s="431"/>
      <c r="F34" s="355" t="s">
        <v>423</v>
      </c>
      <c r="G34" s="470"/>
    </row>
    <row r="35" spans="1:11" ht="12" customHeight="1">
      <c r="A35" s="10">
        <v>2</v>
      </c>
      <c r="B35" s="10" t="s">
        <v>555</v>
      </c>
      <c r="C35" s="468"/>
      <c r="E35" s="431"/>
      <c r="F35" s="440" t="s">
        <v>421</v>
      </c>
      <c r="G35" s="467">
        <v>21</v>
      </c>
    </row>
    <row r="36" spans="1:11" ht="12" customHeight="1">
      <c r="A36"/>
      <c r="B36" s="10" t="s">
        <v>487</v>
      </c>
      <c r="C36" s="468"/>
      <c r="E36"/>
      <c r="F36"/>
      <c r="G36" s="470"/>
    </row>
    <row r="37" spans="1:11" ht="12" customHeight="1">
      <c r="A37"/>
      <c r="B37" s="428" t="s">
        <v>506</v>
      </c>
      <c r="C37" s="467">
        <v>7</v>
      </c>
      <c r="E37" s="423">
        <v>15</v>
      </c>
      <c r="F37" s="232" t="s">
        <v>422</v>
      </c>
      <c r="G37" s="427"/>
    </row>
    <row r="38" spans="1:11" ht="12" customHeight="1">
      <c r="F38" s="232" t="s">
        <v>558</v>
      </c>
      <c r="G38" s="427"/>
    </row>
    <row r="39" spans="1:11" ht="12" customHeight="1">
      <c r="A39" s="10">
        <v>3</v>
      </c>
      <c r="B39" s="10" t="s">
        <v>229</v>
      </c>
      <c r="C39" s="468"/>
      <c r="F39" s="442" t="s">
        <v>436</v>
      </c>
      <c r="G39" s="471">
        <v>22</v>
      </c>
      <c r="K39" s="295"/>
    </row>
    <row r="40" spans="1:11" ht="12" customHeight="1">
      <c r="A40" t="s">
        <v>46</v>
      </c>
      <c r="B40" s="10" t="s">
        <v>478</v>
      </c>
      <c r="C40" s="468"/>
      <c r="G40" s="427"/>
    </row>
    <row r="41" spans="1:11" ht="12" customHeight="1">
      <c r="A41"/>
      <c r="B41" s="428" t="s">
        <v>507</v>
      </c>
      <c r="C41" s="467">
        <v>9</v>
      </c>
      <c r="E41" s="10">
        <v>16</v>
      </c>
      <c r="F41" s="10" t="s">
        <v>422</v>
      </c>
      <c r="G41" s="470"/>
    </row>
    <row r="42" spans="1:11" ht="12" customHeight="1">
      <c r="F42" s="232" t="s">
        <v>558</v>
      </c>
      <c r="G42" s="427"/>
    </row>
    <row r="43" spans="1:11" ht="12" customHeight="1">
      <c r="A43" s="10">
        <v>4</v>
      </c>
      <c r="B43" s="10" t="s">
        <v>472</v>
      </c>
      <c r="C43" s="468"/>
      <c r="F43" s="442" t="s">
        <v>490</v>
      </c>
      <c r="G43" s="471">
        <v>23</v>
      </c>
    </row>
    <row r="44" spans="1:11" ht="12" customHeight="1">
      <c r="A44" t="s">
        <v>46</v>
      </c>
      <c r="B44" s="10" t="s">
        <v>419</v>
      </c>
      <c r="C44" s="468"/>
      <c r="K44" s="295"/>
    </row>
    <row r="45" spans="1:11" ht="12" customHeight="1">
      <c r="A45"/>
      <c r="B45" s="428" t="s">
        <v>473</v>
      </c>
      <c r="C45" s="467">
        <v>10</v>
      </c>
      <c r="E45" s="444">
        <v>17</v>
      </c>
      <c r="F45" s="232" t="s">
        <v>424</v>
      </c>
      <c r="G45" s="427"/>
    </row>
    <row r="46" spans="1:11" ht="12" customHeight="1">
      <c r="E46" s="287"/>
      <c r="F46" s="232" t="s">
        <v>425</v>
      </c>
      <c r="G46" s="427"/>
    </row>
    <row r="47" spans="1:11" ht="12" customHeight="1">
      <c r="A47" s="10">
        <v>5</v>
      </c>
      <c r="B47" s="10" t="s">
        <v>472</v>
      </c>
      <c r="C47" s="468"/>
      <c r="E47" s="287"/>
      <c r="F47" s="232" t="s">
        <v>429</v>
      </c>
      <c r="G47" s="427"/>
      <c r="K47" s="295"/>
    </row>
    <row r="48" spans="1:11" ht="12" customHeight="1">
      <c r="A48"/>
      <c r="B48" s="10" t="s">
        <v>479</v>
      </c>
      <c r="C48" s="468"/>
      <c r="E48" s="287"/>
      <c r="F48" s="442" t="s">
        <v>430</v>
      </c>
      <c r="G48" s="471">
        <v>23</v>
      </c>
    </row>
    <row r="49" spans="1:11" ht="12" customHeight="1">
      <c r="A49"/>
      <c r="B49" s="428" t="s">
        <v>508</v>
      </c>
      <c r="C49" s="467">
        <v>12</v>
      </c>
    </row>
    <row r="50" spans="1:11" ht="12" customHeight="1">
      <c r="E50" s="423">
        <v>18</v>
      </c>
      <c r="F50" s="232" t="s">
        <v>426</v>
      </c>
      <c r="G50" s="427"/>
      <c r="K50" s="295"/>
    </row>
    <row r="51" spans="1:11" ht="12" customHeight="1">
      <c r="A51" s="423">
        <v>6</v>
      </c>
      <c r="B51" s="10" t="s">
        <v>480</v>
      </c>
      <c r="C51" s="466"/>
      <c r="F51" s="232" t="s">
        <v>432</v>
      </c>
      <c r="G51" s="427"/>
    </row>
    <row r="52" spans="1:11" ht="12" customHeight="1">
      <c r="A52" s="423"/>
      <c r="B52" s="428" t="s">
        <v>502</v>
      </c>
      <c r="C52" s="471">
        <v>13</v>
      </c>
      <c r="F52" s="442" t="s">
        <v>433</v>
      </c>
      <c r="G52" s="471">
        <v>24</v>
      </c>
    </row>
    <row r="53" spans="1:11" ht="12" customHeight="1"/>
    <row r="54" spans="1:11" ht="12" customHeight="1">
      <c r="A54" s="10">
        <v>7</v>
      </c>
      <c r="B54" s="10" t="s">
        <v>480</v>
      </c>
      <c r="C54" s="470"/>
      <c r="E54" s="423">
        <v>19</v>
      </c>
      <c r="F54" s="232" t="s">
        <v>434</v>
      </c>
      <c r="G54" s="427"/>
      <c r="K54" s="295"/>
    </row>
    <row r="55" spans="1:11" ht="12" customHeight="1">
      <c r="A55"/>
      <c r="B55" s="10" t="s">
        <v>481</v>
      </c>
      <c r="C55" s="470"/>
      <c r="F55" s="232" t="s">
        <v>491</v>
      </c>
      <c r="G55" s="427"/>
    </row>
    <row r="56" spans="1:11" ht="12" customHeight="1">
      <c r="A56"/>
      <c r="B56" s="428" t="s">
        <v>509</v>
      </c>
      <c r="C56" s="467">
        <v>13</v>
      </c>
      <c r="F56" s="232" t="s">
        <v>493</v>
      </c>
      <c r="G56" s="427"/>
    </row>
    <row r="57" spans="1:11" ht="12" customHeight="1">
      <c r="B57" s="294"/>
      <c r="C57" s="427"/>
      <c r="F57" s="232" t="s">
        <v>492</v>
      </c>
      <c r="G57" s="427"/>
    </row>
    <row r="58" spans="1:11" ht="12" customHeight="1">
      <c r="C58" s="427"/>
      <c r="F58" s="442" t="s">
        <v>435</v>
      </c>
      <c r="G58" s="471">
        <v>25</v>
      </c>
      <c r="K58" s="295"/>
    </row>
    <row r="59" spans="1:11" ht="37.799999999999997" customHeight="1">
      <c r="C59" s="427"/>
      <c r="E59" s="289"/>
      <c r="G59" s="287"/>
      <c r="K59" s="295"/>
    </row>
    <row r="60" spans="1:11" ht="20.399999999999999" customHeight="1">
      <c r="A60"/>
      <c r="B60" s="469"/>
      <c r="C60" s="470" t="s">
        <v>52</v>
      </c>
      <c r="D60" s="469"/>
      <c r="E60" s="469"/>
      <c r="F60" s="469"/>
      <c r="G60" s="470"/>
      <c r="H60" s="443"/>
    </row>
    <row r="61" spans="1:11">
      <c r="G61" s="287"/>
    </row>
    <row r="62" spans="1:11">
      <c r="A62" s="423">
        <v>20</v>
      </c>
      <c r="B62" s="232" t="s">
        <v>491</v>
      </c>
      <c r="C62" s="427"/>
      <c r="G62" s="287"/>
    </row>
    <row r="63" spans="1:11">
      <c r="B63" s="232" t="s">
        <v>467</v>
      </c>
      <c r="C63" s="427"/>
      <c r="G63" s="287"/>
    </row>
    <row r="64" spans="1:11">
      <c r="B64" s="232" t="s">
        <v>494</v>
      </c>
      <c r="C64" s="427"/>
      <c r="G64" s="287"/>
    </row>
    <row r="65" spans="1:7">
      <c r="B65" s="442" t="s">
        <v>495</v>
      </c>
      <c r="C65" s="471">
        <v>26</v>
      </c>
      <c r="G65" s="287"/>
    </row>
    <row r="66" spans="1:7">
      <c r="C66" s="427"/>
      <c r="G66" s="287"/>
    </row>
    <row r="67" spans="1:7">
      <c r="A67" s="423">
        <v>21</v>
      </c>
      <c r="B67" s="232" t="s">
        <v>427</v>
      </c>
      <c r="C67" s="427"/>
      <c r="G67" s="287"/>
    </row>
    <row r="68" spans="1:7">
      <c r="B68" s="232" t="s">
        <v>496</v>
      </c>
      <c r="C68" s="427"/>
      <c r="G68" s="287"/>
    </row>
    <row r="69" spans="1:7">
      <c r="B69" s="232" t="s">
        <v>497</v>
      </c>
      <c r="C69" s="427"/>
      <c r="G69" s="287"/>
    </row>
    <row r="70" spans="1:7">
      <c r="B70" s="232" t="s">
        <v>498</v>
      </c>
      <c r="C70" s="427"/>
      <c r="G70" s="287"/>
    </row>
    <row r="71" spans="1:7">
      <c r="B71" s="442" t="s">
        <v>499</v>
      </c>
      <c r="C71" s="471">
        <v>27</v>
      </c>
      <c r="G71" s="287"/>
    </row>
    <row r="72" spans="1:7">
      <c r="G72" s="287"/>
    </row>
    <row r="73" spans="1:7">
      <c r="A73" s="423">
        <v>22</v>
      </c>
      <c r="B73" s="232" t="s">
        <v>500</v>
      </c>
      <c r="C73" s="427"/>
      <c r="G73" s="287"/>
    </row>
    <row r="74" spans="1:7">
      <c r="B74" s="232" t="s">
        <v>501</v>
      </c>
      <c r="C74" s="427"/>
      <c r="G74" s="287"/>
    </row>
    <row r="75" spans="1:7">
      <c r="B75" s="442" t="s">
        <v>510</v>
      </c>
      <c r="C75" s="471">
        <v>28</v>
      </c>
      <c r="G75" s="287"/>
    </row>
    <row r="76" spans="1:7">
      <c r="C76" s="427"/>
      <c r="G76" s="287"/>
    </row>
    <row r="77" spans="1:7">
      <c r="A77" s="423">
        <v>23</v>
      </c>
      <c r="B77" s="10" t="s">
        <v>560</v>
      </c>
      <c r="C77" s="427"/>
      <c r="G77" s="287"/>
    </row>
    <row r="78" spans="1:7">
      <c r="B78" s="428" t="s">
        <v>561</v>
      </c>
      <c r="C78" s="471">
        <v>28</v>
      </c>
      <c r="G78" s="287"/>
    </row>
    <row r="79" spans="1:7">
      <c r="G79" s="287"/>
    </row>
    <row r="80" spans="1:7">
      <c r="G80" s="287"/>
    </row>
    <row r="81" spans="2:7">
      <c r="G81" s="287"/>
    </row>
    <row r="82" spans="2:7">
      <c r="G82" s="287"/>
    </row>
    <row r="83" spans="2:7">
      <c r="G83" s="287"/>
    </row>
    <row r="84" spans="2:7">
      <c r="G84" s="287"/>
    </row>
    <row r="85" spans="2:7">
      <c r="G85" s="287"/>
    </row>
    <row r="86" spans="2:7">
      <c r="C86" s="427"/>
      <c r="G86" s="287"/>
    </row>
    <row r="87" spans="2:7" ht="12" customHeight="1">
      <c r="G87" s="287"/>
    </row>
    <row r="88" spans="2:7" ht="12" customHeight="1">
      <c r="G88" s="287"/>
    </row>
    <row r="89" spans="2:7" ht="12" customHeight="1">
      <c r="G89" s="287"/>
    </row>
    <row r="90" spans="2:7">
      <c r="G90" s="287"/>
    </row>
    <row r="93" spans="2:7">
      <c r="B93" s="442"/>
    </row>
    <row r="94" spans="2:7">
      <c r="C94" s="427"/>
    </row>
    <row r="95" spans="2:7">
      <c r="C95" s="427"/>
    </row>
    <row r="96" spans="2:7">
      <c r="C96" s="427"/>
    </row>
  </sheetData>
  <mergeCells count="1">
    <mergeCell ref="H1:H6"/>
  </mergeCells>
  <hyperlinks>
    <hyperlink ref="B39" location="'34-tab-14-15'!A1" display="Schulen, Klassen und Schüler der allgemein-"/>
    <hyperlink ref="A39:B39" location="'tab-3'!A1" display="'15-tab-3'!A1"/>
    <hyperlink ref="A43:B43" location="'16-tab-4'!A1" display="'16-tab-4'!A1"/>
    <hyperlink ref="B12" location="'tab-4+Grafik-2'!A101" display="Schülerinnen und Schüler mit ausländischer "/>
    <hyperlink ref="B4" r:id="rId1" display="Metadaten"/>
    <hyperlink ref="B10" location="'tab-3+Grafik-1'!A34" display="in Berlin am 30. September 2016 nach "/>
    <hyperlink ref="B13" location="'tab-4+Grafik-2'!A100" display="den Schulen in Berlin am 18. September 2015"/>
    <hyperlink ref="B14" location="'tab-4+Grafik-2'!A100" display="nach Jahrgangsstufe und Schulart sowie "/>
    <hyperlink ref="A8" location="'tab-3+Grafik-1'!A34" display="'tab-3+Grafik-1'!A34"/>
    <hyperlink ref="A12" location="'tab-4+Grafik-2'!A101" display="'tab-4+Grafik-2'!A101"/>
    <hyperlink ref="A43" location="'tab-4+Grafik-2'!A1" display="'tab-4+Grafik-2'!A1"/>
    <hyperlink ref="A31" location="'tab-1'!A1" display="'tab-1'!A1"/>
    <hyperlink ref="B31" location="'1'!A1" display="Schulen, Klassen sowie Schülerinnen und "/>
    <hyperlink ref="B35" location="'2'!A1" display="Schülerinnen und Schüler der allgemein-"/>
    <hyperlink ref="B36" location="'2'!A1" display="bildenden Schulen in Berlin für die Schul-"/>
    <hyperlink ref="B37" location="'2'!A1" display="jahre 2006/07 bis 2016/17 nach Schulart"/>
    <hyperlink ref="B33" location="'1'!A1" display="Berlin für die Schuljahre 2006/07 bis 2016/17"/>
    <hyperlink ref="B32" location="'1'!A1" display="Schüler der allgemeinbildenden Schulen in"/>
    <hyperlink ref="A35" location="'tab-2'!A1" display="'tab-2'!A1"/>
    <hyperlink ref="B8" location="'tab-3+Grafik-1'!A34" display="Deutsche und ausländische Schülerinnen "/>
    <hyperlink ref="B9" location="'tab-3+Grafik-1'!A34" display="und Schüler an allgemeinbildenden Schulen"/>
    <hyperlink ref="A17" location="'tab-11-12+Grafik-3'!A50" display="'tab-11-12+Grafik-3'!A50"/>
    <hyperlink ref="A21" location="'tab-18+Grafik-4'!A31" display="'tab-18+Grafik-4'!A31"/>
    <hyperlink ref="B24:B27" location="'tab-20+Grafik-5'!A39" display="Lehrgangsteilnehmerinnen und "/>
    <hyperlink ref="A24" location="'tab-20+Grafik-5'!A39" display="'tab-20+Grafik-5'!A39"/>
    <hyperlink ref="B21:B22" location="'tab-18+Grafik-4'!A31" display="Einschulungen in Berlin für die Schuljahre"/>
    <hyperlink ref="A39" location="'tab-3+Grafik-1'!A1" display="'tab-3+Grafik-1'!A1"/>
    <hyperlink ref="A47" location="'tab-5'!A1" display="'tab-5'!A1"/>
    <hyperlink ref="A51" location="'tab-6-7'!A1" display="'tab-6-7'!A1"/>
    <hyperlink ref="A54" location="'tab-6-7'!A24" display="'tab-6-7'!A24"/>
    <hyperlink ref="B54:B56" location="'tab-6-7'!A24" display="Schülerinnen und Schüler in Berlin am "/>
    <hyperlink ref="E8" location="'tab-8 '!A1" display="'tab-8 '!A1"/>
    <hyperlink ref="E12" location="'tab-9'!A1" display="'tab-9'!A1"/>
    <hyperlink ref="E16" location="'tab-10'!A1" display="'tab-10'!A1"/>
    <hyperlink ref="E20" location="'tab-11-12+Grafik-3'!A1" display="'tab-11-12+Grafik-3'!A1"/>
    <hyperlink ref="E23" location="'tab-11-12+Grafik-3'!A26" display="'tab-11-12+Grafik-3'!A26"/>
    <hyperlink ref="F27:F30" location="'tab-13-14'!A1" display="Schülerinnen und Schüler mit sonderpädago-"/>
    <hyperlink ref="E27" location="'tab-13-14'!A1" display="'tab-13-14'!A1"/>
    <hyperlink ref="F32:F35" location="'tab-13-14'!A34" display="Schülerinnen und Schüler mit sonderpädago-"/>
    <hyperlink ref="E32" location="'tab-13-14'!A34" display="'tab-13-14'!A34"/>
    <hyperlink ref="F37:F39" location="'tab-15'!A1" display="Schülerinnen und Schüler mit sonderpädago-"/>
    <hyperlink ref="E37" location="'tab-15'!A1" display="'tab-15'!A1"/>
    <hyperlink ref="E41" location="'tab-16-17'!A1" display="'tab-16-17'!A1"/>
    <hyperlink ref="F45:F48" location="'tab-16-17'!A31" display="Klassen mit sonderpädagogischem Förder-"/>
    <hyperlink ref="E45" location="'tab-16-17'!A31" display="'tab-16-17'!A31"/>
    <hyperlink ref="F50:F52" location="'tab-18+Grafik-4'!A1" display="Einschulungen in Berlin zu Beginn des Schul-"/>
    <hyperlink ref="E50" location="'tab-18+Grafik-4'!A1" display="'tab-18+Grafik-4'!A1"/>
    <hyperlink ref="F54:F58" location="'tab-19'!A1" display="Schulen, Klassen bzw. Lehrgänge sowie "/>
    <hyperlink ref="E54" location="'tab-19'!A1" display="'tab-19'!A1"/>
    <hyperlink ref="B62:B65" location="'tab-20+Grafik-5'!A1" display="Lehrgangsteilnehmerinnen und -teilnehmer"/>
    <hyperlink ref="A62" location="'tab-20+Grafik-5'!A1" display="'tab-20+Grafik-5'!A1"/>
    <hyperlink ref="A67" location="'tab-21'!A1" display="'tab-21'!A1"/>
    <hyperlink ref="B73:B75" location="'tab-22-23'!A1" display="Lehrkräfte am 1. November 2016 nach "/>
    <hyperlink ref="A73" location="'tab-22-23'!A1" display="'tab-22-23'!A1"/>
    <hyperlink ref="A77" location="'tab-22-23'!A39" display="'tab-22-23'!A39"/>
    <hyperlink ref="F41:F43" location="'tab-16-17'!A1" display="Schülerinnen und Schüler mit sonderpädago-"/>
    <hyperlink ref="C10" location="'tab-3+Grafik-1'!A34" display="'tab-3+Grafik-1'!A34"/>
    <hyperlink ref="C15" location="'tab-4+Grafik-2'!A101" display="'tab-4+Grafik-2'!A101"/>
    <hyperlink ref="C19" location="'tab-11-12+Grafik-3'!A50" display="'tab-11-12+Grafik-3'!A50"/>
    <hyperlink ref="C22" location="'tab-18+Grafik-4'!A31" display="'tab-18+Grafik-4'!A31"/>
    <hyperlink ref="C27" location="'tab-20+Grafik-5'!A39" display="'tab-20+Grafik-5'!A39"/>
    <hyperlink ref="C37" location="'tab-2'!A1" display="'tab-2'!A1"/>
    <hyperlink ref="C41" location="'tab-3+Grafik-1'!A1" display="'tab-3+Grafik-1'!A1"/>
    <hyperlink ref="C45" location="'tab-4+Grafik-2'!A1" display="'tab-4+Grafik-2'!A1"/>
    <hyperlink ref="C49" location="'tab-5'!A1" display="'tab-5'!A1"/>
    <hyperlink ref="C52" location="'tab-6-7'!A1" display="'tab-6-7'!A1"/>
    <hyperlink ref="C56" location="'tab-6-7'!A24" display="'tab-6-7'!A24"/>
    <hyperlink ref="G10" location="'tab-8 '!A1" display="'tab-8 '!A1"/>
    <hyperlink ref="G14" location="'tab-9'!A1" display="'tab-9'!A1"/>
    <hyperlink ref="G18" location="'tab-10'!A1" display="'tab-10'!A1"/>
    <hyperlink ref="G21" location="'tab-11-12+Grafik-3'!A1" display="'tab-11-12+Grafik-3'!A1"/>
    <hyperlink ref="G25" location="'tab-11-12+Grafik-3'!A26" display="'tab-11-12+Grafik-3'!A26"/>
    <hyperlink ref="G30" location="'tab-13-14'!A1" display="'tab-13-14'!A1"/>
    <hyperlink ref="G35" location="'tab-13-14'!A34" display="'tab-13-14'!A34"/>
    <hyperlink ref="G39" location="'tab-15'!A1" display="'tab-15'!A1"/>
    <hyperlink ref="G43" location="'tab-16-17'!A1" display="'tab-16-17'!A1"/>
    <hyperlink ref="G48" location="'tab-16-17'!A31" display="'tab-16-17'!A31"/>
    <hyperlink ref="G52" location="'tab-18+Grafik-4'!A1" display="'tab-18+Grafik-4'!A1"/>
    <hyperlink ref="G58" location="'tab-19'!A1" display="'tab-19'!A1"/>
    <hyperlink ref="C65" location="'tab-20+Grafik-5'!A1" display="'tab-20+Grafik-5'!A1"/>
    <hyperlink ref="C71" location="'tab-21'!A1" display="'tab-21'!A1"/>
    <hyperlink ref="C75" location="'tab-22-23'!A1" display="'tab-22-23'!A1"/>
    <hyperlink ref="C78" location="'tab-22-23'!A39" display="'tab-22-23'!A39"/>
    <hyperlink ref="B15" location="'tab-4+Grafik-2'!A100" display="Geschlecht "/>
    <hyperlink ref="C33" location="'tab-1'!A1" display="'tab-1'!A1"/>
    <hyperlink ref="B12:B15" location="'tab-4+Grafik-2'!A101" display="Anteile der Schülerinnen und Schüler mit "/>
    <hyperlink ref="B17:B19" location="'tab-11-12+Grafik-3'!A50" display="Schülerinnen und Schüler in Willkommens- "/>
    <hyperlink ref="B31:B33" location="'tab-1'!A1" display="Schulen, Klassen sowie Schülerinnen und "/>
    <hyperlink ref="B35:B37" location="'tab-2'!A1" display="Schülerinnen und Schüler  in Berlin für die "/>
    <hyperlink ref="B39:B41" location="'tab-3+Grafik-1'!A1" display="Schulen, Klassen sowie Schülerinnen und"/>
    <hyperlink ref="B43:B45" location="'tab-4+Grafik-2'!A1" display="Klassen sowie Schülerinnen und Schüler in "/>
    <hyperlink ref="B47:B49" location="'tab-5'!A1" display="Klassen sowie Schülerinnen und Schüler in "/>
    <hyperlink ref="B51:B52" location="'tab-6-7'!A1" display="Schülerinnen und Schüler in Berlin am "/>
    <hyperlink ref="F8:F10" location="'tab-8 '!A1" display="Schülerinnen und Schüler in Berlin am "/>
    <hyperlink ref="F12:F14" location="'tab-9'!A1" display="Ausländische Schülerinnen und Schüler  in Berlin"/>
    <hyperlink ref="F16:F18" location="'tab-10'!A1" display="Teilnahme am fremdsprachlichen Unterricht in"/>
    <hyperlink ref="F20:F21" location="'tab-11-12+Grafik-3'!A1" display="Schülerinnen und Schüler in Berlin am "/>
    <hyperlink ref="F23:F25" location="'tab-11-12+Grafik-3'!A26" display="Schülerinnen und Schüler in Willkommens- "/>
    <hyperlink ref="B67:B71" location="'tab-21'!A1" display="Ausländische Lehrgangsteilnehmerinnen "/>
    <hyperlink ref="B77:B78" location="'tab-22-23'!A39" display="Lehrkräfte 1. November 2016 nach Altersgruppe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5"/>
  <sheetViews>
    <sheetView zoomScaleNormal="100" zoomScaleSheetLayoutView="100" workbookViewId="0">
      <selection sqref="A1:L1"/>
    </sheetView>
  </sheetViews>
  <sheetFormatPr baseColWidth="10" defaultColWidth="11.5546875" defaultRowHeight="10.199999999999999"/>
  <cols>
    <col min="1" max="1" width="8.6640625" style="31" bestFit="1" customWidth="1"/>
    <col min="2" max="6" width="7.33203125" style="32" customWidth="1"/>
    <col min="7" max="7" width="7.33203125" style="33" customWidth="1"/>
    <col min="8" max="9" width="7.33203125" style="32" customWidth="1"/>
    <col min="10" max="10" width="7.33203125" style="33" customWidth="1"/>
    <col min="11" max="12" width="7.33203125" style="32" customWidth="1"/>
    <col min="13" max="13" width="11.5546875" style="32"/>
    <col min="14" max="14" width="16.88671875" style="32" customWidth="1"/>
    <col min="15" max="16384" width="11.5546875" style="32"/>
  </cols>
  <sheetData>
    <row r="1" spans="1:17" s="12" customFormat="1" ht="25.8" customHeight="1">
      <c r="A1" s="495" t="s">
        <v>511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7" s="2" customFormat="1" ht="12" customHeight="1">
      <c r="A2" s="497"/>
      <c r="B2" s="497"/>
      <c r="C2" s="497"/>
      <c r="D2" s="497"/>
      <c r="E2" s="497"/>
      <c r="F2" s="497"/>
      <c r="G2" s="497"/>
      <c r="H2" s="497"/>
      <c r="I2" s="497"/>
      <c r="J2" s="497"/>
      <c r="K2" s="497"/>
      <c r="L2" s="497"/>
      <c r="N2" s="378"/>
      <c r="O2" s="407"/>
      <c r="P2" s="407"/>
      <c r="Q2" s="407"/>
    </row>
    <row r="3" spans="1:17" s="13" customFormat="1" ht="12" customHeight="1">
      <c r="A3" s="500" t="s">
        <v>177</v>
      </c>
      <c r="B3" s="490" t="s">
        <v>58</v>
      </c>
      <c r="C3" s="490" t="s">
        <v>86</v>
      </c>
      <c r="D3" s="498" t="s">
        <v>227</v>
      </c>
      <c r="E3" s="498"/>
      <c r="F3" s="498"/>
      <c r="G3" s="498"/>
      <c r="H3" s="498"/>
      <c r="I3" s="499"/>
      <c r="J3" s="499"/>
      <c r="K3" s="499"/>
      <c r="L3" s="501" t="s">
        <v>87</v>
      </c>
      <c r="N3" s="324"/>
    </row>
    <row r="4" spans="1:17" s="13" customFormat="1" ht="12" customHeight="1">
      <c r="A4" s="500"/>
      <c r="B4" s="490"/>
      <c r="C4" s="490"/>
      <c r="D4" s="488" t="s">
        <v>415</v>
      </c>
      <c r="E4" s="491" t="s">
        <v>49</v>
      </c>
      <c r="F4" s="488" t="s">
        <v>571</v>
      </c>
      <c r="G4" s="488" t="s">
        <v>570</v>
      </c>
      <c r="H4" s="488"/>
      <c r="I4" s="488" t="s">
        <v>572</v>
      </c>
      <c r="J4" s="488" t="s">
        <v>570</v>
      </c>
      <c r="K4" s="488"/>
      <c r="L4" s="501"/>
      <c r="N4" s="324"/>
      <c r="O4" s="324"/>
    </row>
    <row r="5" spans="1:17" s="13" customFormat="1" ht="12" customHeight="1">
      <c r="A5" s="500"/>
      <c r="B5" s="490"/>
      <c r="C5" s="490"/>
      <c r="D5" s="488"/>
      <c r="E5" s="491"/>
      <c r="F5" s="488"/>
      <c r="G5" s="488" t="s">
        <v>569</v>
      </c>
      <c r="H5" s="491" t="s">
        <v>49</v>
      </c>
      <c r="I5" s="488"/>
      <c r="J5" s="488" t="s">
        <v>569</v>
      </c>
      <c r="K5" s="491" t="s">
        <v>49</v>
      </c>
      <c r="L5" s="501"/>
      <c r="N5" s="324"/>
    </row>
    <row r="6" spans="1:17" s="13" customFormat="1" ht="19.95" customHeight="1">
      <c r="A6" s="500"/>
      <c r="B6" s="490"/>
      <c r="C6" s="490"/>
      <c r="D6" s="488"/>
      <c r="E6" s="491"/>
      <c r="F6" s="488"/>
      <c r="G6" s="491"/>
      <c r="H6" s="491"/>
      <c r="I6" s="488"/>
      <c r="J6" s="491"/>
      <c r="K6" s="491"/>
      <c r="L6" s="501"/>
      <c r="N6" s="324"/>
    </row>
    <row r="7" spans="1:17" s="13" customFormat="1" ht="12" customHeight="1">
      <c r="A7" s="500"/>
      <c r="B7" s="490" t="s">
        <v>44</v>
      </c>
      <c r="C7" s="490"/>
      <c r="D7" s="490"/>
      <c r="E7" s="490"/>
      <c r="F7" s="490"/>
      <c r="G7" s="476" t="s">
        <v>567</v>
      </c>
      <c r="H7" s="491" t="s">
        <v>44</v>
      </c>
      <c r="I7" s="491"/>
      <c r="J7" s="476" t="s">
        <v>567</v>
      </c>
      <c r="K7" s="476" t="s">
        <v>44</v>
      </c>
      <c r="L7" s="501"/>
      <c r="N7" s="324"/>
    </row>
    <row r="8" spans="1:17" s="132" customFormat="1" ht="12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</row>
    <row r="9" spans="1:17" s="15" customFormat="1" ht="12" customHeight="1">
      <c r="A9" s="14"/>
      <c r="B9" s="493" t="s">
        <v>60</v>
      </c>
      <c r="C9" s="493"/>
      <c r="D9" s="493"/>
      <c r="E9" s="493"/>
      <c r="F9" s="493"/>
      <c r="G9" s="493"/>
      <c r="H9" s="493"/>
      <c r="I9" s="493"/>
      <c r="J9" s="493"/>
      <c r="K9" s="493"/>
      <c r="L9" s="493"/>
    </row>
    <row r="10" spans="1:17" s="161" customFormat="1" ht="12" customHeight="1">
      <c r="A10" s="16" t="s">
        <v>189</v>
      </c>
      <c r="B10" s="27">
        <v>433</v>
      </c>
      <c r="C10" s="27">
        <v>6784</v>
      </c>
      <c r="D10" s="27">
        <v>158518</v>
      </c>
      <c r="E10" s="27">
        <v>78026</v>
      </c>
      <c r="F10" s="27">
        <v>26033</v>
      </c>
      <c r="G10" s="28">
        <v>16.422740635132918</v>
      </c>
      <c r="H10" s="27">
        <v>12673</v>
      </c>
      <c r="I10" s="27">
        <v>52933</v>
      </c>
      <c r="J10" s="28">
        <v>33.392422311661768</v>
      </c>
      <c r="K10" s="27">
        <v>25775</v>
      </c>
      <c r="L10" s="30">
        <v>23.4</v>
      </c>
    </row>
    <row r="11" spans="1:17" s="161" customFormat="1" ht="12" customHeight="1">
      <c r="A11" s="16" t="s">
        <v>190</v>
      </c>
      <c r="B11" s="27">
        <v>436</v>
      </c>
      <c r="C11" s="27">
        <v>6779</v>
      </c>
      <c r="D11" s="27">
        <v>157057</v>
      </c>
      <c r="E11" s="27">
        <v>77042</v>
      </c>
      <c r="F11" s="27">
        <v>23742</v>
      </c>
      <c r="G11" s="28">
        <v>15.116804726946269</v>
      </c>
      <c r="H11" s="27">
        <v>11581</v>
      </c>
      <c r="I11" s="27">
        <v>53118</v>
      </c>
      <c r="J11" s="28">
        <v>33.820842114646275</v>
      </c>
      <c r="K11" s="27">
        <v>25797</v>
      </c>
      <c r="L11" s="30">
        <v>23.168166396223633</v>
      </c>
    </row>
    <row r="12" spans="1:17" s="161" customFormat="1" ht="12" customHeight="1">
      <c r="A12" s="16" t="s">
        <v>191</v>
      </c>
      <c r="B12" s="27">
        <v>440</v>
      </c>
      <c r="C12" s="27">
        <v>6744</v>
      </c>
      <c r="D12" s="27">
        <v>155836</v>
      </c>
      <c r="E12" s="27">
        <v>76349</v>
      </c>
      <c r="F12" s="27">
        <v>21805</v>
      </c>
      <c r="G12" s="28">
        <v>13.992273929002284</v>
      </c>
      <c r="H12" s="27">
        <v>10624</v>
      </c>
      <c r="I12" s="27">
        <v>54126</v>
      </c>
      <c r="J12" s="28">
        <v>34.732667676275057</v>
      </c>
      <c r="K12" s="27">
        <v>26312</v>
      </c>
      <c r="L12" s="30">
        <v>23.107354685646502</v>
      </c>
    </row>
    <row r="13" spans="1:17" s="161" customFormat="1" ht="12" customHeight="1">
      <c r="A13" s="16" t="s">
        <v>192</v>
      </c>
      <c r="B13" s="27">
        <v>434</v>
      </c>
      <c r="C13" s="27">
        <v>6716</v>
      </c>
      <c r="D13" s="27">
        <v>152694</v>
      </c>
      <c r="E13" s="27">
        <v>74748</v>
      </c>
      <c r="F13" s="27">
        <v>19433</v>
      </c>
      <c r="G13" s="28">
        <v>12.726760710964413</v>
      </c>
      <c r="H13" s="27">
        <v>9377</v>
      </c>
      <c r="I13" s="27">
        <v>55021</v>
      </c>
      <c r="J13" s="28">
        <v>36.033504918333399</v>
      </c>
      <c r="K13" s="27">
        <v>26790</v>
      </c>
      <c r="L13" s="30">
        <v>22.735854675402024</v>
      </c>
    </row>
    <row r="14" spans="1:17" s="161" customFormat="1" ht="12" customHeight="1">
      <c r="A14" s="16" t="s">
        <v>200</v>
      </c>
      <c r="B14" s="27">
        <v>424</v>
      </c>
      <c r="C14" s="27">
        <v>6497</v>
      </c>
      <c r="D14" s="27">
        <v>146250</v>
      </c>
      <c r="E14" s="27">
        <v>71572</v>
      </c>
      <c r="F14" s="27">
        <v>17412</v>
      </c>
      <c r="G14" s="28">
        <v>11.905641025641026</v>
      </c>
      <c r="H14" s="27">
        <v>8411</v>
      </c>
      <c r="I14" s="27">
        <v>54769</v>
      </c>
      <c r="J14" s="28">
        <v>37.448888888888888</v>
      </c>
      <c r="K14" s="27">
        <v>26737</v>
      </c>
      <c r="L14" s="30">
        <v>22.510389410497151</v>
      </c>
    </row>
    <row r="15" spans="1:17" s="161" customFormat="1" ht="12" customHeight="1">
      <c r="A15" s="16" t="s">
        <v>225</v>
      </c>
      <c r="B15" s="27">
        <v>424</v>
      </c>
      <c r="C15" s="27">
        <v>6579</v>
      </c>
      <c r="D15" s="27">
        <v>147369</v>
      </c>
      <c r="E15" s="27">
        <v>72205</v>
      </c>
      <c r="F15" s="27">
        <v>17446</v>
      </c>
      <c r="G15" s="28">
        <v>11.838310635208218</v>
      </c>
      <c r="H15" s="27">
        <v>8517</v>
      </c>
      <c r="I15" s="27">
        <v>56192</v>
      </c>
      <c r="J15" s="28">
        <v>38.13013591732318</v>
      </c>
      <c r="K15" s="27">
        <v>27552</v>
      </c>
      <c r="L15" s="30">
        <v>22.399908800729595</v>
      </c>
    </row>
    <row r="16" spans="1:17" s="161" customFormat="1" ht="12" customHeight="1">
      <c r="A16" s="16" t="s">
        <v>240</v>
      </c>
      <c r="B16" s="27">
        <v>428</v>
      </c>
      <c r="C16" s="27">
        <v>6812</v>
      </c>
      <c r="D16" s="27">
        <v>152476</v>
      </c>
      <c r="E16" s="27">
        <v>74669</v>
      </c>
      <c r="F16" s="27">
        <v>18388</v>
      </c>
      <c r="G16" s="28">
        <v>12.059602822739317</v>
      </c>
      <c r="H16" s="27">
        <v>8960</v>
      </c>
      <c r="I16" s="27">
        <v>59337</v>
      </c>
      <c r="J16" s="28">
        <v>38.915632624150689</v>
      </c>
      <c r="K16" s="27">
        <v>29017</v>
      </c>
      <c r="L16" s="30">
        <v>22.383440986494421</v>
      </c>
    </row>
    <row r="17" spans="1:12" s="161" customFormat="1" ht="12" customHeight="1">
      <c r="A17" s="16" t="s">
        <v>244</v>
      </c>
      <c r="B17" s="27">
        <v>433</v>
      </c>
      <c r="C17" s="27">
        <v>7037</v>
      </c>
      <c r="D17" s="27">
        <v>156999</v>
      </c>
      <c r="E17" s="27">
        <v>76757</v>
      </c>
      <c r="F17" s="27">
        <v>20583</v>
      </c>
      <c r="G17" s="28">
        <v>13.110274587736228</v>
      </c>
      <c r="H17" s="27">
        <v>10082</v>
      </c>
      <c r="I17" s="27">
        <v>62846</v>
      </c>
      <c r="J17" s="28">
        <v>40.029554328371518</v>
      </c>
      <c r="K17" s="27">
        <v>30640</v>
      </c>
      <c r="L17" s="30">
        <v>22.310501634219129</v>
      </c>
    </row>
    <row r="18" spans="1:12" s="161" customFormat="1" ht="12" customHeight="1">
      <c r="A18" s="16" t="s">
        <v>256</v>
      </c>
      <c r="B18" s="27">
        <v>428</v>
      </c>
      <c r="C18" s="27">
        <v>7273</v>
      </c>
      <c r="D18" s="27">
        <v>161725</v>
      </c>
      <c r="E18" s="27">
        <v>78885</v>
      </c>
      <c r="F18" s="27">
        <v>23239</v>
      </c>
      <c r="G18" s="28">
        <v>14.369454320605968</v>
      </c>
      <c r="H18" s="27">
        <v>11299</v>
      </c>
      <c r="I18" s="27">
        <v>66093</v>
      </c>
      <c r="J18" s="28">
        <v>40.867522028134175</v>
      </c>
      <c r="K18" s="27">
        <v>32147</v>
      </c>
      <c r="L18" s="30">
        <v>22.236353636738624</v>
      </c>
    </row>
    <row r="19" spans="1:12" s="161" customFormat="1" ht="12" customHeight="1">
      <c r="A19" s="312" t="s">
        <v>292</v>
      </c>
      <c r="B19" s="147">
        <v>427</v>
      </c>
      <c r="C19" s="147">
        <v>7661</v>
      </c>
      <c r="D19" s="147">
        <v>167885</v>
      </c>
      <c r="E19" s="147">
        <v>81825</v>
      </c>
      <c r="F19" s="147">
        <v>28027</v>
      </c>
      <c r="G19" s="311">
        <v>16.7</v>
      </c>
      <c r="H19" s="147">
        <v>13465</v>
      </c>
      <c r="I19" s="147">
        <v>72048</v>
      </c>
      <c r="J19" s="311">
        <v>42.9</v>
      </c>
      <c r="K19" s="147">
        <v>34859</v>
      </c>
      <c r="L19" s="310">
        <v>21.9</v>
      </c>
    </row>
    <row r="20" spans="1:12" s="161" customFormat="1" ht="12" customHeight="1">
      <c r="A20" s="16"/>
      <c r="B20" s="27"/>
      <c r="C20" s="27"/>
      <c r="D20" s="27"/>
      <c r="E20" s="27"/>
      <c r="F20" s="27"/>
      <c r="G20" s="28"/>
      <c r="H20" s="27"/>
      <c r="I20" s="27"/>
      <c r="J20" s="28"/>
      <c r="K20" s="27"/>
      <c r="L20" s="30"/>
    </row>
    <row r="21" spans="1:12" s="160" customFormat="1" ht="12" customHeight="1">
      <c r="A21" s="16"/>
      <c r="B21" s="493" t="s">
        <v>64</v>
      </c>
      <c r="C21" s="493"/>
      <c r="D21" s="493"/>
      <c r="E21" s="493"/>
      <c r="F21" s="493"/>
      <c r="G21" s="493"/>
      <c r="H21" s="493"/>
      <c r="I21" s="493"/>
      <c r="J21" s="493"/>
      <c r="K21" s="493"/>
      <c r="L21" s="493"/>
    </row>
    <row r="22" spans="1:12" s="162" customFormat="1" ht="12" customHeight="1">
      <c r="A22" s="16" t="s">
        <v>189</v>
      </c>
      <c r="B22" s="27">
        <v>52</v>
      </c>
      <c r="C22" s="27">
        <v>1329</v>
      </c>
      <c r="D22" s="27">
        <v>41798</v>
      </c>
      <c r="E22" s="27">
        <v>20576</v>
      </c>
      <c r="F22" s="27">
        <v>7404</v>
      </c>
      <c r="G22" s="28">
        <v>17.7</v>
      </c>
      <c r="H22" s="27">
        <v>3597</v>
      </c>
      <c r="I22" s="27">
        <v>11717</v>
      </c>
      <c r="J22" s="28">
        <v>28</v>
      </c>
      <c r="K22" s="27">
        <v>5690</v>
      </c>
      <c r="L22" s="30">
        <v>26.8</v>
      </c>
    </row>
    <row r="23" spans="1:12" s="162" customFormat="1" ht="12" customHeight="1">
      <c r="A23" s="16" t="s">
        <v>190</v>
      </c>
      <c r="B23" s="27">
        <v>53</v>
      </c>
      <c r="C23" s="27">
        <v>1325</v>
      </c>
      <c r="D23" s="27">
        <v>40978</v>
      </c>
      <c r="E23" s="27">
        <v>20123</v>
      </c>
      <c r="F23" s="27">
        <v>7306</v>
      </c>
      <c r="G23" s="28">
        <v>17.829079018009665</v>
      </c>
      <c r="H23" s="27">
        <v>3469</v>
      </c>
      <c r="I23" s="27">
        <v>12045</v>
      </c>
      <c r="J23" s="28">
        <v>29.393821074723022</v>
      </c>
      <c r="K23" s="27">
        <v>5808</v>
      </c>
      <c r="L23" s="30">
        <v>26.357615894039736</v>
      </c>
    </row>
    <row r="24" spans="1:12" s="162" customFormat="1" ht="12" customHeight="1">
      <c r="A24" s="16" t="s">
        <v>191</v>
      </c>
      <c r="B24" s="27">
        <v>56</v>
      </c>
      <c r="C24" s="27">
        <v>1342</v>
      </c>
      <c r="D24" s="27">
        <v>41203</v>
      </c>
      <c r="E24" s="27">
        <v>20360</v>
      </c>
      <c r="F24" s="27">
        <v>7331</v>
      </c>
      <c r="G24" s="28">
        <v>17.792393757736086</v>
      </c>
      <c r="H24" s="27">
        <v>3600</v>
      </c>
      <c r="I24" s="27">
        <v>12958</v>
      </c>
      <c r="J24" s="28">
        <v>31.449166322840568</v>
      </c>
      <c r="K24" s="27">
        <v>6303</v>
      </c>
      <c r="L24" s="30">
        <v>26.142040816326531</v>
      </c>
    </row>
    <row r="25" spans="1:12" s="162" customFormat="1" ht="12" customHeight="1">
      <c r="A25" s="16" t="s">
        <v>192</v>
      </c>
      <c r="B25" s="163">
        <v>59</v>
      </c>
      <c r="C25" s="27">
        <v>1024</v>
      </c>
      <c r="D25" s="27">
        <v>33121</v>
      </c>
      <c r="E25" s="27">
        <v>16471</v>
      </c>
      <c r="F25" s="27">
        <v>5623</v>
      </c>
      <c r="G25" s="172">
        <v>16.977144409891007</v>
      </c>
      <c r="H25" s="27">
        <v>2784</v>
      </c>
      <c r="I25" s="27">
        <v>10471</v>
      </c>
      <c r="J25" s="172">
        <v>31.614383623682858</v>
      </c>
      <c r="K25" s="27">
        <v>5116</v>
      </c>
      <c r="L25" s="164">
        <v>26.014317180616739</v>
      </c>
    </row>
    <row r="26" spans="1:12" s="173" customFormat="1" ht="12" customHeight="1">
      <c r="A26" s="16" t="s">
        <v>200</v>
      </c>
      <c r="B26" s="163">
        <v>60</v>
      </c>
      <c r="C26" s="27">
        <v>746</v>
      </c>
      <c r="D26" s="27">
        <v>26226</v>
      </c>
      <c r="E26" s="27">
        <v>13179</v>
      </c>
      <c r="F26" s="27">
        <v>4345</v>
      </c>
      <c r="G26" s="172">
        <v>16.567528406924428</v>
      </c>
      <c r="H26" s="27">
        <v>2170</v>
      </c>
      <c r="I26" s="27">
        <v>8331</v>
      </c>
      <c r="J26" s="172">
        <v>31.766186227407914</v>
      </c>
      <c r="K26" s="27">
        <v>4154</v>
      </c>
      <c r="L26" s="164">
        <v>25.971291866028707</v>
      </c>
    </row>
    <row r="27" spans="1:12" s="173" customFormat="1" ht="12" customHeight="1">
      <c r="A27" s="16" t="s">
        <v>225</v>
      </c>
      <c r="B27" s="163">
        <v>59</v>
      </c>
      <c r="C27" s="27">
        <v>446</v>
      </c>
      <c r="D27" s="27">
        <v>18732</v>
      </c>
      <c r="E27" s="27">
        <v>9539</v>
      </c>
      <c r="F27" s="27">
        <v>3121</v>
      </c>
      <c r="G27" s="172">
        <v>16.661328208413408</v>
      </c>
      <c r="H27" s="27">
        <v>1559</v>
      </c>
      <c r="I27" s="27">
        <v>6121</v>
      </c>
      <c r="J27" s="172">
        <v>32.676702968182788</v>
      </c>
      <c r="K27" s="27">
        <v>3096</v>
      </c>
      <c r="L27" s="164">
        <v>25.932098765432098</v>
      </c>
    </row>
    <row r="28" spans="1:12" s="173" customFormat="1" ht="12" customHeight="1">
      <c r="A28" s="16" t="s">
        <v>240</v>
      </c>
      <c r="B28" s="27">
        <v>6</v>
      </c>
      <c r="C28" s="27">
        <v>47</v>
      </c>
      <c r="D28" s="27">
        <v>2094</v>
      </c>
      <c r="E28" s="27">
        <v>1057</v>
      </c>
      <c r="F28" s="27">
        <v>369</v>
      </c>
      <c r="G28" s="28">
        <v>17.621776504297994</v>
      </c>
      <c r="H28" s="27">
        <v>196</v>
      </c>
      <c r="I28" s="27">
        <v>680</v>
      </c>
      <c r="J28" s="28">
        <v>32.473734479465136</v>
      </c>
      <c r="K28" s="27">
        <v>373</v>
      </c>
      <c r="L28" s="30">
        <v>26.06451612903226</v>
      </c>
    </row>
    <row r="29" spans="1:12" s="173" customFormat="1" ht="12" customHeight="1">
      <c r="A29" s="16" t="s">
        <v>244</v>
      </c>
      <c r="B29" s="175">
        <v>0</v>
      </c>
      <c r="C29" s="175">
        <v>0</v>
      </c>
      <c r="D29" s="175">
        <v>0</v>
      </c>
      <c r="E29" s="175">
        <v>0</v>
      </c>
      <c r="F29" s="175">
        <v>0</v>
      </c>
      <c r="G29" s="175">
        <v>0</v>
      </c>
      <c r="H29" s="175">
        <v>0</v>
      </c>
      <c r="I29" s="175">
        <v>0</v>
      </c>
      <c r="J29" s="175">
        <v>0</v>
      </c>
      <c r="K29" s="175">
        <v>0</v>
      </c>
      <c r="L29" s="175">
        <v>0</v>
      </c>
    </row>
    <row r="30" spans="1:12" s="162" customFormat="1" ht="12" customHeight="1">
      <c r="A30" s="16" t="s">
        <v>256</v>
      </c>
      <c r="B30" s="175">
        <v>0</v>
      </c>
      <c r="C30" s="175">
        <v>0</v>
      </c>
      <c r="D30" s="175">
        <v>0</v>
      </c>
      <c r="E30" s="175">
        <v>0</v>
      </c>
      <c r="F30" s="175">
        <v>0</v>
      </c>
      <c r="G30" s="175">
        <v>0</v>
      </c>
      <c r="H30" s="175">
        <v>0</v>
      </c>
      <c r="I30" s="175">
        <v>0</v>
      </c>
      <c r="J30" s="175">
        <v>0</v>
      </c>
      <c r="K30" s="175">
        <v>0</v>
      </c>
      <c r="L30" s="175">
        <v>0</v>
      </c>
    </row>
    <row r="31" spans="1:12" s="162" customFormat="1" ht="12" customHeight="1">
      <c r="A31" s="312" t="s">
        <v>292</v>
      </c>
      <c r="B31" s="175">
        <v>0</v>
      </c>
      <c r="C31" s="175">
        <v>0</v>
      </c>
      <c r="D31" s="175">
        <v>0</v>
      </c>
      <c r="E31" s="175">
        <v>0</v>
      </c>
      <c r="F31" s="175">
        <v>0</v>
      </c>
      <c r="G31" s="175">
        <v>0</v>
      </c>
      <c r="H31" s="175">
        <v>0</v>
      </c>
      <c r="I31" s="175">
        <v>0</v>
      </c>
      <c r="J31" s="175">
        <v>0</v>
      </c>
      <c r="K31" s="175">
        <v>0</v>
      </c>
      <c r="L31" s="175">
        <v>0</v>
      </c>
    </row>
    <row r="32" spans="1:12" s="161" customFormat="1" ht="12" customHeight="1">
      <c r="A32" s="16"/>
      <c r="B32" s="27"/>
      <c r="C32" s="27"/>
      <c r="D32" s="27"/>
      <c r="E32" s="27"/>
      <c r="F32" s="29"/>
      <c r="G32" s="28"/>
      <c r="H32" s="29"/>
      <c r="I32" s="29"/>
      <c r="J32" s="28"/>
      <c r="K32" s="29"/>
      <c r="L32" s="30"/>
    </row>
    <row r="33" spans="1:24" s="160" customFormat="1" ht="12" customHeight="1">
      <c r="A33" s="16"/>
      <c r="B33" s="493" t="s">
        <v>61</v>
      </c>
      <c r="C33" s="493"/>
      <c r="D33" s="493"/>
      <c r="E33" s="493"/>
      <c r="F33" s="493"/>
      <c r="G33" s="493"/>
      <c r="H33" s="493"/>
      <c r="I33" s="493"/>
      <c r="J33" s="493"/>
      <c r="K33" s="493"/>
      <c r="L33" s="493"/>
    </row>
    <row r="34" spans="1:24" s="162" customFormat="1" ht="12" customHeight="1">
      <c r="A34" s="16" t="s">
        <v>189</v>
      </c>
      <c r="B34" s="27">
        <v>56</v>
      </c>
      <c r="C34" s="27">
        <v>700</v>
      </c>
      <c r="D34" s="27">
        <v>12305</v>
      </c>
      <c r="E34" s="27">
        <v>5004</v>
      </c>
      <c r="F34" s="27">
        <v>3981</v>
      </c>
      <c r="G34" s="28">
        <v>32.4</v>
      </c>
      <c r="H34" s="27">
        <v>1640</v>
      </c>
      <c r="I34" s="27">
        <v>5638</v>
      </c>
      <c r="J34" s="28">
        <v>45.8</v>
      </c>
      <c r="K34" s="27">
        <v>2338</v>
      </c>
      <c r="L34" s="30">
        <v>17.600000000000001</v>
      </c>
      <c r="O34" s="313"/>
      <c r="P34" s="313"/>
      <c r="Q34" s="313"/>
      <c r="R34" s="313"/>
      <c r="S34" s="313"/>
      <c r="T34" s="313"/>
      <c r="U34" s="313"/>
      <c r="V34" s="313"/>
      <c r="W34" s="313"/>
      <c r="X34" s="313"/>
    </row>
    <row r="35" spans="1:24" s="162" customFormat="1" ht="12" customHeight="1">
      <c r="A35" s="16" t="s">
        <v>190</v>
      </c>
      <c r="B35" s="27">
        <v>52</v>
      </c>
      <c r="C35" s="27">
        <v>657</v>
      </c>
      <c r="D35" s="27">
        <v>11587</v>
      </c>
      <c r="E35" s="27">
        <v>4713</v>
      </c>
      <c r="F35" s="27">
        <v>3801</v>
      </c>
      <c r="G35" s="28">
        <v>32.804004487788035</v>
      </c>
      <c r="H35" s="27">
        <v>1596</v>
      </c>
      <c r="I35" s="27">
        <v>5569</v>
      </c>
      <c r="J35" s="28">
        <v>48.062483818071975</v>
      </c>
      <c r="K35" s="27">
        <v>2319</v>
      </c>
      <c r="L35" s="30">
        <v>17.636225266362253</v>
      </c>
      <c r="O35" s="313"/>
      <c r="P35" s="313"/>
      <c r="Q35" s="313"/>
      <c r="R35" s="313"/>
      <c r="S35" s="313"/>
      <c r="T35" s="313"/>
      <c r="U35" s="313"/>
      <c r="V35" s="313"/>
      <c r="W35" s="313"/>
      <c r="X35" s="313"/>
    </row>
    <row r="36" spans="1:24" s="162" customFormat="1" ht="12" customHeight="1">
      <c r="A36" s="16" t="s">
        <v>191</v>
      </c>
      <c r="B36" s="27">
        <v>51</v>
      </c>
      <c r="C36" s="27">
        <v>609</v>
      </c>
      <c r="D36" s="27">
        <v>10757</v>
      </c>
      <c r="E36" s="27">
        <v>4275</v>
      </c>
      <c r="F36" s="27">
        <v>3457</v>
      </c>
      <c r="G36" s="28">
        <v>32.137212977595986</v>
      </c>
      <c r="H36" s="27">
        <v>1448</v>
      </c>
      <c r="I36" s="27">
        <v>5221</v>
      </c>
      <c r="J36" s="28">
        <v>48.535837129311147</v>
      </c>
      <c r="K36" s="27">
        <v>2111</v>
      </c>
      <c r="L36" s="30">
        <v>17.663382594417076</v>
      </c>
      <c r="O36" s="313"/>
      <c r="P36" s="313"/>
      <c r="Q36" s="313"/>
      <c r="R36" s="313"/>
      <c r="S36" s="313"/>
      <c r="T36" s="313"/>
      <c r="U36" s="313"/>
      <c r="V36" s="313"/>
      <c r="W36" s="313"/>
      <c r="X36" s="313"/>
    </row>
    <row r="37" spans="1:24" s="162" customFormat="1" ht="12" customHeight="1">
      <c r="A37" s="16" t="s">
        <v>192</v>
      </c>
      <c r="B37" s="27">
        <v>43</v>
      </c>
      <c r="C37" s="27">
        <v>429</v>
      </c>
      <c r="D37" s="27">
        <v>8110</v>
      </c>
      <c r="E37" s="27">
        <v>3263</v>
      </c>
      <c r="F37" s="27">
        <v>2419</v>
      </c>
      <c r="G37" s="28">
        <v>29.827373612823674</v>
      </c>
      <c r="H37" s="27">
        <v>994</v>
      </c>
      <c r="I37" s="27">
        <v>3831</v>
      </c>
      <c r="J37" s="28">
        <v>47.237977805178794</v>
      </c>
      <c r="K37" s="27">
        <v>1550</v>
      </c>
      <c r="L37" s="30">
        <v>18.904428904428904</v>
      </c>
      <c r="O37" s="313"/>
      <c r="P37" s="313"/>
      <c r="Q37" s="313"/>
      <c r="R37" s="313"/>
      <c r="S37" s="313"/>
      <c r="T37" s="313"/>
      <c r="U37" s="313"/>
      <c r="V37" s="313"/>
      <c r="W37" s="313"/>
      <c r="X37" s="313"/>
    </row>
    <row r="38" spans="1:24" s="173" customFormat="1" ht="12" customHeight="1">
      <c r="A38" s="16" t="s">
        <v>200</v>
      </c>
      <c r="B38" s="27">
        <v>43</v>
      </c>
      <c r="C38" s="27">
        <v>275</v>
      </c>
      <c r="D38" s="27">
        <v>5434</v>
      </c>
      <c r="E38" s="27">
        <v>2256</v>
      </c>
      <c r="F38" s="27">
        <v>1493</v>
      </c>
      <c r="G38" s="28">
        <v>27.475156422524844</v>
      </c>
      <c r="H38" s="27">
        <v>617</v>
      </c>
      <c r="I38" s="27">
        <v>2588</v>
      </c>
      <c r="J38" s="28">
        <v>47.626058152373943</v>
      </c>
      <c r="K38" s="27">
        <v>1064</v>
      </c>
      <c r="L38" s="30">
        <v>19.760000000000002</v>
      </c>
      <c r="O38" s="313"/>
      <c r="P38" s="313"/>
      <c r="Q38" s="313"/>
      <c r="R38" s="313"/>
      <c r="S38" s="313"/>
      <c r="T38" s="313"/>
      <c r="U38" s="313"/>
      <c r="V38" s="313"/>
      <c r="W38" s="313"/>
      <c r="X38" s="313"/>
    </row>
    <row r="39" spans="1:24" s="173" customFormat="1" ht="12" customHeight="1">
      <c r="A39" s="16" t="s">
        <v>225</v>
      </c>
      <c r="B39" s="27">
        <v>41</v>
      </c>
      <c r="C39" s="27">
        <v>120</v>
      </c>
      <c r="D39" s="27">
        <v>2431</v>
      </c>
      <c r="E39" s="27">
        <v>1031</v>
      </c>
      <c r="F39" s="27">
        <v>653</v>
      </c>
      <c r="G39" s="28">
        <v>26.861373920197451</v>
      </c>
      <c r="H39" s="27">
        <v>279</v>
      </c>
      <c r="I39" s="27">
        <v>1183</v>
      </c>
      <c r="J39" s="28">
        <v>48.663101604278076</v>
      </c>
      <c r="K39" s="27">
        <v>502</v>
      </c>
      <c r="L39" s="30">
        <v>20.258333333333333</v>
      </c>
      <c r="O39" s="313"/>
      <c r="P39" s="313"/>
      <c r="Q39" s="313"/>
      <c r="R39" s="313"/>
      <c r="S39" s="313"/>
      <c r="T39" s="313"/>
      <c r="U39" s="313"/>
      <c r="V39" s="313"/>
      <c r="W39" s="313"/>
      <c r="X39" s="313"/>
    </row>
    <row r="40" spans="1:24" s="173" customFormat="1" ht="12" customHeight="1">
      <c r="A40" s="16" t="s">
        <v>240</v>
      </c>
      <c r="B40" s="27">
        <v>1</v>
      </c>
      <c r="C40" s="27">
        <v>2</v>
      </c>
      <c r="D40" s="27">
        <v>29</v>
      </c>
      <c r="E40" s="27">
        <v>11</v>
      </c>
      <c r="F40" s="27">
        <v>1</v>
      </c>
      <c r="G40" s="28">
        <v>3.4482758620689653</v>
      </c>
      <c r="H40" s="27">
        <v>1</v>
      </c>
      <c r="I40" s="27">
        <v>3</v>
      </c>
      <c r="J40" s="28">
        <v>10.344827586206897</v>
      </c>
      <c r="K40" s="27">
        <v>1</v>
      </c>
      <c r="L40" s="30">
        <v>14.5</v>
      </c>
      <c r="O40" s="313"/>
      <c r="P40" s="313"/>
      <c r="Q40" s="313"/>
      <c r="R40" s="313"/>
      <c r="S40" s="313"/>
      <c r="T40" s="313"/>
      <c r="U40" s="313"/>
      <c r="V40" s="313"/>
      <c r="W40" s="313"/>
      <c r="X40" s="313"/>
    </row>
    <row r="41" spans="1:24" s="173" customFormat="1" ht="12" customHeight="1">
      <c r="A41" s="16" t="s">
        <v>244</v>
      </c>
      <c r="B41" s="175">
        <v>0</v>
      </c>
      <c r="C41" s="175">
        <v>0</v>
      </c>
      <c r="D41" s="175">
        <v>0</v>
      </c>
      <c r="E41" s="175">
        <v>0</v>
      </c>
      <c r="F41" s="175">
        <v>0</v>
      </c>
      <c r="G41" s="175">
        <v>0</v>
      </c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O41" s="313"/>
      <c r="P41" s="313"/>
      <c r="Q41" s="313"/>
      <c r="R41" s="313"/>
      <c r="S41" s="313"/>
      <c r="T41" s="313"/>
      <c r="U41" s="313"/>
      <c r="V41" s="313"/>
      <c r="W41" s="313"/>
      <c r="X41" s="313"/>
    </row>
    <row r="42" spans="1:24" s="162" customFormat="1" ht="12" customHeight="1">
      <c r="A42" s="16" t="s">
        <v>256</v>
      </c>
      <c r="B42" s="175">
        <v>0</v>
      </c>
      <c r="C42" s="175">
        <v>0</v>
      </c>
      <c r="D42" s="175">
        <v>0</v>
      </c>
      <c r="E42" s="175">
        <v>0</v>
      </c>
      <c r="F42" s="175">
        <v>0</v>
      </c>
      <c r="G42" s="175">
        <v>0</v>
      </c>
      <c r="H42" s="175">
        <v>0</v>
      </c>
      <c r="I42" s="175">
        <v>0</v>
      </c>
      <c r="J42" s="175">
        <v>0</v>
      </c>
      <c r="K42" s="175">
        <v>0</v>
      </c>
      <c r="L42" s="175">
        <v>0</v>
      </c>
      <c r="O42" s="313"/>
      <c r="P42" s="313"/>
      <c r="Q42" s="313"/>
      <c r="R42" s="313"/>
      <c r="S42" s="313"/>
      <c r="T42" s="313"/>
      <c r="U42" s="313"/>
      <c r="V42" s="313"/>
      <c r="W42" s="313"/>
      <c r="X42" s="313"/>
    </row>
    <row r="43" spans="1:24" s="162" customFormat="1" ht="12" customHeight="1">
      <c r="A43" s="312" t="s">
        <v>292</v>
      </c>
      <c r="B43" s="175">
        <v>0</v>
      </c>
      <c r="C43" s="175">
        <v>0</v>
      </c>
      <c r="D43" s="175">
        <v>0</v>
      </c>
      <c r="E43" s="175">
        <v>0</v>
      </c>
      <c r="F43" s="175">
        <v>0</v>
      </c>
      <c r="G43" s="175">
        <v>0</v>
      </c>
      <c r="H43" s="175">
        <v>0</v>
      </c>
      <c r="I43" s="175">
        <v>0</v>
      </c>
      <c r="J43" s="175">
        <v>0</v>
      </c>
      <c r="K43" s="175">
        <v>0</v>
      </c>
      <c r="L43" s="175">
        <v>0</v>
      </c>
      <c r="O43" s="313"/>
      <c r="P43" s="313"/>
      <c r="Q43" s="313"/>
      <c r="R43" s="313"/>
      <c r="S43" s="313"/>
      <c r="T43" s="313"/>
      <c r="U43" s="313"/>
      <c r="V43" s="313"/>
      <c r="W43" s="313"/>
      <c r="X43" s="313"/>
    </row>
    <row r="44" spans="1:24" s="162" customFormat="1" ht="12" customHeight="1">
      <c r="A44" s="16"/>
      <c r="B44" s="22"/>
      <c r="C44" s="22"/>
      <c r="D44" s="22"/>
      <c r="E44" s="22"/>
      <c r="F44" s="24"/>
      <c r="G44" s="23"/>
      <c r="H44" s="24"/>
      <c r="I44" s="24"/>
      <c r="J44" s="23"/>
      <c r="K44" s="24"/>
      <c r="L44" s="25"/>
    </row>
    <row r="45" spans="1:24" s="160" customFormat="1" ht="12" customHeight="1">
      <c r="A45" s="16"/>
      <c r="B45" s="493" t="s">
        <v>62</v>
      </c>
      <c r="C45" s="493"/>
      <c r="D45" s="493"/>
      <c r="E45" s="493"/>
      <c r="F45" s="493"/>
      <c r="G45" s="493"/>
      <c r="H45" s="493"/>
      <c r="I45" s="493"/>
      <c r="J45" s="493"/>
      <c r="K45" s="493"/>
      <c r="L45" s="493"/>
    </row>
    <row r="46" spans="1:24" s="161" customFormat="1" ht="12" customHeight="1">
      <c r="A46" s="16" t="s">
        <v>189</v>
      </c>
      <c r="B46" s="27">
        <v>74</v>
      </c>
      <c r="C46" s="27">
        <v>774</v>
      </c>
      <c r="D46" s="27">
        <v>20654</v>
      </c>
      <c r="E46" s="27">
        <v>9727</v>
      </c>
      <c r="F46" s="27">
        <v>4109</v>
      </c>
      <c r="G46" s="28">
        <v>19.899999999999999</v>
      </c>
      <c r="H46" s="27">
        <v>2062</v>
      </c>
      <c r="I46" s="27">
        <v>6886</v>
      </c>
      <c r="J46" s="28">
        <v>33.299999999999997</v>
      </c>
      <c r="K46" s="27">
        <v>3366</v>
      </c>
      <c r="L46" s="30">
        <v>26.7</v>
      </c>
    </row>
    <row r="47" spans="1:24" s="161" customFormat="1" ht="12" customHeight="1">
      <c r="A47" s="16" t="s">
        <v>190</v>
      </c>
      <c r="B47" s="27">
        <v>73</v>
      </c>
      <c r="C47" s="27">
        <v>756</v>
      </c>
      <c r="D47" s="27">
        <v>19998</v>
      </c>
      <c r="E47" s="27">
        <v>9446</v>
      </c>
      <c r="F47" s="27">
        <v>3944</v>
      </c>
      <c r="G47" s="28">
        <v>19.721972197219721</v>
      </c>
      <c r="H47" s="27">
        <v>1948</v>
      </c>
      <c r="I47" s="27">
        <v>7141</v>
      </c>
      <c r="J47" s="28">
        <v>35.708570857085711</v>
      </c>
      <c r="K47" s="27">
        <v>3455</v>
      </c>
      <c r="L47" s="30">
        <v>26.452380952380953</v>
      </c>
    </row>
    <row r="48" spans="1:24" s="161" customFormat="1" ht="12" customHeight="1">
      <c r="A48" s="16" t="s">
        <v>191</v>
      </c>
      <c r="B48" s="27">
        <v>70</v>
      </c>
      <c r="C48" s="27">
        <v>749</v>
      </c>
      <c r="D48" s="27">
        <v>19777</v>
      </c>
      <c r="E48" s="27">
        <v>9237</v>
      </c>
      <c r="F48" s="27">
        <v>3969</v>
      </c>
      <c r="G48" s="28">
        <v>20.068766749254184</v>
      </c>
      <c r="H48" s="27">
        <v>1965</v>
      </c>
      <c r="I48" s="27">
        <v>7622</v>
      </c>
      <c r="J48" s="28">
        <v>38.539717854072912</v>
      </c>
      <c r="K48" s="27">
        <v>3621</v>
      </c>
      <c r="L48" s="30">
        <v>26.404539385847798</v>
      </c>
    </row>
    <row r="49" spans="1:13" s="161" customFormat="1" ht="12" customHeight="1">
      <c r="A49" s="16" t="s">
        <v>192</v>
      </c>
      <c r="B49" s="27">
        <v>66</v>
      </c>
      <c r="C49" s="27">
        <v>583</v>
      </c>
      <c r="D49" s="27">
        <v>15363</v>
      </c>
      <c r="E49" s="27">
        <v>7129</v>
      </c>
      <c r="F49" s="27">
        <v>2976</v>
      </c>
      <c r="G49" s="28">
        <v>19.371216559265768</v>
      </c>
      <c r="H49" s="27">
        <v>1450</v>
      </c>
      <c r="I49" s="27">
        <v>5993</v>
      </c>
      <c r="J49" s="28">
        <v>39.009308077849376</v>
      </c>
      <c r="K49" s="27">
        <v>2846</v>
      </c>
      <c r="L49" s="30">
        <v>26.351629502572898</v>
      </c>
    </row>
    <row r="50" spans="1:13" s="173" customFormat="1" ht="12" customHeight="1">
      <c r="A50" s="16" t="s">
        <v>200</v>
      </c>
      <c r="B50" s="27">
        <v>63</v>
      </c>
      <c r="C50" s="27">
        <v>397</v>
      </c>
      <c r="D50" s="27">
        <v>10536</v>
      </c>
      <c r="E50" s="27">
        <v>4893</v>
      </c>
      <c r="F50" s="27">
        <v>1936</v>
      </c>
      <c r="G50" s="28">
        <v>18.375094912680336</v>
      </c>
      <c r="H50" s="27">
        <v>972</v>
      </c>
      <c r="I50" s="27">
        <v>3990</v>
      </c>
      <c r="J50" s="28">
        <v>37.870159453302961</v>
      </c>
      <c r="K50" s="27">
        <v>1936</v>
      </c>
      <c r="L50" s="30">
        <v>26.539042821158692</v>
      </c>
    </row>
    <row r="51" spans="1:13" s="173" customFormat="1" ht="12" customHeight="1">
      <c r="A51" s="16" t="s">
        <v>225</v>
      </c>
      <c r="B51" s="27">
        <v>63</v>
      </c>
      <c r="C51" s="27">
        <v>210</v>
      </c>
      <c r="D51" s="27">
        <v>5565</v>
      </c>
      <c r="E51" s="27">
        <v>2620</v>
      </c>
      <c r="F51" s="27">
        <v>954</v>
      </c>
      <c r="G51" s="28">
        <v>17.142857142857142</v>
      </c>
      <c r="H51" s="27">
        <v>491</v>
      </c>
      <c r="I51" s="27">
        <v>2143</v>
      </c>
      <c r="J51" s="28">
        <v>38.508535489667565</v>
      </c>
      <c r="K51" s="27">
        <v>1027</v>
      </c>
      <c r="L51" s="30">
        <v>26.5</v>
      </c>
    </row>
    <row r="52" spans="1:13" s="173" customFormat="1" ht="12" customHeight="1">
      <c r="A52" s="16" t="s">
        <v>240</v>
      </c>
      <c r="B52" s="27">
        <v>8</v>
      </c>
      <c r="C52" s="27">
        <v>26</v>
      </c>
      <c r="D52" s="27">
        <v>667</v>
      </c>
      <c r="E52" s="27">
        <v>302</v>
      </c>
      <c r="F52" s="27">
        <v>87</v>
      </c>
      <c r="G52" s="28">
        <v>13.043478260869565</v>
      </c>
      <c r="H52" s="27">
        <v>40</v>
      </c>
      <c r="I52" s="27">
        <v>221</v>
      </c>
      <c r="J52" s="28">
        <v>33.133433283358322</v>
      </c>
      <c r="K52" s="27">
        <v>111</v>
      </c>
      <c r="L52" s="30">
        <v>25.653846153846153</v>
      </c>
    </row>
    <row r="53" spans="1:13" s="173" customFormat="1" ht="12" customHeight="1">
      <c r="A53" s="16" t="s">
        <v>244</v>
      </c>
      <c r="B53" s="175">
        <v>0</v>
      </c>
      <c r="C53" s="175">
        <v>0</v>
      </c>
      <c r="D53" s="175">
        <v>0</v>
      </c>
      <c r="E53" s="175">
        <v>0</v>
      </c>
      <c r="F53" s="175">
        <v>0</v>
      </c>
      <c r="G53" s="175">
        <v>0</v>
      </c>
      <c r="H53" s="175">
        <v>0</v>
      </c>
      <c r="I53" s="175">
        <v>0</v>
      </c>
      <c r="J53" s="175">
        <v>0</v>
      </c>
      <c r="K53" s="175">
        <v>0</v>
      </c>
      <c r="L53" s="175">
        <v>0</v>
      </c>
    </row>
    <row r="54" spans="1:13" s="161" customFormat="1" ht="12" customHeight="1">
      <c r="A54" s="16" t="s">
        <v>256</v>
      </c>
      <c r="B54" s="175">
        <v>0</v>
      </c>
      <c r="C54" s="175">
        <v>0</v>
      </c>
      <c r="D54" s="175">
        <v>0</v>
      </c>
      <c r="E54" s="175">
        <v>0</v>
      </c>
      <c r="F54" s="175">
        <v>0</v>
      </c>
      <c r="G54" s="175">
        <v>0</v>
      </c>
      <c r="H54" s="175">
        <v>0</v>
      </c>
      <c r="I54" s="175">
        <v>0</v>
      </c>
      <c r="J54" s="175">
        <v>0</v>
      </c>
      <c r="K54" s="175">
        <v>0</v>
      </c>
      <c r="L54" s="175">
        <v>0</v>
      </c>
    </row>
    <row r="55" spans="1:13" s="161" customFormat="1" ht="12" customHeight="1">
      <c r="A55" s="312" t="s">
        <v>292</v>
      </c>
      <c r="B55" s="175">
        <v>0</v>
      </c>
      <c r="C55" s="175">
        <v>0</v>
      </c>
      <c r="D55" s="175">
        <v>0</v>
      </c>
      <c r="E55" s="175">
        <v>0</v>
      </c>
      <c r="F55" s="175">
        <v>0</v>
      </c>
      <c r="G55" s="175">
        <v>0</v>
      </c>
      <c r="H55" s="175">
        <v>0</v>
      </c>
      <c r="I55" s="175">
        <v>0</v>
      </c>
      <c r="J55" s="175">
        <v>0</v>
      </c>
      <c r="K55" s="175">
        <v>0</v>
      </c>
      <c r="L55" s="175">
        <v>0</v>
      </c>
    </row>
    <row r="56" spans="1:13" s="162" customFormat="1" ht="12" customHeight="1">
      <c r="A56" s="16"/>
      <c r="B56" s="22"/>
      <c r="C56" s="22"/>
      <c r="D56" s="22"/>
      <c r="E56" s="22"/>
      <c r="F56" s="24"/>
      <c r="G56" s="23"/>
      <c r="H56" s="24"/>
      <c r="I56" s="24"/>
      <c r="J56" s="23"/>
      <c r="K56" s="24"/>
      <c r="L56" s="25"/>
    </row>
    <row r="57" spans="1:13" s="160" customFormat="1" ht="12" customHeight="1">
      <c r="A57" s="16"/>
      <c r="B57" s="493" t="s">
        <v>175</v>
      </c>
      <c r="C57" s="493"/>
      <c r="D57" s="493"/>
      <c r="E57" s="493"/>
      <c r="F57" s="493"/>
      <c r="G57" s="493"/>
      <c r="H57" s="493"/>
      <c r="I57" s="493"/>
      <c r="J57" s="493"/>
      <c r="K57" s="493"/>
      <c r="L57" s="493"/>
    </row>
    <row r="58" spans="1:13" s="161" customFormat="1" ht="12" customHeight="1">
      <c r="A58" s="16" t="s">
        <v>192</v>
      </c>
      <c r="B58" s="27">
        <v>116</v>
      </c>
      <c r="C58" s="27">
        <v>753</v>
      </c>
      <c r="D58" s="27">
        <v>17530</v>
      </c>
      <c r="E58" s="27">
        <v>8307</v>
      </c>
      <c r="F58" s="27">
        <v>3467</v>
      </c>
      <c r="G58" s="28">
        <v>19.777524244152882</v>
      </c>
      <c r="H58" s="27">
        <v>1664</v>
      </c>
      <c r="I58" s="27">
        <v>6697</v>
      </c>
      <c r="J58" s="28">
        <v>38.203080433542496</v>
      </c>
      <c r="K58" s="27">
        <v>3129</v>
      </c>
      <c r="L58" s="30">
        <v>23.280212483399733</v>
      </c>
    </row>
    <row r="59" spans="1:13" s="161" customFormat="1" ht="12" customHeight="1">
      <c r="A59" s="16" t="s">
        <v>200</v>
      </c>
      <c r="B59" s="27">
        <v>144</v>
      </c>
      <c r="C59" s="27">
        <v>1601</v>
      </c>
      <c r="D59" s="27">
        <v>37702</v>
      </c>
      <c r="E59" s="27">
        <v>17617</v>
      </c>
      <c r="F59" s="27">
        <v>6779</v>
      </c>
      <c r="G59" s="28">
        <v>17.980478489204817</v>
      </c>
      <c r="H59" s="27">
        <v>3124</v>
      </c>
      <c r="I59" s="27">
        <v>13663</v>
      </c>
      <c r="J59" s="28">
        <v>36.239456792743091</v>
      </c>
      <c r="K59" s="27">
        <v>6253</v>
      </c>
      <c r="L59" s="30">
        <v>23.549031855090568</v>
      </c>
    </row>
    <row r="60" spans="1:13" s="161" customFormat="1" ht="12" customHeight="1">
      <c r="A60" s="16" t="s">
        <v>225</v>
      </c>
      <c r="B60" s="27">
        <v>149</v>
      </c>
      <c r="C60" s="27">
        <v>2353</v>
      </c>
      <c r="D60" s="27">
        <v>55169</v>
      </c>
      <c r="E60" s="27">
        <v>25594</v>
      </c>
      <c r="F60" s="27">
        <v>9879</v>
      </c>
      <c r="G60" s="28">
        <v>17.906795482970509</v>
      </c>
      <c r="H60" s="27">
        <v>4516</v>
      </c>
      <c r="I60" s="27">
        <v>20923</v>
      </c>
      <c r="J60" s="28">
        <v>37.925284126955354</v>
      </c>
      <c r="K60" s="27">
        <v>9500</v>
      </c>
      <c r="L60" s="30">
        <v>23.446238844028898</v>
      </c>
    </row>
    <row r="61" spans="1:13" s="161" customFormat="1" ht="12" customHeight="1">
      <c r="A61" s="16" t="s">
        <v>240</v>
      </c>
      <c r="B61" s="27">
        <v>160</v>
      </c>
      <c r="C61" s="27">
        <v>3136</v>
      </c>
      <c r="D61" s="27">
        <v>79406</v>
      </c>
      <c r="E61" s="27">
        <v>37453</v>
      </c>
      <c r="F61" s="27">
        <v>13507</v>
      </c>
      <c r="G61" s="28">
        <v>17.010049618416744</v>
      </c>
      <c r="H61" s="27">
        <v>6271</v>
      </c>
      <c r="I61" s="27">
        <v>29552</v>
      </c>
      <c r="J61" s="28">
        <v>37.216331259602548</v>
      </c>
      <c r="K61" s="27">
        <v>13706</v>
      </c>
      <c r="L61" s="30">
        <v>23.242314049586778</v>
      </c>
    </row>
    <row r="62" spans="1:13" s="161" customFormat="1" ht="12" customHeight="1">
      <c r="A62" s="16" t="s">
        <v>244</v>
      </c>
      <c r="B62" s="27">
        <v>165</v>
      </c>
      <c r="C62" s="27">
        <v>3315</v>
      </c>
      <c r="D62" s="27">
        <v>84494</v>
      </c>
      <c r="E62" s="27">
        <v>39828</v>
      </c>
      <c r="F62" s="27">
        <v>13601</v>
      </c>
      <c r="G62" s="28">
        <v>16.097000970483112</v>
      </c>
      <c r="H62" s="27">
        <v>6251</v>
      </c>
      <c r="I62" s="27">
        <v>32032</v>
      </c>
      <c r="J62" s="28">
        <v>37.910384169290126</v>
      </c>
      <c r="K62" s="27">
        <v>14800</v>
      </c>
      <c r="L62" s="30">
        <v>25.48838612368024</v>
      </c>
    </row>
    <row r="63" spans="1:13" s="161" customFormat="1" ht="12" customHeight="1">
      <c r="A63" s="16" t="s">
        <v>256</v>
      </c>
      <c r="B63" s="27">
        <v>171</v>
      </c>
      <c r="C63" s="27">
        <v>3384</v>
      </c>
      <c r="D63" s="27">
        <v>85341</v>
      </c>
      <c r="E63" s="27">
        <v>40167</v>
      </c>
      <c r="F63" s="27">
        <v>12720</v>
      </c>
      <c r="G63" s="28">
        <v>14.904910886912504</v>
      </c>
      <c r="H63" s="27">
        <v>5799</v>
      </c>
      <c r="I63" s="27">
        <v>32874</v>
      </c>
      <c r="J63" s="28">
        <v>38.520757900657365</v>
      </c>
      <c r="K63" s="27">
        <v>15126</v>
      </c>
      <c r="L63" s="30">
        <v>22.5</v>
      </c>
      <c r="M63" s="302"/>
    </row>
    <row r="64" spans="1:13" s="161" customFormat="1" ht="12" customHeight="1">
      <c r="A64" s="312" t="s">
        <v>292</v>
      </c>
      <c r="B64" s="147">
        <v>175</v>
      </c>
      <c r="C64" s="147">
        <v>3523</v>
      </c>
      <c r="D64" s="147">
        <v>88481</v>
      </c>
      <c r="E64" s="147">
        <v>41306</v>
      </c>
      <c r="F64" s="147">
        <v>14756</v>
      </c>
      <c r="G64" s="311">
        <v>16.7</v>
      </c>
      <c r="H64" s="147">
        <v>6560</v>
      </c>
      <c r="I64" s="147">
        <v>35430</v>
      </c>
      <c r="J64" s="311">
        <v>40</v>
      </c>
      <c r="K64" s="147">
        <v>16187</v>
      </c>
      <c r="L64" s="310">
        <v>22.4</v>
      </c>
    </row>
    <row r="65" spans="1:12" s="161" customFormat="1" ht="12" customHeight="1">
      <c r="A65" s="16"/>
      <c r="B65" s="18"/>
      <c r="C65" s="18"/>
      <c r="D65" s="18"/>
      <c r="E65" s="18"/>
      <c r="F65" s="20"/>
      <c r="G65" s="19"/>
      <c r="H65" s="20"/>
      <c r="I65" s="20"/>
      <c r="J65" s="21"/>
      <c r="K65" s="20"/>
      <c r="L65" s="19"/>
    </row>
    <row r="66" spans="1:12" s="160" customFormat="1" ht="12" customHeight="1">
      <c r="A66" s="16"/>
      <c r="B66" s="493" t="s">
        <v>63</v>
      </c>
      <c r="C66" s="493"/>
      <c r="D66" s="493"/>
      <c r="E66" s="493"/>
      <c r="F66" s="493"/>
      <c r="G66" s="493"/>
      <c r="H66" s="493"/>
      <c r="I66" s="493"/>
      <c r="J66" s="493"/>
      <c r="K66" s="493"/>
      <c r="L66" s="493"/>
    </row>
    <row r="67" spans="1:12" s="162" customFormat="1" ht="12" customHeight="1">
      <c r="A67" s="16" t="s">
        <v>189</v>
      </c>
      <c r="B67" s="27">
        <v>111</v>
      </c>
      <c r="C67" s="27">
        <v>2037</v>
      </c>
      <c r="D67" s="27">
        <v>79346</v>
      </c>
      <c r="E67" s="27">
        <v>42566</v>
      </c>
      <c r="F67" s="27">
        <v>8002</v>
      </c>
      <c r="G67" s="28">
        <v>10.1</v>
      </c>
      <c r="H67" s="27">
        <v>4389</v>
      </c>
      <c r="I67" s="27">
        <v>13524</v>
      </c>
      <c r="J67" s="28">
        <v>17</v>
      </c>
      <c r="K67" s="27">
        <v>7373</v>
      </c>
      <c r="L67" s="30">
        <v>28.1</v>
      </c>
    </row>
    <row r="68" spans="1:12" s="162" customFormat="1" ht="12" customHeight="1">
      <c r="A68" s="16" t="s">
        <v>190</v>
      </c>
      <c r="B68" s="27">
        <v>108</v>
      </c>
      <c r="C68" s="27">
        <v>2028</v>
      </c>
      <c r="D68" s="27">
        <v>78000</v>
      </c>
      <c r="E68" s="27">
        <v>41885</v>
      </c>
      <c r="F68" s="27">
        <v>8166</v>
      </c>
      <c r="G68" s="28">
        <v>10.469230769230769</v>
      </c>
      <c r="H68" s="27">
        <v>4518</v>
      </c>
      <c r="I68" s="27">
        <v>14360</v>
      </c>
      <c r="J68" s="28">
        <v>18.410256410256409</v>
      </c>
      <c r="K68" s="27">
        <v>7927</v>
      </c>
      <c r="L68" s="30">
        <v>28.007228915662651</v>
      </c>
    </row>
    <row r="69" spans="1:12" s="162" customFormat="1" ht="12" customHeight="1">
      <c r="A69" s="16" t="s">
        <v>191</v>
      </c>
      <c r="B69" s="27">
        <v>110</v>
      </c>
      <c r="C69" s="27">
        <v>2074</v>
      </c>
      <c r="D69" s="27">
        <v>77742</v>
      </c>
      <c r="E69" s="27">
        <v>41596</v>
      </c>
      <c r="F69" s="27">
        <v>8418</v>
      </c>
      <c r="G69" s="28">
        <v>10.828123794088137</v>
      </c>
      <c r="H69" s="27">
        <v>4683</v>
      </c>
      <c r="I69" s="27">
        <v>15610</v>
      </c>
      <c r="J69" s="28">
        <v>20.079236448766434</v>
      </c>
      <c r="K69" s="27">
        <v>8562</v>
      </c>
      <c r="L69" s="30">
        <v>28.139847864248097</v>
      </c>
    </row>
    <row r="70" spans="1:12" s="162" customFormat="1" ht="12" customHeight="1">
      <c r="A70" s="16" t="s">
        <v>192</v>
      </c>
      <c r="B70" s="27">
        <v>112</v>
      </c>
      <c r="C70" s="27">
        <v>1795</v>
      </c>
      <c r="D70" s="27">
        <v>78058</v>
      </c>
      <c r="E70" s="27">
        <v>41776</v>
      </c>
      <c r="F70" s="27">
        <v>8488</v>
      </c>
      <c r="G70" s="28">
        <v>10.873965512823798</v>
      </c>
      <c r="H70" s="27">
        <v>4742</v>
      </c>
      <c r="I70" s="27">
        <v>16183</v>
      </c>
      <c r="J70" s="28">
        <v>20.732019780163469</v>
      </c>
      <c r="K70" s="27">
        <v>8915</v>
      </c>
      <c r="L70" s="30">
        <v>28.242288278182837</v>
      </c>
    </row>
    <row r="71" spans="1:12" s="173" customFormat="1" ht="12" customHeight="1">
      <c r="A71" s="16" t="s">
        <v>200</v>
      </c>
      <c r="B71" s="27">
        <v>116</v>
      </c>
      <c r="C71" s="27">
        <v>1911</v>
      </c>
      <c r="D71" s="27">
        <v>80774</v>
      </c>
      <c r="E71" s="27">
        <v>43141</v>
      </c>
      <c r="F71" s="27">
        <v>8646</v>
      </c>
      <c r="G71" s="28">
        <v>10.703939386436229</v>
      </c>
      <c r="H71" s="27">
        <v>4796</v>
      </c>
      <c r="I71" s="27">
        <v>17101</v>
      </c>
      <c r="J71" s="28">
        <v>21.171416544927823</v>
      </c>
      <c r="K71" s="27">
        <v>9372</v>
      </c>
      <c r="L71" s="30">
        <v>28.414300736067297</v>
      </c>
    </row>
    <row r="72" spans="1:12" s="173" customFormat="1" ht="12" customHeight="1">
      <c r="A72" s="16" t="s">
        <v>225</v>
      </c>
      <c r="B72" s="27">
        <v>116</v>
      </c>
      <c r="C72" s="27">
        <v>1934</v>
      </c>
      <c r="D72" s="27">
        <v>75668</v>
      </c>
      <c r="E72" s="27">
        <v>40257</v>
      </c>
      <c r="F72" s="27">
        <v>7589</v>
      </c>
      <c r="G72" s="28">
        <v>10.029338690067135</v>
      </c>
      <c r="H72" s="27">
        <v>4193</v>
      </c>
      <c r="I72" s="27">
        <v>16895</v>
      </c>
      <c r="J72" s="28">
        <v>22.327800391182535</v>
      </c>
      <c r="K72" s="27">
        <v>9206</v>
      </c>
      <c r="L72" s="30">
        <v>28.222222222222221</v>
      </c>
    </row>
    <row r="73" spans="1:12" s="173" customFormat="1" ht="12" customHeight="1">
      <c r="A73" s="16" t="s">
        <v>240</v>
      </c>
      <c r="B73" s="27">
        <v>115</v>
      </c>
      <c r="C73" s="27">
        <v>1926</v>
      </c>
      <c r="D73" s="27">
        <v>75862</v>
      </c>
      <c r="E73" s="27">
        <v>40347</v>
      </c>
      <c r="F73" s="27">
        <v>6987</v>
      </c>
      <c r="G73" s="28">
        <v>9.2101447364952147</v>
      </c>
      <c r="H73" s="27">
        <v>3889</v>
      </c>
      <c r="I73" s="27">
        <v>17147</v>
      </c>
      <c r="J73" s="28">
        <v>22.602884184440168</v>
      </c>
      <c r="K73" s="27">
        <v>9417</v>
      </c>
      <c r="L73" s="30">
        <v>27.965589155370179</v>
      </c>
    </row>
    <row r="74" spans="1:12" s="173" customFormat="1" ht="12" customHeight="1">
      <c r="A74" s="16" t="s">
        <v>244</v>
      </c>
      <c r="B74" s="27">
        <v>113</v>
      </c>
      <c r="C74" s="27">
        <v>1877</v>
      </c>
      <c r="D74" s="27">
        <v>75529</v>
      </c>
      <c r="E74" s="27">
        <v>40220</v>
      </c>
      <c r="F74" s="27">
        <v>6981</v>
      </c>
      <c r="G74" s="28">
        <v>9.2428073984827019</v>
      </c>
      <c r="H74" s="27">
        <v>3867</v>
      </c>
      <c r="I74" s="27">
        <v>18117</v>
      </c>
      <c r="J74" s="28">
        <v>23.98681301222047</v>
      </c>
      <c r="K74" s="27">
        <v>9880</v>
      </c>
      <c r="L74" s="30">
        <v>27.938732019179543</v>
      </c>
    </row>
    <row r="75" spans="1:12" s="162" customFormat="1" ht="12" customHeight="1">
      <c r="A75" s="16" t="s">
        <v>256</v>
      </c>
      <c r="B75" s="27">
        <v>113</v>
      </c>
      <c r="C75" s="27">
        <v>1859</v>
      </c>
      <c r="D75" s="27">
        <v>76003</v>
      </c>
      <c r="E75" s="27">
        <v>40510</v>
      </c>
      <c r="F75" s="27">
        <v>6932</v>
      </c>
      <c r="G75" s="28">
        <v>9.1206926042393057</v>
      </c>
      <c r="H75" s="27">
        <v>3812</v>
      </c>
      <c r="I75" s="27">
        <v>18754</v>
      </c>
      <c r="J75" s="28">
        <v>24.675341762825152</v>
      </c>
      <c r="K75" s="27">
        <v>10381</v>
      </c>
      <c r="L75" s="30">
        <v>27.5</v>
      </c>
    </row>
    <row r="76" spans="1:12" s="162" customFormat="1" ht="12" customHeight="1">
      <c r="A76" s="312" t="s">
        <v>292</v>
      </c>
      <c r="B76" s="27">
        <v>113</v>
      </c>
      <c r="C76" s="27">
        <v>1952</v>
      </c>
      <c r="D76" s="27">
        <v>77060</v>
      </c>
      <c r="E76" s="27">
        <v>40965</v>
      </c>
      <c r="F76" s="27">
        <v>7581</v>
      </c>
      <c r="G76" s="28">
        <v>9.8000000000000007</v>
      </c>
      <c r="H76" s="27">
        <v>3886</v>
      </c>
      <c r="I76" s="27">
        <v>20296</v>
      </c>
      <c r="J76" s="28">
        <v>26.3</v>
      </c>
      <c r="K76" s="27">
        <v>11000</v>
      </c>
      <c r="L76" s="30">
        <v>27.2</v>
      </c>
    </row>
    <row r="77" spans="1:12" s="173" customFormat="1" ht="12" customHeight="1">
      <c r="A77" s="16"/>
      <c r="B77" s="27"/>
      <c r="C77" s="27"/>
      <c r="D77" s="27"/>
      <c r="E77" s="27"/>
      <c r="F77" s="27"/>
      <c r="G77" s="28"/>
      <c r="H77" s="27"/>
      <c r="I77" s="27"/>
      <c r="J77" s="28"/>
      <c r="K77" s="27"/>
      <c r="L77" s="30"/>
    </row>
    <row r="78" spans="1:12" s="160" customFormat="1" ht="12" customHeight="1">
      <c r="A78" s="16"/>
      <c r="B78" s="493" t="s">
        <v>65</v>
      </c>
      <c r="C78" s="493"/>
      <c r="D78" s="493"/>
      <c r="E78" s="493"/>
      <c r="F78" s="493"/>
      <c r="G78" s="493"/>
      <c r="H78" s="493"/>
      <c r="I78" s="493"/>
      <c r="J78" s="493"/>
      <c r="K78" s="493"/>
      <c r="L78" s="493"/>
    </row>
    <row r="79" spans="1:12" s="162" customFormat="1" ht="12" customHeight="1">
      <c r="A79" s="16" t="s">
        <v>189</v>
      </c>
      <c r="B79" s="27">
        <v>7</v>
      </c>
      <c r="C79" s="27">
        <v>111</v>
      </c>
      <c r="D79" s="27">
        <v>3051</v>
      </c>
      <c r="E79" s="27">
        <v>1643</v>
      </c>
      <c r="F79" s="27">
        <v>104</v>
      </c>
      <c r="G79" s="28">
        <v>3.4087184529662404</v>
      </c>
      <c r="H79" s="27">
        <v>53</v>
      </c>
      <c r="I79" s="27">
        <v>32</v>
      </c>
      <c r="J79" s="28">
        <v>1.0488364470665357</v>
      </c>
      <c r="K79" s="27">
        <v>13</v>
      </c>
      <c r="L79" s="30">
        <v>27.2</v>
      </c>
    </row>
    <row r="80" spans="1:12" s="162" customFormat="1" ht="12" customHeight="1">
      <c r="A80" s="16" t="s">
        <v>190</v>
      </c>
      <c r="B80" s="27">
        <v>9</v>
      </c>
      <c r="C80" s="27">
        <v>124</v>
      </c>
      <c r="D80" s="27">
        <v>3303</v>
      </c>
      <c r="E80" s="27">
        <v>1765</v>
      </c>
      <c r="F80" s="27">
        <v>104</v>
      </c>
      <c r="G80" s="28">
        <v>3.1486527399333939</v>
      </c>
      <c r="H80" s="27">
        <v>56</v>
      </c>
      <c r="I80" s="27">
        <v>54</v>
      </c>
      <c r="J80" s="28">
        <v>1.6348773841961852</v>
      </c>
      <c r="K80" s="27">
        <v>29</v>
      </c>
      <c r="L80" s="30">
        <v>26.817307692307693</v>
      </c>
    </row>
    <row r="81" spans="1:13" s="162" customFormat="1" ht="12" customHeight="1">
      <c r="A81" s="16" t="s">
        <v>191</v>
      </c>
      <c r="B81" s="27">
        <v>9</v>
      </c>
      <c r="C81" s="27">
        <v>133</v>
      </c>
      <c r="D81" s="27">
        <v>3552</v>
      </c>
      <c r="E81" s="27">
        <v>1895</v>
      </c>
      <c r="F81" s="27">
        <v>110</v>
      </c>
      <c r="G81" s="28">
        <v>3.0968468468468466</v>
      </c>
      <c r="H81" s="27">
        <v>65</v>
      </c>
      <c r="I81" s="27">
        <v>93</v>
      </c>
      <c r="J81" s="28">
        <v>2.6182432432432434</v>
      </c>
      <c r="K81" s="27">
        <v>52</v>
      </c>
      <c r="L81" s="30">
        <v>27.044642857142858</v>
      </c>
    </row>
    <row r="82" spans="1:13" s="162" customFormat="1" ht="12" customHeight="1">
      <c r="A82" s="16" t="s">
        <v>192</v>
      </c>
      <c r="B82" s="27">
        <v>9</v>
      </c>
      <c r="C82" s="27">
        <v>139</v>
      </c>
      <c r="D82" s="27">
        <v>3724</v>
      </c>
      <c r="E82" s="27">
        <v>1990</v>
      </c>
      <c r="F82" s="27">
        <v>98</v>
      </c>
      <c r="G82" s="28">
        <v>2.6315789473684212</v>
      </c>
      <c r="H82" s="27">
        <v>56</v>
      </c>
      <c r="I82" s="27">
        <v>117</v>
      </c>
      <c r="J82" s="28">
        <v>3.1417830290010742</v>
      </c>
      <c r="K82" s="27">
        <v>61</v>
      </c>
      <c r="L82" s="30">
        <v>27.310344827586206</v>
      </c>
    </row>
    <row r="83" spans="1:13" s="173" customFormat="1" ht="12" customHeight="1">
      <c r="A83" s="16" t="s">
        <v>200</v>
      </c>
      <c r="B83" s="27">
        <v>10</v>
      </c>
      <c r="C83" s="27">
        <v>139</v>
      </c>
      <c r="D83" s="27">
        <v>3785</v>
      </c>
      <c r="E83" s="27">
        <v>2022</v>
      </c>
      <c r="F83" s="27">
        <v>102</v>
      </c>
      <c r="G83" s="28">
        <v>2.6948480845442537</v>
      </c>
      <c r="H83" s="27">
        <v>61</v>
      </c>
      <c r="I83" s="27">
        <v>101</v>
      </c>
      <c r="J83" s="28">
        <v>2.6684280052840159</v>
      </c>
      <c r="K83" s="27">
        <v>49</v>
      </c>
      <c r="L83" s="30">
        <v>27.452991452991451</v>
      </c>
    </row>
    <row r="84" spans="1:13" s="173" customFormat="1" ht="12" customHeight="1">
      <c r="A84" s="16" t="s">
        <v>225</v>
      </c>
      <c r="B84" s="27">
        <v>11</v>
      </c>
      <c r="C84" s="27">
        <v>155</v>
      </c>
      <c r="D84" s="27">
        <v>4088</v>
      </c>
      <c r="E84" s="27">
        <v>2170</v>
      </c>
      <c r="F84" s="27">
        <v>104</v>
      </c>
      <c r="G84" s="28">
        <v>2.5440313111545989</v>
      </c>
      <c r="H84" s="27">
        <v>56</v>
      </c>
      <c r="I84" s="27">
        <v>95</v>
      </c>
      <c r="J84" s="28">
        <v>2.3238747553816048</v>
      </c>
      <c r="K84" s="27">
        <v>42</v>
      </c>
      <c r="L84" s="30">
        <v>26.142857142857142</v>
      </c>
    </row>
    <row r="85" spans="1:13" s="173" customFormat="1" ht="12" customHeight="1">
      <c r="A85" s="16" t="s">
        <v>240</v>
      </c>
      <c r="B85" s="27">
        <v>10</v>
      </c>
      <c r="C85" s="27">
        <v>151</v>
      </c>
      <c r="D85" s="27">
        <v>4056</v>
      </c>
      <c r="E85" s="27">
        <v>2170</v>
      </c>
      <c r="F85" s="27">
        <v>96</v>
      </c>
      <c r="G85" s="28">
        <v>2.3668639053254439</v>
      </c>
      <c r="H85" s="27">
        <v>49</v>
      </c>
      <c r="I85" s="27">
        <v>162</v>
      </c>
      <c r="J85" s="28">
        <v>3.9940828402366866</v>
      </c>
      <c r="K85" s="27">
        <v>82</v>
      </c>
      <c r="L85" s="30">
        <v>26.928571428571427</v>
      </c>
    </row>
    <row r="86" spans="1:13" s="173" customFormat="1" ht="12" customHeight="1">
      <c r="A86" s="16" t="s">
        <v>244</v>
      </c>
      <c r="B86" s="27">
        <v>10</v>
      </c>
      <c r="C86" s="27">
        <v>155</v>
      </c>
      <c r="D86" s="27">
        <v>4217</v>
      </c>
      <c r="E86" s="27">
        <v>2244</v>
      </c>
      <c r="F86" s="27">
        <v>119</v>
      </c>
      <c r="G86" s="28">
        <v>2.8219113113587859</v>
      </c>
      <c r="H86" s="27">
        <v>66</v>
      </c>
      <c r="I86" s="27">
        <v>202</v>
      </c>
      <c r="J86" s="28">
        <v>4.79013516718046</v>
      </c>
      <c r="K86" s="27">
        <v>98</v>
      </c>
      <c r="L86" s="30">
        <v>27.46875</v>
      </c>
    </row>
    <row r="87" spans="1:13" s="162" customFormat="1" ht="12" customHeight="1">
      <c r="A87" s="16" t="s">
        <v>256</v>
      </c>
      <c r="B87" s="27">
        <v>10</v>
      </c>
      <c r="C87" s="27">
        <v>157</v>
      </c>
      <c r="D87" s="27">
        <v>4350</v>
      </c>
      <c r="E87" s="27">
        <v>2313</v>
      </c>
      <c r="F87" s="27">
        <v>118</v>
      </c>
      <c r="G87" s="28">
        <v>2.7126436781609193</v>
      </c>
      <c r="H87" s="27">
        <v>59</v>
      </c>
      <c r="I87" s="27">
        <v>234</v>
      </c>
      <c r="J87" s="28">
        <v>5.3793103448275863</v>
      </c>
      <c r="K87" s="27">
        <v>115</v>
      </c>
      <c r="L87" s="30">
        <v>27.6</v>
      </c>
    </row>
    <row r="88" spans="1:13" s="162" customFormat="1" ht="12" customHeight="1">
      <c r="A88" s="312" t="s">
        <v>292</v>
      </c>
      <c r="B88" s="27">
        <v>11</v>
      </c>
      <c r="C88" s="27">
        <v>161</v>
      </c>
      <c r="D88" s="27">
        <v>4593</v>
      </c>
      <c r="E88" s="27">
        <v>2388</v>
      </c>
      <c r="F88" s="27">
        <v>195</v>
      </c>
      <c r="G88" s="28">
        <v>4.3</v>
      </c>
      <c r="H88" s="27">
        <v>80</v>
      </c>
      <c r="I88" s="27">
        <v>266</v>
      </c>
      <c r="J88" s="28">
        <v>5.8</v>
      </c>
      <c r="K88" s="27">
        <v>111</v>
      </c>
      <c r="L88" s="30">
        <v>28.4</v>
      </c>
    </row>
    <row r="89" spans="1:13" s="162" customFormat="1" ht="12" customHeight="1">
      <c r="A89" s="16"/>
      <c r="B89" s="22"/>
      <c r="C89" s="22"/>
      <c r="D89" s="22"/>
      <c r="E89" s="22"/>
      <c r="F89" s="24"/>
      <c r="G89" s="23"/>
      <c r="H89" s="24"/>
      <c r="I89" s="24"/>
      <c r="J89" s="23"/>
      <c r="K89" s="24"/>
      <c r="L89" s="25"/>
    </row>
    <row r="90" spans="1:13" s="160" customFormat="1" ht="12" customHeight="1">
      <c r="A90" s="16"/>
      <c r="B90" s="493" t="s">
        <v>171</v>
      </c>
      <c r="C90" s="493"/>
      <c r="D90" s="493"/>
      <c r="E90" s="493"/>
      <c r="F90" s="493"/>
      <c r="G90" s="493"/>
      <c r="H90" s="493"/>
      <c r="I90" s="493"/>
      <c r="J90" s="493"/>
      <c r="K90" s="493"/>
      <c r="L90" s="493"/>
    </row>
    <row r="91" spans="1:13" s="162" customFormat="1" ht="12" customHeight="1">
      <c r="A91" s="16" t="s">
        <v>189</v>
      </c>
      <c r="B91" s="27">
        <v>93</v>
      </c>
      <c r="C91" s="27">
        <v>1418</v>
      </c>
      <c r="D91" s="27">
        <v>12708</v>
      </c>
      <c r="E91" s="27">
        <v>4786</v>
      </c>
      <c r="F91" s="27">
        <v>2053</v>
      </c>
      <c r="G91" s="28">
        <v>16.15517784073025</v>
      </c>
      <c r="H91" s="27">
        <v>750</v>
      </c>
      <c r="I91" s="27">
        <v>2900</v>
      </c>
      <c r="J91" s="28">
        <v>22.820270695624803</v>
      </c>
      <c r="K91" s="27">
        <v>1044</v>
      </c>
      <c r="L91" s="415">
        <v>9.6999999999999993</v>
      </c>
    </row>
    <row r="92" spans="1:13" s="162" customFormat="1" ht="12" customHeight="1">
      <c r="A92" s="16" t="s">
        <v>190</v>
      </c>
      <c r="B92" s="27">
        <v>92</v>
      </c>
      <c r="C92" s="27">
        <v>1405</v>
      </c>
      <c r="D92" s="27">
        <v>12297</v>
      </c>
      <c r="E92" s="27">
        <v>4661</v>
      </c>
      <c r="F92" s="27">
        <v>1965</v>
      </c>
      <c r="G92" s="28">
        <v>15.979507196877288</v>
      </c>
      <c r="H92" s="27">
        <v>710</v>
      </c>
      <c r="I92" s="27">
        <v>3029</v>
      </c>
      <c r="J92" s="28">
        <v>24.632024070911605</v>
      </c>
      <c r="K92" s="27">
        <v>1093</v>
      </c>
      <c r="L92" s="415">
        <v>9.5</v>
      </c>
    </row>
    <row r="93" spans="1:13" s="162" customFormat="1" ht="12" customHeight="1">
      <c r="A93" s="16" t="s">
        <v>191</v>
      </c>
      <c r="B93" s="27">
        <v>95</v>
      </c>
      <c r="C93" s="27">
        <v>1367</v>
      </c>
      <c r="D93" s="27">
        <v>12003</v>
      </c>
      <c r="E93" s="27">
        <v>4500</v>
      </c>
      <c r="F93" s="27">
        <v>1859</v>
      </c>
      <c r="G93" s="28">
        <v>15.487794717987169</v>
      </c>
      <c r="H93" s="27">
        <v>667</v>
      </c>
      <c r="I93" s="27">
        <v>3186</v>
      </c>
      <c r="J93" s="28">
        <v>26.543364158960259</v>
      </c>
      <c r="K93" s="27">
        <v>1122</v>
      </c>
      <c r="L93" s="415">
        <v>9.6999999999999993</v>
      </c>
    </row>
    <row r="94" spans="1:13" s="162" customFormat="1" ht="12" customHeight="1">
      <c r="A94" s="16" t="s">
        <v>192</v>
      </c>
      <c r="B94" s="27">
        <v>92</v>
      </c>
      <c r="C94" s="27">
        <v>1333</v>
      </c>
      <c r="D94" s="27">
        <v>11458</v>
      </c>
      <c r="E94" s="27">
        <v>4277</v>
      </c>
      <c r="F94" s="27">
        <v>1687</v>
      </c>
      <c r="G94" s="28">
        <v>14.723337406179089</v>
      </c>
      <c r="H94" s="27">
        <v>605</v>
      </c>
      <c r="I94" s="27">
        <v>3093</v>
      </c>
      <c r="J94" s="28">
        <v>26.994239832431489</v>
      </c>
      <c r="K94" s="27">
        <v>1096</v>
      </c>
      <c r="L94" s="415">
        <v>9.5</v>
      </c>
    </row>
    <row r="95" spans="1:13" s="173" customFormat="1" ht="12" customHeight="1">
      <c r="A95" s="16" t="s">
        <v>200</v>
      </c>
      <c r="B95" s="27">
        <v>89</v>
      </c>
      <c r="C95" s="27">
        <v>1257</v>
      </c>
      <c r="D95" s="27">
        <v>10883</v>
      </c>
      <c r="E95" s="27">
        <v>4003</v>
      </c>
      <c r="F95" s="27">
        <v>1652</v>
      </c>
      <c r="G95" s="28">
        <v>15.179637967472205</v>
      </c>
      <c r="H95" s="27">
        <v>578</v>
      </c>
      <c r="I95" s="27">
        <v>3051</v>
      </c>
      <c r="J95" s="28">
        <v>28.034549297068821</v>
      </c>
      <c r="K95" s="27">
        <v>1068</v>
      </c>
      <c r="L95" s="415">
        <v>9.6</v>
      </c>
      <c r="M95" s="165"/>
    </row>
    <row r="96" spans="1:13" s="173" customFormat="1" ht="12" customHeight="1">
      <c r="A96" s="16" t="s">
        <v>225</v>
      </c>
      <c r="B96" s="27">
        <v>86</v>
      </c>
      <c r="C96" s="27">
        <v>1190</v>
      </c>
      <c r="D96" s="27">
        <v>10265</v>
      </c>
      <c r="E96" s="27">
        <v>3798</v>
      </c>
      <c r="F96" s="27">
        <v>1528</v>
      </c>
      <c r="G96" s="28">
        <v>14.885533365806138</v>
      </c>
      <c r="H96" s="27">
        <v>570</v>
      </c>
      <c r="I96" s="27">
        <v>3046</v>
      </c>
      <c r="J96" s="28">
        <v>29.67364831953239</v>
      </c>
      <c r="K96" s="27">
        <v>1106</v>
      </c>
      <c r="L96" s="415">
        <v>9.8000000000000007</v>
      </c>
      <c r="M96" s="165"/>
    </row>
    <row r="97" spans="1:13" s="173" customFormat="1" ht="12" customHeight="1">
      <c r="A97" s="16" t="s">
        <v>240</v>
      </c>
      <c r="B97" s="27">
        <v>82</v>
      </c>
      <c r="C97" s="27">
        <v>1127</v>
      </c>
      <c r="D97" s="27">
        <v>9435</v>
      </c>
      <c r="E97" s="27">
        <v>3559</v>
      </c>
      <c r="F97" s="27">
        <v>1183</v>
      </c>
      <c r="G97" s="28">
        <v>12.538420773714892</v>
      </c>
      <c r="H97" s="27">
        <v>434</v>
      </c>
      <c r="I97" s="27">
        <v>2888</v>
      </c>
      <c r="J97" s="28">
        <v>30.609432962374139</v>
      </c>
      <c r="K97" s="27">
        <v>1014</v>
      </c>
      <c r="L97" s="415">
        <v>9.5</v>
      </c>
      <c r="M97" s="165"/>
    </row>
    <row r="98" spans="1:13" s="173" customFormat="1" ht="12" customHeight="1">
      <c r="A98" s="16" t="s">
        <v>244</v>
      </c>
      <c r="B98" s="27">
        <v>77</v>
      </c>
      <c r="C98" s="27">
        <v>1089</v>
      </c>
      <c r="D98" s="27">
        <v>8993</v>
      </c>
      <c r="E98" s="27">
        <v>3340</v>
      </c>
      <c r="F98" s="27">
        <v>1113</v>
      </c>
      <c r="G98" s="28">
        <v>12.376292672078284</v>
      </c>
      <c r="H98" s="27">
        <v>410</v>
      </c>
      <c r="I98" s="27">
        <v>2890</v>
      </c>
      <c r="J98" s="28">
        <v>32.136105860113425</v>
      </c>
      <c r="K98" s="27">
        <v>1027</v>
      </c>
      <c r="L98" s="415">
        <v>9.3000000000000007</v>
      </c>
      <c r="M98" s="165"/>
    </row>
    <row r="99" spans="1:13" s="162" customFormat="1" ht="12" customHeight="1">
      <c r="A99" s="16" t="s">
        <v>256</v>
      </c>
      <c r="B99" s="27">
        <v>77</v>
      </c>
      <c r="C99" s="27">
        <v>1051</v>
      </c>
      <c r="D99" s="27">
        <v>8507</v>
      </c>
      <c r="E99" s="27">
        <v>3163</v>
      </c>
      <c r="F99" s="27">
        <v>946</v>
      </c>
      <c r="G99" s="28">
        <v>11.120253908545903</v>
      </c>
      <c r="H99" s="27">
        <v>353</v>
      </c>
      <c r="I99" s="27">
        <v>2816</v>
      </c>
      <c r="J99" s="28">
        <v>33.102151169625017</v>
      </c>
      <c r="K99" s="27">
        <v>999</v>
      </c>
      <c r="L99" s="415">
        <v>9.1</v>
      </c>
    </row>
    <row r="100" spans="1:13" s="162" customFormat="1" ht="12" customHeight="1">
      <c r="A100" s="312" t="s">
        <v>292</v>
      </c>
      <c r="B100" s="27">
        <v>76</v>
      </c>
      <c r="C100" s="27">
        <v>1050</v>
      </c>
      <c r="D100" s="27">
        <v>8199</v>
      </c>
      <c r="E100" s="27">
        <v>2972</v>
      </c>
      <c r="F100" s="27">
        <v>1045</v>
      </c>
      <c r="G100" s="28">
        <v>12.8</v>
      </c>
      <c r="H100" s="27">
        <v>357</v>
      </c>
      <c r="I100" s="27">
        <v>2786</v>
      </c>
      <c r="J100" s="28">
        <v>34</v>
      </c>
      <c r="K100" s="27">
        <v>943</v>
      </c>
      <c r="L100" s="415">
        <v>8.9</v>
      </c>
    </row>
    <row r="101" spans="1:13" s="162" customFormat="1" ht="12" customHeight="1">
      <c r="A101" s="16"/>
      <c r="B101" s="22"/>
      <c r="C101" s="22"/>
      <c r="D101" s="22"/>
      <c r="E101" s="22"/>
      <c r="F101" s="24"/>
      <c r="G101" s="23"/>
      <c r="H101" s="24"/>
      <c r="I101" s="24"/>
      <c r="J101" s="23"/>
      <c r="K101" s="24"/>
      <c r="L101" s="25"/>
    </row>
    <row r="102" spans="1:13" s="160" customFormat="1" ht="12" customHeight="1">
      <c r="A102" s="16"/>
      <c r="B102" s="492" t="s">
        <v>415</v>
      </c>
      <c r="C102" s="492"/>
      <c r="D102" s="492"/>
      <c r="E102" s="492"/>
      <c r="F102" s="492"/>
      <c r="G102" s="492"/>
      <c r="H102" s="492"/>
      <c r="I102" s="492"/>
      <c r="J102" s="492"/>
      <c r="K102" s="492"/>
      <c r="L102" s="492"/>
    </row>
    <row r="103" spans="1:13" s="161" customFormat="1" ht="12" customHeight="1">
      <c r="A103" s="16" t="s">
        <v>189</v>
      </c>
      <c r="B103" s="27">
        <v>826</v>
      </c>
      <c r="C103" s="27">
        <v>13153</v>
      </c>
      <c r="D103" s="27">
        <v>328380</v>
      </c>
      <c r="E103" s="27">
        <v>162328</v>
      </c>
      <c r="F103" s="27">
        <v>51686</v>
      </c>
      <c r="G103" s="28">
        <v>15.739691820451915</v>
      </c>
      <c r="H103" s="27">
        <v>25164</v>
      </c>
      <c r="I103" s="27">
        <v>93630</v>
      </c>
      <c r="J103" s="28">
        <v>28.512698702722457</v>
      </c>
      <c r="K103" s="27">
        <v>45599</v>
      </c>
      <c r="L103" s="175">
        <v>0</v>
      </c>
    </row>
    <row r="104" spans="1:13" s="161" customFormat="1" ht="12" customHeight="1">
      <c r="A104" s="16" t="s">
        <v>190</v>
      </c>
      <c r="B104" s="27">
        <v>823</v>
      </c>
      <c r="C104" s="27">
        <v>13074</v>
      </c>
      <c r="D104" s="27">
        <v>323220</v>
      </c>
      <c r="E104" s="27">
        <v>159635</v>
      </c>
      <c r="F104" s="27">
        <v>49028</v>
      </c>
      <c r="G104" s="28">
        <v>15.168615803477508</v>
      </c>
      <c r="H104" s="27">
        <v>23878</v>
      </c>
      <c r="I104" s="27">
        <v>95316</v>
      </c>
      <c r="J104" s="28">
        <v>29.606464107339765</v>
      </c>
      <c r="K104" s="27">
        <v>46428</v>
      </c>
      <c r="L104" s="175">
        <v>0</v>
      </c>
    </row>
    <row r="105" spans="1:13" s="161" customFormat="1" ht="12" customHeight="1">
      <c r="A105" s="16" t="s">
        <v>191</v>
      </c>
      <c r="B105" s="27">
        <v>831</v>
      </c>
      <c r="C105" s="27">
        <v>13018</v>
      </c>
      <c r="D105" s="27">
        <v>320870</v>
      </c>
      <c r="E105" s="27">
        <v>158212</v>
      </c>
      <c r="F105" s="27">
        <v>46949</v>
      </c>
      <c r="G105" s="28">
        <v>14.631782341758344</v>
      </c>
      <c r="H105" s="27">
        <v>23052</v>
      </c>
      <c r="I105" s="27">
        <v>98816</v>
      </c>
      <c r="J105" s="28">
        <v>30.796272633776919</v>
      </c>
      <c r="K105" s="27">
        <v>48083</v>
      </c>
      <c r="L105" s="175">
        <v>0</v>
      </c>
    </row>
    <row r="106" spans="1:13" s="161" customFormat="1" ht="12" customHeight="1">
      <c r="A106" s="16" t="s">
        <v>192</v>
      </c>
      <c r="B106" s="27">
        <v>931</v>
      </c>
      <c r="C106" s="27">
        <v>12772</v>
      </c>
      <c r="D106" s="27">
        <v>320058</v>
      </c>
      <c r="E106" s="27">
        <v>157961</v>
      </c>
      <c r="F106" s="27">
        <v>44191</v>
      </c>
      <c r="G106" s="28">
        <v>13.807184947728224</v>
      </c>
      <c r="H106" s="27">
        <v>21672</v>
      </c>
      <c r="I106" s="27">
        <v>101406</v>
      </c>
      <c r="J106" s="28">
        <v>31.683632341638077</v>
      </c>
      <c r="K106" s="27">
        <v>49503</v>
      </c>
      <c r="L106" s="175">
        <v>0</v>
      </c>
    </row>
    <row r="107" spans="1:13" s="173" customFormat="1" ht="12" customHeight="1">
      <c r="A107" s="16" t="s">
        <v>200</v>
      </c>
      <c r="B107" s="27">
        <v>949</v>
      </c>
      <c r="C107" s="27">
        <v>12823</v>
      </c>
      <c r="D107" s="27">
        <v>321590</v>
      </c>
      <c r="E107" s="27">
        <v>158683</v>
      </c>
      <c r="F107" s="27">
        <v>42365</v>
      </c>
      <c r="G107" s="28">
        <v>13.173606144469666</v>
      </c>
      <c r="H107" s="27">
        <v>20729</v>
      </c>
      <c r="I107" s="27">
        <v>103594</v>
      </c>
      <c r="J107" s="28">
        <v>32.213066326689265</v>
      </c>
      <c r="K107" s="27">
        <v>50633</v>
      </c>
      <c r="L107" s="175">
        <v>0</v>
      </c>
    </row>
    <row r="108" spans="1:13" s="173" customFormat="1" ht="12" customHeight="1">
      <c r="A108" s="16" t="s">
        <v>225</v>
      </c>
      <c r="B108" s="27">
        <v>949</v>
      </c>
      <c r="C108" s="27">
        <v>12987</v>
      </c>
      <c r="D108" s="27">
        <v>319287</v>
      </c>
      <c r="E108" s="27">
        <v>157214</v>
      </c>
      <c r="F108" s="27">
        <v>41274</v>
      </c>
      <c r="G108" s="28">
        <v>12.926927811028948</v>
      </c>
      <c r="H108" s="27">
        <v>20181</v>
      </c>
      <c r="I108" s="27">
        <v>106598</v>
      </c>
      <c r="J108" s="28">
        <v>33.386263768960212</v>
      </c>
      <c r="K108" s="27">
        <v>52031</v>
      </c>
      <c r="L108" s="175">
        <v>0</v>
      </c>
    </row>
    <row r="109" spans="1:13" s="173" customFormat="1" ht="12" customHeight="1">
      <c r="A109" s="16" t="s">
        <v>240</v>
      </c>
      <c r="B109" s="27">
        <v>810</v>
      </c>
      <c r="C109" s="27">
        <v>13227</v>
      </c>
      <c r="D109" s="27">
        <v>324025</v>
      </c>
      <c r="E109" s="27">
        <v>159568</v>
      </c>
      <c r="F109" s="27">
        <v>40618</v>
      </c>
      <c r="G109" s="28">
        <v>12.535452511380294</v>
      </c>
      <c r="H109" s="27">
        <v>19840</v>
      </c>
      <c r="I109" s="27">
        <v>109990</v>
      </c>
      <c r="J109" s="28">
        <v>33.944911658051076</v>
      </c>
      <c r="K109" s="27">
        <v>53721</v>
      </c>
      <c r="L109" s="175" t="s">
        <v>47</v>
      </c>
    </row>
    <row r="110" spans="1:13" s="173" customFormat="1" ht="12" customHeight="1">
      <c r="A110" s="16" t="s">
        <v>244</v>
      </c>
      <c r="B110" s="27">
        <v>798</v>
      </c>
      <c r="C110" s="27">
        <v>13473</v>
      </c>
      <c r="D110" s="27">
        <v>330232</v>
      </c>
      <c r="E110" s="27">
        <v>162389</v>
      </c>
      <c r="F110" s="27">
        <v>42397</v>
      </c>
      <c r="G110" s="28">
        <v>12.838549867971608</v>
      </c>
      <c r="H110" s="27">
        <v>20676</v>
      </c>
      <c r="I110" s="27">
        <v>116087</v>
      </c>
      <c r="J110" s="28">
        <v>35.153165047602897</v>
      </c>
      <c r="K110" s="27">
        <v>56445</v>
      </c>
      <c r="L110" s="175" t="s">
        <v>47</v>
      </c>
    </row>
    <row r="111" spans="1:13" s="161" customFormat="1" ht="12" customHeight="1">
      <c r="A111" s="16" t="s">
        <v>256</v>
      </c>
      <c r="B111" s="27">
        <v>799</v>
      </c>
      <c r="C111" s="27">
        <v>13724</v>
      </c>
      <c r="D111" s="27">
        <v>335926</v>
      </c>
      <c r="E111" s="27">
        <v>165038</v>
      </c>
      <c r="F111" s="27">
        <v>43955</v>
      </c>
      <c r="G111" s="28">
        <v>13.084726993444985</v>
      </c>
      <c r="H111" s="27">
        <v>21322</v>
      </c>
      <c r="I111" s="27">
        <v>120771</v>
      </c>
      <c r="J111" s="28">
        <v>35.951667926864843</v>
      </c>
      <c r="K111" s="27">
        <v>58768</v>
      </c>
      <c r="L111" s="175" t="s">
        <v>47</v>
      </c>
    </row>
    <row r="112" spans="1:13" s="161" customFormat="1" ht="12" customHeight="1">
      <c r="A112" s="312" t="s">
        <v>292</v>
      </c>
      <c r="B112" s="27">
        <v>802</v>
      </c>
      <c r="C112" s="27">
        <v>14347</v>
      </c>
      <c r="D112" s="27">
        <v>346218</v>
      </c>
      <c r="E112" s="27">
        <v>169456</v>
      </c>
      <c r="F112" s="27">
        <v>51604</v>
      </c>
      <c r="G112" s="28">
        <v>14.9</v>
      </c>
      <c r="H112" s="27">
        <v>24348</v>
      </c>
      <c r="I112" s="27">
        <v>130826</v>
      </c>
      <c r="J112" s="28">
        <v>37.799999999999997</v>
      </c>
      <c r="K112" s="27">
        <v>63100</v>
      </c>
      <c r="L112" s="175" t="s">
        <v>47</v>
      </c>
    </row>
    <row r="113" spans="1:12" s="161" customFormat="1" ht="12" customHeight="1">
      <c r="A113" s="161" t="s">
        <v>48</v>
      </c>
    </row>
    <row r="114" spans="1:12" s="166" customFormat="1" ht="21" customHeight="1">
      <c r="A114" s="489" t="s">
        <v>463</v>
      </c>
      <c r="B114" s="489"/>
      <c r="C114" s="489"/>
      <c r="D114" s="489"/>
      <c r="E114" s="489"/>
      <c r="F114" s="489"/>
      <c r="G114" s="489"/>
      <c r="H114" s="489"/>
      <c r="I114" s="489"/>
      <c r="J114" s="489"/>
      <c r="K114" s="489"/>
      <c r="L114" s="489"/>
    </row>
    <row r="115" spans="1:12" s="166" customFormat="1">
      <c r="G115" s="167"/>
      <c r="J115" s="167"/>
    </row>
    <row r="116" spans="1:12" s="166" customFormat="1">
      <c r="B116" s="329"/>
      <c r="G116" s="167"/>
      <c r="J116" s="167"/>
    </row>
    <row r="117" spans="1:12" s="168" customFormat="1">
      <c r="A117" s="166"/>
      <c r="B117" s="329"/>
      <c r="G117" s="169"/>
      <c r="J117" s="169"/>
    </row>
    <row r="118" spans="1:12" s="168" customFormat="1">
      <c r="A118" s="166"/>
      <c r="B118" s="329"/>
      <c r="G118" s="169"/>
      <c r="J118" s="169"/>
    </row>
    <row r="119" spans="1:12" s="168" customFormat="1">
      <c r="A119" s="166"/>
      <c r="B119" s="329"/>
      <c r="G119" s="169"/>
      <c r="J119" s="169"/>
    </row>
    <row r="120" spans="1:12" s="168" customFormat="1">
      <c r="A120" s="166"/>
      <c r="B120" s="329"/>
      <c r="G120" s="169"/>
      <c r="J120" s="169"/>
    </row>
    <row r="121" spans="1:12">
      <c r="B121" s="329"/>
    </row>
    <row r="122" spans="1:12">
      <c r="B122" s="329"/>
    </row>
    <row r="123" spans="1:12">
      <c r="B123" s="329"/>
    </row>
    <row r="124" spans="1:12">
      <c r="B124" s="329"/>
    </row>
    <row r="125" spans="1:12">
      <c r="B125" s="329"/>
    </row>
  </sheetData>
  <mergeCells count="30">
    <mergeCell ref="B33:L33"/>
    <mergeCell ref="A1:L1"/>
    <mergeCell ref="G5:G6"/>
    <mergeCell ref="A2:L2"/>
    <mergeCell ref="D3:K3"/>
    <mergeCell ref="E4:E6"/>
    <mergeCell ref="H5:H6"/>
    <mergeCell ref="K5:K6"/>
    <mergeCell ref="A3:A7"/>
    <mergeCell ref="B7:F7"/>
    <mergeCell ref="H7:I7"/>
    <mergeCell ref="L3:L7"/>
    <mergeCell ref="F4:F6"/>
    <mergeCell ref="I4:I6"/>
    <mergeCell ref="G4:H4"/>
    <mergeCell ref="J4:K4"/>
    <mergeCell ref="A114:L114"/>
    <mergeCell ref="B3:B6"/>
    <mergeCell ref="C3:C6"/>
    <mergeCell ref="J5:J6"/>
    <mergeCell ref="B102:L102"/>
    <mergeCell ref="B90:L90"/>
    <mergeCell ref="B66:L66"/>
    <mergeCell ref="B45:L45"/>
    <mergeCell ref="B57:L57"/>
    <mergeCell ref="B78:L78"/>
    <mergeCell ref="B21:L21"/>
    <mergeCell ref="A8:L8"/>
    <mergeCell ref="D4:D6"/>
    <mergeCell ref="B9:L9"/>
  </mergeCells>
  <phoneticPr fontId="16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rowBreaks count="1" manualBreakCount="1">
    <brk id="64" max="11" man="1"/>
  </rowBreaks>
  <colBreaks count="1" manualBreakCount="1">
    <brk id="12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71"/>
  <sheetViews>
    <sheetView zoomScaleNormal="100" zoomScaleSheetLayoutView="100" workbookViewId="0">
      <pane ySplit="5" topLeftCell="A6" activePane="bottomLeft" state="frozen"/>
      <selection pane="bottomLeft" activeCell="A6" sqref="A6:O6"/>
    </sheetView>
  </sheetViews>
  <sheetFormatPr baseColWidth="10" defaultColWidth="11.44140625" defaultRowHeight="8.4"/>
  <cols>
    <col min="1" max="1" width="7.33203125" style="17" customWidth="1"/>
    <col min="2" max="2" width="6.5546875" style="17" bestFit="1" customWidth="1"/>
    <col min="3" max="3" width="6.44140625" style="17" bestFit="1" customWidth="1"/>
    <col min="4" max="8" width="5.6640625" style="17" bestFit="1" customWidth="1"/>
    <col min="9" max="12" width="6.33203125" style="17" bestFit="1" customWidth="1"/>
    <col min="13" max="13" width="5.6640625" style="17" bestFit="1" customWidth="1"/>
    <col min="14" max="14" width="6.33203125" style="17" bestFit="1" customWidth="1"/>
    <col min="15" max="15" width="5.6640625" style="17" bestFit="1" customWidth="1"/>
    <col min="16" max="16" width="11.44140625" style="13"/>
    <col min="17" max="17" width="5.5546875" style="13" bestFit="1" customWidth="1"/>
    <col min="18" max="18" width="4.6640625" style="13" bestFit="1" customWidth="1"/>
    <col min="19" max="19" width="4.6640625" style="13" customWidth="1"/>
    <col min="20" max="28" width="4.6640625" style="13" bestFit="1" customWidth="1"/>
    <col min="29" max="16384" width="11.44140625" style="13"/>
  </cols>
  <sheetData>
    <row r="1" spans="1:17" s="34" customFormat="1" ht="25.8" customHeight="1">
      <c r="A1" s="507" t="s">
        <v>512</v>
      </c>
      <c r="B1" s="508"/>
      <c r="C1" s="508"/>
      <c r="D1" s="508"/>
      <c r="E1" s="508"/>
      <c r="F1" s="508"/>
      <c r="G1" s="508"/>
      <c r="H1" s="508"/>
      <c r="I1" s="508"/>
      <c r="J1" s="508"/>
      <c r="K1" s="508"/>
      <c r="L1" s="508"/>
      <c r="M1" s="508"/>
      <c r="N1" s="508"/>
      <c r="O1" s="508"/>
    </row>
    <row r="2" spans="1:17" s="34" customFormat="1" ht="12" customHeight="1">
      <c r="A2" s="512"/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  <c r="M2" s="512"/>
      <c r="N2" s="512"/>
      <c r="O2" s="512"/>
      <c r="Q2" s="330"/>
    </row>
    <row r="3" spans="1:17" s="15" customFormat="1" ht="12" customHeight="1">
      <c r="A3" s="509" t="s">
        <v>177</v>
      </c>
      <c r="B3" s="488" t="s">
        <v>66</v>
      </c>
      <c r="C3" s="491" t="s">
        <v>105</v>
      </c>
      <c r="D3" s="491"/>
      <c r="E3" s="491"/>
      <c r="F3" s="491"/>
      <c r="G3" s="491"/>
      <c r="H3" s="491"/>
      <c r="I3" s="491" t="s">
        <v>67</v>
      </c>
      <c r="J3" s="491"/>
      <c r="K3" s="491"/>
      <c r="L3" s="491"/>
      <c r="M3" s="491" t="s">
        <v>68</v>
      </c>
      <c r="N3" s="491"/>
      <c r="O3" s="511"/>
    </row>
    <row r="4" spans="1:17" s="15" customFormat="1" ht="12" customHeight="1">
      <c r="A4" s="510"/>
      <c r="B4" s="491"/>
      <c r="C4" s="491" t="s">
        <v>513</v>
      </c>
      <c r="D4" s="491"/>
      <c r="E4" s="491"/>
      <c r="F4" s="491"/>
      <c r="G4" s="491"/>
      <c r="H4" s="491"/>
      <c r="I4" s="491"/>
      <c r="J4" s="491"/>
      <c r="K4" s="491"/>
      <c r="L4" s="491"/>
      <c r="M4" s="491"/>
      <c r="N4" s="491"/>
      <c r="O4" s="511"/>
      <c r="Q4" s="13"/>
    </row>
    <row r="5" spans="1:17" s="15" customFormat="1" ht="12" customHeight="1">
      <c r="A5" s="510"/>
      <c r="B5" s="491"/>
      <c r="C5" s="463" t="s">
        <v>69</v>
      </c>
      <c r="D5" s="463" t="s">
        <v>70</v>
      </c>
      <c r="E5" s="463" t="s">
        <v>71</v>
      </c>
      <c r="F5" s="463" t="s">
        <v>72</v>
      </c>
      <c r="G5" s="463" t="s">
        <v>73</v>
      </c>
      <c r="H5" s="463" t="s">
        <v>74</v>
      </c>
      <c r="I5" s="463" t="s">
        <v>75</v>
      </c>
      <c r="J5" s="463" t="s">
        <v>76</v>
      </c>
      <c r="K5" s="463" t="s">
        <v>77</v>
      </c>
      <c r="L5" s="463" t="s">
        <v>78</v>
      </c>
      <c r="M5" s="463" t="s">
        <v>79</v>
      </c>
      <c r="N5" s="463" t="s">
        <v>80</v>
      </c>
      <c r="O5" s="464" t="s">
        <v>81</v>
      </c>
    </row>
    <row r="6" spans="1:17" s="34" customFormat="1" ht="12" customHeight="1">
      <c r="A6" s="506"/>
      <c r="B6" s="506"/>
      <c r="C6" s="506"/>
      <c r="D6" s="506"/>
      <c r="E6" s="506"/>
      <c r="F6" s="506"/>
      <c r="G6" s="506"/>
      <c r="H6" s="506"/>
      <c r="I6" s="506"/>
      <c r="J6" s="506"/>
      <c r="K6" s="506"/>
      <c r="L6" s="506"/>
      <c r="M6" s="506"/>
      <c r="N6" s="506"/>
      <c r="O6" s="506"/>
    </row>
    <row r="7" spans="1:17" s="17" customFormat="1" ht="12" customHeight="1">
      <c r="A7" s="174"/>
      <c r="B7" s="502" t="s">
        <v>60</v>
      </c>
      <c r="C7" s="504"/>
      <c r="D7" s="504"/>
      <c r="E7" s="504"/>
      <c r="F7" s="504"/>
      <c r="G7" s="504"/>
      <c r="H7" s="504"/>
      <c r="I7" s="504"/>
      <c r="J7" s="504"/>
      <c r="K7" s="504"/>
      <c r="L7" s="504"/>
      <c r="M7" s="504"/>
      <c r="N7" s="504"/>
      <c r="O7" s="504"/>
    </row>
    <row r="8" spans="1:17" s="17" customFormat="1" ht="12" customHeight="1">
      <c r="A8" s="16" t="s">
        <v>189</v>
      </c>
      <c r="B8" s="29">
        <v>158518</v>
      </c>
      <c r="C8" s="175">
        <v>0</v>
      </c>
      <c r="D8" s="29">
        <v>50301</v>
      </c>
      <c r="E8" s="29">
        <v>35791</v>
      </c>
      <c r="F8" s="29">
        <v>26207</v>
      </c>
      <c r="G8" s="29">
        <v>22978</v>
      </c>
      <c r="H8" s="29">
        <v>23241</v>
      </c>
      <c r="I8" s="175">
        <v>0</v>
      </c>
      <c r="J8" s="175">
        <v>0</v>
      </c>
      <c r="K8" s="175">
        <v>0</v>
      </c>
      <c r="L8" s="175">
        <v>0</v>
      </c>
      <c r="M8" s="175">
        <v>0</v>
      </c>
      <c r="N8" s="175">
        <v>0</v>
      </c>
      <c r="O8" s="175">
        <v>0</v>
      </c>
    </row>
    <row r="9" spans="1:17" s="17" customFormat="1" ht="12" customHeight="1">
      <c r="A9" s="16" t="s">
        <v>190</v>
      </c>
      <c r="B9" s="29">
        <v>157057</v>
      </c>
      <c r="C9" s="175">
        <v>0</v>
      </c>
      <c r="D9" s="29">
        <v>45274</v>
      </c>
      <c r="E9" s="29">
        <v>33182</v>
      </c>
      <c r="F9" s="29">
        <v>30807</v>
      </c>
      <c r="G9" s="29">
        <v>23282</v>
      </c>
      <c r="H9" s="29">
        <v>24512</v>
      </c>
      <c r="I9" s="175">
        <v>0</v>
      </c>
      <c r="J9" s="175">
        <v>0</v>
      </c>
      <c r="K9" s="175">
        <v>0</v>
      </c>
      <c r="L9" s="175">
        <v>0</v>
      </c>
      <c r="M9" s="175">
        <v>0</v>
      </c>
      <c r="N9" s="175">
        <v>0</v>
      </c>
      <c r="O9" s="175">
        <v>0</v>
      </c>
    </row>
    <row r="10" spans="1:17" s="17" customFormat="1" ht="12" customHeight="1">
      <c r="A10" s="16" t="s">
        <v>191</v>
      </c>
      <c r="B10" s="29">
        <v>155836</v>
      </c>
      <c r="C10" s="175">
        <v>0</v>
      </c>
      <c r="D10" s="29">
        <v>43741</v>
      </c>
      <c r="E10" s="29">
        <v>34017</v>
      </c>
      <c r="F10" s="29">
        <v>24795</v>
      </c>
      <c r="G10" s="29">
        <v>27923</v>
      </c>
      <c r="H10" s="29">
        <v>25360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5">
        <v>0</v>
      </c>
      <c r="O10" s="175">
        <v>0</v>
      </c>
    </row>
    <row r="11" spans="1:17" s="17" customFormat="1" ht="12" customHeight="1">
      <c r="A11" s="16" t="s">
        <v>192</v>
      </c>
      <c r="B11" s="29">
        <v>152694</v>
      </c>
      <c r="C11" s="175">
        <v>0</v>
      </c>
      <c r="D11" s="29">
        <v>43683</v>
      </c>
      <c r="E11" s="29">
        <v>34303</v>
      </c>
      <c r="F11" s="29">
        <v>22934</v>
      </c>
      <c r="G11" s="29">
        <v>22171</v>
      </c>
      <c r="H11" s="29">
        <v>29603</v>
      </c>
      <c r="I11" s="175">
        <v>0</v>
      </c>
      <c r="J11" s="175">
        <v>0</v>
      </c>
      <c r="K11" s="175">
        <v>0</v>
      </c>
      <c r="L11" s="175">
        <v>0</v>
      </c>
      <c r="M11" s="175">
        <v>0</v>
      </c>
      <c r="N11" s="175">
        <v>0</v>
      </c>
      <c r="O11" s="175">
        <v>0</v>
      </c>
    </row>
    <row r="12" spans="1:17" s="17" customFormat="1" ht="12" customHeight="1">
      <c r="A12" s="16" t="s">
        <v>200</v>
      </c>
      <c r="B12" s="29">
        <v>146250</v>
      </c>
      <c r="C12" s="175">
        <v>0</v>
      </c>
      <c r="D12" s="29">
        <v>44258</v>
      </c>
      <c r="E12" s="29">
        <v>33750</v>
      </c>
      <c r="F12" s="29">
        <v>23120</v>
      </c>
      <c r="G12" s="29">
        <v>20397</v>
      </c>
      <c r="H12" s="29">
        <v>24725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5">
        <v>0</v>
      </c>
      <c r="O12" s="175">
        <v>0</v>
      </c>
    </row>
    <row r="13" spans="1:17" s="17" customFormat="1" ht="12" customHeight="1">
      <c r="A13" s="16" t="s">
        <v>225</v>
      </c>
      <c r="B13" s="29">
        <v>147369</v>
      </c>
      <c r="C13" s="175">
        <v>0</v>
      </c>
      <c r="D13" s="29">
        <v>45358</v>
      </c>
      <c r="E13" s="29">
        <v>34320</v>
      </c>
      <c r="F13" s="29">
        <v>23258</v>
      </c>
      <c r="G13" s="29">
        <v>20793</v>
      </c>
      <c r="H13" s="29">
        <v>23640</v>
      </c>
      <c r="I13" s="175">
        <v>0</v>
      </c>
      <c r="J13" s="175">
        <v>0</v>
      </c>
      <c r="K13" s="175">
        <v>0</v>
      </c>
      <c r="L13" s="175">
        <v>0</v>
      </c>
      <c r="M13" s="175">
        <v>0</v>
      </c>
      <c r="N13" s="175">
        <v>0</v>
      </c>
      <c r="O13" s="175">
        <v>0</v>
      </c>
    </row>
    <row r="14" spans="1:17" s="17" customFormat="1" ht="12" customHeight="1">
      <c r="A14" s="16" t="s">
        <v>240</v>
      </c>
      <c r="B14" s="29">
        <v>152476</v>
      </c>
      <c r="C14" s="175">
        <v>0</v>
      </c>
      <c r="D14" s="29">
        <v>47772</v>
      </c>
      <c r="E14" s="29">
        <v>34721</v>
      </c>
      <c r="F14" s="29">
        <v>24434</v>
      </c>
      <c r="G14" s="29">
        <v>21061</v>
      </c>
      <c r="H14" s="29">
        <v>24488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5">
        <v>0</v>
      </c>
      <c r="O14" s="175">
        <v>0</v>
      </c>
    </row>
    <row r="15" spans="1:17" s="17" customFormat="1" ht="11.25" customHeight="1">
      <c r="A15" s="16" t="s">
        <v>244</v>
      </c>
      <c r="B15" s="29">
        <v>156999</v>
      </c>
      <c r="C15" s="175">
        <v>0</v>
      </c>
      <c r="D15" s="29">
        <v>50722</v>
      </c>
      <c r="E15" s="29">
        <v>34548</v>
      </c>
      <c r="F15" s="29">
        <v>24850</v>
      </c>
      <c r="G15" s="29">
        <v>22007</v>
      </c>
      <c r="H15" s="29">
        <v>24872</v>
      </c>
      <c r="I15" s="175">
        <v>0</v>
      </c>
      <c r="J15" s="175">
        <v>0</v>
      </c>
      <c r="K15" s="175">
        <v>0</v>
      </c>
      <c r="L15" s="175">
        <v>0</v>
      </c>
      <c r="M15" s="175">
        <v>0</v>
      </c>
      <c r="N15" s="175">
        <v>0</v>
      </c>
      <c r="O15" s="175">
        <v>0</v>
      </c>
    </row>
    <row r="16" spans="1:17" s="17" customFormat="1" ht="11.25" customHeight="1">
      <c r="A16" s="16" t="s">
        <v>256</v>
      </c>
      <c r="B16" s="29">
        <v>161725</v>
      </c>
      <c r="C16" s="175">
        <v>0</v>
      </c>
      <c r="D16" s="29">
        <v>51246</v>
      </c>
      <c r="E16" s="29">
        <v>36533</v>
      </c>
      <c r="F16" s="29">
        <v>25489</v>
      </c>
      <c r="G16" s="29">
        <v>22453</v>
      </c>
      <c r="H16" s="29">
        <v>26004</v>
      </c>
      <c r="I16" s="175">
        <v>0</v>
      </c>
      <c r="J16" s="175">
        <v>0</v>
      </c>
      <c r="K16" s="175">
        <v>0</v>
      </c>
      <c r="L16" s="175">
        <v>0</v>
      </c>
      <c r="M16" s="175">
        <v>0</v>
      </c>
      <c r="N16" s="175">
        <v>0</v>
      </c>
      <c r="O16" s="175">
        <v>0</v>
      </c>
    </row>
    <row r="17" spans="1:15" s="17" customFormat="1" ht="11.25" customHeight="1">
      <c r="A17" s="312" t="s">
        <v>292</v>
      </c>
      <c r="B17" s="29">
        <v>167885</v>
      </c>
      <c r="C17" s="175">
        <v>0</v>
      </c>
      <c r="D17" s="29">
        <v>60476</v>
      </c>
      <c r="E17" s="29">
        <v>29782</v>
      </c>
      <c r="F17" s="29">
        <v>27029</v>
      </c>
      <c r="G17" s="29">
        <v>23249</v>
      </c>
      <c r="H17" s="29">
        <v>27349</v>
      </c>
      <c r="I17" s="175">
        <v>0</v>
      </c>
      <c r="J17" s="175">
        <v>0</v>
      </c>
      <c r="K17" s="175">
        <v>0</v>
      </c>
      <c r="L17" s="175">
        <v>0</v>
      </c>
      <c r="M17" s="175">
        <v>0</v>
      </c>
      <c r="N17" s="175">
        <v>0</v>
      </c>
      <c r="O17" s="175">
        <v>0</v>
      </c>
    </row>
    <row r="18" spans="1:15" s="17" customFormat="1" ht="12" customHeight="1">
      <c r="A18" s="37"/>
      <c r="B18" s="29"/>
      <c r="C18" s="29"/>
      <c r="D18" s="29"/>
      <c r="E18" s="29"/>
      <c r="F18" s="29"/>
      <c r="G18" s="29"/>
      <c r="H18" s="29"/>
      <c r="I18" s="113"/>
      <c r="J18" s="113"/>
      <c r="K18" s="113"/>
      <c r="L18" s="113"/>
      <c r="M18" s="113"/>
      <c r="N18" s="113"/>
      <c r="O18" s="113"/>
    </row>
    <row r="19" spans="1:15" ht="12" customHeight="1">
      <c r="A19" s="35"/>
      <c r="B19" s="502" t="s">
        <v>64</v>
      </c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</row>
    <row r="20" spans="1:15" ht="12" customHeight="1">
      <c r="A20" s="16" t="s">
        <v>514</v>
      </c>
      <c r="B20" s="29">
        <v>41798</v>
      </c>
      <c r="C20" s="175">
        <v>0</v>
      </c>
      <c r="D20" s="29">
        <v>523</v>
      </c>
      <c r="E20" s="29">
        <v>592</v>
      </c>
      <c r="F20" s="29">
        <v>391</v>
      </c>
      <c r="G20" s="29">
        <v>406</v>
      </c>
      <c r="H20" s="29">
        <v>369</v>
      </c>
      <c r="I20" s="29">
        <v>6851</v>
      </c>
      <c r="J20" s="29">
        <v>7413</v>
      </c>
      <c r="K20" s="29">
        <v>7443</v>
      </c>
      <c r="L20" s="29">
        <v>8241</v>
      </c>
      <c r="M20" s="29">
        <v>3154</v>
      </c>
      <c r="N20" s="29">
        <v>3267</v>
      </c>
      <c r="O20" s="29">
        <v>3055</v>
      </c>
    </row>
    <row r="21" spans="1:15" ht="12" customHeight="1">
      <c r="A21" s="16" t="s">
        <v>190</v>
      </c>
      <c r="B21" s="29">
        <v>40978</v>
      </c>
      <c r="C21" s="175">
        <v>0</v>
      </c>
      <c r="D21" s="29">
        <v>670</v>
      </c>
      <c r="E21" s="29">
        <v>774</v>
      </c>
      <c r="F21" s="29">
        <v>544</v>
      </c>
      <c r="G21" s="29">
        <v>518</v>
      </c>
      <c r="H21" s="29">
        <v>577</v>
      </c>
      <c r="I21" s="29">
        <v>6869</v>
      </c>
      <c r="J21" s="29">
        <v>7151</v>
      </c>
      <c r="K21" s="29">
        <v>7114</v>
      </c>
      <c r="L21" s="29">
        <v>7623</v>
      </c>
      <c r="M21" s="29">
        <v>3045</v>
      </c>
      <c r="N21" s="29">
        <v>3249</v>
      </c>
      <c r="O21" s="29">
        <v>2844</v>
      </c>
    </row>
    <row r="22" spans="1:15" ht="12" customHeight="1">
      <c r="A22" s="16" t="s">
        <v>191</v>
      </c>
      <c r="B22" s="29">
        <v>41203</v>
      </c>
      <c r="C22" s="175">
        <v>0</v>
      </c>
      <c r="D22" s="29">
        <v>770</v>
      </c>
      <c r="E22" s="29">
        <v>844</v>
      </c>
      <c r="F22" s="29">
        <v>468</v>
      </c>
      <c r="G22" s="29">
        <v>583</v>
      </c>
      <c r="H22" s="29">
        <v>646</v>
      </c>
      <c r="I22" s="29">
        <v>7066</v>
      </c>
      <c r="J22" s="29">
        <v>7209</v>
      </c>
      <c r="K22" s="29">
        <v>7148</v>
      </c>
      <c r="L22" s="29">
        <v>7290</v>
      </c>
      <c r="M22" s="29">
        <v>3095</v>
      </c>
      <c r="N22" s="29">
        <v>3235</v>
      </c>
      <c r="O22" s="29">
        <v>2849</v>
      </c>
    </row>
    <row r="23" spans="1:15" ht="12" customHeight="1">
      <c r="A23" s="16" t="s">
        <v>192</v>
      </c>
      <c r="B23" s="29">
        <v>33121</v>
      </c>
      <c r="C23" s="175">
        <v>0</v>
      </c>
      <c r="D23" s="175">
        <v>0</v>
      </c>
      <c r="E23" s="29">
        <v>219</v>
      </c>
      <c r="F23" s="29">
        <v>53</v>
      </c>
      <c r="G23" s="29">
        <v>45</v>
      </c>
      <c r="H23" s="29">
        <v>162</v>
      </c>
      <c r="I23" s="29">
        <v>929</v>
      </c>
      <c r="J23" s="29">
        <v>7395</v>
      </c>
      <c r="K23" s="29">
        <v>7736</v>
      </c>
      <c r="L23" s="29">
        <v>7082</v>
      </c>
      <c r="M23" s="29">
        <v>3163</v>
      </c>
      <c r="N23" s="29">
        <v>3461</v>
      </c>
      <c r="O23" s="29">
        <v>2876</v>
      </c>
    </row>
    <row r="24" spans="1:15" ht="12" customHeight="1">
      <c r="A24" s="16" t="s">
        <v>200</v>
      </c>
      <c r="B24" s="29">
        <v>26226</v>
      </c>
      <c r="C24" s="175">
        <v>0</v>
      </c>
      <c r="D24" s="175">
        <v>0</v>
      </c>
      <c r="E24" s="175">
        <v>0</v>
      </c>
      <c r="F24" s="175">
        <v>0</v>
      </c>
      <c r="G24" s="175">
        <v>0</v>
      </c>
      <c r="H24" s="175">
        <v>0</v>
      </c>
      <c r="I24" s="175">
        <v>0</v>
      </c>
      <c r="J24" s="29">
        <v>1004</v>
      </c>
      <c r="K24" s="29">
        <v>7884</v>
      </c>
      <c r="L24" s="29">
        <v>7396</v>
      </c>
      <c r="M24" s="29">
        <v>3061</v>
      </c>
      <c r="N24" s="29">
        <v>3850</v>
      </c>
      <c r="O24" s="29">
        <v>3031</v>
      </c>
    </row>
    <row r="25" spans="1:15" ht="12" customHeight="1">
      <c r="A25" s="16" t="s">
        <v>225</v>
      </c>
      <c r="B25" s="29">
        <v>18732</v>
      </c>
      <c r="C25" s="175">
        <v>0</v>
      </c>
      <c r="D25" s="175">
        <v>0</v>
      </c>
      <c r="E25" s="175">
        <v>0</v>
      </c>
      <c r="F25" s="175">
        <v>0</v>
      </c>
      <c r="G25" s="175">
        <v>0</v>
      </c>
      <c r="H25" s="175">
        <v>0</v>
      </c>
      <c r="I25" s="175">
        <v>0</v>
      </c>
      <c r="J25" s="175">
        <v>0</v>
      </c>
      <c r="K25" s="29">
        <v>772</v>
      </c>
      <c r="L25" s="29">
        <v>7630</v>
      </c>
      <c r="M25" s="29">
        <v>3246</v>
      </c>
      <c r="N25" s="29">
        <v>3856</v>
      </c>
      <c r="O25" s="29">
        <v>3228</v>
      </c>
    </row>
    <row r="26" spans="1:15" ht="12" customHeight="1">
      <c r="A26" s="16" t="s">
        <v>240</v>
      </c>
      <c r="B26" s="29">
        <v>2094</v>
      </c>
      <c r="C26" s="175">
        <v>0</v>
      </c>
      <c r="D26" s="175">
        <v>0</v>
      </c>
      <c r="E26" s="175">
        <v>0</v>
      </c>
      <c r="F26" s="175">
        <v>0</v>
      </c>
      <c r="G26" s="175">
        <v>0</v>
      </c>
      <c r="H26" s="175">
        <v>0</v>
      </c>
      <c r="I26" s="175">
        <v>0</v>
      </c>
      <c r="J26" s="175">
        <v>0</v>
      </c>
      <c r="K26" s="175">
        <v>0</v>
      </c>
      <c r="L26" s="29">
        <v>808</v>
      </c>
      <c r="M26" s="29">
        <v>428</v>
      </c>
      <c r="N26" s="29">
        <v>470</v>
      </c>
      <c r="O26" s="29">
        <v>388</v>
      </c>
    </row>
    <row r="27" spans="1:15" ht="12" customHeight="1">
      <c r="A27" s="16" t="s">
        <v>244</v>
      </c>
      <c r="B27" s="175">
        <v>0</v>
      </c>
      <c r="C27" s="175">
        <v>0</v>
      </c>
      <c r="D27" s="175">
        <v>0</v>
      </c>
      <c r="E27" s="175">
        <v>0</v>
      </c>
      <c r="F27" s="175">
        <v>0</v>
      </c>
      <c r="G27" s="175">
        <v>0</v>
      </c>
      <c r="H27" s="175">
        <v>0</v>
      </c>
      <c r="I27" s="175">
        <v>0</v>
      </c>
      <c r="J27" s="175">
        <v>0</v>
      </c>
      <c r="K27" s="175">
        <v>0</v>
      </c>
      <c r="L27" s="175">
        <v>0</v>
      </c>
      <c r="M27" s="175">
        <v>0</v>
      </c>
      <c r="N27" s="175">
        <v>0</v>
      </c>
      <c r="O27" s="175">
        <v>0</v>
      </c>
    </row>
    <row r="28" spans="1:15" ht="12" customHeight="1">
      <c r="A28" s="16" t="s">
        <v>256</v>
      </c>
      <c r="B28" s="175">
        <v>0</v>
      </c>
      <c r="C28" s="175">
        <v>0</v>
      </c>
      <c r="D28" s="175">
        <v>0</v>
      </c>
      <c r="E28" s="175">
        <v>0</v>
      </c>
      <c r="F28" s="175">
        <v>0</v>
      </c>
      <c r="G28" s="175">
        <v>0</v>
      </c>
      <c r="H28" s="175">
        <v>0</v>
      </c>
      <c r="I28" s="175">
        <v>0</v>
      </c>
      <c r="J28" s="175">
        <v>0</v>
      </c>
      <c r="K28" s="175">
        <v>0</v>
      </c>
      <c r="L28" s="175">
        <v>0</v>
      </c>
      <c r="M28" s="175">
        <v>0</v>
      </c>
      <c r="N28" s="175">
        <v>0</v>
      </c>
      <c r="O28" s="175">
        <v>0</v>
      </c>
    </row>
    <row r="29" spans="1:15" ht="12" customHeight="1">
      <c r="A29" s="312" t="s">
        <v>292</v>
      </c>
      <c r="B29" s="175">
        <v>0</v>
      </c>
      <c r="C29" s="175">
        <v>0</v>
      </c>
      <c r="D29" s="175">
        <v>0</v>
      </c>
      <c r="E29" s="175">
        <v>0</v>
      </c>
      <c r="F29" s="175">
        <v>0</v>
      </c>
      <c r="G29" s="175">
        <v>0</v>
      </c>
      <c r="H29" s="175">
        <v>0</v>
      </c>
      <c r="I29" s="175">
        <v>0</v>
      </c>
      <c r="J29" s="175">
        <v>0</v>
      </c>
      <c r="K29" s="175">
        <v>0</v>
      </c>
      <c r="L29" s="175">
        <v>0</v>
      </c>
      <c r="M29" s="175">
        <v>0</v>
      </c>
      <c r="N29" s="175">
        <v>0</v>
      </c>
      <c r="O29" s="175">
        <v>0</v>
      </c>
    </row>
    <row r="30" spans="1:15" ht="12" customHeight="1">
      <c r="A30" s="16"/>
      <c r="B30" s="38"/>
      <c r="C30" s="38"/>
      <c r="D30" s="38"/>
      <c r="E30" s="38"/>
      <c r="F30" s="38"/>
      <c r="G30" s="38"/>
      <c r="H30" s="38"/>
      <c r="I30" s="42"/>
      <c r="J30" s="42"/>
      <c r="K30" s="42"/>
      <c r="L30" s="42"/>
      <c r="M30" s="42"/>
      <c r="N30" s="42"/>
      <c r="O30" s="39"/>
    </row>
    <row r="31" spans="1:15" s="17" customFormat="1" ht="12" customHeight="1">
      <c r="A31" s="40"/>
      <c r="B31" s="502" t="s">
        <v>61</v>
      </c>
      <c r="C31" s="505"/>
      <c r="D31" s="505"/>
      <c r="E31" s="505"/>
      <c r="F31" s="505"/>
      <c r="G31" s="505"/>
      <c r="H31" s="505"/>
      <c r="I31" s="505"/>
      <c r="J31" s="505"/>
      <c r="K31" s="505"/>
      <c r="L31" s="505"/>
      <c r="M31" s="505"/>
      <c r="N31" s="505"/>
      <c r="O31" s="505"/>
    </row>
    <row r="32" spans="1:15" s="17" customFormat="1" ht="12" customHeight="1">
      <c r="A32" s="16" t="s">
        <v>514</v>
      </c>
      <c r="B32" s="29">
        <v>12305</v>
      </c>
      <c r="C32" s="175">
        <v>0</v>
      </c>
      <c r="D32" s="175">
        <v>0</v>
      </c>
      <c r="E32" s="175">
        <v>0</v>
      </c>
      <c r="F32" s="175">
        <v>0</v>
      </c>
      <c r="G32" s="175">
        <v>0</v>
      </c>
      <c r="H32" s="175">
        <v>0</v>
      </c>
      <c r="I32" s="29">
        <v>1865</v>
      </c>
      <c r="J32" s="29">
        <v>2816</v>
      </c>
      <c r="K32" s="29">
        <v>4055</v>
      </c>
      <c r="L32" s="29">
        <v>3243</v>
      </c>
      <c r="M32" s="175">
        <v>0</v>
      </c>
      <c r="N32" s="175">
        <v>0</v>
      </c>
      <c r="O32" s="175">
        <v>0</v>
      </c>
    </row>
    <row r="33" spans="1:15" s="17" customFormat="1" ht="12" customHeight="1">
      <c r="A33" s="16" t="s">
        <v>190</v>
      </c>
      <c r="B33" s="29">
        <v>11587</v>
      </c>
      <c r="C33" s="175">
        <v>0</v>
      </c>
      <c r="D33" s="175">
        <v>0</v>
      </c>
      <c r="E33" s="175">
        <v>0</v>
      </c>
      <c r="F33" s="175">
        <v>0</v>
      </c>
      <c r="G33" s="175">
        <v>0</v>
      </c>
      <c r="H33" s="175">
        <v>0</v>
      </c>
      <c r="I33" s="29">
        <v>1755</v>
      </c>
      <c r="J33" s="29">
        <v>2621</v>
      </c>
      <c r="K33" s="29">
        <v>3837</v>
      </c>
      <c r="L33" s="29">
        <v>3374</v>
      </c>
      <c r="M33" s="175">
        <v>0</v>
      </c>
      <c r="N33" s="175">
        <v>0</v>
      </c>
      <c r="O33" s="175">
        <v>0</v>
      </c>
    </row>
    <row r="34" spans="1:15" s="17" customFormat="1" ht="12" customHeight="1">
      <c r="A34" s="16" t="s">
        <v>191</v>
      </c>
      <c r="B34" s="29">
        <v>10757</v>
      </c>
      <c r="C34" s="175">
        <v>0</v>
      </c>
      <c r="D34" s="175">
        <v>0</v>
      </c>
      <c r="E34" s="175">
        <v>0</v>
      </c>
      <c r="F34" s="175">
        <v>0</v>
      </c>
      <c r="G34" s="175">
        <v>0</v>
      </c>
      <c r="H34" s="175">
        <v>0</v>
      </c>
      <c r="I34" s="29">
        <v>1724</v>
      </c>
      <c r="J34" s="29">
        <v>2280</v>
      </c>
      <c r="K34" s="29">
        <v>3550</v>
      </c>
      <c r="L34" s="29">
        <v>3203</v>
      </c>
      <c r="M34" s="175">
        <v>0</v>
      </c>
      <c r="N34" s="175">
        <v>0</v>
      </c>
      <c r="O34" s="175">
        <v>0</v>
      </c>
    </row>
    <row r="35" spans="1:15" s="17" customFormat="1" ht="12" customHeight="1">
      <c r="A35" s="16" t="s">
        <v>192</v>
      </c>
      <c r="B35" s="29">
        <v>8110</v>
      </c>
      <c r="C35" s="175">
        <v>0</v>
      </c>
      <c r="D35" s="175">
        <v>0</v>
      </c>
      <c r="E35" s="175">
        <v>0</v>
      </c>
      <c r="F35" s="175">
        <v>0</v>
      </c>
      <c r="G35" s="175">
        <v>0</v>
      </c>
      <c r="H35" s="175">
        <v>0</v>
      </c>
      <c r="I35" s="29">
        <v>24</v>
      </c>
      <c r="J35" s="29">
        <v>2377</v>
      </c>
      <c r="K35" s="29">
        <v>3215</v>
      </c>
      <c r="L35" s="29">
        <v>2494</v>
      </c>
      <c r="M35" s="175">
        <v>0</v>
      </c>
      <c r="N35" s="175">
        <v>0</v>
      </c>
      <c r="O35" s="175">
        <v>0</v>
      </c>
    </row>
    <row r="36" spans="1:15" s="17" customFormat="1" ht="12" customHeight="1">
      <c r="A36" s="16" t="s">
        <v>200</v>
      </c>
      <c r="B36" s="29">
        <v>5434</v>
      </c>
      <c r="C36" s="175">
        <v>0</v>
      </c>
      <c r="D36" s="175">
        <v>0</v>
      </c>
      <c r="E36" s="175">
        <v>0</v>
      </c>
      <c r="F36" s="175">
        <v>0</v>
      </c>
      <c r="G36" s="175">
        <v>0</v>
      </c>
      <c r="H36" s="175">
        <v>0</v>
      </c>
      <c r="I36" s="175">
        <v>0</v>
      </c>
      <c r="J36" s="29">
        <v>27</v>
      </c>
      <c r="K36" s="29">
        <v>3150</v>
      </c>
      <c r="L36" s="29">
        <v>2257</v>
      </c>
      <c r="M36" s="175">
        <v>0</v>
      </c>
      <c r="N36" s="175">
        <v>0</v>
      </c>
      <c r="O36" s="175">
        <v>0</v>
      </c>
    </row>
    <row r="37" spans="1:15" s="17" customFormat="1" ht="12" customHeight="1">
      <c r="A37" s="16" t="s">
        <v>225</v>
      </c>
      <c r="B37" s="29">
        <v>2431</v>
      </c>
      <c r="C37" s="175">
        <v>0</v>
      </c>
      <c r="D37" s="175">
        <v>0</v>
      </c>
      <c r="E37" s="175">
        <v>0</v>
      </c>
      <c r="F37" s="175">
        <v>0</v>
      </c>
      <c r="G37" s="175">
        <v>0</v>
      </c>
      <c r="H37" s="175">
        <v>0</v>
      </c>
      <c r="I37" s="175">
        <v>0</v>
      </c>
      <c r="J37" s="175">
        <v>0</v>
      </c>
      <c r="K37" s="29">
        <v>29</v>
      </c>
      <c r="L37" s="29">
        <v>2402</v>
      </c>
      <c r="M37" s="175">
        <v>0</v>
      </c>
      <c r="N37" s="175">
        <v>0</v>
      </c>
      <c r="O37" s="175">
        <v>0</v>
      </c>
    </row>
    <row r="38" spans="1:15" s="17" customFormat="1" ht="12" customHeight="1">
      <c r="A38" s="16" t="s">
        <v>240</v>
      </c>
      <c r="B38" s="29">
        <v>29</v>
      </c>
      <c r="C38" s="175">
        <v>0</v>
      </c>
      <c r="D38" s="175">
        <v>0</v>
      </c>
      <c r="E38" s="175">
        <v>0</v>
      </c>
      <c r="F38" s="175">
        <v>0</v>
      </c>
      <c r="G38" s="175">
        <v>0</v>
      </c>
      <c r="H38" s="175">
        <v>0</v>
      </c>
      <c r="I38" s="175">
        <v>0</v>
      </c>
      <c r="J38" s="175">
        <v>0</v>
      </c>
      <c r="K38" s="175">
        <v>0</v>
      </c>
      <c r="L38" s="29">
        <v>29</v>
      </c>
      <c r="M38" s="175">
        <v>0</v>
      </c>
      <c r="N38" s="175">
        <v>0</v>
      </c>
      <c r="O38" s="175">
        <v>0</v>
      </c>
    </row>
    <row r="39" spans="1:15" s="17" customFormat="1" ht="12" customHeight="1">
      <c r="A39" s="16" t="s">
        <v>244</v>
      </c>
      <c r="B39" s="175">
        <v>0</v>
      </c>
      <c r="C39" s="175">
        <v>0</v>
      </c>
      <c r="D39" s="175">
        <v>0</v>
      </c>
      <c r="E39" s="175">
        <v>0</v>
      </c>
      <c r="F39" s="175">
        <v>0</v>
      </c>
      <c r="G39" s="175">
        <v>0</v>
      </c>
      <c r="H39" s="175">
        <v>0</v>
      </c>
      <c r="I39" s="175">
        <v>0</v>
      </c>
      <c r="J39" s="175">
        <v>0</v>
      </c>
      <c r="K39" s="175">
        <v>0</v>
      </c>
      <c r="L39" s="175">
        <v>0</v>
      </c>
      <c r="M39" s="175">
        <v>0</v>
      </c>
      <c r="N39" s="175">
        <v>0</v>
      </c>
      <c r="O39" s="175">
        <v>0</v>
      </c>
    </row>
    <row r="40" spans="1:15" s="17" customFormat="1" ht="12" customHeight="1">
      <c r="A40" s="16" t="s">
        <v>256</v>
      </c>
      <c r="B40" s="175">
        <v>0</v>
      </c>
      <c r="C40" s="175">
        <v>0</v>
      </c>
      <c r="D40" s="175">
        <v>0</v>
      </c>
      <c r="E40" s="175">
        <v>0</v>
      </c>
      <c r="F40" s="175">
        <v>0</v>
      </c>
      <c r="G40" s="175">
        <v>0</v>
      </c>
      <c r="H40" s="175">
        <v>0</v>
      </c>
      <c r="I40" s="175">
        <v>0</v>
      </c>
      <c r="J40" s="175">
        <v>0</v>
      </c>
      <c r="K40" s="175">
        <v>0</v>
      </c>
      <c r="L40" s="175">
        <v>0</v>
      </c>
      <c r="M40" s="175">
        <v>0</v>
      </c>
      <c r="N40" s="175">
        <v>0</v>
      </c>
      <c r="O40" s="175">
        <v>0</v>
      </c>
    </row>
    <row r="41" spans="1:15" s="17" customFormat="1" ht="12" customHeight="1">
      <c r="A41" s="312" t="s">
        <v>292</v>
      </c>
      <c r="B41" s="175">
        <v>0</v>
      </c>
      <c r="C41" s="175">
        <v>0</v>
      </c>
      <c r="D41" s="175">
        <v>0</v>
      </c>
      <c r="E41" s="175">
        <v>0</v>
      </c>
      <c r="F41" s="175">
        <v>0</v>
      </c>
      <c r="G41" s="175">
        <v>0</v>
      </c>
      <c r="H41" s="175">
        <v>0</v>
      </c>
      <c r="I41" s="175">
        <v>0</v>
      </c>
      <c r="J41" s="175">
        <v>0</v>
      </c>
      <c r="K41" s="175">
        <v>0</v>
      </c>
      <c r="L41" s="175">
        <v>0</v>
      </c>
      <c r="M41" s="175">
        <v>0</v>
      </c>
      <c r="N41" s="175">
        <v>0</v>
      </c>
      <c r="O41" s="175">
        <v>0</v>
      </c>
    </row>
    <row r="42" spans="1:15" s="17" customFormat="1" ht="12" customHeight="1">
      <c r="A42" s="16"/>
      <c r="B42" s="38"/>
      <c r="C42" s="39"/>
      <c r="D42" s="39"/>
      <c r="E42" s="39"/>
      <c r="F42" s="39"/>
      <c r="G42" s="39"/>
      <c r="H42" s="39"/>
      <c r="I42" s="38"/>
      <c r="J42" s="38"/>
      <c r="K42" s="38"/>
      <c r="L42" s="38"/>
      <c r="M42" s="39"/>
      <c r="N42" s="39"/>
      <c r="O42" s="39"/>
    </row>
    <row r="43" spans="1:15" s="17" customFormat="1" ht="12" customHeight="1">
      <c r="A43" s="40"/>
      <c r="B43" s="502" t="s">
        <v>62</v>
      </c>
      <c r="C43" s="505"/>
      <c r="D43" s="505"/>
      <c r="E43" s="505"/>
      <c r="F43" s="505"/>
      <c r="G43" s="505"/>
      <c r="H43" s="505"/>
      <c r="I43" s="505"/>
      <c r="J43" s="505"/>
      <c r="K43" s="505"/>
      <c r="L43" s="505"/>
      <c r="M43" s="505"/>
      <c r="N43" s="505"/>
      <c r="O43" s="505"/>
    </row>
    <row r="44" spans="1:15" s="17" customFormat="1" ht="12" customHeight="1">
      <c r="A44" s="16" t="s">
        <v>514</v>
      </c>
      <c r="B44" s="29">
        <v>20654</v>
      </c>
      <c r="C44" s="175">
        <v>0</v>
      </c>
      <c r="D44" s="175">
        <v>0</v>
      </c>
      <c r="E44" s="175">
        <v>0</v>
      </c>
      <c r="F44" s="175">
        <v>0</v>
      </c>
      <c r="G44" s="175">
        <v>0</v>
      </c>
      <c r="H44" s="175">
        <v>0</v>
      </c>
      <c r="I44" s="29">
        <v>4557</v>
      </c>
      <c r="J44" s="29">
        <v>4912</v>
      </c>
      <c r="K44" s="29">
        <v>5300</v>
      </c>
      <c r="L44" s="29">
        <v>5780</v>
      </c>
      <c r="M44" s="175">
        <v>0</v>
      </c>
      <c r="N44" s="175">
        <v>0</v>
      </c>
      <c r="O44" s="175">
        <v>0</v>
      </c>
    </row>
    <row r="45" spans="1:15" s="17" customFormat="1" ht="12" customHeight="1">
      <c r="A45" s="16" t="s">
        <v>190</v>
      </c>
      <c r="B45" s="29">
        <v>19998</v>
      </c>
      <c r="C45" s="175">
        <v>0</v>
      </c>
      <c r="D45" s="175">
        <v>0</v>
      </c>
      <c r="E45" s="175">
        <v>0</v>
      </c>
      <c r="F45" s="175">
        <v>0</v>
      </c>
      <c r="G45" s="175">
        <v>0</v>
      </c>
      <c r="H45" s="175">
        <v>0</v>
      </c>
      <c r="I45" s="29">
        <v>4751</v>
      </c>
      <c r="J45" s="29">
        <v>4837</v>
      </c>
      <c r="K45" s="29">
        <v>4945</v>
      </c>
      <c r="L45" s="29">
        <v>5465</v>
      </c>
      <c r="M45" s="175">
        <v>0</v>
      </c>
      <c r="N45" s="175">
        <v>0</v>
      </c>
      <c r="O45" s="175">
        <v>0</v>
      </c>
    </row>
    <row r="46" spans="1:15" s="17" customFormat="1" ht="12" customHeight="1">
      <c r="A46" s="16" t="s">
        <v>191</v>
      </c>
      <c r="B46" s="29">
        <v>19777</v>
      </c>
      <c r="C46" s="175">
        <v>0</v>
      </c>
      <c r="D46" s="175">
        <v>0</v>
      </c>
      <c r="E46" s="175">
        <v>0</v>
      </c>
      <c r="F46" s="175">
        <v>0</v>
      </c>
      <c r="G46" s="175">
        <v>0</v>
      </c>
      <c r="H46" s="175">
        <v>0</v>
      </c>
      <c r="I46" s="29">
        <v>4866</v>
      </c>
      <c r="J46" s="29">
        <v>5033</v>
      </c>
      <c r="K46" s="29">
        <v>4670</v>
      </c>
      <c r="L46" s="29">
        <v>5208</v>
      </c>
      <c r="M46" s="175">
        <v>0</v>
      </c>
      <c r="N46" s="175">
        <v>0</v>
      </c>
      <c r="O46" s="175">
        <v>0</v>
      </c>
    </row>
    <row r="47" spans="1:15" s="17" customFormat="1" ht="12" customHeight="1">
      <c r="A47" s="16" t="s">
        <v>192</v>
      </c>
      <c r="B47" s="29">
        <v>15363</v>
      </c>
      <c r="C47" s="175">
        <v>0</v>
      </c>
      <c r="D47" s="175">
        <v>0</v>
      </c>
      <c r="E47" s="175">
        <v>0</v>
      </c>
      <c r="F47" s="175">
        <v>0</v>
      </c>
      <c r="G47" s="175">
        <v>0</v>
      </c>
      <c r="H47" s="175">
        <v>0</v>
      </c>
      <c r="I47" s="29">
        <v>862</v>
      </c>
      <c r="J47" s="29">
        <v>4931</v>
      </c>
      <c r="K47" s="29">
        <v>4790</v>
      </c>
      <c r="L47" s="29">
        <v>4780</v>
      </c>
      <c r="M47" s="175">
        <v>0</v>
      </c>
      <c r="N47" s="175">
        <v>0</v>
      </c>
      <c r="O47" s="175">
        <v>0</v>
      </c>
    </row>
    <row r="48" spans="1:15" s="17" customFormat="1" ht="12" customHeight="1">
      <c r="A48" s="16" t="s">
        <v>200</v>
      </c>
      <c r="B48" s="29">
        <v>10536</v>
      </c>
      <c r="C48" s="175">
        <v>0</v>
      </c>
      <c r="D48" s="175">
        <v>0</v>
      </c>
      <c r="E48" s="175">
        <v>0</v>
      </c>
      <c r="F48" s="175">
        <v>0</v>
      </c>
      <c r="G48" s="175">
        <v>0</v>
      </c>
      <c r="H48" s="175">
        <v>0</v>
      </c>
      <c r="I48" s="175">
        <v>0</v>
      </c>
      <c r="J48" s="29">
        <v>867</v>
      </c>
      <c r="K48" s="29">
        <v>4921</v>
      </c>
      <c r="L48" s="29">
        <v>4748</v>
      </c>
      <c r="M48" s="175">
        <v>0</v>
      </c>
      <c r="N48" s="175">
        <v>0</v>
      </c>
      <c r="O48" s="175">
        <v>0</v>
      </c>
    </row>
    <row r="49" spans="1:15" s="17" customFormat="1" ht="12" customHeight="1">
      <c r="A49" s="16" t="s">
        <v>225</v>
      </c>
      <c r="B49" s="29">
        <v>5565</v>
      </c>
      <c r="C49" s="175">
        <v>0</v>
      </c>
      <c r="D49" s="175">
        <v>0</v>
      </c>
      <c r="E49" s="175">
        <v>0</v>
      </c>
      <c r="F49" s="175">
        <v>0</v>
      </c>
      <c r="G49" s="175">
        <v>0</v>
      </c>
      <c r="H49" s="175">
        <v>0</v>
      </c>
      <c r="I49" s="175">
        <v>0</v>
      </c>
      <c r="J49" s="175">
        <v>0</v>
      </c>
      <c r="K49" s="29">
        <v>692</v>
      </c>
      <c r="L49" s="29">
        <v>4873</v>
      </c>
      <c r="M49" s="175">
        <v>0</v>
      </c>
      <c r="N49" s="175">
        <v>0</v>
      </c>
      <c r="O49" s="175">
        <v>0</v>
      </c>
    </row>
    <row r="50" spans="1:15" s="17" customFormat="1" ht="12" customHeight="1">
      <c r="A50" s="16" t="s">
        <v>240</v>
      </c>
      <c r="B50" s="29">
        <v>667</v>
      </c>
      <c r="C50" s="175">
        <v>0</v>
      </c>
      <c r="D50" s="175">
        <v>0</v>
      </c>
      <c r="E50" s="175">
        <v>0</v>
      </c>
      <c r="F50" s="175">
        <v>0</v>
      </c>
      <c r="G50" s="175">
        <v>0</v>
      </c>
      <c r="H50" s="175">
        <v>0</v>
      </c>
      <c r="I50" s="175">
        <v>0</v>
      </c>
      <c r="J50" s="175">
        <v>0</v>
      </c>
      <c r="K50" s="175">
        <v>0</v>
      </c>
      <c r="L50" s="29">
        <v>667</v>
      </c>
      <c r="M50" s="175">
        <v>0</v>
      </c>
      <c r="N50" s="175">
        <v>0</v>
      </c>
      <c r="O50" s="175">
        <v>0</v>
      </c>
    </row>
    <row r="51" spans="1:15" s="17" customFormat="1" ht="12" customHeight="1">
      <c r="A51" s="16" t="s">
        <v>244</v>
      </c>
      <c r="B51" s="175">
        <v>0</v>
      </c>
      <c r="C51" s="175">
        <v>0</v>
      </c>
      <c r="D51" s="175">
        <v>0</v>
      </c>
      <c r="E51" s="175">
        <v>0</v>
      </c>
      <c r="F51" s="175">
        <v>0</v>
      </c>
      <c r="G51" s="175">
        <v>0</v>
      </c>
      <c r="H51" s="175">
        <v>0</v>
      </c>
      <c r="I51" s="175">
        <v>0</v>
      </c>
      <c r="J51" s="175">
        <v>0</v>
      </c>
      <c r="K51" s="175">
        <v>0</v>
      </c>
      <c r="L51" s="175">
        <v>0</v>
      </c>
      <c r="M51" s="175">
        <v>0</v>
      </c>
      <c r="N51" s="175">
        <v>0</v>
      </c>
      <c r="O51" s="175">
        <v>0</v>
      </c>
    </row>
    <row r="52" spans="1:15" s="17" customFormat="1" ht="12" customHeight="1">
      <c r="A52" s="16" t="s">
        <v>256</v>
      </c>
      <c r="B52" s="175">
        <v>0</v>
      </c>
      <c r="C52" s="175">
        <v>0</v>
      </c>
      <c r="D52" s="175">
        <v>0</v>
      </c>
      <c r="E52" s="175">
        <v>0</v>
      </c>
      <c r="F52" s="175">
        <v>0</v>
      </c>
      <c r="G52" s="175">
        <v>0</v>
      </c>
      <c r="H52" s="175">
        <v>0</v>
      </c>
      <c r="I52" s="175">
        <v>0</v>
      </c>
      <c r="J52" s="175">
        <v>0</v>
      </c>
      <c r="K52" s="175">
        <v>0</v>
      </c>
      <c r="L52" s="175">
        <v>0</v>
      </c>
      <c r="M52" s="175">
        <v>0</v>
      </c>
      <c r="N52" s="175">
        <v>0</v>
      </c>
      <c r="O52" s="175">
        <v>0</v>
      </c>
    </row>
    <row r="53" spans="1:15" s="17" customFormat="1" ht="12" customHeight="1">
      <c r="A53" s="312" t="s">
        <v>292</v>
      </c>
      <c r="B53" s="175">
        <v>0</v>
      </c>
      <c r="C53" s="175">
        <v>0</v>
      </c>
      <c r="D53" s="175">
        <v>0</v>
      </c>
      <c r="E53" s="175">
        <v>0</v>
      </c>
      <c r="F53" s="175">
        <v>0</v>
      </c>
      <c r="G53" s="175">
        <v>0</v>
      </c>
      <c r="H53" s="175">
        <v>0</v>
      </c>
      <c r="I53" s="175">
        <v>0</v>
      </c>
      <c r="J53" s="175">
        <v>0</v>
      </c>
      <c r="K53" s="175">
        <v>0</v>
      </c>
      <c r="L53" s="175">
        <v>0</v>
      </c>
      <c r="M53" s="175">
        <v>0</v>
      </c>
      <c r="N53" s="175">
        <v>0</v>
      </c>
      <c r="O53" s="175">
        <v>0</v>
      </c>
    </row>
    <row r="54" spans="1:15" s="17" customFormat="1" ht="12" customHeight="1">
      <c r="A54" s="37"/>
      <c r="B54" s="29"/>
      <c r="C54" s="36"/>
      <c r="D54" s="36"/>
      <c r="E54" s="36"/>
      <c r="F54" s="36"/>
      <c r="G54" s="36"/>
      <c r="H54" s="36"/>
      <c r="I54" s="29"/>
      <c r="J54" s="29"/>
      <c r="K54" s="29"/>
      <c r="L54" s="29"/>
      <c r="M54" s="36"/>
      <c r="N54" s="36"/>
      <c r="O54" s="36"/>
    </row>
    <row r="55" spans="1:15" s="17" customFormat="1" ht="12" customHeight="1">
      <c r="A55" s="40"/>
      <c r="B55" s="502" t="s">
        <v>175</v>
      </c>
      <c r="C55" s="505"/>
      <c r="D55" s="505"/>
      <c r="E55" s="505"/>
      <c r="F55" s="505"/>
      <c r="G55" s="505"/>
      <c r="H55" s="505"/>
      <c r="I55" s="505"/>
      <c r="J55" s="505"/>
      <c r="K55" s="505"/>
      <c r="L55" s="505"/>
      <c r="M55" s="505"/>
      <c r="N55" s="505"/>
      <c r="O55" s="505"/>
    </row>
    <row r="56" spans="1:15" s="17" customFormat="1" ht="12" customHeight="1">
      <c r="A56" s="187" t="s">
        <v>192</v>
      </c>
      <c r="B56" s="29">
        <v>17530</v>
      </c>
      <c r="C56" s="175">
        <v>0</v>
      </c>
      <c r="D56" s="29">
        <v>1468</v>
      </c>
      <c r="E56" s="29">
        <v>1491</v>
      </c>
      <c r="F56" s="29">
        <v>753</v>
      </c>
      <c r="G56" s="29">
        <v>938</v>
      </c>
      <c r="H56" s="29">
        <v>996</v>
      </c>
      <c r="I56" s="29">
        <v>11884</v>
      </c>
      <c r="J56" s="175">
        <v>0</v>
      </c>
      <c r="K56" s="175">
        <v>0</v>
      </c>
      <c r="L56" s="175">
        <v>0</v>
      </c>
      <c r="M56" s="175">
        <v>0</v>
      </c>
      <c r="N56" s="175">
        <v>0</v>
      </c>
      <c r="O56" s="175">
        <v>0</v>
      </c>
    </row>
    <row r="57" spans="1:15" s="17" customFormat="1" ht="12" customHeight="1">
      <c r="A57" s="16" t="s">
        <v>200</v>
      </c>
      <c r="B57" s="29">
        <v>37702</v>
      </c>
      <c r="C57" s="175">
        <v>0</v>
      </c>
      <c r="D57" s="29">
        <v>2132</v>
      </c>
      <c r="E57" s="29">
        <v>2330</v>
      </c>
      <c r="F57" s="29">
        <v>1269</v>
      </c>
      <c r="G57" s="29">
        <v>1190</v>
      </c>
      <c r="H57" s="29">
        <v>1530</v>
      </c>
      <c r="I57" s="29">
        <v>16254</v>
      </c>
      <c r="J57" s="29">
        <v>12997</v>
      </c>
      <c r="K57" s="175">
        <v>0</v>
      </c>
      <c r="L57" s="175">
        <v>0</v>
      </c>
      <c r="M57" s="175">
        <v>0</v>
      </c>
      <c r="N57" s="175">
        <v>0</v>
      </c>
      <c r="O57" s="175">
        <v>0</v>
      </c>
    </row>
    <row r="58" spans="1:15" s="17" customFormat="1" ht="12" customHeight="1">
      <c r="A58" s="16" t="s">
        <v>225</v>
      </c>
      <c r="B58" s="29">
        <v>55169</v>
      </c>
      <c r="C58" s="175">
        <v>0</v>
      </c>
      <c r="D58" s="29">
        <v>2137</v>
      </c>
      <c r="E58" s="29">
        <v>2880</v>
      </c>
      <c r="F58" s="29">
        <v>1333</v>
      </c>
      <c r="G58" s="29">
        <v>1267</v>
      </c>
      <c r="H58" s="29">
        <v>1763</v>
      </c>
      <c r="I58" s="29">
        <v>13641</v>
      </c>
      <c r="J58" s="29">
        <v>17160</v>
      </c>
      <c r="K58" s="29">
        <v>14988</v>
      </c>
      <c r="L58" s="175">
        <v>0</v>
      </c>
      <c r="M58" s="175">
        <v>0</v>
      </c>
      <c r="N58" s="175">
        <v>0</v>
      </c>
      <c r="O58" s="175">
        <v>0</v>
      </c>
    </row>
    <row r="59" spans="1:15" s="17" customFormat="1" ht="12" customHeight="1">
      <c r="A59" s="16" t="s">
        <v>240</v>
      </c>
      <c r="B59" s="29">
        <v>79406</v>
      </c>
      <c r="C59" s="175">
        <v>0</v>
      </c>
      <c r="D59" s="29">
        <v>2133</v>
      </c>
      <c r="E59" s="29">
        <v>2780</v>
      </c>
      <c r="F59" s="29">
        <v>1396</v>
      </c>
      <c r="G59" s="29">
        <v>1287</v>
      </c>
      <c r="H59" s="29">
        <v>1877</v>
      </c>
      <c r="I59" s="29">
        <v>12700</v>
      </c>
      <c r="J59" s="29">
        <v>14618</v>
      </c>
      <c r="K59" s="29">
        <v>18306</v>
      </c>
      <c r="L59" s="29">
        <v>15211</v>
      </c>
      <c r="M59" s="29">
        <v>2963</v>
      </c>
      <c r="N59" s="29">
        <v>3332</v>
      </c>
      <c r="O59" s="29">
        <v>2803</v>
      </c>
    </row>
    <row r="60" spans="1:15" s="17" customFormat="1" ht="12" customHeight="1">
      <c r="A60" s="16" t="s">
        <v>244</v>
      </c>
      <c r="B60" s="29">
        <v>84494</v>
      </c>
      <c r="C60" s="175">
        <v>0</v>
      </c>
      <c r="D60" s="29">
        <v>2144</v>
      </c>
      <c r="E60" s="29">
        <v>3145</v>
      </c>
      <c r="F60" s="29">
        <v>1301</v>
      </c>
      <c r="G60" s="29">
        <v>1373</v>
      </c>
      <c r="H60" s="29">
        <v>2396</v>
      </c>
      <c r="I60" s="29">
        <v>12894</v>
      </c>
      <c r="J60" s="29">
        <v>13628</v>
      </c>
      <c r="K60" s="29">
        <v>15704</v>
      </c>
      <c r="L60" s="29">
        <v>20421</v>
      </c>
      <c r="M60" s="29">
        <v>3992</v>
      </c>
      <c r="N60" s="29">
        <v>4163</v>
      </c>
      <c r="O60" s="29">
        <v>3333</v>
      </c>
    </row>
    <row r="61" spans="1:15" s="17" customFormat="1" ht="12" customHeight="1">
      <c r="A61" s="16" t="s">
        <v>256</v>
      </c>
      <c r="B61" s="29">
        <v>85341</v>
      </c>
      <c r="C61" s="175">
        <v>0</v>
      </c>
      <c r="D61" s="29">
        <v>2660</v>
      </c>
      <c r="E61" s="29">
        <v>3390</v>
      </c>
      <c r="F61" s="29">
        <v>1500</v>
      </c>
      <c r="G61" s="29">
        <v>1483</v>
      </c>
      <c r="H61" s="29">
        <v>2744</v>
      </c>
      <c r="I61" s="29">
        <v>13266</v>
      </c>
      <c r="J61" s="29">
        <v>13936</v>
      </c>
      <c r="K61" s="29">
        <v>14774</v>
      </c>
      <c r="L61" s="29">
        <v>18550</v>
      </c>
      <c r="M61" s="29">
        <v>4861</v>
      </c>
      <c r="N61" s="29">
        <v>4624</v>
      </c>
      <c r="O61" s="29">
        <v>3553</v>
      </c>
    </row>
    <row r="62" spans="1:15" s="17" customFormat="1" ht="12" customHeight="1">
      <c r="A62" s="312" t="s">
        <v>292</v>
      </c>
      <c r="B62" s="29">
        <v>88481</v>
      </c>
      <c r="C62" s="175">
        <v>0</v>
      </c>
      <c r="D62" s="29">
        <v>4316</v>
      </c>
      <c r="E62" s="29">
        <v>2228</v>
      </c>
      <c r="F62" s="29">
        <v>1532</v>
      </c>
      <c r="G62" s="29">
        <v>1479</v>
      </c>
      <c r="H62" s="29">
        <v>3131</v>
      </c>
      <c r="I62" s="29">
        <v>14561</v>
      </c>
      <c r="J62" s="29">
        <v>14712</v>
      </c>
      <c r="K62" s="29">
        <v>15560</v>
      </c>
      <c r="L62" s="29">
        <v>17129</v>
      </c>
      <c r="M62" s="29">
        <v>4773</v>
      </c>
      <c r="N62" s="29">
        <v>5186</v>
      </c>
      <c r="O62" s="29">
        <v>3874</v>
      </c>
    </row>
    <row r="63" spans="1:15" s="17" customFormat="1" ht="12" customHeight="1">
      <c r="A63" s="16"/>
      <c r="B63" s="38"/>
      <c r="C63" s="38"/>
      <c r="D63" s="38"/>
      <c r="E63" s="38"/>
      <c r="F63" s="38"/>
      <c r="G63" s="38"/>
      <c r="H63" s="38"/>
      <c r="I63" s="39"/>
      <c r="J63" s="39"/>
      <c r="K63" s="39"/>
      <c r="L63" s="39"/>
      <c r="M63" s="39"/>
      <c r="N63" s="39"/>
      <c r="O63" s="39"/>
    </row>
    <row r="64" spans="1:15" s="17" customFormat="1" ht="12" customHeight="1">
      <c r="A64" s="40"/>
      <c r="B64" s="502" t="s">
        <v>450</v>
      </c>
      <c r="C64" s="504"/>
      <c r="D64" s="504"/>
      <c r="E64" s="504"/>
      <c r="F64" s="504"/>
      <c r="G64" s="504"/>
      <c r="H64" s="504"/>
      <c r="I64" s="504"/>
      <c r="J64" s="504"/>
      <c r="K64" s="504"/>
      <c r="L64" s="504"/>
      <c r="M64" s="504"/>
      <c r="N64" s="504"/>
      <c r="O64" s="504"/>
    </row>
    <row r="65" spans="1:28" s="17" customFormat="1" ht="12" customHeight="1">
      <c r="A65" s="16" t="s">
        <v>514</v>
      </c>
      <c r="B65" s="29">
        <v>79346</v>
      </c>
      <c r="C65" s="175">
        <v>0</v>
      </c>
      <c r="D65" s="175">
        <v>0</v>
      </c>
      <c r="E65" s="175">
        <v>0</v>
      </c>
      <c r="F65" s="175">
        <v>0</v>
      </c>
      <c r="G65" s="29">
        <v>2440</v>
      </c>
      <c r="H65" s="29">
        <v>2386</v>
      </c>
      <c r="I65" s="29">
        <v>11128</v>
      </c>
      <c r="J65" s="29">
        <v>9690</v>
      </c>
      <c r="K65" s="29">
        <v>10215</v>
      </c>
      <c r="L65" s="29">
        <v>10194</v>
      </c>
      <c r="M65" s="29">
        <v>11077</v>
      </c>
      <c r="N65" s="29">
        <v>11709</v>
      </c>
      <c r="O65" s="29">
        <v>10494</v>
      </c>
    </row>
    <row r="66" spans="1:28" s="17" customFormat="1" ht="12" customHeight="1">
      <c r="A66" s="16" t="s">
        <v>190</v>
      </c>
      <c r="B66" s="29">
        <v>78000</v>
      </c>
      <c r="C66" s="175">
        <v>0</v>
      </c>
      <c r="D66" s="175">
        <v>0</v>
      </c>
      <c r="E66" s="175">
        <v>0</v>
      </c>
      <c r="F66" s="175">
        <v>0</v>
      </c>
      <c r="G66" s="29">
        <v>2385</v>
      </c>
      <c r="H66" s="29">
        <v>2424</v>
      </c>
      <c r="I66" s="29">
        <v>11821</v>
      </c>
      <c r="J66" s="29">
        <v>9977</v>
      </c>
      <c r="K66" s="29">
        <v>9940</v>
      </c>
      <c r="L66" s="29">
        <v>9945</v>
      </c>
      <c r="M66" s="29">
        <v>10010</v>
      </c>
      <c r="N66" s="29">
        <v>10880</v>
      </c>
      <c r="O66" s="29">
        <v>10618</v>
      </c>
    </row>
    <row r="67" spans="1:28" s="17" customFormat="1" ht="12" customHeight="1">
      <c r="A67" s="16" t="s">
        <v>191</v>
      </c>
      <c r="B67" s="29">
        <v>77742</v>
      </c>
      <c r="C67" s="175">
        <v>0</v>
      </c>
      <c r="D67" s="175">
        <v>0</v>
      </c>
      <c r="E67" s="175">
        <v>0</v>
      </c>
      <c r="F67" s="175">
        <v>0</v>
      </c>
      <c r="G67" s="29">
        <v>2481</v>
      </c>
      <c r="H67" s="29">
        <v>2361</v>
      </c>
      <c r="I67" s="29">
        <v>12559</v>
      </c>
      <c r="J67" s="29">
        <v>10737</v>
      </c>
      <c r="K67" s="29">
        <v>10288</v>
      </c>
      <c r="L67" s="29">
        <v>9665</v>
      </c>
      <c r="M67" s="29">
        <v>9776</v>
      </c>
      <c r="N67" s="29">
        <v>10113</v>
      </c>
      <c r="O67" s="29">
        <v>9762</v>
      </c>
    </row>
    <row r="68" spans="1:28" s="17" customFormat="1" ht="12" customHeight="1">
      <c r="A68" s="16" t="s">
        <v>192</v>
      </c>
      <c r="B68" s="29">
        <v>78058</v>
      </c>
      <c r="C68" s="175">
        <v>0</v>
      </c>
      <c r="D68" s="175">
        <v>0</v>
      </c>
      <c r="E68" s="175">
        <v>0</v>
      </c>
      <c r="F68" s="175">
        <v>0</v>
      </c>
      <c r="G68" s="29">
        <v>2124</v>
      </c>
      <c r="H68" s="29">
        <v>2448</v>
      </c>
      <c r="I68" s="29">
        <v>13109</v>
      </c>
      <c r="J68" s="29">
        <v>11478</v>
      </c>
      <c r="K68" s="29">
        <v>11118</v>
      </c>
      <c r="L68" s="29">
        <v>10079</v>
      </c>
      <c r="M68" s="29">
        <v>231</v>
      </c>
      <c r="N68" s="29">
        <v>18249</v>
      </c>
      <c r="O68" s="29">
        <v>9222</v>
      </c>
    </row>
    <row r="69" spans="1:28" s="17" customFormat="1" ht="12" customHeight="1">
      <c r="A69" s="16" t="s">
        <v>200</v>
      </c>
      <c r="B69" s="29">
        <v>80774</v>
      </c>
      <c r="C69" s="175">
        <v>0</v>
      </c>
      <c r="D69" s="175">
        <v>0</v>
      </c>
      <c r="E69" s="175">
        <v>0</v>
      </c>
      <c r="F69" s="175">
        <v>0</v>
      </c>
      <c r="G69" s="29">
        <v>2137</v>
      </c>
      <c r="H69" s="29">
        <v>2121</v>
      </c>
      <c r="I69" s="29">
        <v>14892</v>
      </c>
      <c r="J69" s="29">
        <v>12168</v>
      </c>
      <c r="K69" s="29">
        <v>11794</v>
      </c>
      <c r="L69" s="29">
        <v>10932</v>
      </c>
      <c r="M69" s="29">
        <v>133</v>
      </c>
      <c r="N69" s="29">
        <v>11538</v>
      </c>
      <c r="O69" s="29">
        <v>15059</v>
      </c>
    </row>
    <row r="70" spans="1:28" s="17" customFormat="1" ht="12" customHeight="1">
      <c r="A70" s="16" t="s">
        <v>225</v>
      </c>
      <c r="B70" s="29">
        <v>75668</v>
      </c>
      <c r="C70" s="175">
        <v>0</v>
      </c>
      <c r="D70" s="175">
        <v>0</v>
      </c>
      <c r="E70" s="175">
        <v>0</v>
      </c>
      <c r="F70" s="175">
        <v>0</v>
      </c>
      <c r="G70" s="29">
        <v>2221</v>
      </c>
      <c r="H70" s="29">
        <v>2157</v>
      </c>
      <c r="I70" s="29">
        <v>12088</v>
      </c>
      <c r="J70" s="29">
        <v>13758</v>
      </c>
      <c r="K70" s="29">
        <v>12568</v>
      </c>
      <c r="L70" s="29">
        <v>11564</v>
      </c>
      <c r="M70" s="29">
        <v>142</v>
      </c>
      <c r="N70" s="29">
        <v>11544</v>
      </c>
      <c r="O70" s="29">
        <v>9626</v>
      </c>
    </row>
    <row r="71" spans="1:28" s="17" customFormat="1" ht="12" customHeight="1">
      <c r="A71" s="16" t="s">
        <v>240</v>
      </c>
      <c r="B71" s="29">
        <v>75862</v>
      </c>
      <c r="C71" s="175">
        <v>0</v>
      </c>
      <c r="D71" s="175">
        <v>0</v>
      </c>
      <c r="E71" s="175">
        <v>0</v>
      </c>
      <c r="F71" s="175">
        <v>0</v>
      </c>
      <c r="G71" s="29">
        <v>2183</v>
      </c>
      <c r="H71" s="29">
        <v>2245</v>
      </c>
      <c r="I71" s="29">
        <v>11712</v>
      </c>
      <c r="J71" s="29">
        <v>11696</v>
      </c>
      <c r="K71" s="29">
        <v>13559</v>
      </c>
      <c r="L71" s="29">
        <v>12243</v>
      </c>
      <c r="M71" s="29">
        <v>194</v>
      </c>
      <c r="N71" s="29">
        <v>12434</v>
      </c>
      <c r="O71" s="29">
        <v>9596</v>
      </c>
    </row>
    <row r="72" spans="1:28" s="17" customFormat="1" ht="12" customHeight="1">
      <c r="A72" s="16" t="s">
        <v>244</v>
      </c>
      <c r="B72" s="29">
        <v>75529</v>
      </c>
      <c r="C72" s="175">
        <v>0</v>
      </c>
      <c r="D72" s="175">
        <v>0</v>
      </c>
      <c r="E72" s="175">
        <v>0</v>
      </c>
      <c r="F72" s="175">
        <v>0</v>
      </c>
      <c r="G72" s="29">
        <v>2272</v>
      </c>
      <c r="H72" s="29">
        <v>2171</v>
      </c>
      <c r="I72" s="29">
        <v>11897</v>
      </c>
      <c r="J72" s="29">
        <v>11307</v>
      </c>
      <c r="K72" s="29">
        <v>11301</v>
      </c>
      <c r="L72" s="29">
        <v>13493</v>
      </c>
      <c r="M72" s="175">
        <v>0</v>
      </c>
      <c r="N72" s="29">
        <v>12877</v>
      </c>
      <c r="O72" s="29">
        <v>10211</v>
      </c>
    </row>
    <row r="73" spans="1:28" s="17" customFormat="1" ht="12" customHeight="1">
      <c r="A73" s="16" t="s">
        <v>256</v>
      </c>
      <c r="B73" s="29">
        <v>76003</v>
      </c>
      <c r="C73" s="175">
        <v>0</v>
      </c>
      <c r="D73" s="175">
        <v>0</v>
      </c>
      <c r="E73" s="175">
        <v>0</v>
      </c>
      <c r="F73" s="175">
        <v>0</v>
      </c>
      <c r="G73" s="29">
        <v>2258</v>
      </c>
      <c r="H73" s="29">
        <v>2293</v>
      </c>
      <c r="I73" s="29">
        <v>12071</v>
      </c>
      <c r="J73" s="29">
        <v>11602</v>
      </c>
      <c r="K73" s="29">
        <v>11175</v>
      </c>
      <c r="L73" s="29">
        <v>11756</v>
      </c>
      <c r="M73" s="175">
        <v>0</v>
      </c>
      <c r="N73" s="29">
        <v>13770</v>
      </c>
      <c r="O73" s="29">
        <v>11078</v>
      </c>
    </row>
    <row r="74" spans="1:28" s="17" customFormat="1" ht="12" customHeight="1">
      <c r="A74" s="312" t="s">
        <v>292</v>
      </c>
      <c r="B74" s="29">
        <v>77060</v>
      </c>
      <c r="C74" s="175">
        <v>0</v>
      </c>
      <c r="D74" s="175">
        <v>0</v>
      </c>
      <c r="E74" s="175">
        <v>0</v>
      </c>
      <c r="F74" s="175">
        <v>0</v>
      </c>
      <c r="G74" s="29">
        <v>2256</v>
      </c>
      <c r="H74" s="29">
        <v>2372</v>
      </c>
      <c r="I74" s="29">
        <v>13202</v>
      </c>
      <c r="J74" s="29">
        <v>11952</v>
      </c>
      <c r="K74" s="29">
        <v>11768</v>
      </c>
      <c r="L74" s="29">
        <v>11469</v>
      </c>
      <c r="M74" s="175">
        <v>0</v>
      </c>
      <c r="N74" s="29">
        <v>12161</v>
      </c>
      <c r="O74" s="29">
        <v>11880</v>
      </c>
    </row>
    <row r="75" spans="1:28" s="17" customFormat="1" ht="12" customHeight="1">
      <c r="A75" s="16"/>
      <c r="B75" s="38"/>
      <c r="C75" s="39"/>
      <c r="D75" s="39"/>
      <c r="E75" s="39"/>
      <c r="F75" s="39"/>
      <c r="G75" s="38"/>
      <c r="H75" s="38"/>
      <c r="I75" s="38"/>
      <c r="J75" s="38"/>
      <c r="K75" s="38"/>
      <c r="L75" s="38"/>
      <c r="M75" s="38"/>
      <c r="N75" s="38"/>
      <c r="O75" s="38"/>
    </row>
    <row r="76" spans="1:28" s="17" customFormat="1" ht="12" customHeight="1">
      <c r="A76" s="35"/>
      <c r="B76" s="502" t="s">
        <v>65</v>
      </c>
      <c r="C76" s="505"/>
      <c r="D76" s="505"/>
      <c r="E76" s="505"/>
      <c r="F76" s="505"/>
      <c r="G76" s="505"/>
      <c r="H76" s="505"/>
      <c r="I76" s="505"/>
      <c r="J76" s="505"/>
      <c r="K76" s="505"/>
      <c r="L76" s="505"/>
      <c r="M76" s="505"/>
      <c r="N76" s="505"/>
      <c r="O76" s="505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</row>
    <row r="77" spans="1:28" s="17" customFormat="1" ht="12" customHeight="1">
      <c r="A77" s="16" t="s">
        <v>189</v>
      </c>
      <c r="B77" s="29">
        <v>3051</v>
      </c>
      <c r="C77" s="175">
        <v>0</v>
      </c>
      <c r="D77" s="29">
        <v>655</v>
      </c>
      <c r="E77" s="29">
        <v>258</v>
      </c>
      <c r="F77" s="29">
        <v>254</v>
      </c>
      <c r="G77" s="29">
        <v>250</v>
      </c>
      <c r="H77" s="29">
        <v>244</v>
      </c>
      <c r="I77" s="29">
        <v>235</v>
      </c>
      <c r="J77" s="29">
        <v>231</v>
      </c>
      <c r="K77" s="29">
        <v>205</v>
      </c>
      <c r="L77" s="29">
        <v>224</v>
      </c>
      <c r="M77" s="29">
        <v>173</v>
      </c>
      <c r="N77" s="29">
        <v>196</v>
      </c>
      <c r="O77" s="29">
        <v>126</v>
      </c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</row>
    <row r="78" spans="1:28" s="17" customFormat="1" ht="12" customHeight="1">
      <c r="A78" s="16" t="s">
        <v>190</v>
      </c>
      <c r="B78" s="29">
        <v>3303</v>
      </c>
      <c r="C78" s="175">
        <v>0</v>
      </c>
      <c r="D78" s="29">
        <v>737</v>
      </c>
      <c r="E78" s="29">
        <v>282</v>
      </c>
      <c r="F78" s="29">
        <v>296</v>
      </c>
      <c r="G78" s="29">
        <v>283</v>
      </c>
      <c r="H78" s="29">
        <v>280</v>
      </c>
      <c r="I78" s="29">
        <v>236</v>
      </c>
      <c r="J78" s="29">
        <v>239</v>
      </c>
      <c r="K78" s="29">
        <v>231</v>
      </c>
      <c r="L78" s="29">
        <v>205</v>
      </c>
      <c r="M78" s="29">
        <v>195</v>
      </c>
      <c r="N78" s="29">
        <v>152</v>
      </c>
      <c r="O78" s="29">
        <v>167</v>
      </c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</row>
    <row r="79" spans="1:28" s="17" customFormat="1" ht="12" customHeight="1">
      <c r="A79" s="16" t="s">
        <v>191</v>
      </c>
      <c r="B79" s="29">
        <v>3552</v>
      </c>
      <c r="C79" s="175">
        <v>0</v>
      </c>
      <c r="D79" s="29">
        <v>818</v>
      </c>
      <c r="E79" s="29">
        <v>321</v>
      </c>
      <c r="F79" s="29">
        <v>314</v>
      </c>
      <c r="G79" s="29">
        <v>311</v>
      </c>
      <c r="H79" s="29">
        <v>307</v>
      </c>
      <c r="I79" s="29">
        <v>257</v>
      </c>
      <c r="J79" s="29">
        <v>240</v>
      </c>
      <c r="K79" s="29">
        <v>232</v>
      </c>
      <c r="L79" s="29">
        <v>229</v>
      </c>
      <c r="M79" s="29">
        <v>212</v>
      </c>
      <c r="N79" s="29">
        <v>179</v>
      </c>
      <c r="O79" s="29">
        <v>132</v>
      </c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</row>
    <row r="80" spans="1:28" s="17" customFormat="1" ht="12" customHeight="1">
      <c r="A80" s="16" t="s">
        <v>192</v>
      </c>
      <c r="B80" s="29">
        <v>3724</v>
      </c>
      <c r="C80" s="175">
        <v>0</v>
      </c>
      <c r="D80" s="29">
        <v>852</v>
      </c>
      <c r="E80" s="29">
        <v>328</v>
      </c>
      <c r="F80" s="29">
        <v>328</v>
      </c>
      <c r="G80" s="29">
        <v>314</v>
      </c>
      <c r="H80" s="29">
        <v>308</v>
      </c>
      <c r="I80" s="29">
        <v>287</v>
      </c>
      <c r="J80" s="29">
        <v>284</v>
      </c>
      <c r="K80" s="29">
        <v>240</v>
      </c>
      <c r="L80" s="29">
        <v>227</v>
      </c>
      <c r="M80" s="29">
        <v>221</v>
      </c>
      <c r="N80" s="29">
        <v>180</v>
      </c>
      <c r="O80" s="29">
        <v>155</v>
      </c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</row>
    <row r="81" spans="1:15" s="17" customFormat="1" ht="12" customHeight="1">
      <c r="A81" s="16" t="s">
        <v>200</v>
      </c>
      <c r="B81" s="29">
        <v>3785</v>
      </c>
      <c r="C81" s="175">
        <v>0</v>
      </c>
      <c r="D81" s="29">
        <v>789</v>
      </c>
      <c r="E81" s="29">
        <v>322</v>
      </c>
      <c r="F81" s="29">
        <v>332</v>
      </c>
      <c r="G81" s="29">
        <v>345</v>
      </c>
      <c r="H81" s="29">
        <v>311</v>
      </c>
      <c r="I81" s="29">
        <v>291</v>
      </c>
      <c r="J81" s="29">
        <v>290</v>
      </c>
      <c r="K81" s="29">
        <v>286</v>
      </c>
      <c r="L81" s="29">
        <v>246</v>
      </c>
      <c r="M81" s="29">
        <v>213</v>
      </c>
      <c r="N81" s="29">
        <v>195</v>
      </c>
      <c r="O81" s="29">
        <v>165</v>
      </c>
    </row>
    <row r="82" spans="1:15" s="17" customFormat="1" ht="12" customHeight="1">
      <c r="A82" s="16" t="s">
        <v>225</v>
      </c>
      <c r="B82" s="29">
        <v>4088</v>
      </c>
      <c r="C82" s="175">
        <v>0</v>
      </c>
      <c r="D82" s="29">
        <v>886</v>
      </c>
      <c r="E82" s="29">
        <v>325</v>
      </c>
      <c r="F82" s="29">
        <v>332</v>
      </c>
      <c r="G82" s="29">
        <v>326</v>
      </c>
      <c r="H82" s="29">
        <v>366</v>
      </c>
      <c r="I82" s="29">
        <v>322</v>
      </c>
      <c r="J82" s="29">
        <v>315</v>
      </c>
      <c r="K82" s="29">
        <v>299</v>
      </c>
      <c r="L82" s="29">
        <v>306</v>
      </c>
      <c r="M82" s="29">
        <v>262</v>
      </c>
      <c r="N82" s="29">
        <v>181</v>
      </c>
      <c r="O82" s="29">
        <v>168</v>
      </c>
    </row>
    <row r="83" spans="1:15" s="17" customFormat="1" ht="12" customHeight="1">
      <c r="A83" s="16" t="s">
        <v>240</v>
      </c>
      <c r="B83" s="29">
        <v>4056</v>
      </c>
      <c r="C83" s="175">
        <v>0</v>
      </c>
      <c r="D83" s="247">
        <v>825</v>
      </c>
      <c r="E83" s="247">
        <v>336</v>
      </c>
      <c r="F83" s="247">
        <v>336</v>
      </c>
      <c r="G83" s="247">
        <v>316</v>
      </c>
      <c r="H83" s="247">
        <v>329</v>
      </c>
      <c r="I83" s="247">
        <v>352</v>
      </c>
      <c r="J83" s="247">
        <v>299</v>
      </c>
      <c r="K83" s="247">
        <v>307</v>
      </c>
      <c r="L83" s="247">
        <v>293</v>
      </c>
      <c r="M83" s="247">
        <v>304</v>
      </c>
      <c r="N83" s="247">
        <v>214</v>
      </c>
      <c r="O83" s="247">
        <v>145</v>
      </c>
    </row>
    <row r="84" spans="1:15" s="17" customFormat="1" ht="12" customHeight="1">
      <c r="A84" s="16" t="s">
        <v>244</v>
      </c>
      <c r="B84" s="29">
        <v>4217</v>
      </c>
      <c r="C84" s="175">
        <v>0</v>
      </c>
      <c r="D84" s="247">
        <v>858</v>
      </c>
      <c r="E84" s="247">
        <v>355</v>
      </c>
      <c r="F84" s="247">
        <v>350</v>
      </c>
      <c r="G84" s="247">
        <v>344</v>
      </c>
      <c r="H84" s="247">
        <v>331</v>
      </c>
      <c r="I84" s="247">
        <v>320</v>
      </c>
      <c r="J84" s="247">
        <v>348</v>
      </c>
      <c r="K84" s="247">
        <v>298</v>
      </c>
      <c r="L84" s="247">
        <v>312</v>
      </c>
      <c r="M84" s="247">
        <v>280</v>
      </c>
      <c r="N84" s="247">
        <v>247</v>
      </c>
      <c r="O84" s="247">
        <v>174</v>
      </c>
    </row>
    <row r="85" spans="1:15" s="17" customFormat="1" ht="12" customHeight="1">
      <c r="A85" s="16" t="s">
        <v>256</v>
      </c>
      <c r="B85" s="29">
        <v>4350</v>
      </c>
      <c r="C85" s="175">
        <v>0</v>
      </c>
      <c r="D85" s="247">
        <v>870</v>
      </c>
      <c r="E85" s="247">
        <v>350</v>
      </c>
      <c r="F85" s="247">
        <v>360</v>
      </c>
      <c r="G85" s="247">
        <v>354</v>
      </c>
      <c r="H85" s="247">
        <v>357</v>
      </c>
      <c r="I85" s="247">
        <v>333</v>
      </c>
      <c r="J85" s="247">
        <v>325</v>
      </c>
      <c r="K85" s="247">
        <v>344</v>
      </c>
      <c r="L85" s="247">
        <v>295</v>
      </c>
      <c r="M85" s="247">
        <v>311</v>
      </c>
      <c r="N85" s="247">
        <v>243</v>
      </c>
      <c r="O85" s="247">
        <v>208</v>
      </c>
    </row>
    <row r="86" spans="1:15" s="17" customFormat="1" ht="12" customHeight="1">
      <c r="A86" s="312" t="s">
        <v>292</v>
      </c>
      <c r="B86" s="29">
        <v>4593</v>
      </c>
      <c r="C86" s="175">
        <v>0</v>
      </c>
      <c r="D86" s="247">
        <v>926</v>
      </c>
      <c r="E86" s="247">
        <v>379</v>
      </c>
      <c r="F86" s="247">
        <v>365</v>
      </c>
      <c r="G86" s="247">
        <v>364</v>
      </c>
      <c r="H86" s="247">
        <v>390</v>
      </c>
      <c r="I86" s="247">
        <v>348</v>
      </c>
      <c r="J86" s="247">
        <v>337</v>
      </c>
      <c r="K86" s="247">
        <v>331</v>
      </c>
      <c r="L86" s="247">
        <v>367</v>
      </c>
      <c r="M86" s="247">
        <v>299</v>
      </c>
      <c r="N86" s="247">
        <v>270</v>
      </c>
      <c r="O86" s="247">
        <v>217</v>
      </c>
    </row>
    <row r="87" spans="1:15" s="17" customFormat="1" ht="12" customHeight="1">
      <c r="A87" s="16"/>
      <c r="B87" s="38"/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</row>
    <row r="88" spans="1:15" s="17" customFormat="1" ht="12" customHeight="1">
      <c r="A88" s="40"/>
      <c r="B88" s="502" t="s">
        <v>515</v>
      </c>
      <c r="C88" s="505"/>
      <c r="D88" s="505"/>
      <c r="E88" s="505"/>
      <c r="F88" s="505"/>
      <c r="G88" s="505"/>
      <c r="H88" s="505"/>
      <c r="I88" s="505"/>
      <c r="J88" s="505"/>
      <c r="K88" s="505"/>
      <c r="L88" s="505"/>
      <c r="M88" s="505"/>
      <c r="N88" s="505"/>
      <c r="O88" s="505"/>
    </row>
    <row r="89" spans="1:15" s="17" customFormat="1" ht="12" customHeight="1">
      <c r="A89" s="16" t="s">
        <v>189</v>
      </c>
      <c r="B89" s="29">
        <v>12708</v>
      </c>
      <c r="C89" s="175">
        <v>0</v>
      </c>
      <c r="D89" s="29">
        <v>1469</v>
      </c>
      <c r="E89" s="29">
        <v>1018</v>
      </c>
      <c r="F89" s="29">
        <v>1076</v>
      </c>
      <c r="G89" s="29">
        <v>963</v>
      </c>
      <c r="H89" s="29">
        <v>1094</v>
      </c>
      <c r="I89" s="29">
        <v>1009</v>
      </c>
      <c r="J89" s="29">
        <v>1081</v>
      </c>
      <c r="K89" s="29">
        <v>1164</v>
      </c>
      <c r="L89" s="29">
        <v>1390</v>
      </c>
      <c r="M89" s="29">
        <v>27</v>
      </c>
      <c r="N89" s="29">
        <v>18</v>
      </c>
      <c r="O89" s="29">
        <v>16</v>
      </c>
    </row>
    <row r="90" spans="1:15" s="17" customFormat="1" ht="12" customHeight="1">
      <c r="A90" s="16" t="s">
        <v>190</v>
      </c>
      <c r="B90" s="29">
        <v>12297</v>
      </c>
      <c r="C90" s="175">
        <v>0</v>
      </c>
      <c r="D90" s="29">
        <v>1428</v>
      </c>
      <c r="E90" s="29">
        <v>986</v>
      </c>
      <c r="F90" s="29">
        <v>1170</v>
      </c>
      <c r="G90" s="29">
        <v>908</v>
      </c>
      <c r="H90" s="29">
        <v>1053</v>
      </c>
      <c r="I90" s="29">
        <v>1024</v>
      </c>
      <c r="J90" s="29">
        <v>1029</v>
      </c>
      <c r="K90" s="29">
        <v>997</v>
      </c>
      <c r="L90" s="29">
        <v>1236</v>
      </c>
      <c r="M90" s="29">
        <v>16</v>
      </c>
      <c r="N90" s="29">
        <v>18</v>
      </c>
      <c r="O90" s="29">
        <v>10</v>
      </c>
    </row>
    <row r="91" spans="1:15" s="17" customFormat="1" ht="12" customHeight="1">
      <c r="A91" s="16" t="s">
        <v>191</v>
      </c>
      <c r="B91" s="29">
        <v>12003</v>
      </c>
      <c r="C91" s="175">
        <v>0</v>
      </c>
      <c r="D91" s="29">
        <v>1519</v>
      </c>
      <c r="E91" s="29">
        <v>846</v>
      </c>
      <c r="F91" s="29">
        <v>991</v>
      </c>
      <c r="G91" s="29">
        <v>1051</v>
      </c>
      <c r="H91" s="29">
        <v>1041</v>
      </c>
      <c r="I91" s="29">
        <v>947</v>
      </c>
      <c r="J91" s="29">
        <v>1048</v>
      </c>
      <c r="K91" s="29">
        <v>1019</v>
      </c>
      <c r="L91" s="29">
        <v>1058</v>
      </c>
      <c r="M91" s="29">
        <v>16</v>
      </c>
      <c r="N91" s="29">
        <v>15</v>
      </c>
      <c r="O91" s="29">
        <v>15</v>
      </c>
    </row>
    <row r="92" spans="1:15" s="17" customFormat="1" ht="12" customHeight="1">
      <c r="A92" s="16" t="s">
        <v>192</v>
      </c>
      <c r="B92" s="29">
        <v>11458</v>
      </c>
      <c r="C92" s="175">
        <v>0</v>
      </c>
      <c r="D92" s="29">
        <v>1408</v>
      </c>
      <c r="E92" s="29">
        <v>754</v>
      </c>
      <c r="F92" s="29">
        <v>874</v>
      </c>
      <c r="G92" s="29">
        <v>880</v>
      </c>
      <c r="H92" s="29">
        <v>1114</v>
      </c>
      <c r="I92" s="29">
        <v>893</v>
      </c>
      <c r="J92" s="29">
        <v>939</v>
      </c>
      <c r="K92" s="29">
        <v>982</v>
      </c>
      <c r="L92" s="29">
        <v>1128</v>
      </c>
      <c r="M92" s="29">
        <v>17</v>
      </c>
      <c r="N92" s="29">
        <v>14</v>
      </c>
      <c r="O92" s="29">
        <v>10</v>
      </c>
    </row>
    <row r="93" spans="1:15" s="17" customFormat="1" ht="12" customHeight="1">
      <c r="A93" s="16" t="s">
        <v>200</v>
      </c>
      <c r="B93" s="29">
        <v>10883</v>
      </c>
      <c r="C93" s="175">
        <v>0</v>
      </c>
      <c r="D93" s="29">
        <v>1327</v>
      </c>
      <c r="E93" s="29">
        <v>706</v>
      </c>
      <c r="F93" s="29">
        <v>730</v>
      </c>
      <c r="G93" s="29">
        <v>767</v>
      </c>
      <c r="H93" s="29">
        <v>924</v>
      </c>
      <c r="I93" s="29">
        <v>913</v>
      </c>
      <c r="J93" s="29">
        <v>959</v>
      </c>
      <c r="K93" s="29">
        <v>891</v>
      </c>
      <c r="L93" s="29">
        <v>1130</v>
      </c>
      <c r="M93" s="29">
        <v>31</v>
      </c>
      <c r="N93" s="29">
        <v>14</v>
      </c>
      <c r="O93" s="29">
        <v>6</v>
      </c>
    </row>
    <row r="94" spans="1:15" s="17" customFormat="1" ht="12" customHeight="1">
      <c r="A94" s="16" t="s">
        <v>225</v>
      </c>
      <c r="B94" s="29">
        <v>10265</v>
      </c>
      <c r="C94" s="175">
        <v>0</v>
      </c>
      <c r="D94" s="29">
        <v>1243</v>
      </c>
      <c r="E94" s="29">
        <v>558</v>
      </c>
      <c r="F94" s="29">
        <v>723</v>
      </c>
      <c r="G94" s="29">
        <v>648</v>
      </c>
      <c r="H94" s="29">
        <v>780</v>
      </c>
      <c r="I94" s="29">
        <v>770</v>
      </c>
      <c r="J94" s="29">
        <v>1059</v>
      </c>
      <c r="K94" s="29">
        <v>836</v>
      </c>
      <c r="L94" s="29">
        <v>1076</v>
      </c>
      <c r="M94" s="29">
        <v>27</v>
      </c>
      <c r="N94" s="29">
        <v>20</v>
      </c>
      <c r="O94" s="29">
        <v>5</v>
      </c>
    </row>
    <row r="95" spans="1:15" s="17" customFormat="1" ht="12" customHeight="1">
      <c r="A95" s="16" t="s">
        <v>240</v>
      </c>
      <c r="B95" s="29">
        <v>9435</v>
      </c>
      <c r="C95" s="175">
        <v>0</v>
      </c>
      <c r="D95" s="29">
        <v>1098</v>
      </c>
      <c r="E95" s="29">
        <v>526</v>
      </c>
      <c r="F95" s="29">
        <v>636</v>
      </c>
      <c r="G95" s="29">
        <v>557</v>
      </c>
      <c r="H95" s="29">
        <v>642</v>
      </c>
      <c r="I95" s="29">
        <v>656</v>
      </c>
      <c r="J95" s="29">
        <v>782</v>
      </c>
      <c r="K95" s="29">
        <v>893</v>
      </c>
      <c r="L95" s="29">
        <v>1021</v>
      </c>
      <c r="M95" s="29">
        <v>33</v>
      </c>
      <c r="N95" s="29">
        <v>22</v>
      </c>
      <c r="O95" s="29">
        <v>14</v>
      </c>
    </row>
    <row r="96" spans="1:15" s="17" customFormat="1" ht="12" customHeight="1">
      <c r="A96" s="16" t="s">
        <v>244</v>
      </c>
      <c r="B96" s="29">
        <v>8993</v>
      </c>
      <c r="C96" s="175">
        <v>0</v>
      </c>
      <c r="D96" s="29">
        <v>1007</v>
      </c>
      <c r="E96" s="29">
        <v>491</v>
      </c>
      <c r="F96" s="29">
        <v>630</v>
      </c>
      <c r="G96" s="29">
        <v>481</v>
      </c>
      <c r="H96" s="29">
        <v>602</v>
      </c>
      <c r="I96" s="29">
        <v>541</v>
      </c>
      <c r="J96" s="29">
        <v>736</v>
      </c>
      <c r="K96" s="29">
        <v>717</v>
      </c>
      <c r="L96" s="29">
        <v>1113</v>
      </c>
      <c r="M96" s="29">
        <v>58</v>
      </c>
      <c r="N96" s="29">
        <v>19</v>
      </c>
      <c r="O96" s="29">
        <v>10</v>
      </c>
    </row>
    <row r="97" spans="1:15" s="17" customFormat="1" ht="12" customHeight="1">
      <c r="A97" s="16" t="s">
        <v>256</v>
      </c>
      <c r="B97" s="29">
        <v>8507</v>
      </c>
      <c r="C97" s="175">
        <v>0</v>
      </c>
      <c r="D97" s="29">
        <v>854</v>
      </c>
      <c r="E97" s="29">
        <v>482</v>
      </c>
      <c r="F97" s="29">
        <v>576</v>
      </c>
      <c r="G97" s="29">
        <v>529</v>
      </c>
      <c r="H97" s="29">
        <v>596</v>
      </c>
      <c r="I97" s="29">
        <v>468</v>
      </c>
      <c r="J97" s="29">
        <v>641</v>
      </c>
      <c r="K97" s="29">
        <v>670</v>
      </c>
      <c r="L97" s="29">
        <v>959</v>
      </c>
      <c r="M97" s="29">
        <v>52</v>
      </c>
      <c r="N97" s="29">
        <v>37</v>
      </c>
      <c r="O97" s="29">
        <v>9</v>
      </c>
    </row>
    <row r="98" spans="1:15" s="17" customFormat="1" ht="12" customHeight="1">
      <c r="A98" s="312" t="s">
        <v>292</v>
      </c>
      <c r="B98" s="29">
        <v>8199</v>
      </c>
      <c r="C98" s="175">
        <v>0</v>
      </c>
      <c r="D98" s="29">
        <v>799</v>
      </c>
      <c r="E98" s="29">
        <v>432</v>
      </c>
      <c r="F98" s="29">
        <v>532</v>
      </c>
      <c r="G98" s="29">
        <v>446</v>
      </c>
      <c r="H98" s="29">
        <v>593</v>
      </c>
      <c r="I98" s="29">
        <v>480</v>
      </c>
      <c r="J98" s="29">
        <v>571</v>
      </c>
      <c r="K98" s="29">
        <v>502</v>
      </c>
      <c r="L98" s="29">
        <v>935</v>
      </c>
      <c r="M98" s="29">
        <v>58</v>
      </c>
      <c r="N98" s="29">
        <v>45</v>
      </c>
      <c r="O98" s="29">
        <v>9</v>
      </c>
    </row>
    <row r="99" spans="1:15" s="17" customFormat="1" ht="12" customHeight="1">
      <c r="A99" s="16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1:15" s="17" customFormat="1" ht="12" customHeight="1">
      <c r="A100" s="40"/>
      <c r="B100" s="502" t="s">
        <v>516</v>
      </c>
      <c r="C100" s="503"/>
      <c r="D100" s="503"/>
      <c r="E100" s="503"/>
      <c r="F100" s="503"/>
      <c r="G100" s="503"/>
      <c r="H100" s="503"/>
      <c r="I100" s="503"/>
      <c r="J100" s="503"/>
      <c r="K100" s="503"/>
      <c r="L100" s="503"/>
      <c r="M100" s="503"/>
      <c r="N100" s="503"/>
      <c r="O100" s="503"/>
    </row>
    <row r="101" spans="1:15" s="17" customFormat="1" ht="12" customHeight="1">
      <c r="A101" s="16" t="s">
        <v>189</v>
      </c>
      <c r="B101" s="29">
        <v>328380</v>
      </c>
      <c r="C101" s="175">
        <v>0</v>
      </c>
      <c r="D101" s="29">
        <v>52948</v>
      </c>
      <c r="E101" s="29">
        <v>37659</v>
      </c>
      <c r="F101" s="29">
        <v>27928</v>
      </c>
      <c r="G101" s="29">
        <v>27037</v>
      </c>
      <c r="H101" s="29">
        <v>27334</v>
      </c>
      <c r="I101" s="29">
        <v>25645</v>
      </c>
      <c r="J101" s="29">
        <v>26143</v>
      </c>
      <c r="K101" s="29">
        <v>28382</v>
      </c>
      <c r="L101" s="29">
        <v>29072</v>
      </c>
      <c r="M101" s="29">
        <v>14431</v>
      </c>
      <c r="N101" s="29">
        <v>15190</v>
      </c>
      <c r="O101" s="29">
        <v>13691</v>
      </c>
    </row>
    <row r="102" spans="1:15" s="17" customFormat="1" ht="12" customHeight="1">
      <c r="A102" s="16" t="s">
        <v>190</v>
      </c>
      <c r="B102" s="29">
        <v>323220</v>
      </c>
      <c r="C102" s="175">
        <v>0</v>
      </c>
      <c r="D102" s="29">
        <v>48109</v>
      </c>
      <c r="E102" s="29">
        <v>35224</v>
      </c>
      <c r="F102" s="29">
        <v>32817</v>
      </c>
      <c r="G102" s="29">
        <v>27376</v>
      </c>
      <c r="H102" s="29">
        <v>28846</v>
      </c>
      <c r="I102" s="29">
        <v>26456</v>
      </c>
      <c r="J102" s="29">
        <v>25854</v>
      </c>
      <c r="K102" s="29">
        <v>27064</v>
      </c>
      <c r="L102" s="29">
        <v>27848</v>
      </c>
      <c r="M102" s="29">
        <v>13266</v>
      </c>
      <c r="N102" s="29">
        <v>14299</v>
      </c>
      <c r="O102" s="29">
        <v>13639</v>
      </c>
    </row>
    <row r="103" spans="1:15" s="17" customFormat="1" ht="12" customHeight="1">
      <c r="A103" s="16" t="s">
        <v>191</v>
      </c>
      <c r="B103" s="29">
        <v>320870</v>
      </c>
      <c r="C103" s="175">
        <v>0</v>
      </c>
      <c r="D103" s="29">
        <v>46848</v>
      </c>
      <c r="E103" s="29">
        <v>36028</v>
      </c>
      <c r="F103" s="29">
        <v>26568</v>
      </c>
      <c r="G103" s="29">
        <v>32349</v>
      </c>
      <c r="H103" s="29">
        <v>29715</v>
      </c>
      <c r="I103" s="29">
        <v>27419</v>
      </c>
      <c r="J103" s="29">
        <v>26547</v>
      </c>
      <c r="K103" s="29">
        <v>26907</v>
      </c>
      <c r="L103" s="29">
        <v>26653</v>
      </c>
      <c r="M103" s="29">
        <v>13099</v>
      </c>
      <c r="N103" s="29">
        <v>13542</v>
      </c>
      <c r="O103" s="29">
        <v>12758</v>
      </c>
    </row>
    <row r="104" spans="1:15" s="17" customFormat="1" ht="12" customHeight="1">
      <c r="A104" s="16" t="s">
        <v>192</v>
      </c>
      <c r="B104" s="29">
        <v>320058</v>
      </c>
      <c r="C104" s="175">
        <v>0</v>
      </c>
      <c r="D104" s="29">
        <v>47411</v>
      </c>
      <c r="E104" s="29">
        <v>37095</v>
      </c>
      <c r="F104" s="29">
        <v>24942</v>
      </c>
      <c r="G104" s="29">
        <v>26472</v>
      </c>
      <c r="H104" s="29">
        <v>34631</v>
      </c>
      <c r="I104" s="29">
        <v>27988</v>
      </c>
      <c r="J104" s="29">
        <v>27404</v>
      </c>
      <c r="K104" s="29">
        <v>28081</v>
      </c>
      <c r="L104" s="29">
        <v>25790</v>
      </c>
      <c r="M104" s="29">
        <v>3632</v>
      </c>
      <c r="N104" s="29">
        <v>21904</v>
      </c>
      <c r="O104" s="29">
        <v>12263</v>
      </c>
    </row>
    <row r="105" spans="1:15" s="17" customFormat="1" ht="12" customHeight="1">
      <c r="A105" s="16" t="s">
        <v>200</v>
      </c>
      <c r="B105" s="29">
        <v>321590</v>
      </c>
      <c r="C105" s="175">
        <v>0</v>
      </c>
      <c r="D105" s="29">
        <v>48506</v>
      </c>
      <c r="E105" s="29">
        <v>37108</v>
      </c>
      <c r="F105" s="29">
        <v>25451</v>
      </c>
      <c r="G105" s="29">
        <v>24836</v>
      </c>
      <c r="H105" s="29">
        <v>29611</v>
      </c>
      <c r="I105" s="29">
        <v>32350</v>
      </c>
      <c r="J105" s="29">
        <v>28312</v>
      </c>
      <c r="K105" s="29">
        <v>28926</v>
      </c>
      <c r="L105" s="29">
        <v>26709</v>
      </c>
      <c r="M105" s="29">
        <v>3438</v>
      </c>
      <c r="N105" s="29">
        <v>15597</v>
      </c>
      <c r="O105" s="29">
        <v>18261</v>
      </c>
    </row>
    <row r="106" spans="1:15" s="17" customFormat="1" ht="12" customHeight="1">
      <c r="A106" s="16" t="s">
        <v>225</v>
      </c>
      <c r="B106" s="29">
        <v>319287</v>
      </c>
      <c r="C106" s="175">
        <v>0</v>
      </c>
      <c r="D106" s="29">
        <v>49624</v>
      </c>
      <c r="E106" s="29">
        <v>38083</v>
      </c>
      <c r="F106" s="29">
        <v>25646</v>
      </c>
      <c r="G106" s="29">
        <v>25255</v>
      </c>
      <c r="H106" s="29">
        <v>28706</v>
      </c>
      <c r="I106" s="29">
        <v>26821</v>
      </c>
      <c r="J106" s="29">
        <v>32292</v>
      </c>
      <c r="K106" s="29">
        <v>30184</v>
      </c>
      <c r="L106" s="29">
        <v>27851</v>
      </c>
      <c r="M106" s="29">
        <v>3677</v>
      </c>
      <c r="N106" s="29">
        <v>15601</v>
      </c>
      <c r="O106" s="29">
        <v>13027</v>
      </c>
    </row>
    <row r="107" spans="1:15" s="17" customFormat="1" ht="11.25" customHeight="1">
      <c r="A107" s="16" t="s">
        <v>240</v>
      </c>
      <c r="B107" s="29">
        <v>324025</v>
      </c>
      <c r="C107" s="175">
        <v>0</v>
      </c>
      <c r="D107" s="29">
        <v>51828</v>
      </c>
      <c r="E107" s="29">
        <v>38363</v>
      </c>
      <c r="F107" s="29">
        <v>26802</v>
      </c>
      <c r="G107" s="29">
        <v>25404</v>
      </c>
      <c r="H107" s="29">
        <v>29581</v>
      </c>
      <c r="I107" s="29">
        <v>25420</v>
      </c>
      <c r="J107" s="29">
        <v>27395</v>
      </c>
      <c r="K107" s="29">
        <v>33065</v>
      </c>
      <c r="L107" s="29">
        <v>30272</v>
      </c>
      <c r="M107" s="29">
        <v>3922</v>
      </c>
      <c r="N107" s="29">
        <v>16472</v>
      </c>
      <c r="O107" s="29">
        <v>12946</v>
      </c>
    </row>
    <row r="108" spans="1:15" s="17" customFormat="1" ht="11.25" customHeight="1">
      <c r="A108" s="16" t="s">
        <v>244</v>
      </c>
      <c r="B108" s="29">
        <v>330232</v>
      </c>
      <c r="C108" s="175">
        <v>0</v>
      </c>
      <c r="D108" s="29">
        <v>54731</v>
      </c>
      <c r="E108" s="29">
        <v>38539</v>
      </c>
      <c r="F108" s="29">
        <v>27131</v>
      </c>
      <c r="G108" s="29">
        <v>26477</v>
      </c>
      <c r="H108" s="29">
        <v>30372</v>
      </c>
      <c r="I108" s="29">
        <v>25652</v>
      </c>
      <c r="J108" s="29">
        <v>26019</v>
      </c>
      <c r="K108" s="29">
        <v>28020</v>
      </c>
      <c r="L108" s="29">
        <v>35339</v>
      </c>
      <c r="M108" s="29">
        <v>4330</v>
      </c>
      <c r="N108" s="29">
        <v>17306</v>
      </c>
      <c r="O108" s="29">
        <v>13728</v>
      </c>
    </row>
    <row r="109" spans="1:15" s="17" customFormat="1" ht="11.25" customHeight="1">
      <c r="A109" s="16" t="s">
        <v>256</v>
      </c>
      <c r="B109" s="29">
        <v>335926</v>
      </c>
      <c r="C109" s="175">
        <v>0</v>
      </c>
      <c r="D109" s="29">
        <v>55630</v>
      </c>
      <c r="E109" s="29">
        <v>40755</v>
      </c>
      <c r="F109" s="29">
        <v>27925</v>
      </c>
      <c r="G109" s="29">
        <v>27077</v>
      </c>
      <c r="H109" s="29">
        <v>31994</v>
      </c>
      <c r="I109" s="29">
        <v>26138</v>
      </c>
      <c r="J109" s="29">
        <v>26504</v>
      </c>
      <c r="K109" s="29">
        <v>26963</v>
      </c>
      <c r="L109" s="29">
        <v>31560</v>
      </c>
      <c r="M109" s="29">
        <v>5224</v>
      </c>
      <c r="N109" s="29">
        <v>18674</v>
      </c>
      <c r="O109" s="29">
        <v>14848</v>
      </c>
    </row>
    <row r="110" spans="1:15" s="17" customFormat="1" ht="11.25" customHeight="1">
      <c r="A110" s="312" t="s">
        <v>292</v>
      </c>
      <c r="B110" s="29">
        <v>346218</v>
      </c>
      <c r="C110" s="175">
        <v>0</v>
      </c>
      <c r="D110" s="29">
        <v>66517</v>
      </c>
      <c r="E110" s="29">
        <v>32821</v>
      </c>
      <c r="F110" s="29">
        <v>29458</v>
      </c>
      <c r="G110" s="29">
        <v>27794</v>
      </c>
      <c r="H110" s="29">
        <v>33835</v>
      </c>
      <c r="I110" s="29">
        <v>28591</v>
      </c>
      <c r="J110" s="29">
        <v>27572</v>
      </c>
      <c r="K110" s="29">
        <v>28161</v>
      </c>
      <c r="L110" s="29">
        <v>29900</v>
      </c>
      <c r="M110" s="29">
        <v>5130</v>
      </c>
      <c r="N110" s="29">
        <v>17662</v>
      </c>
      <c r="O110" s="29">
        <v>15980</v>
      </c>
    </row>
    <row r="111" spans="1:15" s="17" customFormat="1" ht="12" customHeight="1">
      <c r="A111" s="41" t="s">
        <v>48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</row>
    <row r="112" spans="1:15" s="15" customFormat="1" ht="67.2" customHeight="1">
      <c r="A112" s="489" t="s">
        <v>517</v>
      </c>
      <c r="B112" s="489"/>
      <c r="C112" s="489"/>
      <c r="D112" s="489"/>
      <c r="E112" s="489"/>
      <c r="F112" s="489"/>
      <c r="G112" s="489"/>
      <c r="H112" s="489"/>
      <c r="I112" s="489"/>
      <c r="J112" s="489"/>
      <c r="K112" s="489"/>
      <c r="L112" s="489"/>
      <c r="M112" s="489"/>
      <c r="N112" s="489"/>
      <c r="O112" s="489"/>
    </row>
    <row r="113" spans="5:5" ht="12" customHeight="1">
      <c r="E113" s="331"/>
    </row>
    <row r="114" spans="5:5" ht="12" customHeight="1"/>
    <row r="115" spans="5:5" ht="12" customHeight="1"/>
    <row r="116" spans="5:5" ht="12" customHeight="1"/>
    <row r="117" spans="5:5" ht="12" customHeight="1"/>
    <row r="118" spans="5:5" ht="12" customHeight="1"/>
    <row r="119" spans="5:5" ht="12" customHeight="1"/>
    <row r="120" spans="5:5" ht="12" customHeight="1"/>
    <row r="121" spans="5:5" ht="12" customHeight="1"/>
    <row r="122" spans="5:5" ht="12" customHeight="1"/>
    <row r="123" spans="5:5" ht="12" customHeight="1"/>
    <row r="124" spans="5:5" ht="12" customHeight="1"/>
    <row r="125" spans="5:5" ht="12" customHeight="1"/>
    <row r="126" spans="5:5" ht="12" customHeight="1"/>
    <row r="127" spans="5:5" ht="12" customHeight="1"/>
    <row r="128" spans="5:5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</sheetData>
  <mergeCells count="19">
    <mergeCell ref="A6:O6"/>
    <mergeCell ref="B7:O7"/>
    <mergeCell ref="B31:O31"/>
    <mergeCell ref="A1:O1"/>
    <mergeCell ref="A3:A5"/>
    <mergeCell ref="B3:B5"/>
    <mergeCell ref="C4:O4"/>
    <mergeCell ref="C3:H3"/>
    <mergeCell ref="M3:O3"/>
    <mergeCell ref="I3:L3"/>
    <mergeCell ref="A2:O2"/>
    <mergeCell ref="A112:O112"/>
    <mergeCell ref="B100:O100"/>
    <mergeCell ref="B64:O64"/>
    <mergeCell ref="B19:O19"/>
    <mergeCell ref="B88:O88"/>
    <mergeCell ref="B55:O55"/>
    <mergeCell ref="B76:O76"/>
    <mergeCell ref="B43:O43"/>
  </mergeCells>
  <phoneticPr fontId="16" type="noConversion"/>
  <hyperlinks>
    <hyperlink ref="A1:O1" location="Inhaltsverzeichnis!A35" display="2   Schülerinnen und Schüler in Berlin für die Schuljahre 2007/08 bis 2016/17 nach Jahrgangsstufe und Schulart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&amp;C&amp;8– &amp;P –</oddHeader>
    <oddFooter>&amp;C&amp;7&amp;K000000 Amt für Statistik Berlin-Brandenburg — SB B I 1 - j / 16 –  Berlin  &amp;G</oddFooter>
  </headerFooter>
  <rowBreaks count="1" manualBreakCount="1">
    <brk id="62" max="14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53"/>
  <sheetViews>
    <sheetView zoomScaleNormal="100" zoomScaleSheetLayoutView="100" workbookViewId="0">
      <selection sqref="A1:L1"/>
    </sheetView>
  </sheetViews>
  <sheetFormatPr baseColWidth="10" defaultColWidth="11.5546875" defaultRowHeight="13.2"/>
  <cols>
    <col min="1" max="1" width="19.33203125" style="26" customWidth="1"/>
    <col min="2" max="3" width="6.77734375" style="26" customWidth="1"/>
    <col min="4" max="4" width="7.33203125" style="26" customWidth="1"/>
    <col min="5" max="5" width="6.77734375" style="26" customWidth="1"/>
    <col min="6" max="7" width="7.33203125" style="26" customWidth="1"/>
    <col min="8" max="8" width="6.77734375" style="26" customWidth="1"/>
    <col min="9" max="10" width="7.33203125" style="26" customWidth="1"/>
    <col min="11" max="12" width="6.77734375" style="26" customWidth="1"/>
    <col min="13" max="15" width="7.33203125" style="26" customWidth="1"/>
    <col min="16" max="16" width="10" style="26" customWidth="1"/>
    <col min="17" max="17" width="40.5546875" style="26" customWidth="1"/>
    <col min="18" max="18" width="12.5546875" style="26" bestFit="1" customWidth="1"/>
    <col min="19" max="16384" width="11.5546875" style="26"/>
  </cols>
  <sheetData>
    <row r="1" spans="1:83" ht="25.8" customHeight="1">
      <c r="A1" s="515" t="s">
        <v>518</v>
      </c>
      <c r="B1" s="516"/>
      <c r="C1" s="516"/>
      <c r="D1" s="516"/>
      <c r="E1" s="516"/>
      <c r="F1" s="516"/>
      <c r="G1" s="516"/>
      <c r="H1" s="516"/>
      <c r="I1" s="516"/>
      <c r="J1" s="516"/>
      <c r="K1" s="516"/>
      <c r="L1" s="517"/>
      <c r="M1" s="369"/>
      <c r="N1" s="369"/>
      <c r="O1" s="369"/>
    </row>
    <row r="2" spans="1:83" s="43" customFormat="1" ht="12" customHeight="1">
      <c r="A2" s="518"/>
      <c r="B2" s="518"/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384"/>
      <c r="N2" s="384"/>
      <c r="O2" s="384"/>
    </row>
    <row r="3" spans="1:83" ht="12" customHeight="1">
      <c r="A3" s="500" t="s">
        <v>82</v>
      </c>
      <c r="B3" s="490" t="s">
        <v>58</v>
      </c>
      <c r="C3" s="490" t="s">
        <v>86</v>
      </c>
      <c r="D3" s="498" t="s">
        <v>227</v>
      </c>
      <c r="E3" s="498"/>
      <c r="F3" s="498"/>
      <c r="G3" s="498"/>
      <c r="H3" s="498"/>
      <c r="I3" s="499"/>
      <c r="J3" s="499"/>
      <c r="K3" s="499"/>
      <c r="L3" s="501" t="s">
        <v>87</v>
      </c>
      <c r="M3" s="385"/>
      <c r="N3" s="385"/>
      <c r="O3" s="385"/>
      <c r="Q3" s="303"/>
      <c r="R3" s="303"/>
      <c r="S3" s="303"/>
      <c r="T3" s="303"/>
      <c r="U3" s="303"/>
      <c r="V3" s="303"/>
      <c r="W3" s="303"/>
      <c r="X3" s="303"/>
      <c r="Y3" s="303"/>
      <c r="Z3" s="303"/>
      <c r="AA3" s="303"/>
      <c r="AB3" s="303"/>
      <c r="AC3" s="303"/>
      <c r="AD3" s="303"/>
      <c r="AE3" s="303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35"/>
      <c r="AV3" s="135"/>
      <c r="AW3" s="135"/>
      <c r="AX3" s="135"/>
      <c r="AY3" s="135"/>
      <c r="AZ3" s="135"/>
      <c r="BA3" s="135"/>
      <c r="BB3" s="135"/>
      <c r="BC3" s="135"/>
      <c r="BD3" s="135"/>
      <c r="BE3" s="135"/>
      <c r="BF3" s="135"/>
      <c r="BG3" s="135"/>
      <c r="BH3" s="135"/>
      <c r="BI3" s="135"/>
      <c r="BJ3" s="135"/>
      <c r="BK3" s="135"/>
      <c r="BL3" s="135"/>
      <c r="BM3" s="135"/>
      <c r="BN3" s="135"/>
      <c r="BO3" s="135"/>
      <c r="BP3" s="135"/>
      <c r="BQ3" s="135"/>
      <c r="BR3" s="135"/>
      <c r="BS3" s="135"/>
      <c r="BT3" s="135"/>
      <c r="BU3" s="135"/>
      <c r="BV3" s="135"/>
      <c r="BW3" s="135"/>
      <c r="BX3" s="135"/>
      <c r="BY3" s="135"/>
      <c r="BZ3" s="135"/>
      <c r="CA3" s="135"/>
      <c r="CB3" s="135"/>
      <c r="CC3" s="135"/>
      <c r="CD3" s="135"/>
      <c r="CE3" s="135"/>
    </row>
    <row r="4" spans="1:83" ht="12" customHeight="1">
      <c r="A4" s="500"/>
      <c r="B4" s="490"/>
      <c r="C4" s="490"/>
      <c r="D4" s="488" t="s">
        <v>415</v>
      </c>
      <c r="E4" s="491" t="s">
        <v>49</v>
      </c>
      <c r="F4" s="488" t="s">
        <v>571</v>
      </c>
      <c r="G4" s="488" t="s">
        <v>570</v>
      </c>
      <c r="H4" s="488"/>
      <c r="I4" s="488" t="s">
        <v>572</v>
      </c>
      <c r="J4" s="488" t="s">
        <v>570</v>
      </c>
      <c r="K4" s="488"/>
      <c r="L4" s="501"/>
      <c r="M4" s="386"/>
      <c r="N4" s="386"/>
      <c r="O4" s="386"/>
      <c r="Q4" s="306"/>
      <c r="R4" s="306"/>
      <c r="S4" s="306"/>
      <c r="T4" s="303"/>
      <c r="U4" s="303"/>
      <c r="V4" s="303"/>
      <c r="W4" s="303"/>
      <c r="X4" s="303"/>
      <c r="Y4" s="303"/>
      <c r="Z4" s="303"/>
      <c r="AA4" s="303"/>
      <c r="AB4" s="303"/>
      <c r="AC4" s="303"/>
      <c r="AD4" s="303"/>
      <c r="AE4" s="303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35"/>
      <c r="AV4" s="135"/>
      <c r="AW4" s="135"/>
      <c r="AX4" s="135"/>
      <c r="AY4" s="135"/>
      <c r="AZ4" s="135"/>
      <c r="BA4" s="135"/>
      <c r="BB4" s="135"/>
      <c r="BC4" s="135"/>
      <c r="BD4" s="135"/>
      <c r="BE4" s="135"/>
      <c r="BF4" s="135"/>
      <c r="BG4" s="135"/>
      <c r="BH4" s="135"/>
      <c r="BI4" s="135"/>
      <c r="BJ4" s="135"/>
      <c r="BK4" s="135"/>
      <c r="BL4" s="135"/>
      <c r="BM4" s="135"/>
      <c r="BN4" s="135"/>
      <c r="BO4" s="135"/>
      <c r="BP4" s="135"/>
      <c r="BQ4" s="135"/>
      <c r="BR4" s="135"/>
      <c r="BS4" s="135"/>
      <c r="BT4" s="135"/>
      <c r="BU4" s="135"/>
      <c r="BV4" s="135"/>
      <c r="BW4" s="135"/>
      <c r="BX4" s="135"/>
      <c r="BY4" s="135"/>
      <c r="BZ4" s="135"/>
      <c r="CA4" s="135"/>
      <c r="CB4" s="135"/>
      <c r="CC4" s="135"/>
      <c r="CD4" s="135"/>
      <c r="CE4" s="135"/>
    </row>
    <row r="5" spans="1:83" ht="12" customHeight="1">
      <c r="A5" s="500"/>
      <c r="B5" s="490"/>
      <c r="C5" s="490"/>
      <c r="D5" s="488"/>
      <c r="E5" s="491"/>
      <c r="F5" s="488"/>
      <c r="G5" s="488" t="s">
        <v>569</v>
      </c>
      <c r="H5" s="491" t="s">
        <v>49</v>
      </c>
      <c r="I5" s="488"/>
      <c r="J5" s="488" t="s">
        <v>569</v>
      </c>
      <c r="K5" s="491" t="s">
        <v>49</v>
      </c>
      <c r="L5" s="501"/>
      <c r="M5" s="386"/>
      <c r="N5" s="386"/>
      <c r="O5" s="386"/>
      <c r="Q5" s="378"/>
      <c r="R5" s="306"/>
      <c r="S5" s="306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</row>
    <row r="6" spans="1:83" ht="19.95" customHeight="1">
      <c r="A6" s="500"/>
      <c r="B6" s="490"/>
      <c r="C6" s="490"/>
      <c r="D6" s="488"/>
      <c r="E6" s="491"/>
      <c r="F6" s="488"/>
      <c r="G6" s="491"/>
      <c r="H6" s="491"/>
      <c r="I6" s="488"/>
      <c r="J6" s="491"/>
      <c r="K6" s="491"/>
      <c r="L6" s="501"/>
      <c r="M6" s="386"/>
      <c r="N6" s="386"/>
      <c r="O6" s="386"/>
      <c r="Q6" s="306"/>
      <c r="R6" s="306"/>
      <c r="S6" s="306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35"/>
      <c r="AV6" s="135"/>
      <c r="AW6" s="135"/>
      <c r="AX6" s="135"/>
      <c r="AY6" s="135"/>
      <c r="AZ6" s="135"/>
      <c r="BA6" s="135"/>
      <c r="BB6" s="135"/>
      <c r="BC6" s="135"/>
      <c r="BD6" s="135"/>
      <c r="BE6" s="135"/>
      <c r="BF6" s="135"/>
      <c r="BG6" s="135"/>
      <c r="BH6" s="135"/>
      <c r="BI6" s="135"/>
      <c r="BJ6" s="135"/>
      <c r="BK6" s="135"/>
      <c r="BL6" s="135"/>
      <c r="BM6" s="135"/>
      <c r="BN6" s="135"/>
      <c r="BO6" s="135"/>
      <c r="BP6" s="135"/>
      <c r="BQ6" s="135"/>
      <c r="BR6" s="135"/>
      <c r="BS6" s="135"/>
      <c r="BT6" s="135"/>
      <c r="BU6" s="135"/>
      <c r="BV6" s="135"/>
      <c r="BW6" s="135"/>
      <c r="BX6" s="135"/>
      <c r="BY6" s="135"/>
      <c r="BZ6" s="135"/>
      <c r="CA6" s="135"/>
      <c r="CB6" s="135"/>
      <c r="CC6" s="135"/>
      <c r="CD6" s="135"/>
      <c r="CE6" s="135"/>
    </row>
    <row r="7" spans="1:83" ht="12" customHeight="1">
      <c r="A7" s="500"/>
      <c r="B7" s="490" t="s">
        <v>44</v>
      </c>
      <c r="C7" s="490"/>
      <c r="D7" s="490"/>
      <c r="E7" s="490"/>
      <c r="F7" s="490"/>
      <c r="G7" s="476" t="s">
        <v>567</v>
      </c>
      <c r="H7" s="491" t="s">
        <v>44</v>
      </c>
      <c r="I7" s="491"/>
      <c r="J7" s="476" t="s">
        <v>567</v>
      </c>
      <c r="K7" s="476" t="s">
        <v>44</v>
      </c>
      <c r="L7" s="501"/>
      <c r="M7" s="386"/>
      <c r="N7" s="386"/>
      <c r="O7" s="386"/>
      <c r="Q7" s="306"/>
      <c r="R7" s="306"/>
      <c r="S7" s="306"/>
      <c r="T7" s="303"/>
      <c r="U7" s="303"/>
      <c r="V7" s="303"/>
      <c r="W7" s="303"/>
      <c r="X7" s="303"/>
      <c r="Y7" s="303"/>
      <c r="Z7" s="303"/>
      <c r="AA7" s="303"/>
      <c r="AB7" s="303"/>
      <c r="AC7" s="303"/>
      <c r="AD7" s="303"/>
      <c r="AE7" s="303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135"/>
      <c r="AW7" s="135"/>
      <c r="AX7" s="135"/>
      <c r="AY7" s="135"/>
      <c r="AZ7" s="135"/>
      <c r="BA7" s="135"/>
      <c r="BB7" s="135"/>
      <c r="BC7" s="135"/>
      <c r="BD7" s="135"/>
      <c r="BE7" s="135"/>
      <c r="BF7" s="135"/>
      <c r="BG7" s="135"/>
      <c r="BH7" s="135"/>
      <c r="BI7" s="135"/>
      <c r="BJ7" s="135"/>
      <c r="BK7" s="135"/>
      <c r="BL7" s="135"/>
      <c r="BM7" s="135"/>
      <c r="BN7" s="135"/>
      <c r="BO7" s="135"/>
      <c r="BP7" s="135"/>
      <c r="BQ7" s="135"/>
      <c r="BR7" s="135"/>
      <c r="BS7" s="135"/>
      <c r="BT7" s="135"/>
      <c r="BU7" s="135"/>
      <c r="BV7" s="135"/>
      <c r="BW7" s="135"/>
      <c r="BX7" s="135"/>
      <c r="BY7" s="135"/>
      <c r="BZ7" s="135"/>
      <c r="CA7" s="135"/>
      <c r="CB7" s="135"/>
      <c r="CC7" s="135"/>
      <c r="CD7" s="135"/>
      <c r="CE7" s="135"/>
    </row>
    <row r="8" spans="1:83" ht="12" customHeight="1">
      <c r="A8" s="494"/>
      <c r="B8" s="494"/>
      <c r="C8" s="494"/>
      <c r="D8" s="494"/>
      <c r="E8" s="494"/>
      <c r="F8" s="494"/>
      <c r="G8" s="494"/>
      <c r="H8" s="494"/>
      <c r="I8" s="494"/>
      <c r="J8" s="494"/>
      <c r="K8" s="494"/>
      <c r="L8" s="494"/>
      <c r="M8" s="370"/>
      <c r="N8" s="370"/>
      <c r="O8" s="370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135"/>
      <c r="AW8" s="135"/>
      <c r="AX8" s="135"/>
      <c r="AY8" s="135"/>
      <c r="AZ8" s="135"/>
      <c r="BA8" s="135"/>
      <c r="BB8" s="135"/>
      <c r="BC8" s="135"/>
      <c r="BD8" s="135"/>
      <c r="BE8" s="135"/>
      <c r="BF8" s="135"/>
      <c r="BG8" s="135"/>
      <c r="BH8" s="135"/>
      <c r="BI8" s="135"/>
      <c r="BJ8" s="135"/>
      <c r="BK8" s="135"/>
      <c r="BL8" s="135"/>
      <c r="BM8" s="135"/>
      <c r="BN8" s="135"/>
      <c r="BO8" s="135"/>
      <c r="BP8" s="135"/>
      <c r="BQ8" s="135"/>
      <c r="BR8" s="135"/>
      <c r="BS8" s="135"/>
      <c r="BT8" s="135"/>
      <c r="BU8" s="135"/>
      <c r="BV8" s="135"/>
      <c r="BW8" s="135"/>
      <c r="BX8" s="135"/>
      <c r="BY8" s="135"/>
      <c r="BZ8" s="135"/>
      <c r="CA8" s="135"/>
      <c r="CB8" s="135"/>
      <c r="CC8" s="135"/>
      <c r="CD8" s="135"/>
      <c r="CE8" s="135"/>
    </row>
    <row r="9" spans="1:83" ht="12" customHeight="1">
      <c r="A9" s="46" t="s">
        <v>60</v>
      </c>
      <c r="B9" s="27">
        <v>427</v>
      </c>
      <c r="C9" s="27">
        <v>7661</v>
      </c>
      <c r="D9" s="27">
        <v>167885</v>
      </c>
      <c r="E9" s="27">
        <v>81825</v>
      </c>
      <c r="F9" s="27">
        <v>28027</v>
      </c>
      <c r="G9" s="28">
        <v>16.7</v>
      </c>
      <c r="H9" s="27">
        <v>13465</v>
      </c>
      <c r="I9" s="27">
        <v>72048</v>
      </c>
      <c r="J9" s="28">
        <v>42.9</v>
      </c>
      <c r="K9" s="27">
        <v>34859</v>
      </c>
      <c r="L9" s="30">
        <v>21.9</v>
      </c>
      <c r="M9" s="30"/>
      <c r="N9" s="30"/>
      <c r="O9" s="30"/>
      <c r="Q9" s="314"/>
      <c r="R9" s="260"/>
      <c r="S9" s="333"/>
      <c r="T9" s="333"/>
    </row>
    <row r="10" spans="1:83" ht="12" customHeight="1">
      <c r="A10" s="305" t="s">
        <v>88</v>
      </c>
      <c r="B10" s="27">
        <v>368</v>
      </c>
      <c r="C10" s="27">
        <v>7085</v>
      </c>
      <c r="D10" s="27">
        <v>155672</v>
      </c>
      <c r="E10" s="27">
        <v>75723</v>
      </c>
      <c r="F10" s="27">
        <v>26414</v>
      </c>
      <c r="G10" s="28">
        <v>17</v>
      </c>
      <c r="H10" s="27">
        <v>12649</v>
      </c>
      <c r="I10" s="27">
        <v>68307</v>
      </c>
      <c r="J10" s="28">
        <v>43.9</v>
      </c>
      <c r="K10" s="27">
        <v>32898</v>
      </c>
      <c r="L10" s="30">
        <v>22</v>
      </c>
      <c r="M10" s="30"/>
      <c r="N10" s="30"/>
      <c r="O10" s="30"/>
      <c r="Q10" s="314"/>
      <c r="R10" s="260"/>
      <c r="S10" s="333"/>
      <c r="T10" s="333"/>
    </row>
    <row r="11" spans="1:83" ht="12" customHeight="1">
      <c r="A11" s="305" t="s">
        <v>84</v>
      </c>
      <c r="B11" s="27">
        <v>59</v>
      </c>
      <c r="C11" s="27">
        <v>576</v>
      </c>
      <c r="D11" s="27">
        <v>12213</v>
      </c>
      <c r="E11" s="27">
        <v>6102</v>
      </c>
      <c r="F11" s="27">
        <v>1613</v>
      </c>
      <c r="G11" s="28">
        <v>13.2</v>
      </c>
      <c r="H11" s="27">
        <v>816</v>
      </c>
      <c r="I11" s="27">
        <v>3741</v>
      </c>
      <c r="J11" s="28">
        <v>30.6</v>
      </c>
      <c r="K11" s="27">
        <v>1961</v>
      </c>
      <c r="L11" s="30">
        <v>21.2</v>
      </c>
      <c r="M11" s="30"/>
      <c r="N11" s="30"/>
      <c r="O11" s="30"/>
      <c r="Q11" s="314"/>
      <c r="R11" s="260"/>
      <c r="S11" s="333"/>
      <c r="T11" s="333"/>
    </row>
    <row r="12" spans="1:83" ht="12" customHeight="1">
      <c r="A12" s="46"/>
      <c r="B12" s="27"/>
      <c r="C12" s="27"/>
      <c r="D12" s="27"/>
      <c r="E12" s="27"/>
      <c r="F12" s="27"/>
      <c r="G12" s="28"/>
      <c r="H12" s="27"/>
      <c r="I12" s="28"/>
      <c r="J12" s="28"/>
      <c r="K12" s="27"/>
      <c r="L12" s="30"/>
      <c r="M12" s="30"/>
      <c r="N12" s="30"/>
      <c r="O12" s="30"/>
      <c r="Q12" s="314"/>
      <c r="R12" s="260"/>
      <c r="S12" s="333"/>
      <c r="T12" s="333"/>
    </row>
    <row r="13" spans="1:83" ht="12" customHeight="1">
      <c r="A13" s="46" t="s">
        <v>175</v>
      </c>
      <c r="B13" s="27">
        <v>175</v>
      </c>
      <c r="C13" s="27">
        <v>3523</v>
      </c>
      <c r="D13" s="27">
        <v>88481</v>
      </c>
      <c r="E13" s="27">
        <v>41306</v>
      </c>
      <c r="F13" s="27">
        <v>14756</v>
      </c>
      <c r="G13" s="28">
        <v>16.7</v>
      </c>
      <c r="H13" s="27">
        <v>6560</v>
      </c>
      <c r="I13" s="27">
        <v>35430</v>
      </c>
      <c r="J13" s="28">
        <v>40</v>
      </c>
      <c r="K13" s="27">
        <v>16187</v>
      </c>
      <c r="L13" s="30">
        <v>22.4</v>
      </c>
      <c r="M13" s="30"/>
      <c r="N13" s="30"/>
      <c r="O13" s="30"/>
      <c r="Q13" s="314"/>
      <c r="R13" s="260"/>
      <c r="S13" s="333"/>
      <c r="T13" s="333"/>
    </row>
    <row r="14" spans="1:83" ht="12" customHeight="1">
      <c r="A14" s="305" t="s">
        <v>88</v>
      </c>
      <c r="B14" s="27">
        <v>133</v>
      </c>
      <c r="C14" s="27">
        <v>3060</v>
      </c>
      <c r="D14" s="27">
        <v>78149</v>
      </c>
      <c r="E14" s="27">
        <v>36282</v>
      </c>
      <c r="F14" s="27">
        <v>13443</v>
      </c>
      <c r="G14" s="28">
        <v>17.2</v>
      </c>
      <c r="H14" s="27">
        <v>5941</v>
      </c>
      <c r="I14" s="27">
        <v>32757</v>
      </c>
      <c r="J14" s="28">
        <v>41.9</v>
      </c>
      <c r="K14" s="27">
        <v>14866</v>
      </c>
      <c r="L14" s="30">
        <v>22.7</v>
      </c>
      <c r="M14" s="30"/>
      <c r="N14" s="30"/>
      <c r="O14" s="30"/>
      <c r="Q14" s="314"/>
      <c r="R14" s="260"/>
      <c r="S14" s="333"/>
      <c r="T14" s="333"/>
    </row>
    <row r="15" spans="1:83" ht="12" customHeight="1">
      <c r="A15" s="305" t="s">
        <v>84</v>
      </c>
      <c r="B15" s="27">
        <v>42</v>
      </c>
      <c r="C15" s="27">
        <v>463</v>
      </c>
      <c r="D15" s="27">
        <v>10332</v>
      </c>
      <c r="E15" s="27">
        <v>5024</v>
      </c>
      <c r="F15" s="27">
        <v>1313</v>
      </c>
      <c r="G15" s="28">
        <v>12.7</v>
      </c>
      <c r="H15" s="27">
        <v>619</v>
      </c>
      <c r="I15" s="27">
        <v>2673</v>
      </c>
      <c r="J15" s="28">
        <v>25.9</v>
      </c>
      <c r="K15" s="27">
        <v>1321</v>
      </c>
      <c r="L15" s="30">
        <v>20.399999999999999</v>
      </c>
      <c r="M15" s="30"/>
      <c r="N15" s="30"/>
      <c r="O15" s="30"/>
      <c r="Q15" s="314"/>
      <c r="R15" s="260"/>
      <c r="S15" s="333"/>
      <c r="T15" s="333"/>
    </row>
    <row r="16" spans="1:83" ht="12" customHeight="1">
      <c r="A16" s="46"/>
      <c r="B16" s="27"/>
      <c r="C16" s="27"/>
      <c r="D16" s="27"/>
      <c r="E16" s="27"/>
      <c r="F16" s="27"/>
      <c r="G16" s="28"/>
      <c r="H16" s="27"/>
      <c r="I16" s="28"/>
      <c r="J16" s="28"/>
      <c r="K16" s="27"/>
      <c r="L16" s="30"/>
      <c r="M16" s="30"/>
      <c r="N16" s="30"/>
      <c r="O16" s="30"/>
      <c r="Q16" s="314"/>
      <c r="R16" s="260"/>
      <c r="S16" s="333"/>
      <c r="T16" s="333"/>
    </row>
    <row r="17" spans="1:20" ht="12" customHeight="1">
      <c r="A17" s="231" t="s">
        <v>63</v>
      </c>
      <c r="B17" s="27">
        <v>113</v>
      </c>
      <c r="C17" s="27">
        <v>1952</v>
      </c>
      <c r="D17" s="27">
        <v>77060</v>
      </c>
      <c r="E17" s="27">
        <v>40965</v>
      </c>
      <c r="F17" s="27">
        <v>7581</v>
      </c>
      <c r="G17" s="28">
        <v>9.8000000000000007</v>
      </c>
      <c r="H17" s="27">
        <v>3886</v>
      </c>
      <c r="I17" s="27">
        <v>20296</v>
      </c>
      <c r="J17" s="28">
        <v>26.3</v>
      </c>
      <c r="K17" s="27">
        <v>11000</v>
      </c>
      <c r="L17" s="30">
        <v>27.2</v>
      </c>
      <c r="M17" s="30"/>
      <c r="N17" s="30"/>
      <c r="O17" s="30"/>
      <c r="Q17" s="314"/>
      <c r="R17" s="260"/>
      <c r="S17" s="333"/>
      <c r="T17" s="333"/>
    </row>
    <row r="18" spans="1:20" ht="12" customHeight="1">
      <c r="A18" s="305" t="s">
        <v>88</v>
      </c>
      <c r="B18" s="27">
        <v>91</v>
      </c>
      <c r="C18" s="27">
        <v>1719</v>
      </c>
      <c r="D18" s="27">
        <v>69641</v>
      </c>
      <c r="E18" s="27">
        <v>37065</v>
      </c>
      <c r="F18" s="27">
        <v>6999</v>
      </c>
      <c r="G18" s="28">
        <v>10.1</v>
      </c>
      <c r="H18" s="27">
        <v>3590</v>
      </c>
      <c r="I18" s="27">
        <v>19265</v>
      </c>
      <c r="J18" s="28">
        <v>27.7</v>
      </c>
      <c r="K18" s="27">
        <v>10461</v>
      </c>
      <c r="L18" s="30">
        <v>27.8</v>
      </c>
      <c r="M18" s="30"/>
      <c r="N18" s="30"/>
      <c r="O18" s="30"/>
      <c r="Q18" s="314"/>
      <c r="R18" s="260"/>
      <c r="S18" s="333"/>
      <c r="T18" s="333"/>
    </row>
    <row r="19" spans="1:20" ht="12" customHeight="1">
      <c r="A19" s="305" t="s">
        <v>84</v>
      </c>
      <c r="B19" s="27">
        <v>22</v>
      </c>
      <c r="C19" s="27">
        <v>233</v>
      </c>
      <c r="D19" s="27">
        <v>7419</v>
      </c>
      <c r="E19" s="27">
        <v>3900</v>
      </c>
      <c r="F19" s="27">
        <v>582</v>
      </c>
      <c r="G19" s="28">
        <v>7.8</v>
      </c>
      <c r="H19" s="27">
        <v>296</v>
      </c>
      <c r="I19" s="27">
        <v>1031</v>
      </c>
      <c r="J19" s="28">
        <v>13.9</v>
      </c>
      <c r="K19" s="27">
        <v>539</v>
      </c>
      <c r="L19" s="30">
        <v>22.8</v>
      </c>
      <c r="M19" s="30"/>
      <c r="N19" s="30"/>
      <c r="O19" s="30"/>
      <c r="Q19" s="314"/>
      <c r="R19" s="260"/>
      <c r="S19" s="333"/>
      <c r="T19" s="333"/>
    </row>
    <row r="20" spans="1:20" ht="12" customHeight="1">
      <c r="A20" s="305"/>
      <c r="B20" s="27"/>
      <c r="C20" s="27"/>
      <c r="D20" s="27"/>
      <c r="E20" s="27"/>
      <c r="F20" s="27"/>
      <c r="G20" s="28"/>
      <c r="H20" s="27"/>
      <c r="I20" s="28"/>
      <c r="J20" s="28"/>
      <c r="K20" s="27"/>
      <c r="L20" s="30"/>
      <c r="M20" s="30"/>
      <c r="N20" s="30"/>
      <c r="O20" s="30"/>
      <c r="Q20" s="314"/>
      <c r="R20" s="260"/>
      <c r="S20" s="333"/>
      <c r="T20" s="333"/>
    </row>
    <row r="21" spans="1:20" ht="12" customHeight="1">
      <c r="A21" s="231" t="s">
        <v>65</v>
      </c>
      <c r="B21" s="27">
        <v>11</v>
      </c>
      <c r="C21" s="27">
        <v>161</v>
      </c>
      <c r="D21" s="27">
        <v>4593</v>
      </c>
      <c r="E21" s="27">
        <v>2388</v>
      </c>
      <c r="F21" s="27">
        <v>195</v>
      </c>
      <c r="G21" s="28">
        <v>4.3</v>
      </c>
      <c r="H21" s="27">
        <v>80</v>
      </c>
      <c r="I21" s="27">
        <v>266</v>
      </c>
      <c r="J21" s="28">
        <v>5.8</v>
      </c>
      <c r="K21" s="27">
        <v>111</v>
      </c>
      <c r="L21" s="30">
        <v>28.4</v>
      </c>
      <c r="M21" s="30"/>
      <c r="N21" s="30"/>
      <c r="O21" s="30"/>
      <c r="Q21" s="314"/>
      <c r="R21" s="260"/>
      <c r="S21" s="332"/>
      <c r="T21" s="333"/>
    </row>
    <row r="22" spans="1:20" ht="12" customHeight="1">
      <c r="A22" s="305" t="s">
        <v>88</v>
      </c>
      <c r="B22" s="27" t="s">
        <v>47</v>
      </c>
      <c r="C22" s="27" t="s">
        <v>47</v>
      </c>
      <c r="D22" s="27" t="s">
        <v>47</v>
      </c>
      <c r="E22" s="27" t="s">
        <v>47</v>
      </c>
      <c r="F22" s="27" t="s">
        <v>47</v>
      </c>
      <c r="G22" s="28" t="s">
        <v>47</v>
      </c>
      <c r="H22" s="27" t="s">
        <v>47</v>
      </c>
      <c r="I22" s="27" t="s">
        <v>47</v>
      </c>
      <c r="J22" s="28" t="s">
        <v>47</v>
      </c>
      <c r="K22" s="27" t="s">
        <v>47</v>
      </c>
      <c r="L22" s="30" t="s">
        <v>47</v>
      </c>
      <c r="M22" s="30"/>
      <c r="N22" s="30"/>
      <c r="O22" s="30"/>
      <c r="Q22" s="314"/>
      <c r="R22" s="260"/>
      <c r="S22" s="333"/>
      <c r="T22" s="333"/>
    </row>
    <row r="23" spans="1:20" ht="12" customHeight="1">
      <c r="A23" s="305" t="s">
        <v>84</v>
      </c>
      <c r="B23" s="27">
        <v>11</v>
      </c>
      <c r="C23" s="27">
        <v>161</v>
      </c>
      <c r="D23" s="27">
        <v>4593</v>
      </c>
      <c r="E23" s="27">
        <v>2388</v>
      </c>
      <c r="F23" s="27">
        <v>195</v>
      </c>
      <c r="G23" s="28">
        <v>4.3</v>
      </c>
      <c r="H23" s="27">
        <v>80</v>
      </c>
      <c r="I23" s="27">
        <v>266</v>
      </c>
      <c r="J23" s="28">
        <v>5.8</v>
      </c>
      <c r="K23" s="27">
        <v>111</v>
      </c>
      <c r="L23" s="30">
        <v>28.4</v>
      </c>
      <c r="M23" s="30"/>
      <c r="N23" s="30"/>
      <c r="O23" s="30"/>
      <c r="Q23" s="314"/>
      <c r="R23" s="260"/>
      <c r="S23" s="333"/>
      <c r="T23" s="333"/>
    </row>
    <row r="24" spans="1:20" ht="12" customHeight="1">
      <c r="A24" s="305"/>
      <c r="B24" s="27"/>
      <c r="C24" s="27"/>
      <c r="D24" s="27"/>
      <c r="E24" s="27"/>
      <c r="F24" s="27"/>
      <c r="G24" s="28"/>
      <c r="H24" s="27"/>
      <c r="I24" s="28"/>
      <c r="J24" s="28"/>
      <c r="K24" s="27"/>
      <c r="L24" s="30"/>
      <c r="M24" s="30"/>
      <c r="N24" s="30"/>
      <c r="O24" s="30"/>
      <c r="Q24" s="314"/>
      <c r="R24" s="260"/>
      <c r="S24" s="333"/>
      <c r="T24" s="333"/>
    </row>
    <row r="25" spans="1:20" ht="12" customHeight="1">
      <c r="A25" s="404" t="s">
        <v>171</v>
      </c>
      <c r="B25" s="27">
        <v>76</v>
      </c>
      <c r="C25" s="27">
        <v>1050</v>
      </c>
      <c r="D25" s="27">
        <v>8199</v>
      </c>
      <c r="E25" s="27">
        <v>2972</v>
      </c>
      <c r="F25" s="27">
        <v>1045</v>
      </c>
      <c r="G25" s="28">
        <v>12.8</v>
      </c>
      <c r="H25" s="27">
        <v>357</v>
      </c>
      <c r="I25" s="27">
        <v>2786</v>
      </c>
      <c r="J25" s="28">
        <v>34</v>
      </c>
      <c r="K25" s="27">
        <v>943</v>
      </c>
      <c r="L25" s="30">
        <v>8.9</v>
      </c>
      <c r="M25" s="30"/>
      <c r="N25" s="30"/>
      <c r="O25" s="30"/>
      <c r="Q25" s="314"/>
      <c r="R25" s="260"/>
      <c r="S25" s="333"/>
      <c r="T25" s="333"/>
    </row>
    <row r="26" spans="1:20" ht="12" customHeight="1">
      <c r="A26" s="305" t="s">
        <v>88</v>
      </c>
      <c r="B26" s="27">
        <v>68</v>
      </c>
      <c r="C26" s="27">
        <v>970</v>
      </c>
      <c r="D26" s="27">
        <v>7527</v>
      </c>
      <c r="E26" s="27">
        <v>2714</v>
      </c>
      <c r="F26" s="27">
        <v>1000</v>
      </c>
      <c r="G26" s="28">
        <v>13.3</v>
      </c>
      <c r="H26" s="27">
        <v>338</v>
      </c>
      <c r="I26" s="27">
        <v>2696</v>
      </c>
      <c r="J26" s="28">
        <v>35.799999999999997</v>
      </c>
      <c r="K26" s="27">
        <v>905</v>
      </c>
      <c r="L26" s="30">
        <v>8.8000000000000007</v>
      </c>
      <c r="M26" s="30"/>
      <c r="N26" s="30"/>
      <c r="O26" s="30"/>
      <c r="Q26" s="314"/>
      <c r="R26" s="260"/>
      <c r="S26" s="333"/>
      <c r="T26" s="333"/>
    </row>
    <row r="27" spans="1:20" ht="12" customHeight="1">
      <c r="A27" s="305" t="s">
        <v>84</v>
      </c>
      <c r="B27" s="27">
        <v>8</v>
      </c>
      <c r="C27" s="27">
        <v>80</v>
      </c>
      <c r="D27" s="27">
        <v>672</v>
      </c>
      <c r="E27" s="27">
        <v>258</v>
      </c>
      <c r="F27" s="27">
        <v>45</v>
      </c>
      <c r="G27" s="28">
        <v>6.7</v>
      </c>
      <c r="H27" s="27">
        <v>19</v>
      </c>
      <c r="I27" s="27">
        <v>90</v>
      </c>
      <c r="J27" s="28">
        <v>13.4</v>
      </c>
      <c r="K27" s="27">
        <v>38</v>
      </c>
      <c r="L27" s="30">
        <v>10.5</v>
      </c>
      <c r="M27" s="30"/>
      <c r="N27" s="30"/>
      <c r="O27" s="30"/>
      <c r="Q27" s="314"/>
      <c r="R27" s="260"/>
      <c r="S27" s="333"/>
      <c r="T27" s="333"/>
    </row>
    <row r="28" spans="1:20" ht="12" customHeight="1">
      <c r="A28" s="47" t="s">
        <v>45</v>
      </c>
      <c r="B28" s="27">
        <v>802</v>
      </c>
      <c r="C28" s="27">
        <v>14347</v>
      </c>
      <c r="D28" s="27">
        <v>346218</v>
      </c>
      <c r="E28" s="27">
        <v>169456</v>
      </c>
      <c r="F28" s="27">
        <v>51604</v>
      </c>
      <c r="G28" s="28">
        <v>14.9</v>
      </c>
      <c r="H28" s="27">
        <v>24348</v>
      </c>
      <c r="I28" s="27">
        <v>130826</v>
      </c>
      <c r="J28" s="28">
        <v>37.799999999999997</v>
      </c>
      <c r="K28" s="27">
        <v>63100</v>
      </c>
      <c r="L28" s="30">
        <v>22.3</v>
      </c>
      <c r="M28" s="30"/>
      <c r="N28" s="30"/>
      <c r="O28" s="30"/>
      <c r="Q28" s="314"/>
      <c r="R28" s="260"/>
      <c r="S28" s="333"/>
      <c r="T28" s="333"/>
    </row>
    <row r="29" spans="1:20" ht="12" customHeight="1">
      <c r="A29" s="47" t="s">
        <v>88</v>
      </c>
      <c r="B29" s="27">
        <v>660</v>
      </c>
      <c r="C29" s="27">
        <v>12834</v>
      </c>
      <c r="D29" s="27">
        <v>310989</v>
      </c>
      <c r="E29" s="27">
        <v>151784</v>
      </c>
      <c r="F29" s="27">
        <v>47856</v>
      </c>
      <c r="G29" s="28">
        <v>15.4</v>
      </c>
      <c r="H29" s="27">
        <v>22518</v>
      </c>
      <c r="I29" s="27">
        <v>123025</v>
      </c>
      <c r="J29" s="28">
        <v>39.6</v>
      </c>
      <c r="K29" s="27">
        <v>59130</v>
      </c>
      <c r="L29" s="30">
        <v>22.3</v>
      </c>
      <c r="M29" s="30"/>
      <c r="N29" s="30"/>
      <c r="O29" s="30"/>
      <c r="Q29" s="314"/>
      <c r="R29" s="260"/>
      <c r="S29" s="333"/>
      <c r="T29" s="333"/>
    </row>
    <row r="30" spans="1:20" ht="12" customHeight="1">
      <c r="A30" s="47" t="s">
        <v>84</v>
      </c>
      <c r="B30" s="27">
        <v>142</v>
      </c>
      <c r="C30" s="27">
        <v>1513</v>
      </c>
      <c r="D30" s="27">
        <v>35229</v>
      </c>
      <c r="E30" s="27">
        <v>17672</v>
      </c>
      <c r="F30" s="27">
        <v>3748</v>
      </c>
      <c r="G30" s="28">
        <v>10.6</v>
      </c>
      <c r="H30" s="27">
        <v>1830</v>
      </c>
      <c r="I30" s="27">
        <v>7801</v>
      </c>
      <c r="J30" s="28">
        <v>22.1</v>
      </c>
      <c r="K30" s="27">
        <v>3970</v>
      </c>
      <c r="L30" s="30">
        <v>21.7</v>
      </c>
      <c r="M30" s="30"/>
      <c r="N30" s="30"/>
      <c r="O30" s="30"/>
      <c r="Q30" s="314"/>
      <c r="R30" s="260"/>
      <c r="S30" s="333"/>
      <c r="T30" s="333"/>
    </row>
    <row r="31" spans="1:20" ht="12" customHeight="1">
      <c r="A31" s="13" t="s">
        <v>48</v>
      </c>
    </row>
    <row r="32" spans="1:20" ht="21" customHeight="1">
      <c r="A32" s="489" t="s">
        <v>463</v>
      </c>
      <c r="B32" s="489"/>
      <c r="C32" s="489"/>
      <c r="D32" s="489"/>
      <c r="E32" s="489"/>
      <c r="F32" s="489"/>
      <c r="G32" s="489"/>
      <c r="H32" s="489"/>
      <c r="I32" s="489"/>
      <c r="J32" s="489"/>
      <c r="K32" s="489"/>
      <c r="L32" s="489"/>
      <c r="M32" s="373"/>
      <c r="N32" s="373"/>
      <c r="O32" s="373"/>
    </row>
    <row r="33" spans="1:21" ht="12" customHeight="1">
      <c r="A33" s="409"/>
      <c r="B33" s="409"/>
      <c r="C33" s="409"/>
      <c r="D33" s="409"/>
      <c r="E33" s="409"/>
      <c r="F33" s="409"/>
      <c r="G33" s="409"/>
      <c r="H33" s="409"/>
      <c r="I33" s="409"/>
      <c r="J33" s="409"/>
      <c r="K33" s="409"/>
      <c r="L33" s="409"/>
      <c r="M33" s="409"/>
      <c r="N33" s="409"/>
      <c r="O33" s="409"/>
    </row>
    <row r="34" spans="1:21" ht="12" customHeight="1">
      <c r="Q34" s="104"/>
    </row>
    <row r="35" spans="1:21" ht="25.8" customHeight="1">
      <c r="A35" s="495" t="s">
        <v>519</v>
      </c>
      <c r="B35" s="495"/>
      <c r="C35" s="495"/>
      <c r="D35" s="495"/>
      <c r="E35" s="495"/>
      <c r="F35" s="495"/>
      <c r="G35" s="495"/>
      <c r="H35" s="495"/>
      <c r="I35" s="495"/>
      <c r="J35" s="495"/>
      <c r="K35" s="495"/>
      <c r="L35" s="495"/>
      <c r="M35" s="418"/>
      <c r="N35" s="418"/>
      <c r="P35" s="88"/>
      <c r="Q35" s="88"/>
      <c r="R35" s="88"/>
      <c r="S35" s="88"/>
      <c r="T35" s="88"/>
      <c r="U35" s="88"/>
    </row>
    <row r="36" spans="1:21">
      <c r="A36" s="417"/>
      <c r="B36" s="417"/>
      <c r="C36" s="417"/>
      <c r="D36" s="417"/>
      <c r="E36" s="417"/>
      <c r="F36" s="417"/>
      <c r="G36" s="417"/>
      <c r="H36" s="417"/>
      <c r="I36" s="417"/>
      <c r="J36" s="417"/>
      <c r="K36" s="417"/>
      <c r="L36" s="417"/>
      <c r="M36" s="417"/>
      <c r="N36" s="417"/>
      <c r="P36" s="88"/>
      <c r="Q36" s="254"/>
      <c r="R36" s="249"/>
      <c r="S36" s="249"/>
      <c r="T36" s="249"/>
      <c r="U36" s="249"/>
    </row>
    <row r="37" spans="1:21">
      <c r="A37" s="131"/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P37" s="88"/>
      <c r="Q37" s="4"/>
      <c r="R37" s="513" t="s">
        <v>334</v>
      </c>
      <c r="S37" s="513"/>
      <c r="T37" s="514" t="s">
        <v>172</v>
      </c>
      <c r="U37" s="514"/>
    </row>
    <row r="38" spans="1:21">
      <c r="A38" s="131"/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P38" s="88"/>
      <c r="Q38" s="44"/>
      <c r="R38" s="328" t="s">
        <v>44</v>
      </c>
      <c r="S38" s="328" t="s">
        <v>335</v>
      </c>
      <c r="T38" s="328" t="s">
        <v>44</v>
      </c>
      <c r="U38" s="328" t="s">
        <v>335</v>
      </c>
    </row>
    <row r="39" spans="1:21">
      <c r="A39" s="131"/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P39" s="88"/>
      <c r="Q39" s="96" t="s">
        <v>60</v>
      </c>
      <c r="R39" s="29">
        <v>28027</v>
      </c>
      <c r="S39" s="220">
        <f>R39/R$46*100</f>
        <v>54.311681265018223</v>
      </c>
      <c r="T39" s="213">
        <v>139858</v>
      </c>
      <c r="U39" s="220">
        <f>T39/T$46*100</f>
        <v>47.471606916168277</v>
      </c>
    </row>
    <row r="40" spans="1:21">
      <c r="A40" s="131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P40" s="88"/>
      <c r="Q40" s="96" t="s">
        <v>176</v>
      </c>
      <c r="R40" s="29">
        <v>14756</v>
      </c>
      <c r="S40" s="220">
        <f>R40/R$46*100</f>
        <v>28.594682582745524</v>
      </c>
      <c r="T40" s="213">
        <v>73725</v>
      </c>
      <c r="U40" s="220">
        <f>T40/T$46*100</f>
        <v>25.024269043562086</v>
      </c>
    </row>
    <row r="41" spans="1:21">
      <c r="A41" s="131"/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P41" s="88"/>
      <c r="Q41" s="96" t="s">
        <v>63</v>
      </c>
      <c r="R41" s="29">
        <v>7581</v>
      </c>
      <c r="S41" s="220">
        <f>R41/R$46*100</f>
        <v>14.690721649484537</v>
      </c>
      <c r="T41" s="213">
        <v>69479</v>
      </c>
      <c r="U41" s="220">
        <f>T41/T$46*100</f>
        <v>23.583061225875213</v>
      </c>
    </row>
    <row r="42" spans="1:21">
      <c r="A42" s="131"/>
      <c r="B42" s="131"/>
      <c r="C42" s="131"/>
      <c r="D42" s="131"/>
      <c r="E42" s="131"/>
      <c r="F42" s="131"/>
      <c r="G42" s="131"/>
      <c r="H42" s="131"/>
      <c r="I42" s="131"/>
      <c r="J42" s="131"/>
      <c r="K42" s="131"/>
      <c r="L42" s="131"/>
      <c r="M42" s="131"/>
      <c r="N42" s="131"/>
      <c r="P42" s="88"/>
      <c r="Q42" s="96" t="s">
        <v>65</v>
      </c>
      <c r="R42" s="29">
        <v>195</v>
      </c>
      <c r="S42" s="220">
        <f>R42/R$46*100</f>
        <v>0.37787768390047283</v>
      </c>
      <c r="T42" s="213">
        <v>4398</v>
      </c>
      <c r="U42" s="220">
        <f>T42/T$46*100</f>
        <v>1.4928007494552193</v>
      </c>
    </row>
    <row r="43" spans="1:21">
      <c r="A43" s="131"/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P43" s="88"/>
      <c r="Q43" s="96" t="s">
        <v>171</v>
      </c>
      <c r="R43" s="29">
        <v>1045</v>
      </c>
      <c r="S43" s="220">
        <f>R43/R$46*100</f>
        <v>2.0250368188512518</v>
      </c>
      <c r="T43" s="213">
        <v>7154</v>
      </c>
      <c r="U43" s="220">
        <f>T43/T$46*100</f>
        <v>2.4282620649392088</v>
      </c>
    </row>
    <row r="44" spans="1:21">
      <c r="A44" s="131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P44" s="88"/>
      <c r="Q44" s="226"/>
      <c r="R44" s="241"/>
      <c r="S44" s="220"/>
      <c r="T44" s="213"/>
      <c r="U44" s="220"/>
    </row>
    <row r="45" spans="1:21">
      <c r="A45" s="131"/>
      <c r="B45" s="131"/>
      <c r="C45" s="131"/>
      <c r="D45" s="131"/>
      <c r="E45" s="131"/>
      <c r="F45" s="131"/>
      <c r="G45" s="131"/>
      <c r="H45" s="131"/>
      <c r="I45" s="131"/>
      <c r="J45" s="131"/>
      <c r="K45" s="131"/>
      <c r="L45" s="131"/>
      <c r="M45" s="131"/>
      <c r="N45" s="131"/>
      <c r="P45" s="88"/>
      <c r="Q45" s="225"/>
      <c r="R45" s="242"/>
      <c r="S45" s="220"/>
      <c r="T45" s="213"/>
      <c r="U45" s="220"/>
    </row>
    <row r="46" spans="1:21">
      <c r="A46" s="131"/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P46" s="88"/>
      <c r="Q46" s="237" t="s">
        <v>45</v>
      </c>
      <c r="R46" s="29">
        <v>51604</v>
      </c>
      <c r="S46" s="220">
        <v>100</v>
      </c>
      <c r="T46" s="213">
        <v>294614</v>
      </c>
      <c r="U46" s="220">
        <v>100</v>
      </c>
    </row>
    <row r="47" spans="1:21">
      <c r="A47" s="130" t="s">
        <v>11</v>
      </c>
      <c r="B47" s="88"/>
      <c r="C47" s="133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P47" s="88"/>
      <c r="Q47" s="4"/>
      <c r="R47" s="4"/>
      <c r="S47" s="4"/>
      <c r="T47" s="4"/>
      <c r="U47" s="4"/>
    </row>
    <row r="48" spans="1:21">
      <c r="A48" s="130"/>
      <c r="B48" s="88"/>
      <c r="C48" s="103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P48" s="88"/>
      <c r="Q48" s="238"/>
      <c r="R48" s="239"/>
      <c r="S48" s="240"/>
      <c r="T48" s="239"/>
      <c r="U48" s="240"/>
    </row>
    <row r="49" spans="1:21">
      <c r="A49" s="130"/>
      <c r="B49" s="88"/>
      <c r="C49" s="103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P49" s="88"/>
      <c r="Q49" s="218"/>
      <c r="R49" s="29"/>
      <c r="S49" s="220"/>
      <c r="T49" s="213"/>
      <c r="U49" s="220"/>
    </row>
    <row r="50" spans="1:21">
      <c r="A50" s="130"/>
      <c r="B50" s="88"/>
      <c r="C50" s="103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P50" s="88"/>
      <c r="Q50" s="218"/>
      <c r="R50" s="29"/>
      <c r="S50" s="220"/>
      <c r="T50" s="213"/>
      <c r="U50" s="220"/>
    </row>
    <row r="51" spans="1:21">
      <c r="A51" s="102"/>
      <c r="B51" s="88"/>
      <c r="C51" s="103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P51" s="88"/>
      <c r="Q51" s="91"/>
      <c r="R51" s="239"/>
      <c r="S51" s="240"/>
      <c r="T51" s="239"/>
      <c r="U51" s="240"/>
    </row>
    <row r="52" spans="1:21">
      <c r="A52" s="102"/>
      <c r="B52" s="88"/>
      <c r="C52" s="103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P52" s="88"/>
      <c r="Q52" s="218"/>
      <c r="R52" s="29"/>
      <c r="S52" s="29"/>
      <c r="T52" s="213"/>
      <c r="U52" s="29"/>
    </row>
    <row r="53" spans="1:21">
      <c r="A53" s="116"/>
      <c r="B53" s="116"/>
      <c r="C53" s="116"/>
      <c r="D53" s="116"/>
      <c r="E53" s="116"/>
      <c r="F53" s="116"/>
      <c r="G53" s="117"/>
      <c r="H53" s="116"/>
      <c r="I53" s="116"/>
    </row>
  </sheetData>
  <mergeCells count="24">
    <mergeCell ref="R37:S37"/>
    <mergeCell ref="T37:U37"/>
    <mergeCell ref="A1:L1"/>
    <mergeCell ref="A2:L2"/>
    <mergeCell ref="D4:D6"/>
    <mergeCell ref="A32:L32"/>
    <mergeCell ref="G5:G6"/>
    <mergeCell ref="B3:B6"/>
    <mergeCell ref="C3:C6"/>
    <mergeCell ref="A8:L8"/>
    <mergeCell ref="A35:L35"/>
    <mergeCell ref="D3:K3"/>
    <mergeCell ref="E4:E6"/>
    <mergeCell ref="J5:J6"/>
    <mergeCell ref="K5:K6"/>
    <mergeCell ref="H5:H6"/>
    <mergeCell ref="A3:A7"/>
    <mergeCell ref="L3:L7"/>
    <mergeCell ref="B7:F7"/>
    <mergeCell ref="H7:I7"/>
    <mergeCell ref="F4:F6"/>
    <mergeCell ref="I4:I6"/>
    <mergeCell ref="G4:H4"/>
    <mergeCell ref="J4:K4"/>
  </mergeCells>
  <phoneticPr fontId="16" type="noConversion"/>
  <hyperlinks>
    <hyperlink ref="A1:L1" location="Inhaltsverzeichnis!A39" display="3   Schulen, Klassen sowie Schülerinnen und Schüler in Berlin am 30. September 2016 nach Schulart und Trägerschaft"/>
    <hyperlink ref="A35:L35" location="Inhaltsverzeichnis!A8" display="Inhaltsverzeichnis!A8"/>
  </hyperlinks>
  <pageMargins left="0.39370078740157483" right="0.39370078740157483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zoomScaleNormal="100" zoomScaleSheetLayoutView="100" workbookViewId="0">
      <selection activeCell="A2" sqref="A2:L2"/>
    </sheetView>
  </sheetViews>
  <sheetFormatPr baseColWidth="10" defaultColWidth="11.5546875" defaultRowHeight="13.2"/>
  <cols>
    <col min="1" max="1" width="19.33203125" style="26" customWidth="1"/>
    <col min="2" max="3" width="6.77734375" style="26" customWidth="1"/>
    <col min="4" max="7" width="7.33203125" style="26" customWidth="1"/>
    <col min="8" max="8" width="6.77734375" style="26" customWidth="1"/>
    <col min="9" max="10" width="7.33203125" style="26" customWidth="1"/>
    <col min="11" max="12" width="6.77734375" style="26" customWidth="1"/>
    <col min="13" max="13" width="7.33203125" style="26" customWidth="1"/>
    <col min="14" max="16384" width="11.5546875" style="26"/>
  </cols>
  <sheetData>
    <row r="1" spans="1:13" ht="25.8" customHeight="1">
      <c r="A1" s="507" t="s">
        <v>520</v>
      </c>
      <c r="B1" s="495"/>
      <c r="C1" s="495"/>
      <c r="D1" s="495"/>
      <c r="E1" s="495"/>
      <c r="F1" s="495"/>
      <c r="G1" s="495"/>
      <c r="H1" s="495"/>
      <c r="I1" s="495"/>
      <c r="J1" s="495"/>
      <c r="K1" s="495"/>
      <c r="L1" s="495"/>
    </row>
    <row r="2" spans="1:13" ht="12" customHeight="1">
      <c r="A2" s="519" t="s">
        <v>46</v>
      </c>
      <c r="B2" s="519"/>
      <c r="C2" s="519"/>
      <c r="D2" s="519"/>
      <c r="E2" s="519"/>
      <c r="F2" s="519"/>
      <c r="G2" s="519"/>
      <c r="H2" s="519"/>
      <c r="I2" s="519"/>
      <c r="J2" s="519"/>
      <c r="K2" s="519"/>
      <c r="L2" s="519"/>
    </row>
    <row r="3" spans="1:13" ht="12" customHeight="1">
      <c r="A3" s="521" t="s">
        <v>146</v>
      </c>
      <c r="B3" s="490" t="s">
        <v>58</v>
      </c>
      <c r="C3" s="490" t="s">
        <v>86</v>
      </c>
      <c r="D3" s="498" t="s">
        <v>227</v>
      </c>
      <c r="E3" s="498"/>
      <c r="F3" s="498"/>
      <c r="G3" s="498"/>
      <c r="H3" s="498"/>
      <c r="I3" s="499"/>
      <c r="J3" s="499"/>
      <c r="K3" s="499"/>
      <c r="L3" s="501" t="s">
        <v>87</v>
      </c>
      <c r="M3" s="385"/>
    </row>
    <row r="4" spans="1:13" ht="12" customHeight="1">
      <c r="A4" s="521"/>
      <c r="B4" s="490"/>
      <c r="C4" s="490"/>
      <c r="D4" s="488" t="s">
        <v>415</v>
      </c>
      <c r="E4" s="491" t="s">
        <v>49</v>
      </c>
      <c r="F4" s="488" t="s">
        <v>571</v>
      </c>
      <c r="G4" s="488" t="s">
        <v>570</v>
      </c>
      <c r="H4" s="488"/>
      <c r="I4" s="488" t="s">
        <v>572</v>
      </c>
      <c r="J4" s="488" t="s">
        <v>570</v>
      </c>
      <c r="K4" s="488"/>
      <c r="L4" s="522"/>
      <c r="M4" s="386"/>
    </row>
    <row r="5" spans="1:13" ht="12" customHeight="1">
      <c r="A5" s="521"/>
      <c r="B5" s="490"/>
      <c r="C5" s="490"/>
      <c r="D5" s="488"/>
      <c r="E5" s="491"/>
      <c r="F5" s="488"/>
      <c r="G5" s="488" t="s">
        <v>569</v>
      </c>
      <c r="H5" s="491" t="s">
        <v>49</v>
      </c>
      <c r="I5" s="488"/>
      <c r="J5" s="488" t="s">
        <v>569</v>
      </c>
      <c r="K5" s="491" t="s">
        <v>49</v>
      </c>
      <c r="L5" s="522"/>
      <c r="M5" s="386"/>
    </row>
    <row r="6" spans="1:13" ht="19.95" customHeight="1">
      <c r="A6" s="521"/>
      <c r="B6" s="490"/>
      <c r="C6" s="490"/>
      <c r="D6" s="488"/>
      <c r="E6" s="491"/>
      <c r="F6" s="488"/>
      <c r="G6" s="491"/>
      <c r="H6" s="491"/>
      <c r="I6" s="488"/>
      <c r="J6" s="491"/>
      <c r="K6" s="491"/>
      <c r="L6" s="522"/>
      <c r="M6" s="386"/>
    </row>
    <row r="7" spans="1:13" ht="10.95" customHeight="1">
      <c r="A7" s="520"/>
      <c r="B7" s="520"/>
      <c r="C7" s="520"/>
      <c r="D7" s="520"/>
      <c r="E7" s="520"/>
      <c r="F7" s="520"/>
      <c r="G7" s="520"/>
      <c r="H7" s="520"/>
      <c r="I7" s="520"/>
      <c r="J7" s="520"/>
      <c r="K7" s="520"/>
      <c r="L7" s="520"/>
    </row>
    <row r="8" spans="1:13" ht="10.95" customHeight="1">
      <c r="A8" s="372"/>
      <c r="B8" s="493" t="s">
        <v>60</v>
      </c>
      <c r="C8" s="493"/>
      <c r="D8" s="493"/>
      <c r="E8" s="493"/>
      <c r="F8" s="493"/>
      <c r="G8" s="493"/>
      <c r="H8" s="493"/>
      <c r="I8" s="493"/>
      <c r="J8" s="493"/>
      <c r="K8" s="493"/>
      <c r="L8" s="493"/>
      <c r="M8" s="368"/>
    </row>
    <row r="9" spans="1:13" ht="10.95" customHeight="1">
      <c r="A9" s="141" t="s">
        <v>147</v>
      </c>
      <c r="B9" s="154">
        <v>39</v>
      </c>
      <c r="C9" s="155">
        <v>780</v>
      </c>
      <c r="D9" s="155">
        <v>16909</v>
      </c>
      <c r="E9" s="155">
        <v>8308</v>
      </c>
      <c r="F9" s="155">
        <v>4503</v>
      </c>
      <c r="G9" s="28">
        <v>26.630788337571708</v>
      </c>
      <c r="H9" s="155">
        <v>2176</v>
      </c>
      <c r="I9" s="155">
        <v>12525</v>
      </c>
      <c r="J9" s="28">
        <v>74.072978886983265</v>
      </c>
      <c r="K9" s="155">
        <v>6137</v>
      </c>
      <c r="L9" s="28">
        <v>21.678205128205128</v>
      </c>
      <c r="M9" s="30"/>
    </row>
    <row r="10" spans="1:13" ht="10.95" customHeight="1">
      <c r="A10" s="141" t="s">
        <v>158</v>
      </c>
      <c r="B10" s="154">
        <v>36</v>
      </c>
      <c r="C10" s="155">
        <v>635</v>
      </c>
      <c r="D10" s="155">
        <v>13947</v>
      </c>
      <c r="E10" s="155">
        <v>6880</v>
      </c>
      <c r="F10" s="155">
        <v>1997</v>
      </c>
      <c r="G10" s="28">
        <v>14.318491431849143</v>
      </c>
      <c r="H10" s="155">
        <v>985</v>
      </c>
      <c r="I10" s="155">
        <v>7099</v>
      </c>
      <c r="J10" s="28">
        <v>50.899835089983512</v>
      </c>
      <c r="K10" s="155">
        <v>3532</v>
      </c>
      <c r="L10" s="28">
        <v>21.963779527559055</v>
      </c>
      <c r="M10" s="30"/>
    </row>
    <row r="11" spans="1:13" ht="10.95" customHeight="1">
      <c r="A11" s="141" t="s">
        <v>148</v>
      </c>
      <c r="B11" s="154">
        <v>50</v>
      </c>
      <c r="C11" s="155">
        <v>863</v>
      </c>
      <c r="D11" s="155">
        <v>19337</v>
      </c>
      <c r="E11" s="155">
        <v>9388</v>
      </c>
      <c r="F11" s="155">
        <v>1335</v>
      </c>
      <c r="G11" s="28">
        <v>6.9038630604540518</v>
      </c>
      <c r="H11" s="155">
        <v>593</v>
      </c>
      <c r="I11" s="155">
        <v>2744</v>
      </c>
      <c r="J11" s="28">
        <v>14.190412163210425</v>
      </c>
      <c r="K11" s="155">
        <v>1286</v>
      </c>
      <c r="L11" s="28">
        <v>22.406720741599074</v>
      </c>
      <c r="M11" s="30"/>
    </row>
    <row r="12" spans="1:13" ht="10.95" customHeight="1">
      <c r="A12" s="141" t="s">
        <v>159</v>
      </c>
      <c r="B12" s="154">
        <v>34</v>
      </c>
      <c r="C12" s="155">
        <v>589</v>
      </c>
      <c r="D12" s="155">
        <v>12915</v>
      </c>
      <c r="E12" s="155">
        <v>6161</v>
      </c>
      <c r="F12" s="155">
        <v>2683</v>
      </c>
      <c r="G12" s="28">
        <v>20.774293457220285</v>
      </c>
      <c r="H12" s="155">
        <v>1282</v>
      </c>
      <c r="I12" s="155">
        <v>6441</v>
      </c>
      <c r="J12" s="28">
        <v>49.872241579558654</v>
      </c>
      <c r="K12" s="155">
        <v>3047</v>
      </c>
      <c r="L12" s="28">
        <v>21.926994906621392</v>
      </c>
      <c r="M12" s="30"/>
    </row>
    <row r="13" spans="1:13" ht="10.95" customHeight="1">
      <c r="A13" s="141" t="s">
        <v>149</v>
      </c>
      <c r="B13" s="154">
        <v>33</v>
      </c>
      <c r="C13" s="155">
        <v>552</v>
      </c>
      <c r="D13" s="155">
        <v>12262</v>
      </c>
      <c r="E13" s="155">
        <v>6015</v>
      </c>
      <c r="F13" s="155">
        <v>2493</v>
      </c>
      <c r="G13" s="28">
        <v>20.331104224433208</v>
      </c>
      <c r="H13" s="155">
        <v>1267</v>
      </c>
      <c r="I13" s="155">
        <v>6251</v>
      </c>
      <c r="J13" s="28">
        <v>50.978633175664655</v>
      </c>
      <c r="K13" s="155">
        <v>3091</v>
      </c>
      <c r="L13" s="28">
        <v>22.213768115942027</v>
      </c>
      <c r="M13" s="30"/>
    </row>
    <row r="14" spans="1:13" ht="10.95" customHeight="1">
      <c r="A14" s="141" t="s">
        <v>155</v>
      </c>
      <c r="B14" s="154">
        <v>37</v>
      </c>
      <c r="C14" s="155">
        <v>633</v>
      </c>
      <c r="D14" s="155">
        <v>14163</v>
      </c>
      <c r="E14" s="155">
        <v>6828</v>
      </c>
      <c r="F14" s="155">
        <v>1971</v>
      </c>
      <c r="G14" s="28">
        <v>13.916543105274307</v>
      </c>
      <c r="H14" s="155">
        <v>949</v>
      </c>
      <c r="I14" s="155">
        <v>4491</v>
      </c>
      <c r="J14" s="28">
        <v>31.709383605168394</v>
      </c>
      <c r="K14" s="155">
        <v>2120</v>
      </c>
      <c r="L14" s="28">
        <v>22.374407582938389</v>
      </c>
      <c r="M14" s="30"/>
    </row>
    <row r="15" spans="1:13" ht="10.95" customHeight="1">
      <c r="A15" s="141" t="s">
        <v>160</v>
      </c>
      <c r="B15" s="154">
        <v>36</v>
      </c>
      <c r="C15" s="155">
        <v>658</v>
      </c>
      <c r="D15" s="155">
        <v>14584</v>
      </c>
      <c r="E15" s="155">
        <v>7070</v>
      </c>
      <c r="F15" s="155">
        <v>2512</v>
      </c>
      <c r="G15" s="28">
        <v>17.224355458036204</v>
      </c>
      <c r="H15" s="155">
        <v>1173</v>
      </c>
      <c r="I15" s="155">
        <v>7485</v>
      </c>
      <c r="J15" s="28">
        <v>51.323368074602307</v>
      </c>
      <c r="K15" s="155">
        <v>3594</v>
      </c>
      <c r="L15" s="28">
        <v>22.164133738601823</v>
      </c>
      <c r="M15" s="30"/>
    </row>
    <row r="16" spans="1:13" ht="10.95" customHeight="1">
      <c r="A16" s="141" t="s">
        <v>150</v>
      </c>
      <c r="B16" s="154">
        <v>35</v>
      </c>
      <c r="C16" s="155">
        <v>653</v>
      </c>
      <c r="D16" s="155">
        <v>13452</v>
      </c>
      <c r="E16" s="155">
        <v>6709</v>
      </c>
      <c r="F16" s="155">
        <v>3199</v>
      </c>
      <c r="G16" s="28">
        <v>23.780850431162655</v>
      </c>
      <c r="H16" s="155">
        <v>1597</v>
      </c>
      <c r="I16" s="155">
        <v>9363</v>
      </c>
      <c r="J16" s="28">
        <v>69.603033006244416</v>
      </c>
      <c r="K16" s="155">
        <v>4670</v>
      </c>
      <c r="L16" s="28">
        <v>20.600306278713628</v>
      </c>
      <c r="M16" s="30"/>
    </row>
    <row r="17" spans="1:13" ht="10.95" customHeight="1">
      <c r="A17" s="141" t="s">
        <v>151</v>
      </c>
      <c r="B17" s="154">
        <v>32</v>
      </c>
      <c r="C17" s="155">
        <v>500</v>
      </c>
      <c r="D17" s="155">
        <v>10872</v>
      </c>
      <c r="E17" s="155">
        <v>5317</v>
      </c>
      <c r="F17" s="155">
        <v>1047</v>
      </c>
      <c r="G17" s="28">
        <v>9.6302428256070645</v>
      </c>
      <c r="H17" s="155">
        <v>512</v>
      </c>
      <c r="I17" s="155">
        <v>1788</v>
      </c>
      <c r="J17" s="28">
        <v>16.445916114790286</v>
      </c>
      <c r="K17" s="155">
        <v>857</v>
      </c>
      <c r="L17" s="28">
        <v>21.744</v>
      </c>
      <c r="M17" s="30"/>
    </row>
    <row r="18" spans="1:13" ht="10.95" customHeight="1">
      <c r="A18" s="141" t="s">
        <v>156</v>
      </c>
      <c r="B18" s="154">
        <v>31</v>
      </c>
      <c r="C18" s="155">
        <v>600</v>
      </c>
      <c r="D18" s="155">
        <v>13430</v>
      </c>
      <c r="E18" s="155">
        <v>6547</v>
      </c>
      <c r="F18" s="155">
        <v>1298</v>
      </c>
      <c r="G18" s="28">
        <v>9.6649292628443781</v>
      </c>
      <c r="H18" s="155">
        <v>596</v>
      </c>
      <c r="I18" s="155">
        <v>2939</v>
      </c>
      <c r="J18" s="28">
        <v>21.883842144452718</v>
      </c>
      <c r="K18" s="155">
        <v>1388</v>
      </c>
      <c r="L18" s="28">
        <v>22.383333333333333</v>
      </c>
      <c r="M18" s="30"/>
    </row>
    <row r="19" spans="1:13" ht="10.95" customHeight="1">
      <c r="A19" s="141" t="s">
        <v>152</v>
      </c>
      <c r="B19" s="154">
        <v>30</v>
      </c>
      <c r="C19" s="155">
        <v>577</v>
      </c>
      <c r="D19" s="155">
        <v>12513</v>
      </c>
      <c r="E19" s="155">
        <v>6048</v>
      </c>
      <c r="F19" s="155">
        <v>2290</v>
      </c>
      <c r="G19" s="28">
        <v>18.300966994325901</v>
      </c>
      <c r="H19" s="155">
        <v>1023</v>
      </c>
      <c r="I19" s="155">
        <v>4387</v>
      </c>
      <c r="J19" s="28">
        <v>35.059538080396386</v>
      </c>
      <c r="K19" s="155">
        <v>2019</v>
      </c>
      <c r="L19" s="28">
        <v>21.686308492201039</v>
      </c>
      <c r="M19" s="30"/>
    </row>
    <row r="20" spans="1:13" ht="10.95" customHeight="1">
      <c r="A20" s="141" t="s">
        <v>153</v>
      </c>
      <c r="B20" s="154">
        <v>34</v>
      </c>
      <c r="C20" s="155">
        <v>621</v>
      </c>
      <c r="D20" s="155">
        <v>13501</v>
      </c>
      <c r="E20" s="155">
        <v>6554</v>
      </c>
      <c r="F20" s="155">
        <v>2699</v>
      </c>
      <c r="G20" s="28">
        <v>19.991111769498556</v>
      </c>
      <c r="H20" s="155">
        <v>1312</v>
      </c>
      <c r="I20" s="155">
        <v>6535</v>
      </c>
      <c r="J20" s="28">
        <v>48.403821939115623</v>
      </c>
      <c r="K20" s="155">
        <v>3118</v>
      </c>
      <c r="L20" s="28">
        <v>21.74074074074074</v>
      </c>
      <c r="M20" s="30"/>
    </row>
    <row r="21" spans="1:13" ht="10.95" customHeight="1">
      <c r="A21" s="180" t="s">
        <v>154</v>
      </c>
      <c r="B21" s="154">
        <v>427</v>
      </c>
      <c r="C21" s="154">
        <v>7661</v>
      </c>
      <c r="D21" s="154">
        <v>167885</v>
      </c>
      <c r="E21" s="154">
        <v>81825</v>
      </c>
      <c r="F21" s="154">
        <v>28027</v>
      </c>
      <c r="G21" s="28">
        <v>16.694165649105042</v>
      </c>
      <c r="H21" s="155">
        <v>13465</v>
      </c>
      <c r="I21" s="154">
        <v>72048</v>
      </c>
      <c r="J21" s="28">
        <v>42.915090687077459</v>
      </c>
      <c r="K21" s="154">
        <v>34859</v>
      </c>
      <c r="L21" s="28">
        <v>21.914240960710089</v>
      </c>
      <c r="M21" s="30"/>
    </row>
    <row r="22" spans="1:13" ht="10.95" customHeight="1">
      <c r="A22" s="180"/>
      <c r="B22" s="154"/>
      <c r="C22" s="154"/>
      <c r="D22" s="154"/>
      <c r="E22" s="154"/>
      <c r="F22" s="154"/>
      <c r="G22" s="30"/>
      <c r="H22" s="154"/>
      <c r="I22" s="154"/>
      <c r="J22" s="30"/>
      <c r="K22" s="154"/>
      <c r="L22" s="30"/>
      <c r="M22" s="30"/>
    </row>
    <row r="23" spans="1:13" ht="10.95" customHeight="1">
      <c r="A23" s="180"/>
      <c r="B23" s="493" t="s">
        <v>175</v>
      </c>
      <c r="C23" s="493"/>
      <c r="D23" s="493"/>
      <c r="E23" s="493"/>
      <c r="F23" s="493"/>
      <c r="G23" s="493"/>
      <c r="H23" s="493"/>
      <c r="I23" s="493"/>
      <c r="J23" s="493"/>
      <c r="K23" s="493"/>
      <c r="L23" s="493"/>
      <c r="M23" s="368"/>
    </row>
    <row r="24" spans="1:13" ht="10.95" customHeight="1">
      <c r="A24" s="141" t="s">
        <v>147</v>
      </c>
      <c r="B24" s="154">
        <v>15</v>
      </c>
      <c r="C24" s="155">
        <v>305</v>
      </c>
      <c r="D24" s="155">
        <v>7327</v>
      </c>
      <c r="E24" s="155">
        <v>3498</v>
      </c>
      <c r="F24" s="155">
        <v>2321</v>
      </c>
      <c r="G24" s="28">
        <v>31.67735771802921</v>
      </c>
      <c r="H24" s="155">
        <v>1058</v>
      </c>
      <c r="I24" s="155">
        <v>5316</v>
      </c>
      <c r="J24" s="28">
        <v>72.553568991401661</v>
      </c>
      <c r="K24" s="155">
        <v>2482</v>
      </c>
      <c r="L24" s="28">
        <v>21.506896551724139</v>
      </c>
      <c r="M24" s="30"/>
    </row>
    <row r="25" spans="1:13" ht="10.95" customHeight="1">
      <c r="A25" s="141" t="s">
        <v>158</v>
      </c>
      <c r="B25" s="154">
        <v>11</v>
      </c>
      <c r="C25" s="155">
        <v>194</v>
      </c>
      <c r="D25" s="155">
        <v>4678</v>
      </c>
      <c r="E25" s="155">
        <v>2139</v>
      </c>
      <c r="F25" s="155">
        <v>1048</v>
      </c>
      <c r="G25" s="28">
        <v>22.402736212056436</v>
      </c>
      <c r="H25" s="155">
        <v>451</v>
      </c>
      <c r="I25" s="155">
        <v>3340</v>
      </c>
      <c r="J25" s="28">
        <v>71.39803334758443</v>
      </c>
      <c r="K25" s="155">
        <v>1528</v>
      </c>
      <c r="L25" s="28">
        <v>21.71891891891892</v>
      </c>
      <c r="M25" s="30"/>
    </row>
    <row r="26" spans="1:13" ht="10.95" customHeight="1">
      <c r="A26" s="141" t="s">
        <v>148</v>
      </c>
      <c r="B26" s="154">
        <v>22</v>
      </c>
      <c r="C26" s="155">
        <v>333</v>
      </c>
      <c r="D26" s="155">
        <v>7796</v>
      </c>
      <c r="E26" s="155">
        <v>3668</v>
      </c>
      <c r="F26" s="155">
        <v>734</v>
      </c>
      <c r="G26" s="28">
        <v>9.4150846587993851</v>
      </c>
      <c r="H26" s="155">
        <v>333</v>
      </c>
      <c r="I26" s="155">
        <v>1101</v>
      </c>
      <c r="J26" s="28">
        <v>14.122626988199077</v>
      </c>
      <c r="K26" s="155">
        <v>509</v>
      </c>
      <c r="L26" s="28">
        <v>22.018808777429467</v>
      </c>
      <c r="M26" s="30"/>
    </row>
    <row r="27" spans="1:13" ht="10.95" customHeight="1">
      <c r="A27" s="141" t="s">
        <v>159</v>
      </c>
      <c r="B27" s="154">
        <v>14</v>
      </c>
      <c r="C27" s="155">
        <v>280</v>
      </c>
      <c r="D27" s="155">
        <v>7027</v>
      </c>
      <c r="E27" s="155">
        <v>3285</v>
      </c>
      <c r="F27" s="155">
        <v>1717</v>
      </c>
      <c r="G27" s="28">
        <v>24.434324747402876</v>
      </c>
      <c r="H27" s="155">
        <v>832</v>
      </c>
      <c r="I27" s="155">
        <v>3606</v>
      </c>
      <c r="J27" s="28">
        <v>51.316351216735448</v>
      </c>
      <c r="K27" s="155">
        <v>1674</v>
      </c>
      <c r="L27" s="28">
        <v>21.20532319391635</v>
      </c>
      <c r="M27" s="30"/>
    </row>
    <row r="28" spans="1:13" ht="10.95" customHeight="1">
      <c r="A28" s="141" t="s">
        <v>149</v>
      </c>
      <c r="B28" s="154">
        <v>13</v>
      </c>
      <c r="C28" s="155">
        <v>264</v>
      </c>
      <c r="D28" s="155">
        <v>7033</v>
      </c>
      <c r="E28" s="155">
        <v>3287</v>
      </c>
      <c r="F28" s="155">
        <v>1021</v>
      </c>
      <c r="G28" s="28">
        <v>14.517275700270154</v>
      </c>
      <c r="H28" s="155">
        <v>455</v>
      </c>
      <c r="I28" s="155">
        <v>2870</v>
      </c>
      <c r="J28" s="28">
        <v>40.807621214275557</v>
      </c>
      <c r="K28" s="155">
        <v>1286</v>
      </c>
      <c r="L28" s="28">
        <v>23.008196721311474</v>
      </c>
      <c r="M28" s="30"/>
    </row>
    <row r="29" spans="1:13" ht="10.95" customHeight="1">
      <c r="A29" s="141" t="s">
        <v>155</v>
      </c>
      <c r="B29" s="154">
        <v>13</v>
      </c>
      <c r="C29" s="155">
        <v>324</v>
      </c>
      <c r="D29" s="155">
        <v>8928</v>
      </c>
      <c r="E29" s="155">
        <v>4063</v>
      </c>
      <c r="F29" s="155">
        <v>1778</v>
      </c>
      <c r="G29" s="28">
        <v>19.914874551971327</v>
      </c>
      <c r="H29" s="155">
        <v>803</v>
      </c>
      <c r="I29" s="155">
        <v>2531</v>
      </c>
      <c r="J29" s="28">
        <v>28.349014336917559</v>
      </c>
      <c r="K29" s="155">
        <v>1128</v>
      </c>
      <c r="L29" s="28">
        <v>23.036065573770493</v>
      </c>
      <c r="M29" s="30"/>
    </row>
    <row r="30" spans="1:13" ht="10.95" customHeight="1">
      <c r="A30" s="141" t="s">
        <v>160</v>
      </c>
      <c r="B30" s="154">
        <v>14</v>
      </c>
      <c r="C30" s="155">
        <v>332</v>
      </c>
      <c r="D30" s="155">
        <v>8715</v>
      </c>
      <c r="E30" s="155">
        <v>4229</v>
      </c>
      <c r="F30" s="155">
        <v>1354</v>
      </c>
      <c r="G30" s="28">
        <v>15.536431440045897</v>
      </c>
      <c r="H30" s="155">
        <v>603</v>
      </c>
      <c r="I30" s="155">
        <v>3990</v>
      </c>
      <c r="J30" s="28">
        <v>45.783132530120483</v>
      </c>
      <c r="K30" s="155">
        <v>1854</v>
      </c>
      <c r="L30" s="28">
        <v>23.076190476190476</v>
      </c>
      <c r="M30" s="30"/>
    </row>
    <row r="31" spans="1:13" ht="10.95" customHeight="1">
      <c r="A31" s="141" t="s">
        <v>150</v>
      </c>
      <c r="B31" s="154">
        <v>18</v>
      </c>
      <c r="C31" s="155">
        <v>406</v>
      </c>
      <c r="D31" s="155">
        <v>9734</v>
      </c>
      <c r="E31" s="155">
        <v>4627</v>
      </c>
      <c r="F31" s="155">
        <v>1919</v>
      </c>
      <c r="G31" s="28">
        <v>19.714403123073762</v>
      </c>
      <c r="H31" s="155">
        <v>862</v>
      </c>
      <c r="I31" s="155">
        <v>6269</v>
      </c>
      <c r="J31" s="28">
        <v>64.403123073762075</v>
      </c>
      <c r="K31" s="155">
        <v>2961</v>
      </c>
      <c r="L31" s="28">
        <v>21.583769633507853</v>
      </c>
      <c r="M31" s="30"/>
    </row>
    <row r="32" spans="1:13" ht="10.95" customHeight="1">
      <c r="A32" s="141" t="s">
        <v>151</v>
      </c>
      <c r="B32" s="154">
        <v>12</v>
      </c>
      <c r="C32" s="155">
        <v>251</v>
      </c>
      <c r="D32" s="155">
        <v>6520</v>
      </c>
      <c r="E32" s="155">
        <v>2978</v>
      </c>
      <c r="F32" s="155">
        <v>251</v>
      </c>
      <c r="G32" s="28">
        <v>3.8496932515337425</v>
      </c>
      <c r="H32" s="155">
        <v>93</v>
      </c>
      <c r="I32" s="155">
        <v>612</v>
      </c>
      <c r="J32" s="28">
        <v>9.3865030674846626</v>
      </c>
      <c r="K32" s="155">
        <v>244</v>
      </c>
      <c r="L32" s="28">
        <v>23.562231759656651</v>
      </c>
      <c r="M32" s="30"/>
    </row>
    <row r="33" spans="1:13" ht="10.95" customHeight="1">
      <c r="A33" s="141" t="s">
        <v>156</v>
      </c>
      <c r="B33" s="154">
        <v>14</v>
      </c>
      <c r="C33" s="155">
        <v>256</v>
      </c>
      <c r="D33" s="155">
        <v>5829</v>
      </c>
      <c r="E33" s="155">
        <v>2638</v>
      </c>
      <c r="F33" s="155">
        <v>626</v>
      </c>
      <c r="G33" s="28">
        <v>10.739406416194889</v>
      </c>
      <c r="H33" s="155">
        <v>230</v>
      </c>
      <c r="I33" s="155">
        <v>1206</v>
      </c>
      <c r="J33" s="28">
        <v>20.689655172413794</v>
      </c>
      <c r="K33" s="155">
        <v>514</v>
      </c>
      <c r="L33" s="28">
        <v>21.602409638554217</v>
      </c>
      <c r="M33" s="30"/>
    </row>
    <row r="34" spans="1:13" ht="10.95" customHeight="1">
      <c r="A34" s="141" t="s">
        <v>152</v>
      </c>
      <c r="B34" s="154">
        <v>13</v>
      </c>
      <c r="C34" s="155">
        <v>323</v>
      </c>
      <c r="D34" s="155">
        <v>8226</v>
      </c>
      <c r="E34" s="155">
        <v>3764</v>
      </c>
      <c r="F34" s="155">
        <v>1020</v>
      </c>
      <c r="G34" s="28">
        <v>12.399708242159008</v>
      </c>
      <c r="H34" s="155">
        <v>412</v>
      </c>
      <c r="I34" s="155">
        <v>2047</v>
      </c>
      <c r="J34" s="28">
        <v>24.884512521274011</v>
      </c>
      <c r="K34" s="155">
        <v>884</v>
      </c>
      <c r="L34" s="28">
        <v>22.524429967426709</v>
      </c>
      <c r="M34" s="30"/>
    </row>
    <row r="35" spans="1:13" ht="10.95" customHeight="1">
      <c r="A35" s="141" t="s">
        <v>153</v>
      </c>
      <c r="B35" s="154">
        <v>16</v>
      </c>
      <c r="C35" s="155">
        <v>255</v>
      </c>
      <c r="D35" s="155">
        <v>6668</v>
      </c>
      <c r="E35" s="155">
        <v>3130</v>
      </c>
      <c r="F35" s="155">
        <v>967</v>
      </c>
      <c r="G35" s="28">
        <v>14.502099580083982</v>
      </c>
      <c r="H35" s="155">
        <v>428</v>
      </c>
      <c r="I35" s="155">
        <v>2542</v>
      </c>
      <c r="J35" s="28">
        <v>38.12237552489502</v>
      </c>
      <c r="K35" s="155">
        <v>1123</v>
      </c>
      <c r="L35" s="28">
        <v>23.796747967479675</v>
      </c>
      <c r="M35" s="30"/>
    </row>
    <row r="36" spans="1:13" ht="10.95" customHeight="1">
      <c r="A36" s="180" t="s">
        <v>154</v>
      </c>
      <c r="B36" s="154">
        <v>175</v>
      </c>
      <c r="C36" s="154">
        <v>3523</v>
      </c>
      <c r="D36" s="154">
        <v>88481</v>
      </c>
      <c r="E36" s="154">
        <v>41306</v>
      </c>
      <c r="F36" s="154">
        <v>14756</v>
      </c>
      <c r="G36" s="28">
        <v>16.677026706298527</v>
      </c>
      <c r="H36" s="155">
        <v>6560</v>
      </c>
      <c r="I36" s="154">
        <v>35430</v>
      </c>
      <c r="J36" s="28">
        <v>40.042494998926323</v>
      </c>
      <c r="K36" s="154">
        <v>16187</v>
      </c>
      <c r="L36" s="28">
        <v>22.363091671659678</v>
      </c>
      <c r="M36" s="30"/>
    </row>
    <row r="37" spans="1:13" ht="10.95" customHeight="1">
      <c r="A37" s="180"/>
      <c r="B37" s="154"/>
      <c r="C37" s="154"/>
      <c r="D37" s="154"/>
      <c r="E37" s="154"/>
      <c r="F37" s="154"/>
      <c r="G37" s="30"/>
      <c r="H37" s="154"/>
      <c r="I37" s="154"/>
      <c r="J37" s="30"/>
      <c r="K37" s="154"/>
      <c r="L37" s="30"/>
      <c r="M37" s="30"/>
    </row>
    <row r="38" spans="1:13" ht="10.95" customHeight="1">
      <c r="A38" s="180"/>
      <c r="B38" s="493" t="s">
        <v>63</v>
      </c>
      <c r="C38" s="493"/>
      <c r="D38" s="493"/>
      <c r="E38" s="493"/>
      <c r="F38" s="493"/>
      <c r="G38" s="493"/>
      <c r="H38" s="493"/>
      <c r="I38" s="493"/>
      <c r="J38" s="493"/>
      <c r="K38" s="493"/>
      <c r="L38" s="493"/>
      <c r="M38" s="368"/>
    </row>
    <row r="39" spans="1:13" ht="10.95" customHeight="1">
      <c r="A39" s="141" t="s">
        <v>147</v>
      </c>
      <c r="B39" s="154">
        <v>11</v>
      </c>
      <c r="C39" s="155">
        <v>184</v>
      </c>
      <c r="D39" s="155">
        <v>6458</v>
      </c>
      <c r="E39" s="155">
        <v>3449</v>
      </c>
      <c r="F39" s="155">
        <v>1463</v>
      </c>
      <c r="G39" s="28">
        <v>22.654072468256427</v>
      </c>
      <c r="H39" s="155">
        <v>777</v>
      </c>
      <c r="I39" s="155">
        <v>3277</v>
      </c>
      <c r="J39" s="28">
        <v>50.74326416847321</v>
      </c>
      <c r="K39" s="155">
        <v>1755</v>
      </c>
      <c r="L39" s="28">
        <v>24.8</v>
      </c>
      <c r="M39" s="30"/>
    </row>
    <row r="40" spans="1:13" ht="10.95" customHeight="1">
      <c r="A40" s="141" t="s">
        <v>158</v>
      </c>
      <c r="B40" s="154">
        <v>7</v>
      </c>
      <c r="C40" s="155">
        <v>115</v>
      </c>
      <c r="D40" s="155">
        <v>4729</v>
      </c>
      <c r="E40" s="155">
        <v>2466</v>
      </c>
      <c r="F40" s="155">
        <v>482</v>
      </c>
      <c r="G40" s="28">
        <v>10.192429689152041</v>
      </c>
      <c r="H40" s="155">
        <v>262</v>
      </c>
      <c r="I40" s="155">
        <v>1588</v>
      </c>
      <c r="J40" s="28">
        <v>33.580038063015436</v>
      </c>
      <c r="K40" s="155">
        <v>888</v>
      </c>
      <c r="L40" s="28">
        <v>28.652173913043477</v>
      </c>
      <c r="M40" s="30"/>
    </row>
    <row r="41" spans="1:13" ht="10.95" customHeight="1">
      <c r="A41" s="141" t="s">
        <v>148</v>
      </c>
      <c r="B41" s="154">
        <v>10</v>
      </c>
      <c r="C41" s="155">
        <v>198</v>
      </c>
      <c r="D41" s="155">
        <v>8381</v>
      </c>
      <c r="E41" s="155">
        <v>4408</v>
      </c>
      <c r="F41" s="155">
        <v>297</v>
      </c>
      <c r="G41" s="28">
        <v>3.5437298651712204</v>
      </c>
      <c r="H41" s="155">
        <v>133</v>
      </c>
      <c r="I41" s="155">
        <v>524</v>
      </c>
      <c r="J41" s="28">
        <v>6.2522372031977094</v>
      </c>
      <c r="K41" s="155">
        <v>243</v>
      </c>
      <c r="L41" s="28">
        <v>29.570707070707069</v>
      </c>
      <c r="M41" s="30"/>
    </row>
    <row r="42" spans="1:13" ht="10.95" customHeight="1">
      <c r="A42" s="141" t="s">
        <v>159</v>
      </c>
      <c r="B42" s="154">
        <v>16</v>
      </c>
      <c r="C42" s="155">
        <v>266</v>
      </c>
      <c r="D42" s="155">
        <v>9925</v>
      </c>
      <c r="E42" s="155">
        <v>5047</v>
      </c>
      <c r="F42" s="155">
        <v>1105</v>
      </c>
      <c r="G42" s="28">
        <v>11.133501259445843</v>
      </c>
      <c r="H42" s="155">
        <v>531</v>
      </c>
      <c r="I42" s="155">
        <v>2472</v>
      </c>
      <c r="J42" s="28">
        <v>24.906801007556677</v>
      </c>
      <c r="K42" s="155">
        <v>1295</v>
      </c>
      <c r="L42" s="28">
        <v>25.375939849624061</v>
      </c>
      <c r="M42" s="30"/>
    </row>
    <row r="43" spans="1:13" ht="10.95" customHeight="1">
      <c r="A43" s="141" t="s">
        <v>149</v>
      </c>
      <c r="B43" s="154">
        <v>6</v>
      </c>
      <c r="C43" s="155">
        <v>103</v>
      </c>
      <c r="D43" s="155">
        <v>3953</v>
      </c>
      <c r="E43" s="155">
        <v>2052</v>
      </c>
      <c r="F43" s="155">
        <v>474</v>
      </c>
      <c r="G43" s="28">
        <v>11.990892992663801</v>
      </c>
      <c r="H43" s="155">
        <v>245</v>
      </c>
      <c r="I43" s="155">
        <v>1457</v>
      </c>
      <c r="J43" s="28">
        <v>36.858082469010881</v>
      </c>
      <c r="K43" s="155">
        <v>784</v>
      </c>
      <c r="L43" s="28">
        <v>27.271844660194176</v>
      </c>
      <c r="M43" s="30"/>
    </row>
    <row r="44" spans="1:13" ht="10.95" customHeight="1">
      <c r="A44" s="141" t="s">
        <v>155</v>
      </c>
      <c r="B44" s="154">
        <v>16</v>
      </c>
      <c r="C44" s="155">
        <v>264</v>
      </c>
      <c r="D44" s="155">
        <v>10483</v>
      </c>
      <c r="E44" s="155">
        <v>5498</v>
      </c>
      <c r="F44" s="155">
        <v>720</v>
      </c>
      <c r="G44" s="28">
        <v>6.8682629018410752</v>
      </c>
      <c r="H44" s="155">
        <v>348</v>
      </c>
      <c r="I44" s="155">
        <v>1304</v>
      </c>
      <c r="J44" s="28">
        <v>12.439187255556615</v>
      </c>
      <c r="K44" s="155">
        <v>667</v>
      </c>
      <c r="L44" s="28">
        <v>26.833333333333332</v>
      </c>
      <c r="M44" s="30"/>
    </row>
    <row r="45" spans="1:13" ht="10.95" customHeight="1">
      <c r="A45" s="141" t="s">
        <v>160</v>
      </c>
      <c r="B45" s="154">
        <v>10</v>
      </c>
      <c r="C45" s="155">
        <v>155</v>
      </c>
      <c r="D45" s="155">
        <v>6307</v>
      </c>
      <c r="E45" s="155">
        <v>3401</v>
      </c>
      <c r="F45" s="155">
        <v>574</v>
      </c>
      <c r="G45" s="28">
        <v>9.1009988901220868</v>
      </c>
      <c r="H45" s="155">
        <v>314</v>
      </c>
      <c r="I45" s="155">
        <v>1945</v>
      </c>
      <c r="J45" s="28">
        <v>30.838750594577451</v>
      </c>
      <c r="K45" s="155">
        <v>1086</v>
      </c>
      <c r="L45" s="28">
        <v>27.483870967741936</v>
      </c>
      <c r="M45" s="30"/>
    </row>
    <row r="46" spans="1:13" ht="10.95" customHeight="1">
      <c r="A46" s="141" t="s">
        <v>150</v>
      </c>
      <c r="B46" s="154">
        <v>7</v>
      </c>
      <c r="C46" s="155">
        <v>116</v>
      </c>
      <c r="D46" s="155">
        <v>4807</v>
      </c>
      <c r="E46" s="155">
        <v>2688</v>
      </c>
      <c r="F46" s="155">
        <v>722</v>
      </c>
      <c r="G46" s="28">
        <v>15.019762845849801</v>
      </c>
      <c r="H46" s="155">
        <v>401</v>
      </c>
      <c r="I46" s="155">
        <v>3000</v>
      </c>
      <c r="J46" s="28">
        <v>62.408986894112751</v>
      </c>
      <c r="K46" s="155">
        <v>1688</v>
      </c>
      <c r="L46" s="28">
        <v>27.008620689655171</v>
      </c>
      <c r="M46" s="30"/>
    </row>
    <row r="47" spans="1:13" ht="10.95" customHeight="1">
      <c r="A47" s="141" t="s">
        <v>151</v>
      </c>
      <c r="B47" s="154">
        <v>8</v>
      </c>
      <c r="C47" s="155">
        <v>134</v>
      </c>
      <c r="D47" s="155">
        <v>5442</v>
      </c>
      <c r="E47" s="155">
        <v>2923</v>
      </c>
      <c r="F47" s="155">
        <v>256</v>
      </c>
      <c r="G47" s="28">
        <v>4.7041528849687619</v>
      </c>
      <c r="H47" s="155">
        <v>114</v>
      </c>
      <c r="I47" s="155">
        <v>359</v>
      </c>
      <c r="J47" s="28">
        <v>6.5968393972804114</v>
      </c>
      <c r="K47" s="155">
        <v>168</v>
      </c>
      <c r="L47" s="28">
        <v>27.104477611940297</v>
      </c>
      <c r="M47" s="30"/>
    </row>
    <row r="48" spans="1:13" ht="10.95" customHeight="1">
      <c r="A48" s="141" t="s">
        <v>156</v>
      </c>
      <c r="B48" s="154">
        <v>5</v>
      </c>
      <c r="C48" s="155">
        <v>98</v>
      </c>
      <c r="D48" s="155">
        <v>3902</v>
      </c>
      <c r="E48" s="155">
        <v>2221</v>
      </c>
      <c r="F48" s="155">
        <v>231</v>
      </c>
      <c r="G48" s="28">
        <v>5.9200410046130187</v>
      </c>
      <c r="H48" s="155">
        <v>124</v>
      </c>
      <c r="I48" s="155">
        <v>757</v>
      </c>
      <c r="J48" s="28">
        <v>19.400307534597641</v>
      </c>
      <c r="K48" s="155">
        <v>441</v>
      </c>
      <c r="L48" s="28">
        <v>28.9</v>
      </c>
      <c r="M48" s="30"/>
    </row>
    <row r="49" spans="1:13" ht="10.95" customHeight="1">
      <c r="A49" s="141" t="s">
        <v>152</v>
      </c>
      <c r="B49" s="154">
        <v>6</v>
      </c>
      <c r="C49" s="155">
        <v>103</v>
      </c>
      <c r="D49" s="155">
        <v>4198</v>
      </c>
      <c r="E49" s="155">
        <v>2339</v>
      </c>
      <c r="F49" s="155">
        <v>471</v>
      </c>
      <c r="G49" s="28">
        <v>11.21962839447356</v>
      </c>
      <c r="H49" s="155">
        <v>256</v>
      </c>
      <c r="I49" s="155">
        <v>1350</v>
      </c>
      <c r="J49" s="28">
        <v>32.15817055740829</v>
      </c>
      <c r="K49" s="155">
        <v>799</v>
      </c>
      <c r="L49" s="28">
        <v>28.563106796116504</v>
      </c>
      <c r="M49" s="30"/>
    </row>
    <row r="50" spans="1:13" ht="10.95" customHeight="1">
      <c r="A50" s="141" t="s">
        <v>153</v>
      </c>
      <c r="B50" s="154">
        <v>11</v>
      </c>
      <c r="C50" s="155">
        <v>216</v>
      </c>
      <c r="D50" s="155">
        <v>8475</v>
      </c>
      <c r="E50" s="155">
        <v>4473</v>
      </c>
      <c r="F50" s="155">
        <v>786</v>
      </c>
      <c r="G50" s="28">
        <v>9.2743362831858409</v>
      </c>
      <c r="H50" s="155">
        <v>381</v>
      </c>
      <c r="I50" s="155">
        <v>2263</v>
      </c>
      <c r="J50" s="28">
        <v>26.702064896755161</v>
      </c>
      <c r="K50" s="155">
        <v>1186</v>
      </c>
      <c r="L50" s="28">
        <v>27.217592592592592</v>
      </c>
      <c r="M50" s="30"/>
    </row>
    <row r="51" spans="1:13" ht="10.95" customHeight="1">
      <c r="A51" s="180" t="s">
        <v>154</v>
      </c>
      <c r="B51" s="154">
        <v>113</v>
      </c>
      <c r="C51" s="154">
        <v>1952</v>
      </c>
      <c r="D51" s="154">
        <v>77060</v>
      </c>
      <c r="E51" s="154">
        <v>40965</v>
      </c>
      <c r="F51" s="154">
        <v>7581</v>
      </c>
      <c r="G51" s="28">
        <v>9.8377887360498306</v>
      </c>
      <c r="H51" s="155">
        <v>3886</v>
      </c>
      <c r="I51" s="154">
        <v>20296</v>
      </c>
      <c r="J51" s="28">
        <v>26.337918505060991</v>
      </c>
      <c r="K51" s="154">
        <v>11000</v>
      </c>
      <c r="L51" s="28">
        <v>27.161372950819672</v>
      </c>
      <c r="M51" s="30"/>
    </row>
    <row r="52" spans="1:13" ht="10.95" customHeight="1">
      <c r="A52" s="180"/>
      <c r="B52" s="154"/>
      <c r="C52" s="154"/>
      <c r="D52" s="154"/>
      <c r="E52" s="154"/>
      <c r="F52" s="154"/>
      <c r="G52" s="30"/>
      <c r="H52" s="154"/>
      <c r="I52" s="154"/>
      <c r="J52" s="30"/>
      <c r="K52" s="154"/>
      <c r="L52" s="30"/>
      <c r="M52" s="30"/>
    </row>
    <row r="53" spans="1:13" ht="10.95" customHeight="1">
      <c r="A53" s="180"/>
      <c r="B53" s="493" t="s">
        <v>65</v>
      </c>
      <c r="C53" s="493"/>
      <c r="D53" s="493"/>
      <c r="E53" s="493"/>
      <c r="F53" s="493"/>
      <c r="G53" s="493"/>
      <c r="H53" s="493"/>
      <c r="I53" s="493"/>
      <c r="J53" s="493"/>
      <c r="K53" s="493"/>
      <c r="L53" s="493"/>
      <c r="M53" s="368"/>
    </row>
    <row r="54" spans="1:13" ht="10.95" customHeight="1">
      <c r="A54" s="141" t="s">
        <v>147</v>
      </c>
      <c r="B54" s="154">
        <v>1</v>
      </c>
      <c r="C54" s="155">
        <v>15</v>
      </c>
      <c r="D54" s="155">
        <v>432</v>
      </c>
      <c r="E54" s="155">
        <v>227</v>
      </c>
      <c r="F54" s="155">
        <v>29</v>
      </c>
      <c r="G54" s="28">
        <v>6.7129629629629637</v>
      </c>
      <c r="H54" s="155">
        <v>10</v>
      </c>
      <c r="I54" s="155">
        <v>45</v>
      </c>
      <c r="J54" s="28">
        <v>10.416666666666668</v>
      </c>
      <c r="K54" s="155">
        <v>17</v>
      </c>
      <c r="L54" s="28">
        <v>28.583333333333332</v>
      </c>
      <c r="M54" s="30"/>
    </row>
    <row r="55" spans="1:13" ht="10.95" customHeight="1">
      <c r="A55" s="141" t="s">
        <v>158</v>
      </c>
      <c r="B55" s="154">
        <v>1</v>
      </c>
      <c r="C55" s="155">
        <v>27</v>
      </c>
      <c r="D55" s="155">
        <v>788</v>
      </c>
      <c r="E55" s="155">
        <v>391</v>
      </c>
      <c r="F55" s="155">
        <v>42</v>
      </c>
      <c r="G55" s="28">
        <v>5.3299492385786804</v>
      </c>
      <c r="H55" s="155">
        <v>16</v>
      </c>
      <c r="I55" s="155">
        <v>13</v>
      </c>
      <c r="J55" s="28">
        <v>1.6497461928934012</v>
      </c>
      <c r="K55" s="155">
        <v>5</v>
      </c>
      <c r="L55" s="28">
        <v>28.772727272727273</v>
      </c>
      <c r="M55" s="30"/>
    </row>
    <row r="56" spans="1:13" ht="10.95" customHeight="1">
      <c r="A56" s="141" t="s">
        <v>148</v>
      </c>
      <c r="B56" s="154">
        <v>1</v>
      </c>
      <c r="C56" s="155">
        <v>11</v>
      </c>
      <c r="D56" s="155">
        <v>266</v>
      </c>
      <c r="E56" s="155">
        <v>137</v>
      </c>
      <c r="F56" s="155">
        <v>9</v>
      </c>
      <c r="G56" s="28">
        <v>3.3834586466165413</v>
      </c>
      <c r="H56" s="155">
        <v>5</v>
      </c>
      <c r="I56" s="155">
        <v>18</v>
      </c>
      <c r="J56" s="28">
        <v>6.7669172932330826</v>
      </c>
      <c r="K56" s="155">
        <v>8</v>
      </c>
      <c r="L56" s="28">
        <v>24.181818181818183</v>
      </c>
      <c r="M56" s="30"/>
    </row>
    <row r="57" spans="1:13" ht="10.95" customHeight="1">
      <c r="A57" s="141" t="s">
        <v>159</v>
      </c>
      <c r="B57" s="154">
        <v>1</v>
      </c>
      <c r="C57" s="155">
        <v>12</v>
      </c>
      <c r="D57" s="155">
        <v>274</v>
      </c>
      <c r="E57" s="155">
        <v>144</v>
      </c>
      <c r="F57" s="155">
        <v>1</v>
      </c>
      <c r="G57" s="28">
        <v>0.36496350364963503</v>
      </c>
      <c r="H57" s="155">
        <v>1</v>
      </c>
      <c r="I57" s="155">
        <v>2</v>
      </c>
      <c r="J57" s="28">
        <v>0.72992700729927007</v>
      </c>
      <c r="K57" s="155">
        <v>2</v>
      </c>
      <c r="L57" s="28">
        <v>24.8</v>
      </c>
      <c r="M57" s="30"/>
    </row>
    <row r="58" spans="1:13" ht="10.95" customHeight="1">
      <c r="A58" s="141" t="s">
        <v>149</v>
      </c>
      <c r="B58" s="154">
        <v>1</v>
      </c>
      <c r="C58" s="155">
        <v>12</v>
      </c>
      <c r="D58" s="155">
        <v>318</v>
      </c>
      <c r="E58" s="155">
        <v>146</v>
      </c>
      <c r="F58" s="155">
        <v>10</v>
      </c>
      <c r="G58" s="28">
        <v>3.2</v>
      </c>
      <c r="H58" s="155">
        <v>0</v>
      </c>
      <c r="I58" s="155">
        <v>10</v>
      </c>
      <c r="J58" s="28">
        <v>3.1446540880503147</v>
      </c>
      <c r="K58" s="155">
        <v>0</v>
      </c>
      <c r="L58" s="28">
        <v>28.4</v>
      </c>
      <c r="M58" s="30"/>
    </row>
    <row r="59" spans="1:13" ht="10.95" customHeight="1">
      <c r="A59" s="141" t="s">
        <v>155</v>
      </c>
      <c r="B59" s="154">
        <v>2</v>
      </c>
      <c r="C59" s="155">
        <v>40</v>
      </c>
      <c r="D59" s="155">
        <v>1239</v>
      </c>
      <c r="E59" s="155">
        <v>673</v>
      </c>
      <c r="F59" s="155">
        <v>47</v>
      </c>
      <c r="G59" s="28">
        <v>3.7933817594834545</v>
      </c>
      <c r="H59" s="155">
        <v>22</v>
      </c>
      <c r="I59" s="155">
        <v>51</v>
      </c>
      <c r="J59" s="28">
        <v>4.1162227602905572</v>
      </c>
      <c r="K59" s="155">
        <v>21</v>
      </c>
      <c r="L59" s="28">
        <v>29.727272727272727</v>
      </c>
      <c r="M59" s="30"/>
    </row>
    <row r="60" spans="1:13" ht="10.95" customHeight="1">
      <c r="A60" s="141" t="s">
        <v>160</v>
      </c>
      <c r="B60" s="154">
        <v>1</v>
      </c>
      <c r="C60" s="155">
        <v>13</v>
      </c>
      <c r="D60" s="155">
        <v>366</v>
      </c>
      <c r="E60" s="155">
        <v>194</v>
      </c>
      <c r="F60" s="155">
        <v>34</v>
      </c>
      <c r="G60" s="28">
        <v>9.2896174863387984</v>
      </c>
      <c r="H60" s="155">
        <v>16</v>
      </c>
      <c r="I60" s="155">
        <v>92</v>
      </c>
      <c r="J60" s="28">
        <v>25.136612021857925</v>
      </c>
      <c r="K60" s="155">
        <v>42</v>
      </c>
      <c r="L60" s="28">
        <v>28</v>
      </c>
      <c r="M60" s="30"/>
    </row>
    <row r="61" spans="1:13" ht="10.95" customHeight="1">
      <c r="A61" s="141" t="s">
        <v>150</v>
      </c>
      <c r="B61" s="154" t="s">
        <v>47</v>
      </c>
      <c r="C61" s="155" t="s">
        <v>47</v>
      </c>
      <c r="D61" s="155" t="s">
        <v>47</v>
      </c>
      <c r="E61" s="155" t="s">
        <v>47</v>
      </c>
      <c r="F61" s="155" t="s">
        <v>47</v>
      </c>
      <c r="G61" s="28" t="s">
        <v>47</v>
      </c>
      <c r="H61" s="155" t="s">
        <v>47</v>
      </c>
      <c r="I61" s="155" t="s">
        <v>47</v>
      </c>
      <c r="J61" s="155" t="s">
        <v>47</v>
      </c>
      <c r="K61" s="155" t="s">
        <v>47</v>
      </c>
      <c r="L61" s="28" t="s">
        <v>47</v>
      </c>
      <c r="M61" s="30"/>
    </row>
    <row r="62" spans="1:13" ht="10.95" customHeight="1">
      <c r="A62" s="141" t="s">
        <v>151</v>
      </c>
      <c r="B62" s="154">
        <v>2</v>
      </c>
      <c r="C62" s="155">
        <v>17</v>
      </c>
      <c r="D62" s="155">
        <v>465</v>
      </c>
      <c r="E62" s="155">
        <v>242</v>
      </c>
      <c r="F62" s="155">
        <v>15</v>
      </c>
      <c r="G62" s="28">
        <v>3.225806451612903</v>
      </c>
      <c r="H62" s="155">
        <v>7</v>
      </c>
      <c r="I62" s="155">
        <v>29</v>
      </c>
      <c r="J62" s="28">
        <v>6.236559139784946</v>
      </c>
      <c r="K62" s="155">
        <v>14</v>
      </c>
      <c r="L62" s="28">
        <v>27.428571428571427</v>
      </c>
      <c r="M62" s="30"/>
    </row>
    <row r="63" spans="1:13" ht="10.95" customHeight="1">
      <c r="A63" s="141" t="s">
        <v>156</v>
      </c>
      <c r="B63" s="154" t="s">
        <v>47</v>
      </c>
      <c r="C63" s="155" t="s">
        <v>47</v>
      </c>
      <c r="D63" s="155" t="s">
        <v>47</v>
      </c>
      <c r="E63" s="155" t="s">
        <v>47</v>
      </c>
      <c r="F63" s="155" t="s">
        <v>47</v>
      </c>
      <c r="G63" s="28" t="s">
        <v>47</v>
      </c>
      <c r="H63" s="155" t="s">
        <v>47</v>
      </c>
      <c r="I63" s="155" t="s">
        <v>47</v>
      </c>
      <c r="J63" s="155" t="s">
        <v>47</v>
      </c>
      <c r="K63" s="155" t="s">
        <v>47</v>
      </c>
      <c r="L63" s="28" t="s">
        <v>47</v>
      </c>
      <c r="M63" s="30"/>
    </row>
    <row r="64" spans="1:13" ht="10.95" customHeight="1">
      <c r="A64" s="141" t="s">
        <v>152</v>
      </c>
      <c r="B64" s="154" t="s">
        <v>47</v>
      </c>
      <c r="C64" s="155" t="s">
        <v>47</v>
      </c>
      <c r="D64" s="155" t="s">
        <v>47</v>
      </c>
      <c r="E64" s="155" t="s">
        <v>47</v>
      </c>
      <c r="F64" s="155" t="s">
        <v>47</v>
      </c>
      <c r="G64" s="28" t="s">
        <v>47</v>
      </c>
      <c r="H64" s="155" t="s">
        <v>47</v>
      </c>
      <c r="I64" s="155" t="s">
        <v>47</v>
      </c>
      <c r="J64" s="155" t="s">
        <v>47</v>
      </c>
      <c r="K64" s="155" t="s">
        <v>47</v>
      </c>
      <c r="L64" s="28" t="s">
        <v>47</v>
      </c>
      <c r="M64" s="30"/>
    </row>
    <row r="65" spans="1:13" ht="10.95" customHeight="1">
      <c r="A65" s="141" t="s">
        <v>153</v>
      </c>
      <c r="B65" s="154">
        <v>1</v>
      </c>
      <c r="C65" s="155">
        <v>14</v>
      </c>
      <c r="D65" s="155">
        <v>445</v>
      </c>
      <c r="E65" s="155">
        <v>234</v>
      </c>
      <c r="F65" s="155">
        <v>8</v>
      </c>
      <c r="G65" s="28">
        <v>1.7977528089887642</v>
      </c>
      <c r="H65" s="155">
        <v>3</v>
      </c>
      <c r="I65" s="155">
        <v>6</v>
      </c>
      <c r="J65" s="28">
        <v>1.348314606741573</v>
      </c>
      <c r="K65" s="155">
        <v>2</v>
      </c>
      <c r="L65" s="28">
        <v>32.727272727272727</v>
      </c>
      <c r="M65" s="30"/>
    </row>
    <row r="66" spans="1:13" ht="10.95" customHeight="1">
      <c r="A66" s="180" t="s">
        <v>154</v>
      </c>
      <c r="B66" s="154">
        <v>11</v>
      </c>
      <c r="C66" s="154">
        <v>161</v>
      </c>
      <c r="D66" s="154">
        <v>4593</v>
      </c>
      <c r="E66" s="154">
        <v>2388</v>
      </c>
      <c r="F66" s="154">
        <v>195</v>
      </c>
      <c r="G66" s="28">
        <v>4.3</v>
      </c>
      <c r="H66" s="155">
        <v>80</v>
      </c>
      <c r="I66" s="154">
        <v>266</v>
      </c>
      <c r="J66" s="28">
        <v>5.791421728717614</v>
      </c>
      <c r="K66" s="154">
        <v>111</v>
      </c>
      <c r="L66" s="28">
        <v>28.410447761194028</v>
      </c>
      <c r="M66" s="30"/>
    </row>
    <row r="67" spans="1:13" ht="10.95" customHeight="1">
      <c r="A67" s="180"/>
      <c r="B67" s="154"/>
      <c r="C67" s="154"/>
      <c r="D67" s="154"/>
      <c r="E67" s="154"/>
      <c r="F67" s="154"/>
      <c r="G67" s="30"/>
      <c r="H67" s="154"/>
      <c r="I67" s="154"/>
      <c r="J67" s="30"/>
      <c r="K67" s="154"/>
      <c r="L67" s="30"/>
      <c r="M67" s="30"/>
    </row>
    <row r="68" spans="1:13" ht="10.95" customHeight="1">
      <c r="A68" s="180"/>
      <c r="B68" s="493" t="s">
        <v>171</v>
      </c>
      <c r="C68" s="493"/>
      <c r="D68" s="493"/>
      <c r="E68" s="493"/>
      <c r="F68" s="493"/>
      <c r="G68" s="493"/>
      <c r="H68" s="493"/>
      <c r="I68" s="493"/>
      <c r="J68" s="493"/>
      <c r="K68" s="493"/>
      <c r="L68" s="493"/>
      <c r="M68" s="368"/>
    </row>
    <row r="69" spans="1:13" ht="10.95" customHeight="1">
      <c r="A69" s="141" t="s">
        <v>147</v>
      </c>
      <c r="B69" s="154">
        <v>4</v>
      </c>
      <c r="C69" s="155">
        <v>62</v>
      </c>
      <c r="D69" s="155">
        <v>636</v>
      </c>
      <c r="E69" s="155">
        <v>231</v>
      </c>
      <c r="F69" s="155">
        <v>141</v>
      </c>
      <c r="G69" s="28">
        <v>22.169811320754718</v>
      </c>
      <c r="H69" s="155">
        <v>37</v>
      </c>
      <c r="I69" s="155">
        <v>360</v>
      </c>
      <c r="J69" s="28">
        <v>56.60377358490566</v>
      </c>
      <c r="K69" s="155">
        <v>103</v>
      </c>
      <c r="L69" s="28">
        <v>11</v>
      </c>
      <c r="M69" s="30"/>
    </row>
    <row r="70" spans="1:13" ht="10.95" customHeight="1">
      <c r="A70" s="141" t="s">
        <v>158</v>
      </c>
      <c r="B70" s="154">
        <v>6</v>
      </c>
      <c r="C70" s="155">
        <v>69</v>
      </c>
      <c r="D70" s="155">
        <v>572</v>
      </c>
      <c r="E70" s="155">
        <v>187</v>
      </c>
      <c r="F70" s="155">
        <v>97</v>
      </c>
      <c r="G70" s="28">
        <v>16.95804195804196</v>
      </c>
      <c r="H70" s="155">
        <v>37</v>
      </c>
      <c r="I70" s="155">
        <v>277</v>
      </c>
      <c r="J70" s="28">
        <v>48.426573426573427</v>
      </c>
      <c r="K70" s="155">
        <v>96</v>
      </c>
      <c r="L70" s="28">
        <v>9.6</v>
      </c>
      <c r="M70" s="30"/>
    </row>
    <row r="71" spans="1:13" ht="10.95" customHeight="1">
      <c r="A71" s="141" t="s">
        <v>148</v>
      </c>
      <c r="B71" s="154">
        <v>8</v>
      </c>
      <c r="C71" s="155">
        <v>114</v>
      </c>
      <c r="D71" s="155">
        <v>874</v>
      </c>
      <c r="E71" s="155">
        <v>325</v>
      </c>
      <c r="F71" s="155">
        <v>47</v>
      </c>
      <c r="G71" s="28">
        <v>5.3775743707093824</v>
      </c>
      <c r="H71" s="155">
        <v>14</v>
      </c>
      <c r="I71" s="155">
        <v>116</v>
      </c>
      <c r="J71" s="28">
        <v>13.272311212814644</v>
      </c>
      <c r="K71" s="155">
        <v>37</v>
      </c>
      <c r="L71" s="28">
        <v>8.8771929824561404</v>
      </c>
      <c r="M71" s="30"/>
    </row>
    <row r="72" spans="1:13" ht="10.95" customHeight="1">
      <c r="A72" s="141" t="s">
        <v>159</v>
      </c>
      <c r="B72" s="154">
        <v>8</v>
      </c>
      <c r="C72" s="155">
        <v>108</v>
      </c>
      <c r="D72" s="155">
        <v>715</v>
      </c>
      <c r="E72" s="155">
        <v>239</v>
      </c>
      <c r="F72" s="155">
        <v>182</v>
      </c>
      <c r="G72" s="28">
        <v>25.454545454545453</v>
      </c>
      <c r="H72" s="155">
        <v>56</v>
      </c>
      <c r="I72" s="155">
        <v>341</v>
      </c>
      <c r="J72" s="28">
        <v>47.692307692307693</v>
      </c>
      <c r="K72" s="155">
        <v>115</v>
      </c>
      <c r="L72" s="28">
        <v>7.3518518518518521</v>
      </c>
      <c r="M72" s="30"/>
    </row>
    <row r="73" spans="1:13" ht="10.95" customHeight="1">
      <c r="A73" s="141" t="s">
        <v>149</v>
      </c>
      <c r="B73" s="154">
        <v>5</v>
      </c>
      <c r="C73" s="155">
        <v>57</v>
      </c>
      <c r="D73" s="155">
        <v>397</v>
      </c>
      <c r="E73" s="155">
        <v>154</v>
      </c>
      <c r="F73" s="155">
        <v>35</v>
      </c>
      <c r="G73" s="28">
        <v>8.8161209068010074</v>
      </c>
      <c r="H73" s="155">
        <v>12</v>
      </c>
      <c r="I73" s="155">
        <v>125</v>
      </c>
      <c r="J73" s="28">
        <v>31.486146095717881</v>
      </c>
      <c r="K73" s="155">
        <v>42</v>
      </c>
      <c r="L73" s="28">
        <v>6.96</v>
      </c>
      <c r="M73" s="30"/>
    </row>
    <row r="74" spans="1:13" ht="10.95" customHeight="1">
      <c r="A74" s="141" t="s">
        <v>155</v>
      </c>
      <c r="B74" s="154">
        <v>9</v>
      </c>
      <c r="C74" s="155">
        <v>102</v>
      </c>
      <c r="D74" s="155">
        <v>745</v>
      </c>
      <c r="E74" s="155">
        <v>253</v>
      </c>
      <c r="F74" s="155">
        <v>80</v>
      </c>
      <c r="G74" s="28">
        <v>10.738255033557047</v>
      </c>
      <c r="H74" s="155">
        <v>24</v>
      </c>
      <c r="I74" s="155">
        <v>181</v>
      </c>
      <c r="J74" s="28">
        <v>24.295302013422816</v>
      </c>
      <c r="K74" s="155">
        <v>54</v>
      </c>
      <c r="L74" s="28">
        <v>7.5294117647058822</v>
      </c>
      <c r="M74" s="30"/>
    </row>
    <row r="75" spans="1:13" ht="10.95" customHeight="1">
      <c r="A75" s="141" t="s">
        <v>160</v>
      </c>
      <c r="B75" s="154">
        <v>4</v>
      </c>
      <c r="C75" s="155">
        <v>57</v>
      </c>
      <c r="D75" s="155">
        <v>447</v>
      </c>
      <c r="E75" s="155">
        <v>163</v>
      </c>
      <c r="F75" s="155">
        <v>78</v>
      </c>
      <c r="G75" s="28">
        <v>17.449664429530202</v>
      </c>
      <c r="H75" s="155">
        <v>28</v>
      </c>
      <c r="I75" s="155">
        <v>184</v>
      </c>
      <c r="J75" s="28">
        <v>41.163310961968676</v>
      </c>
      <c r="K75" s="155">
        <v>62</v>
      </c>
      <c r="L75" s="28">
        <v>10.952380952380953</v>
      </c>
      <c r="M75" s="30"/>
    </row>
    <row r="76" spans="1:13" ht="10.95" customHeight="1">
      <c r="A76" s="141" t="s">
        <v>150</v>
      </c>
      <c r="B76" s="154">
        <v>9</v>
      </c>
      <c r="C76" s="155">
        <v>119</v>
      </c>
      <c r="D76" s="155">
        <v>1019</v>
      </c>
      <c r="E76" s="155">
        <v>362</v>
      </c>
      <c r="F76" s="155">
        <v>164</v>
      </c>
      <c r="G76" s="28">
        <v>16.094210009813541</v>
      </c>
      <c r="H76" s="155">
        <v>73</v>
      </c>
      <c r="I76" s="155">
        <v>655</v>
      </c>
      <c r="J76" s="28">
        <v>64.278704612365061</v>
      </c>
      <c r="K76" s="155">
        <v>233</v>
      </c>
      <c r="L76" s="28">
        <v>9.831325301204819</v>
      </c>
      <c r="M76" s="30"/>
    </row>
    <row r="77" spans="1:13" ht="10.95" customHeight="1">
      <c r="A77" s="141" t="s">
        <v>151</v>
      </c>
      <c r="B77" s="154">
        <v>4</v>
      </c>
      <c r="C77" s="155">
        <v>59</v>
      </c>
      <c r="D77" s="155">
        <v>451</v>
      </c>
      <c r="E77" s="155">
        <v>168</v>
      </c>
      <c r="F77" s="155">
        <v>18</v>
      </c>
      <c r="G77" s="28">
        <v>3.9911308203991127</v>
      </c>
      <c r="H77" s="155">
        <v>4</v>
      </c>
      <c r="I77" s="155">
        <v>28</v>
      </c>
      <c r="J77" s="28">
        <v>6.2084257206208431</v>
      </c>
      <c r="K77" s="155">
        <v>7</v>
      </c>
      <c r="L77" s="28">
        <v>8.882352941176471</v>
      </c>
      <c r="M77" s="30"/>
    </row>
    <row r="78" spans="1:13" ht="10.95" customHeight="1">
      <c r="A78" s="141" t="s">
        <v>156</v>
      </c>
      <c r="B78" s="154">
        <v>4</v>
      </c>
      <c r="C78" s="155">
        <v>65</v>
      </c>
      <c r="D78" s="155">
        <v>575</v>
      </c>
      <c r="E78" s="155">
        <v>228</v>
      </c>
      <c r="F78" s="155">
        <v>24</v>
      </c>
      <c r="G78" s="28">
        <v>4.1739130434782616</v>
      </c>
      <c r="H78" s="155">
        <v>7</v>
      </c>
      <c r="I78" s="155">
        <v>41</v>
      </c>
      <c r="J78" s="28">
        <v>7.1304347826086953</v>
      </c>
      <c r="K78" s="155">
        <v>16</v>
      </c>
      <c r="L78" s="28">
        <v>12.12</v>
      </c>
      <c r="M78" s="30"/>
    </row>
    <row r="79" spans="1:13" ht="10.95" customHeight="1">
      <c r="A79" s="141" t="s">
        <v>152</v>
      </c>
      <c r="B79" s="154">
        <v>7</v>
      </c>
      <c r="C79" s="155">
        <v>149</v>
      </c>
      <c r="D79" s="155">
        <v>1096</v>
      </c>
      <c r="E79" s="155">
        <v>405</v>
      </c>
      <c r="F79" s="155">
        <v>78</v>
      </c>
      <c r="G79" s="28">
        <v>7.1167883211678831</v>
      </c>
      <c r="H79" s="155">
        <v>30</v>
      </c>
      <c r="I79" s="155">
        <v>224</v>
      </c>
      <c r="J79" s="28">
        <v>20.437956204379564</v>
      </c>
      <c r="K79" s="155">
        <v>85</v>
      </c>
      <c r="L79" s="28">
        <v>8</v>
      </c>
      <c r="M79" s="30"/>
    </row>
    <row r="80" spans="1:13" ht="10.95" customHeight="1">
      <c r="A80" s="141" t="s">
        <v>153</v>
      </c>
      <c r="B80" s="154">
        <v>8</v>
      </c>
      <c r="C80" s="155">
        <v>89</v>
      </c>
      <c r="D80" s="155">
        <v>672</v>
      </c>
      <c r="E80" s="155">
        <v>257</v>
      </c>
      <c r="F80" s="155">
        <v>101</v>
      </c>
      <c r="G80" s="28">
        <v>15.029761904761903</v>
      </c>
      <c r="H80" s="155">
        <v>35</v>
      </c>
      <c r="I80" s="155">
        <v>254</v>
      </c>
      <c r="J80" s="28">
        <v>37.797619047619044</v>
      </c>
      <c r="K80" s="155">
        <v>93</v>
      </c>
      <c r="L80" s="28">
        <v>8</v>
      </c>
      <c r="M80" s="30"/>
    </row>
    <row r="81" spans="1:13" ht="10.95" customHeight="1">
      <c r="A81" s="180" t="s">
        <v>154</v>
      </c>
      <c r="B81" s="154">
        <v>76</v>
      </c>
      <c r="C81" s="154">
        <v>1050</v>
      </c>
      <c r="D81" s="154">
        <v>8199</v>
      </c>
      <c r="E81" s="154">
        <v>2972</v>
      </c>
      <c r="F81" s="154">
        <v>1045</v>
      </c>
      <c r="G81" s="28">
        <v>12.8</v>
      </c>
      <c r="H81" s="155">
        <v>357</v>
      </c>
      <c r="I81" s="154">
        <v>2786</v>
      </c>
      <c r="J81" s="28">
        <v>33.979753628491274</v>
      </c>
      <c r="K81" s="154">
        <v>943</v>
      </c>
      <c r="L81" s="28">
        <v>8.9</v>
      </c>
      <c r="M81" s="30"/>
    </row>
    <row r="82" spans="1:13" ht="10.95" customHeight="1">
      <c r="A82" s="180"/>
      <c r="B82" s="154"/>
      <c r="C82" s="154"/>
      <c r="D82" s="154"/>
      <c r="E82" s="154"/>
      <c r="F82" s="154"/>
      <c r="G82" s="30"/>
      <c r="H82" s="154"/>
      <c r="I82" s="154"/>
      <c r="J82" s="30"/>
      <c r="K82" s="154"/>
      <c r="L82" s="30"/>
      <c r="M82" s="30"/>
    </row>
    <row r="83" spans="1:13" ht="10.95" customHeight="1">
      <c r="A83" s="180"/>
      <c r="B83" s="493" t="s">
        <v>415</v>
      </c>
      <c r="C83" s="493"/>
      <c r="D83" s="493"/>
      <c r="E83" s="493"/>
      <c r="F83" s="493"/>
      <c r="G83" s="493"/>
      <c r="H83" s="493"/>
      <c r="I83" s="493"/>
      <c r="J83" s="493"/>
      <c r="K83" s="493"/>
      <c r="L83" s="493"/>
      <c r="M83" s="368"/>
    </row>
    <row r="84" spans="1:13" ht="10.95" customHeight="1">
      <c r="A84" s="141" t="s">
        <v>147</v>
      </c>
      <c r="B84" s="154">
        <v>70</v>
      </c>
      <c r="C84" s="155">
        <v>1346</v>
      </c>
      <c r="D84" s="155">
        <v>31762</v>
      </c>
      <c r="E84" s="155">
        <v>15713</v>
      </c>
      <c r="F84" s="155">
        <v>8457</v>
      </c>
      <c r="G84" s="28">
        <v>26.6</v>
      </c>
      <c r="H84" s="155">
        <v>4058</v>
      </c>
      <c r="I84" s="155">
        <v>21523</v>
      </c>
      <c r="J84" s="28">
        <v>67.763365027391217</v>
      </c>
      <c r="K84" s="155">
        <v>10494</v>
      </c>
      <c r="L84" s="28">
        <v>21.8</v>
      </c>
      <c r="M84" s="30"/>
    </row>
    <row r="85" spans="1:13" ht="10.95" customHeight="1">
      <c r="A85" s="141" t="s">
        <v>158</v>
      </c>
      <c r="B85" s="154">
        <v>61</v>
      </c>
      <c r="C85" s="155">
        <v>1040</v>
      </c>
      <c r="D85" s="155">
        <v>24714</v>
      </c>
      <c r="E85" s="155">
        <v>12063</v>
      </c>
      <c r="F85" s="155">
        <v>3666</v>
      </c>
      <c r="G85" s="28">
        <v>14.8</v>
      </c>
      <c r="H85" s="155">
        <v>1751</v>
      </c>
      <c r="I85" s="155">
        <v>12317</v>
      </c>
      <c r="J85" s="28">
        <v>49.838148417900783</v>
      </c>
      <c r="K85" s="155">
        <v>6049</v>
      </c>
      <c r="L85" s="28">
        <v>22.4</v>
      </c>
      <c r="M85" s="30"/>
    </row>
    <row r="86" spans="1:13" ht="10.95" customHeight="1">
      <c r="A86" s="141" t="s">
        <v>148</v>
      </c>
      <c r="B86" s="154">
        <v>91</v>
      </c>
      <c r="C86" s="155">
        <v>1519</v>
      </c>
      <c r="D86" s="155">
        <v>36654</v>
      </c>
      <c r="E86" s="155">
        <v>17926</v>
      </c>
      <c r="F86" s="155">
        <v>2422</v>
      </c>
      <c r="G86" s="28">
        <v>6.6</v>
      </c>
      <c r="H86" s="155">
        <v>1078</v>
      </c>
      <c r="I86" s="155">
        <v>4503</v>
      </c>
      <c r="J86" s="28">
        <v>12.285153052872811</v>
      </c>
      <c r="K86" s="155">
        <v>2083</v>
      </c>
      <c r="L86" s="28">
        <v>22.8</v>
      </c>
      <c r="M86" s="30"/>
    </row>
    <row r="87" spans="1:13" ht="10.95" customHeight="1">
      <c r="A87" s="141" t="s">
        <v>159</v>
      </c>
      <c r="B87" s="154">
        <v>73</v>
      </c>
      <c r="C87" s="155">
        <v>1255</v>
      </c>
      <c r="D87" s="155">
        <v>30856</v>
      </c>
      <c r="E87" s="155">
        <v>14876</v>
      </c>
      <c r="F87" s="155">
        <v>5688</v>
      </c>
      <c r="G87" s="28">
        <v>18.399999999999999</v>
      </c>
      <c r="H87" s="155">
        <v>2702</v>
      </c>
      <c r="I87" s="155">
        <v>12862</v>
      </c>
      <c r="J87" s="28">
        <v>41.683951257453977</v>
      </c>
      <c r="K87" s="155">
        <v>6133</v>
      </c>
      <c r="L87" s="28">
        <v>21.9</v>
      </c>
      <c r="M87" s="30"/>
    </row>
    <row r="88" spans="1:13" ht="10.95" customHeight="1">
      <c r="A88" s="141" t="s">
        <v>149</v>
      </c>
      <c r="B88" s="154">
        <v>58</v>
      </c>
      <c r="C88" s="155">
        <v>988</v>
      </c>
      <c r="D88" s="155">
        <v>23963</v>
      </c>
      <c r="E88" s="155">
        <v>11654</v>
      </c>
      <c r="F88" s="155">
        <v>4033</v>
      </c>
      <c r="G88" s="28">
        <v>16.8</v>
      </c>
      <c r="H88" s="155">
        <v>1979</v>
      </c>
      <c r="I88" s="155">
        <v>10713</v>
      </c>
      <c r="J88" s="28">
        <v>44.706422401201849</v>
      </c>
      <c r="K88" s="155">
        <v>5203</v>
      </c>
      <c r="L88" s="28">
        <v>22.6</v>
      </c>
      <c r="M88" s="30"/>
    </row>
    <row r="89" spans="1:13" ht="10.95" customHeight="1">
      <c r="A89" s="141" t="s">
        <v>155</v>
      </c>
      <c r="B89" s="154">
        <v>77</v>
      </c>
      <c r="C89" s="155">
        <v>1363</v>
      </c>
      <c r="D89" s="155">
        <v>35558</v>
      </c>
      <c r="E89" s="155">
        <v>17315</v>
      </c>
      <c r="F89" s="155">
        <v>4596</v>
      </c>
      <c r="G89" s="28">
        <v>12.9</v>
      </c>
      <c r="H89" s="155">
        <v>2146</v>
      </c>
      <c r="I89" s="155">
        <v>8558</v>
      </c>
      <c r="J89" s="28">
        <v>24.067720344226334</v>
      </c>
      <c r="K89" s="155">
        <v>3990</v>
      </c>
      <c r="L89" s="28">
        <v>23</v>
      </c>
      <c r="M89" s="30"/>
    </row>
    <row r="90" spans="1:13" ht="10.95" customHeight="1">
      <c r="A90" s="141" t="s">
        <v>160</v>
      </c>
      <c r="B90" s="154">
        <v>65</v>
      </c>
      <c r="C90" s="155">
        <v>1215</v>
      </c>
      <c r="D90" s="155">
        <v>30419</v>
      </c>
      <c r="E90" s="155">
        <v>15057</v>
      </c>
      <c r="F90" s="155">
        <v>4552</v>
      </c>
      <c r="G90" s="28">
        <v>15</v>
      </c>
      <c r="H90" s="155">
        <v>2134</v>
      </c>
      <c r="I90" s="155">
        <v>13696</v>
      </c>
      <c r="J90" s="28">
        <v>45.024491271902427</v>
      </c>
      <c r="K90" s="155">
        <v>6638</v>
      </c>
      <c r="L90" s="28">
        <v>23</v>
      </c>
      <c r="M90" s="30"/>
    </row>
    <row r="91" spans="1:13" ht="10.95" customHeight="1">
      <c r="A91" s="141" t="s">
        <v>150</v>
      </c>
      <c r="B91" s="154">
        <v>69</v>
      </c>
      <c r="C91" s="155">
        <v>1294</v>
      </c>
      <c r="D91" s="155">
        <v>29012</v>
      </c>
      <c r="E91" s="155">
        <v>14386</v>
      </c>
      <c r="F91" s="155">
        <v>6004</v>
      </c>
      <c r="G91" s="28">
        <v>20.7</v>
      </c>
      <c r="H91" s="155">
        <v>2933</v>
      </c>
      <c r="I91" s="155">
        <v>19287</v>
      </c>
      <c r="J91" s="28">
        <v>66.479387839514686</v>
      </c>
      <c r="K91" s="155">
        <v>9552</v>
      </c>
      <c r="L91" s="28">
        <v>20.8</v>
      </c>
      <c r="M91" s="30"/>
    </row>
    <row r="92" spans="1:13" ht="10.95" customHeight="1">
      <c r="A92" s="141" t="s">
        <v>151</v>
      </c>
      <c r="B92" s="154">
        <v>58</v>
      </c>
      <c r="C92" s="155">
        <v>961</v>
      </c>
      <c r="D92" s="155">
        <v>23750</v>
      </c>
      <c r="E92" s="155">
        <v>11628</v>
      </c>
      <c r="F92" s="155">
        <v>1587</v>
      </c>
      <c r="G92" s="28">
        <v>6.7</v>
      </c>
      <c r="H92" s="155">
        <v>730</v>
      </c>
      <c r="I92" s="155">
        <v>2816</v>
      </c>
      <c r="J92" s="28">
        <v>11.856842105263157</v>
      </c>
      <c r="K92" s="155">
        <v>1290</v>
      </c>
      <c r="L92" s="28">
        <v>22.6</v>
      </c>
      <c r="M92" s="30"/>
    </row>
    <row r="93" spans="1:13" ht="10.95" customHeight="1">
      <c r="A93" s="141" t="s">
        <v>156</v>
      </c>
      <c r="B93" s="154">
        <v>54</v>
      </c>
      <c r="C93" s="155">
        <v>1019</v>
      </c>
      <c r="D93" s="155">
        <v>23736</v>
      </c>
      <c r="E93" s="155">
        <v>11634</v>
      </c>
      <c r="F93" s="155">
        <v>2179</v>
      </c>
      <c r="G93" s="28">
        <v>9.1999999999999993</v>
      </c>
      <c r="H93" s="155">
        <v>957</v>
      </c>
      <c r="I93" s="155">
        <v>4943</v>
      </c>
      <c r="J93" s="28">
        <v>20.824907313784969</v>
      </c>
      <c r="K93" s="155">
        <v>2359</v>
      </c>
      <c r="L93" s="28">
        <v>22.6</v>
      </c>
      <c r="M93" s="30"/>
    </row>
    <row r="94" spans="1:13" ht="10.95" customHeight="1">
      <c r="A94" s="141" t="s">
        <v>152</v>
      </c>
      <c r="B94" s="154">
        <v>56</v>
      </c>
      <c r="C94" s="155">
        <v>1152</v>
      </c>
      <c r="D94" s="155">
        <v>26033</v>
      </c>
      <c r="E94" s="155">
        <v>12556</v>
      </c>
      <c r="F94" s="155">
        <v>3859</v>
      </c>
      <c r="G94" s="28">
        <v>14.8</v>
      </c>
      <c r="H94" s="155">
        <v>1721</v>
      </c>
      <c r="I94" s="155">
        <v>8008</v>
      </c>
      <c r="J94" s="28">
        <v>30.760957246571657</v>
      </c>
      <c r="K94" s="155">
        <v>3787</v>
      </c>
      <c r="L94" s="28">
        <v>21.2</v>
      </c>
      <c r="M94" s="30"/>
    </row>
    <row r="95" spans="1:13" ht="10.95" customHeight="1">
      <c r="A95" s="141" t="s">
        <v>153</v>
      </c>
      <c r="B95" s="154">
        <v>70</v>
      </c>
      <c r="C95" s="155">
        <v>1195</v>
      </c>
      <c r="D95" s="155">
        <v>29761</v>
      </c>
      <c r="E95" s="155">
        <v>14648</v>
      </c>
      <c r="F95" s="155">
        <v>4561</v>
      </c>
      <c r="G95" s="28">
        <v>15.3</v>
      </c>
      <c r="H95" s="155">
        <v>2159</v>
      </c>
      <c r="I95" s="155">
        <v>11600</v>
      </c>
      <c r="J95" s="28">
        <v>38.977184906421151</v>
      </c>
      <c r="K95" s="155">
        <v>5522</v>
      </c>
      <c r="L95" s="28">
        <v>22.6</v>
      </c>
      <c r="M95" s="30"/>
    </row>
    <row r="96" spans="1:13" ht="10.95" customHeight="1">
      <c r="A96" s="180" t="s">
        <v>154</v>
      </c>
      <c r="B96" s="154">
        <v>802</v>
      </c>
      <c r="C96" s="154">
        <v>14347</v>
      </c>
      <c r="D96" s="154">
        <v>346218</v>
      </c>
      <c r="E96" s="154">
        <v>169456</v>
      </c>
      <c r="F96" s="154">
        <v>51604</v>
      </c>
      <c r="G96" s="28">
        <v>14.9</v>
      </c>
      <c r="H96" s="154">
        <v>24348</v>
      </c>
      <c r="I96" s="154">
        <v>130826</v>
      </c>
      <c r="J96" s="28">
        <v>37.787174554760291</v>
      </c>
      <c r="K96" s="154">
        <v>63100</v>
      </c>
      <c r="L96" s="28">
        <v>22.3</v>
      </c>
      <c r="M96" s="30"/>
    </row>
    <row r="97" spans="1:12">
      <c r="A97" s="374" t="s">
        <v>48</v>
      </c>
      <c r="B97" s="181"/>
      <c r="C97" s="181"/>
      <c r="D97" s="181"/>
      <c r="E97" s="181"/>
      <c r="F97" s="181"/>
      <c r="G97" s="181"/>
      <c r="H97" s="181"/>
      <c r="I97" s="181"/>
    </row>
    <row r="98" spans="1:12" ht="21" customHeight="1">
      <c r="A98" s="489" t="s">
        <v>463</v>
      </c>
      <c r="B98" s="489"/>
      <c r="C98" s="489"/>
      <c r="D98" s="489"/>
      <c r="E98" s="489"/>
      <c r="F98" s="489"/>
      <c r="G98" s="489"/>
      <c r="H98" s="489"/>
      <c r="I98" s="489"/>
      <c r="J98" s="489"/>
      <c r="K98" s="489"/>
      <c r="L98" s="489"/>
    </row>
    <row r="99" spans="1:12" ht="12" customHeight="1">
      <c r="A99" s="462"/>
      <c r="B99" s="462"/>
      <c r="C99" s="462"/>
      <c r="D99" s="462"/>
      <c r="E99" s="462"/>
      <c r="F99" s="462"/>
      <c r="G99" s="462"/>
      <c r="H99" s="462"/>
      <c r="I99" s="462"/>
      <c r="J99" s="462"/>
      <c r="K99" s="462"/>
      <c r="L99" s="462"/>
    </row>
    <row r="101" spans="1:12" s="67" customFormat="1" ht="25.8" customHeight="1">
      <c r="A101" s="495" t="s">
        <v>522</v>
      </c>
      <c r="B101" s="495"/>
      <c r="C101" s="495"/>
      <c r="D101" s="495"/>
      <c r="E101" s="495"/>
      <c r="F101" s="495"/>
      <c r="G101" s="495"/>
      <c r="H101" s="495"/>
      <c r="I101" s="495"/>
      <c r="J101" s="495"/>
      <c r="K101" s="495"/>
    </row>
  </sheetData>
  <mergeCells count="26">
    <mergeCell ref="G4:H4"/>
    <mergeCell ref="J4:K4"/>
    <mergeCell ref="A101:K101"/>
    <mergeCell ref="B8:L8"/>
    <mergeCell ref="A98:L98"/>
    <mergeCell ref="B23:L23"/>
    <mergeCell ref="B38:L38"/>
    <mergeCell ref="B53:L53"/>
    <mergeCell ref="B68:L68"/>
    <mergeCell ref="B83:L83"/>
    <mergeCell ref="A2:L2"/>
    <mergeCell ref="A7:L7"/>
    <mergeCell ref="A1:L1"/>
    <mergeCell ref="A3:A6"/>
    <mergeCell ref="B3:B6"/>
    <mergeCell ref="C3:C6"/>
    <mergeCell ref="D3:K3"/>
    <mergeCell ref="E4:E6"/>
    <mergeCell ref="G5:G6"/>
    <mergeCell ref="H5:H6"/>
    <mergeCell ref="J5:J6"/>
    <mergeCell ref="K5:K6"/>
    <mergeCell ref="L3:L6"/>
    <mergeCell ref="D4:D6"/>
    <mergeCell ref="F4:F6"/>
    <mergeCell ref="I4:I6"/>
  </mergeCells>
  <hyperlinks>
    <hyperlink ref="A1:I1" location="Inhaltsverzeichnis!A61" display="Inhaltsverzeichnis!A61"/>
    <hyperlink ref="A101:E101" location="Inhaltsverzeichnis!A8" display="1  Einschulungen in Berlin 2008 nach der Herkunftssprache"/>
    <hyperlink ref="A101:F101" location="Inhaltsverzeichnis!A8" display="1  Einschulungen in Berlin zu Beginn des Schuljahres 2011/12 nach Schulart und Herkunftssprache"/>
    <hyperlink ref="A101:K101" location="Inhaltsverzeichnis!A12" display="Inhaltsverzeichnis!A12"/>
    <hyperlink ref="A1:L1" location="Inhaltsverzeichnis!A43" display="4    Klassen sowie Schülerinnen und Schüler in Berlin am 30. September 2016 nach Schulart und Bezirke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rowBreaks count="1" manualBreakCount="1">
    <brk id="66" max="11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zoomScaleSheetLayoutView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3.2"/>
  <cols>
    <col min="1" max="1" width="14.33203125" style="52" customWidth="1"/>
    <col min="2" max="2" width="6.44140625" style="52" customWidth="1"/>
    <col min="3" max="3" width="11.6640625" style="52" customWidth="1"/>
    <col min="4" max="8" width="10.6640625" style="52" customWidth="1"/>
    <col min="9" max="16384" width="11.5546875" style="52"/>
  </cols>
  <sheetData>
    <row r="1" spans="1:14" s="121" customFormat="1" ht="25.8" customHeight="1">
      <c r="A1" s="507" t="s">
        <v>523</v>
      </c>
      <c r="B1" s="495"/>
      <c r="C1" s="495"/>
      <c r="D1" s="495"/>
      <c r="E1" s="495"/>
      <c r="F1" s="495"/>
      <c r="G1" s="495"/>
      <c r="H1" s="495"/>
    </row>
    <row r="2" spans="1:14" s="53" customFormat="1" ht="12" customHeight="1">
      <c r="A2" s="528"/>
      <c r="B2" s="528"/>
      <c r="C2" s="528"/>
      <c r="D2" s="528"/>
      <c r="E2" s="528"/>
      <c r="F2" s="528"/>
      <c r="G2" s="528"/>
      <c r="H2" s="528"/>
    </row>
    <row r="3" spans="1:14" s="53" customFormat="1" ht="12" customHeight="1">
      <c r="A3" s="530" t="s">
        <v>89</v>
      </c>
      <c r="B3" s="531"/>
      <c r="C3" s="526" t="s">
        <v>42</v>
      </c>
      <c r="D3" s="532" t="s">
        <v>243</v>
      </c>
      <c r="E3" s="532"/>
      <c r="F3" s="532"/>
      <c r="G3" s="532"/>
      <c r="H3" s="533"/>
    </row>
    <row r="4" spans="1:14" s="9" customFormat="1" ht="12" customHeight="1">
      <c r="A4" s="530"/>
      <c r="B4" s="531"/>
      <c r="C4" s="526"/>
      <c r="D4" s="526" t="s">
        <v>90</v>
      </c>
      <c r="E4" s="526" t="s">
        <v>173</v>
      </c>
      <c r="F4" s="527" t="s">
        <v>63</v>
      </c>
      <c r="G4" s="526" t="s">
        <v>91</v>
      </c>
      <c r="H4" s="529" t="s">
        <v>171</v>
      </c>
    </row>
    <row r="5" spans="1:14" s="9" customFormat="1" ht="12" customHeight="1">
      <c r="A5" s="530"/>
      <c r="B5" s="531"/>
      <c r="C5" s="526"/>
      <c r="D5" s="526"/>
      <c r="E5" s="526"/>
      <c r="F5" s="527"/>
      <c r="G5" s="526"/>
      <c r="H5" s="529"/>
    </row>
    <row r="6" spans="1:14" s="9" customFormat="1" ht="12" customHeight="1">
      <c r="A6" s="530"/>
      <c r="B6" s="531"/>
      <c r="C6" s="526"/>
      <c r="D6" s="526"/>
      <c r="E6" s="526"/>
      <c r="F6" s="527"/>
      <c r="G6" s="526"/>
      <c r="H6" s="529"/>
    </row>
    <row r="7" spans="1:14" s="9" customFormat="1" ht="12" customHeight="1">
      <c r="A7" s="523"/>
      <c r="B7" s="523"/>
      <c r="C7" s="523"/>
      <c r="D7" s="523"/>
      <c r="E7" s="523"/>
      <c r="F7" s="523"/>
      <c r="G7" s="523"/>
      <c r="H7" s="523"/>
    </row>
    <row r="8" spans="1:14" s="9" customFormat="1" ht="12" customHeight="1">
      <c r="A8" s="54"/>
      <c r="B8" s="54"/>
      <c r="C8" s="525" t="s">
        <v>92</v>
      </c>
      <c r="D8" s="525"/>
      <c r="E8" s="525"/>
      <c r="F8" s="525"/>
      <c r="G8" s="525"/>
      <c r="H8" s="525"/>
    </row>
    <row r="9" spans="1:14" s="1" customFormat="1" ht="12" customHeight="1">
      <c r="A9" s="55" t="s">
        <v>105</v>
      </c>
      <c r="B9" s="56" t="s">
        <v>249</v>
      </c>
      <c r="C9" s="147">
        <v>2992</v>
      </c>
      <c r="D9" s="147">
        <v>2665</v>
      </c>
      <c r="E9" s="147">
        <v>202</v>
      </c>
      <c r="F9" s="175">
        <v>0</v>
      </c>
      <c r="G9" s="147">
        <v>34</v>
      </c>
      <c r="H9" s="147">
        <v>91</v>
      </c>
      <c r="J9" s="236"/>
      <c r="K9" s="9"/>
      <c r="L9" s="9"/>
      <c r="M9" s="9"/>
      <c r="N9" s="9"/>
    </row>
    <row r="10" spans="1:14" s="1" customFormat="1" ht="12" customHeight="1">
      <c r="A10" s="56"/>
      <c r="B10" s="56" t="s">
        <v>71</v>
      </c>
      <c r="C10" s="147">
        <v>1515</v>
      </c>
      <c r="D10" s="147">
        <v>1350</v>
      </c>
      <c r="E10" s="147">
        <v>100</v>
      </c>
      <c r="F10" s="175">
        <v>0</v>
      </c>
      <c r="G10" s="147">
        <v>13</v>
      </c>
      <c r="H10" s="147">
        <v>52</v>
      </c>
      <c r="J10" s="236"/>
      <c r="K10" s="9"/>
      <c r="L10" s="9"/>
      <c r="M10" s="9"/>
      <c r="N10" s="9"/>
    </row>
    <row r="11" spans="1:14" s="1" customFormat="1" ht="12" customHeight="1">
      <c r="A11" s="56"/>
      <c r="B11" s="56" t="s">
        <v>72</v>
      </c>
      <c r="C11" s="147">
        <v>1359</v>
      </c>
      <c r="D11" s="147">
        <v>1212</v>
      </c>
      <c r="E11" s="147">
        <v>72</v>
      </c>
      <c r="F11" s="175">
        <v>0</v>
      </c>
      <c r="G11" s="147">
        <v>12</v>
      </c>
      <c r="H11" s="147">
        <v>63</v>
      </c>
      <c r="J11" s="236"/>
      <c r="K11" s="9"/>
      <c r="L11" s="9"/>
      <c r="M11" s="9"/>
      <c r="N11" s="9"/>
    </row>
    <row r="12" spans="1:14" s="1" customFormat="1" ht="12" customHeight="1">
      <c r="A12" s="56"/>
      <c r="B12" s="56" t="s">
        <v>73</v>
      </c>
      <c r="C12" s="147">
        <v>1307</v>
      </c>
      <c r="D12" s="147">
        <v>1082</v>
      </c>
      <c r="E12" s="147">
        <v>77</v>
      </c>
      <c r="F12" s="147">
        <v>82</v>
      </c>
      <c r="G12" s="147">
        <v>12</v>
      </c>
      <c r="H12" s="147">
        <v>54</v>
      </c>
      <c r="J12" s="236"/>
      <c r="K12" s="9"/>
      <c r="L12" s="9"/>
      <c r="M12" s="9"/>
      <c r="N12" s="9"/>
    </row>
    <row r="13" spans="1:14" s="1" customFormat="1" ht="12" customHeight="1">
      <c r="A13" s="56"/>
      <c r="B13" s="56" t="s">
        <v>74</v>
      </c>
      <c r="C13" s="147">
        <v>1674</v>
      </c>
      <c r="D13" s="147">
        <v>1352</v>
      </c>
      <c r="E13" s="147">
        <v>148</v>
      </c>
      <c r="F13" s="147">
        <v>93</v>
      </c>
      <c r="G13" s="147">
        <v>14</v>
      </c>
      <c r="H13" s="147">
        <v>67</v>
      </c>
      <c r="J13" s="236"/>
      <c r="K13" s="9"/>
      <c r="L13" s="9"/>
      <c r="M13" s="9"/>
      <c r="N13" s="9"/>
    </row>
    <row r="14" spans="1:14" s="1" customFormat="1" ht="12" customHeight="1">
      <c r="A14" s="524" t="s">
        <v>85</v>
      </c>
      <c r="B14" s="524"/>
      <c r="C14" s="147">
        <v>8847</v>
      </c>
      <c r="D14" s="147">
        <v>7661</v>
      </c>
      <c r="E14" s="147">
        <v>599</v>
      </c>
      <c r="F14" s="147">
        <v>175</v>
      </c>
      <c r="G14" s="147">
        <v>85</v>
      </c>
      <c r="H14" s="147">
        <v>327</v>
      </c>
      <c r="J14" s="236"/>
      <c r="K14" s="9"/>
      <c r="L14" s="9"/>
      <c r="M14" s="9"/>
      <c r="N14" s="9"/>
    </row>
    <row r="15" spans="1:14" s="1" customFormat="1" ht="12" customHeight="1">
      <c r="A15" s="55" t="s">
        <v>67</v>
      </c>
      <c r="B15" s="56" t="s">
        <v>93</v>
      </c>
      <c r="C15" s="147">
        <v>1211</v>
      </c>
      <c r="D15" s="175">
        <v>0</v>
      </c>
      <c r="E15" s="147">
        <v>666</v>
      </c>
      <c r="F15" s="147">
        <v>476</v>
      </c>
      <c r="G15" s="147">
        <v>12</v>
      </c>
      <c r="H15" s="147">
        <v>57</v>
      </c>
      <c r="J15" s="236"/>
      <c r="K15" s="9"/>
      <c r="L15" s="304"/>
      <c r="M15" s="9"/>
      <c r="N15" s="9"/>
    </row>
    <row r="16" spans="1:14" s="1" customFormat="1" ht="12" customHeight="1">
      <c r="B16" s="56" t="s">
        <v>94</v>
      </c>
      <c r="C16" s="147">
        <v>1159</v>
      </c>
      <c r="D16" s="175">
        <v>0</v>
      </c>
      <c r="E16" s="147">
        <v>655</v>
      </c>
      <c r="F16" s="147">
        <v>429</v>
      </c>
      <c r="G16" s="147">
        <v>12</v>
      </c>
      <c r="H16" s="147">
        <v>63</v>
      </c>
      <c r="J16" s="236"/>
      <c r="K16" s="9"/>
      <c r="L16" s="341"/>
      <c r="M16" s="341"/>
      <c r="N16" s="341"/>
    </row>
    <row r="17" spans="1:14" s="1" customFormat="1" ht="12" customHeight="1">
      <c r="A17" s="56"/>
      <c r="B17" s="56" t="s">
        <v>95</v>
      </c>
      <c r="C17" s="147">
        <v>1183</v>
      </c>
      <c r="D17" s="175">
        <v>0</v>
      </c>
      <c r="E17" s="147">
        <v>680</v>
      </c>
      <c r="F17" s="147">
        <v>440</v>
      </c>
      <c r="G17" s="147">
        <v>12</v>
      </c>
      <c r="H17" s="147">
        <v>51</v>
      </c>
      <c r="J17" s="236"/>
      <c r="K17" s="9"/>
      <c r="L17" s="341"/>
      <c r="M17" s="341"/>
      <c r="N17" s="341"/>
    </row>
    <row r="18" spans="1:14" s="1" customFormat="1" ht="12" customHeight="1">
      <c r="A18" s="56"/>
      <c r="B18" s="56" t="s">
        <v>96</v>
      </c>
      <c r="C18" s="147">
        <v>1283</v>
      </c>
      <c r="D18" s="175">
        <v>0</v>
      </c>
      <c r="E18" s="147">
        <v>738</v>
      </c>
      <c r="F18" s="147">
        <v>432</v>
      </c>
      <c r="G18" s="147">
        <v>13</v>
      </c>
      <c r="H18" s="147">
        <v>100</v>
      </c>
      <c r="J18" s="236"/>
      <c r="K18" s="9"/>
      <c r="L18" s="341"/>
      <c r="M18" s="341"/>
      <c r="N18" s="341"/>
    </row>
    <row r="19" spans="1:14" s="1" customFormat="1" ht="12" customHeight="1">
      <c r="A19" s="524" t="s">
        <v>85</v>
      </c>
      <c r="B19" s="524"/>
      <c r="C19" s="147">
        <v>4836</v>
      </c>
      <c r="D19" s="175">
        <v>0</v>
      </c>
      <c r="E19" s="147">
        <v>2739</v>
      </c>
      <c r="F19" s="147">
        <v>1777</v>
      </c>
      <c r="G19" s="147">
        <v>49</v>
      </c>
      <c r="H19" s="147">
        <v>271</v>
      </c>
      <c r="J19" s="236"/>
      <c r="K19" s="9"/>
      <c r="L19" s="341"/>
      <c r="M19" s="341"/>
      <c r="N19" s="341"/>
    </row>
    <row r="20" spans="1:14" s="1" customFormat="1" ht="12" customHeight="1">
      <c r="A20" s="59" t="s">
        <v>248</v>
      </c>
      <c r="B20" s="56" t="s">
        <v>97</v>
      </c>
      <c r="C20" s="147">
        <v>201</v>
      </c>
      <c r="D20" s="175">
        <v>0</v>
      </c>
      <c r="E20" s="147">
        <v>185</v>
      </c>
      <c r="F20" s="175">
        <v>0</v>
      </c>
      <c r="G20" s="147">
        <v>11</v>
      </c>
      <c r="H20" s="147">
        <v>5</v>
      </c>
      <c r="J20" s="236"/>
      <c r="K20" s="336"/>
      <c r="L20" s="341"/>
      <c r="M20" s="341"/>
      <c r="N20" s="341"/>
    </row>
    <row r="21" spans="1:14" s="1" customFormat="1" ht="12" customHeight="1">
      <c r="B21" s="56" t="s">
        <v>98</v>
      </c>
      <c r="C21" s="147">
        <v>15</v>
      </c>
      <c r="D21" s="175">
        <v>0</v>
      </c>
      <c r="E21" s="175">
        <v>0</v>
      </c>
      <c r="F21" s="175">
        <v>0</v>
      </c>
      <c r="G21" s="147">
        <v>11</v>
      </c>
      <c r="H21" s="147">
        <v>4</v>
      </c>
      <c r="J21" s="236"/>
      <c r="K21" s="336"/>
      <c r="L21" s="341"/>
      <c r="M21" s="341"/>
      <c r="N21" s="341"/>
    </row>
    <row r="22" spans="1:14" s="1" customFormat="1" ht="12" customHeight="1">
      <c r="A22" s="56"/>
      <c r="B22" s="56" t="s">
        <v>99</v>
      </c>
      <c r="C22" s="147">
        <v>5</v>
      </c>
      <c r="D22" s="175">
        <v>0</v>
      </c>
      <c r="E22" s="175">
        <v>0</v>
      </c>
      <c r="F22" s="175">
        <v>0</v>
      </c>
      <c r="G22" s="147">
        <v>5</v>
      </c>
      <c r="H22" s="147">
        <v>0</v>
      </c>
      <c r="J22" s="236"/>
      <c r="K22" s="337"/>
      <c r="L22" s="341"/>
      <c r="M22" s="341"/>
      <c r="N22" s="341"/>
    </row>
    <row r="23" spans="1:14" s="1" customFormat="1" ht="12" customHeight="1">
      <c r="A23" s="524" t="s">
        <v>85</v>
      </c>
      <c r="B23" s="524"/>
      <c r="C23" s="147">
        <v>221</v>
      </c>
      <c r="D23" s="175">
        <v>0</v>
      </c>
      <c r="E23" s="147">
        <v>185</v>
      </c>
      <c r="F23" s="147" t="s">
        <v>47</v>
      </c>
      <c r="G23" s="147">
        <v>27</v>
      </c>
      <c r="H23" s="147">
        <v>9</v>
      </c>
      <c r="J23" s="236"/>
      <c r="K23" s="337"/>
      <c r="L23" s="341"/>
      <c r="M23" s="341"/>
      <c r="N23" s="341"/>
    </row>
    <row r="24" spans="1:14" s="1" customFormat="1" ht="12" customHeight="1">
      <c r="A24" s="59" t="s">
        <v>328</v>
      </c>
      <c r="B24" s="449"/>
      <c r="C24" s="335">
        <v>57</v>
      </c>
      <c r="D24" s="315">
        <v>0</v>
      </c>
      <c r="E24" s="450">
        <v>0</v>
      </c>
      <c r="F24" s="315">
        <v>0</v>
      </c>
      <c r="G24" s="315">
        <v>0</v>
      </c>
      <c r="H24" s="335">
        <v>57</v>
      </c>
      <c r="J24" s="236"/>
      <c r="K24" s="337"/>
      <c r="L24" s="338"/>
      <c r="M24" s="336"/>
      <c r="N24" s="9"/>
    </row>
    <row r="25" spans="1:14" s="1" customFormat="1" ht="12" customHeight="1">
      <c r="A25" s="224" t="s">
        <v>329</v>
      </c>
      <c r="B25" s="449"/>
      <c r="C25" s="335">
        <v>96</v>
      </c>
      <c r="D25" s="315">
        <v>0</v>
      </c>
      <c r="E25" s="450">
        <v>0</v>
      </c>
      <c r="F25" s="315">
        <v>0</v>
      </c>
      <c r="G25" s="315">
        <v>0</v>
      </c>
      <c r="H25" s="335">
        <v>96</v>
      </c>
      <c r="J25" s="236"/>
      <c r="K25" s="337"/>
      <c r="L25" s="338"/>
      <c r="M25" s="336"/>
      <c r="N25" s="9"/>
    </row>
    <row r="26" spans="1:14" s="1" customFormat="1" ht="12" customHeight="1">
      <c r="A26" s="224" t="s">
        <v>67</v>
      </c>
      <c r="B26" s="449"/>
      <c r="C26" s="335">
        <v>94</v>
      </c>
      <c r="D26" s="315">
        <v>0</v>
      </c>
      <c r="E26" s="450">
        <v>0</v>
      </c>
      <c r="F26" s="315">
        <v>0</v>
      </c>
      <c r="G26" s="315">
        <v>0</v>
      </c>
      <c r="H26" s="335">
        <v>94</v>
      </c>
      <c r="J26" s="236"/>
      <c r="K26" s="337"/>
      <c r="L26" s="338"/>
      <c r="M26" s="336"/>
      <c r="N26" s="9"/>
    </row>
    <row r="27" spans="1:14" s="1" customFormat="1" ht="12" customHeight="1">
      <c r="A27" s="224" t="s">
        <v>68</v>
      </c>
      <c r="B27" s="449"/>
      <c r="C27" s="335">
        <v>108</v>
      </c>
      <c r="D27" s="315">
        <v>0</v>
      </c>
      <c r="E27" s="450">
        <v>0</v>
      </c>
      <c r="F27" s="315">
        <v>0</v>
      </c>
      <c r="G27" s="315">
        <v>0</v>
      </c>
      <c r="H27" s="335">
        <v>108</v>
      </c>
      <c r="J27" s="236"/>
      <c r="K27" s="336"/>
      <c r="L27" s="336"/>
      <c r="M27" s="336"/>
      <c r="N27" s="9"/>
    </row>
    <row r="28" spans="1:14" s="1" customFormat="1" ht="12" customHeight="1">
      <c r="A28" s="224" t="s">
        <v>330</v>
      </c>
      <c r="B28" s="449"/>
      <c r="C28" s="335">
        <v>88</v>
      </c>
      <c r="D28" s="315">
        <v>0</v>
      </c>
      <c r="E28" s="450">
        <v>0</v>
      </c>
      <c r="F28" s="315">
        <v>0</v>
      </c>
      <c r="G28" s="315">
        <v>0</v>
      </c>
      <c r="H28" s="335">
        <v>88</v>
      </c>
      <c r="J28" s="236"/>
      <c r="K28" s="336"/>
      <c r="L28" s="336"/>
      <c r="M28" s="336"/>
      <c r="N28" s="9"/>
    </row>
    <row r="29" spans="1:14" s="1" customFormat="1" ht="12" customHeight="1">
      <c r="A29" s="535" t="s">
        <v>85</v>
      </c>
      <c r="B29" s="535"/>
      <c r="C29" s="58">
        <v>443</v>
      </c>
      <c r="D29" s="315">
        <v>0</v>
      </c>
      <c r="E29" s="450">
        <v>0</v>
      </c>
      <c r="F29" s="315">
        <v>0</v>
      </c>
      <c r="G29" s="315">
        <v>0</v>
      </c>
      <c r="H29" s="335">
        <v>443</v>
      </c>
      <c r="J29" s="236"/>
      <c r="K29" s="336"/>
      <c r="L29" s="336"/>
      <c r="M29" s="336"/>
      <c r="N29" s="9"/>
    </row>
    <row r="30" spans="1:14" s="1" customFormat="1" ht="12" customHeight="1">
      <c r="A30" s="524" t="s">
        <v>45</v>
      </c>
      <c r="B30" s="524"/>
      <c r="C30" s="147">
        <v>14347</v>
      </c>
      <c r="D30" s="147">
        <v>7661</v>
      </c>
      <c r="E30" s="147">
        <v>3523</v>
      </c>
      <c r="F30" s="147">
        <v>1952</v>
      </c>
      <c r="G30" s="147">
        <v>161</v>
      </c>
      <c r="H30" s="147">
        <v>1050</v>
      </c>
      <c r="J30" s="236"/>
      <c r="K30" s="9"/>
      <c r="L30" s="9"/>
      <c r="M30" s="9"/>
      <c r="N30" s="9"/>
    </row>
    <row r="31" spans="1:14" s="1" customFormat="1" ht="12" customHeight="1">
      <c r="A31" s="56"/>
      <c r="B31" s="56"/>
      <c r="C31" s="57"/>
      <c r="D31" s="57"/>
      <c r="E31" s="57"/>
      <c r="F31" s="57"/>
      <c r="G31" s="57"/>
      <c r="H31" s="57"/>
      <c r="J31" s="9"/>
      <c r="K31" s="9"/>
      <c r="L31" s="9"/>
      <c r="M31" s="9"/>
      <c r="N31" s="9"/>
    </row>
    <row r="32" spans="1:14" s="1" customFormat="1" ht="12" customHeight="1">
      <c r="A32" s="56"/>
      <c r="B32" s="56"/>
      <c r="C32" s="525" t="s">
        <v>227</v>
      </c>
      <c r="D32" s="525"/>
      <c r="E32" s="525"/>
      <c r="F32" s="525"/>
      <c r="G32" s="525"/>
      <c r="H32" s="525"/>
    </row>
    <row r="33" spans="1:14" s="1" customFormat="1" ht="12" customHeight="1">
      <c r="A33" s="55" t="s">
        <v>105</v>
      </c>
      <c r="B33" s="257" t="s">
        <v>249</v>
      </c>
      <c r="C33" s="261">
        <v>66517</v>
      </c>
      <c r="D33" s="27">
        <v>60476</v>
      </c>
      <c r="E33" s="27">
        <v>4316</v>
      </c>
      <c r="F33" s="175">
        <v>0</v>
      </c>
      <c r="G33" s="27">
        <v>926</v>
      </c>
      <c r="H33" s="27">
        <v>799</v>
      </c>
      <c r="J33" s="261"/>
    </row>
    <row r="34" spans="1:14" s="1" customFormat="1" ht="12" customHeight="1">
      <c r="A34" s="56" t="s">
        <v>46</v>
      </c>
      <c r="B34" s="56" t="s">
        <v>71</v>
      </c>
      <c r="C34" s="261">
        <v>32821</v>
      </c>
      <c r="D34" s="147">
        <v>29782</v>
      </c>
      <c r="E34" s="27">
        <v>2228</v>
      </c>
      <c r="F34" s="175">
        <v>0</v>
      </c>
      <c r="G34" s="147">
        <v>379</v>
      </c>
      <c r="H34" s="147">
        <v>432</v>
      </c>
      <c r="I34" s="9"/>
      <c r="J34" s="261"/>
    </row>
    <row r="35" spans="1:14" s="1" customFormat="1" ht="12" customHeight="1">
      <c r="A35" s="56" t="s">
        <v>46</v>
      </c>
      <c r="B35" s="56" t="s">
        <v>72</v>
      </c>
      <c r="C35" s="261">
        <v>29458</v>
      </c>
      <c r="D35" s="147">
        <v>27029</v>
      </c>
      <c r="E35" s="27">
        <v>1532</v>
      </c>
      <c r="F35" s="175">
        <v>0</v>
      </c>
      <c r="G35" s="147">
        <v>365</v>
      </c>
      <c r="H35" s="147">
        <v>532</v>
      </c>
      <c r="J35" s="261"/>
    </row>
    <row r="36" spans="1:14" s="1" customFormat="1" ht="12" customHeight="1">
      <c r="A36" s="56" t="s">
        <v>46</v>
      </c>
      <c r="B36" s="56" t="s">
        <v>73</v>
      </c>
      <c r="C36" s="261">
        <v>27794</v>
      </c>
      <c r="D36" s="147">
        <v>23249</v>
      </c>
      <c r="E36" s="27">
        <v>1479</v>
      </c>
      <c r="F36" s="147">
        <v>2256</v>
      </c>
      <c r="G36" s="147">
        <v>364</v>
      </c>
      <c r="H36" s="147">
        <v>446</v>
      </c>
      <c r="J36" s="261"/>
    </row>
    <row r="37" spans="1:14" s="1" customFormat="1" ht="12" customHeight="1">
      <c r="A37" s="56" t="s">
        <v>46</v>
      </c>
      <c r="B37" s="56" t="s">
        <v>74</v>
      </c>
      <c r="C37" s="261">
        <v>33835</v>
      </c>
      <c r="D37" s="147">
        <v>27349</v>
      </c>
      <c r="E37" s="27">
        <v>3131</v>
      </c>
      <c r="F37" s="147">
        <v>2372</v>
      </c>
      <c r="G37" s="147">
        <v>390</v>
      </c>
      <c r="H37" s="147">
        <v>593</v>
      </c>
      <c r="J37" s="261"/>
    </row>
    <row r="38" spans="1:14" s="1" customFormat="1" ht="12" customHeight="1">
      <c r="A38" s="524" t="s">
        <v>85</v>
      </c>
      <c r="B38" s="524"/>
      <c r="C38" s="261">
        <v>190425</v>
      </c>
      <c r="D38" s="147">
        <v>167885</v>
      </c>
      <c r="E38" s="147">
        <v>12686</v>
      </c>
      <c r="F38" s="147">
        <v>4628</v>
      </c>
      <c r="G38" s="147">
        <v>2424</v>
      </c>
      <c r="H38" s="147">
        <v>2802</v>
      </c>
      <c r="J38" s="261"/>
    </row>
    <row r="39" spans="1:14" s="1" customFormat="1" ht="12" customHeight="1">
      <c r="A39" s="55" t="s">
        <v>100</v>
      </c>
      <c r="B39" s="56" t="s">
        <v>75</v>
      </c>
      <c r="C39" s="147">
        <v>28591</v>
      </c>
      <c r="D39" s="175">
        <v>0</v>
      </c>
      <c r="E39" s="27">
        <v>14561</v>
      </c>
      <c r="F39" s="147">
        <v>13202</v>
      </c>
      <c r="G39" s="147">
        <v>348</v>
      </c>
      <c r="H39" s="147">
        <v>480</v>
      </c>
      <c r="J39" s="261"/>
    </row>
    <row r="40" spans="1:14" s="1" customFormat="1" ht="12" customHeight="1">
      <c r="A40" s="56" t="s">
        <v>46</v>
      </c>
      <c r="B40" s="56" t="s">
        <v>76</v>
      </c>
      <c r="C40" s="147">
        <v>27572</v>
      </c>
      <c r="D40" s="175">
        <v>0</v>
      </c>
      <c r="E40" s="27">
        <v>14712</v>
      </c>
      <c r="F40" s="147">
        <v>11952</v>
      </c>
      <c r="G40" s="147">
        <v>337</v>
      </c>
      <c r="H40" s="147">
        <v>571</v>
      </c>
      <c r="J40" s="261"/>
    </row>
    <row r="41" spans="1:14" s="1" customFormat="1" ht="12" customHeight="1">
      <c r="A41" s="56" t="s">
        <v>46</v>
      </c>
      <c r="B41" s="56" t="s">
        <v>77</v>
      </c>
      <c r="C41" s="147">
        <v>28161</v>
      </c>
      <c r="D41" s="175">
        <v>0</v>
      </c>
      <c r="E41" s="27">
        <v>15560</v>
      </c>
      <c r="F41" s="147">
        <v>11768</v>
      </c>
      <c r="G41" s="147">
        <v>331</v>
      </c>
      <c r="H41" s="147">
        <v>502</v>
      </c>
      <c r="J41" s="261"/>
    </row>
    <row r="42" spans="1:14" s="1" customFormat="1" ht="12" customHeight="1">
      <c r="A42" s="56" t="s">
        <v>46</v>
      </c>
      <c r="B42" s="56" t="s">
        <v>78</v>
      </c>
      <c r="C42" s="147">
        <v>29900</v>
      </c>
      <c r="D42" s="175">
        <v>0</v>
      </c>
      <c r="E42" s="27">
        <v>17129</v>
      </c>
      <c r="F42" s="147">
        <v>11469</v>
      </c>
      <c r="G42" s="147">
        <v>367</v>
      </c>
      <c r="H42" s="147">
        <v>935</v>
      </c>
      <c r="J42" s="261"/>
    </row>
    <row r="43" spans="1:14" s="1" customFormat="1" ht="12" customHeight="1">
      <c r="A43" s="524" t="s">
        <v>85</v>
      </c>
      <c r="B43" s="524"/>
      <c r="C43" s="147">
        <v>114224</v>
      </c>
      <c r="D43" s="175">
        <v>0</v>
      </c>
      <c r="E43" s="27">
        <v>61962</v>
      </c>
      <c r="F43" s="27">
        <v>48391</v>
      </c>
      <c r="G43" s="27">
        <v>1383</v>
      </c>
      <c r="H43" s="27">
        <v>2488</v>
      </c>
      <c r="J43" s="261"/>
    </row>
    <row r="44" spans="1:14" s="1" customFormat="1" ht="12" customHeight="1">
      <c r="A44" s="59" t="s">
        <v>68</v>
      </c>
      <c r="B44" s="58" t="s">
        <v>79</v>
      </c>
      <c r="C44" s="147">
        <v>5130</v>
      </c>
      <c r="D44" s="175">
        <v>0</v>
      </c>
      <c r="E44" s="27">
        <v>4773</v>
      </c>
      <c r="F44" s="175">
        <v>0</v>
      </c>
      <c r="G44" s="147">
        <v>299</v>
      </c>
      <c r="H44" s="147">
        <v>58</v>
      </c>
      <c r="J44" s="261"/>
    </row>
    <row r="45" spans="1:14" s="1" customFormat="1" ht="12" customHeight="1">
      <c r="A45" s="56" t="s">
        <v>46</v>
      </c>
      <c r="B45" s="58" t="s">
        <v>80</v>
      </c>
      <c r="C45" s="147">
        <v>17662</v>
      </c>
      <c r="D45" s="175">
        <v>0</v>
      </c>
      <c r="E45" s="27">
        <v>5186</v>
      </c>
      <c r="F45" s="147">
        <v>12161</v>
      </c>
      <c r="G45" s="147">
        <v>270</v>
      </c>
      <c r="H45" s="147">
        <v>45</v>
      </c>
      <c r="J45" s="261"/>
    </row>
    <row r="46" spans="1:14" s="1" customFormat="1" ht="12" customHeight="1">
      <c r="A46" s="56" t="s">
        <v>46</v>
      </c>
      <c r="B46" s="58" t="s">
        <v>81</v>
      </c>
      <c r="C46" s="147">
        <v>15980</v>
      </c>
      <c r="D46" s="175">
        <v>0</v>
      </c>
      <c r="E46" s="27">
        <v>3874</v>
      </c>
      <c r="F46" s="147">
        <v>11880</v>
      </c>
      <c r="G46" s="147">
        <v>217</v>
      </c>
      <c r="H46" s="147">
        <v>9</v>
      </c>
      <c r="J46" s="261"/>
    </row>
    <row r="47" spans="1:14" s="1" customFormat="1" ht="12" customHeight="1">
      <c r="A47" s="524" t="s">
        <v>85</v>
      </c>
      <c r="B47" s="524"/>
      <c r="C47" s="147">
        <v>38772</v>
      </c>
      <c r="D47" s="175">
        <v>0</v>
      </c>
      <c r="E47" s="27">
        <v>13833</v>
      </c>
      <c r="F47" s="27">
        <v>24041</v>
      </c>
      <c r="G47" s="27">
        <v>786</v>
      </c>
      <c r="H47" s="27">
        <v>112</v>
      </c>
      <c r="J47" s="261"/>
    </row>
    <row r="48" spans="1:14" s="1" customFormat="1" ht="12" customHeight="1">
      <c r="A48" s="59" t="s">
        <v>328</v>
      </c>
      <c r="B48" s="449"/>
      <c r="C48" s="335">
        <v>344</v>
      </c>
      <c r="D48" s="315">
        <v>0</v>
      </c>
      <c r="E48" s="450">
        <v>0</v>
      </c>
      <c r="F48" s="315">
        <v>0</v>
      </c>
      <c r="G48" s="315">
        <v>0</v>
      </c>
      <c r="H48" s="335">
        <v>344</v>
      </c>
      <c r="J48" s="236"/>
      <c r="K48" s="337"/>
      <c r="L48" s="338"/>
      <c r="M48" s="336"/>
      <c r="N48" s="9"/>
    </row>
    <row r="49" spans="1:16" s="1" customFormat="1" ht="12" customHeight="1">
      <c r="A49" s="224" t="s">
        <v>329</v>
      </c>
      <c r="B49" s="449"/>
      <c r="C49" s="335">
        <v>594</v>
      </c>
      <c r="D49" s="315">
        <v>0</v>
      </c>
      <c r="E49" s="450">
        <v>0</v>
      </c>
      <c r="F49" s="315">
        <v>0</v>
      </c>
      <c r="G49" s="315">
        <v>0</v>
      </c>
      <c r="H49" s="335">
        <v>594</v>
      </c>
      <c r="J49" s="236"/>
      <c r="K49" s="337"/>
      <c r="L49" s="338"/>
      <c r="M49" s="336"/>
      <c r="N49" s="9"/>
    </row>
    <row r="50" spans="1:16" s="1" customFormat="1" ht="12" customHeight="1">
      <c r="A50" s="224" t="s">
        <v>67</v>
      </c>
      <c r="B50" s="449"/>
      <c r="C50" s="335">
        <v>574</v>
      </c>
      <c r="D50" s="315">
        <v>0</v>
      </c>
      <c r="E50" s="450">
        <v>0</v>
      </c>
      <c r="F50" s="315">
        <v>0</v>
      </c>
      <c r="G50" s="315">
        <v>0</v>
      </c>
      <c r="H50" s="335">
        <v>574</v>
      </c>
      <c r="J50" s="236"/>
      <c r="K50" s="337"/>
      <c r="L50" s="338"/>
      <c r="M50" s="336"/>
      <c r="N50" s="9"/>
    </row>
    <row r="51" spans="1:16" s="1" customFormat="1" ht="12" customHeight="1">
      <c r="A51" s="224" t="s">
        <v>68</v>
      </c>
      <c r="B51" s="449"/>
      <c r="C51" s="335">
        <v>698</v>
      </c>
      <c r="D51" s="315">
        <v>0</v>
      </c>
      <c r="E51" s="450">
        <v>0</v>
      </c>
      <c r="F51" s="315">
        <v>0</v>
      </c>
      <c r="G51" s="315">
        <v>0</v>
      </c>
      <c r="H51" s="335">
        <v>698</v>
      </c>
      <c r="J51" s="236"/>
      <c r="K51" s="336"/>
      <c r="L51" s="336"/>
      <c r="M51" s="336"/>
      <c r="N51" s="9"/>
    </row>
    <row r="52" spans="1:16" s="1" customFormat="1" ht="12" customHeight="1">
      <c r="A52" s="224" t="s">
        <v>330</v>
      </c>
      <c r="B52" s="449"/>
      <c r="C52" s="335">
        <v>587</v>
      </c>
      <c r="D52" s="315">
        <v>0</v>
      </c>
      <c r="E52" s="450">
        <v>0</v>
      </c>
      <c r="F52" s="315">
        <v>0</v>
      </c>
      <c r="G52" s="315">
        <v>0</v>
      </c>
      <c r="H52" s="335">
        <v>587</v>
      </c>
      <c r="J52" s="236"/>
      <c r="K52" s="336"/>
      <c r="L52" s="336"/>
      <c r="M52" s="336"/>
      <c r="N52" s="9"/>
    </row>
    <row r="53" spans="1:16" s="1" customFormat="1" ht="12" customHeight="1">
      <c r="A53" s="535" t="s">
        <v>85</v>
      </c>
      <c r="B53" s="535"/>
      <c r="C53" s="58">
        <v>2797</v>
      </c>
      <c r="D53" s="315">
        <v>0</v>
      </c>
      <c r="E53" s="450">
        <v>0</v>
      </c>
      <c r="F53" s="315">
        <v>0</v>
      </c>
      <c r="G53" s="315">
        <v>0</v>
      </c>
      <c r="H53" s="335">
        <v>2797</v>
      </c>
      <c r="J53" s="236"/>
      <c r="K53" s="336"/>
      <c r="L53" s="336"/>
      <c r="M53" s="336"/>
      <c r="N53" s="9"/>
    </row>
    <row r="54" spans="1:16" s="1" customFormat="1" ht="12" customHeight="1">
      <c r="A54" s="535" t="s">
        <v>45</v>
      </c>
      <c r="B54" s="535"/>
      <c r="C54" s="335">
        <v>346218</v>
      </c>
      <c r="D54" s="335">
        <v>167885</v>
      </c>
      <c r="E54" s="335">
        <v>88481</v>
      </c>
      <c r="F54" s="335">
        <v>77060</v>
      </c>
      <c r="G54" s="335">
        <v>4593</v>
      </c>
      <c r="H54" s="335">
        <v>8199</v>
      </c>
      <c r="J54" s="261"/>
      <c r="K54" s="261"/>
      <c r="L54" s="261"/>
      <c r="M54" s="261"/>
      <c r="N54" s="261"/>
      <c r="O54" s="261"/>
      <c r="P54" s="261"/>
    </row>
    <row r="55" spans="1:16" s="60" customFormat="1" ht="12" customHeight="1">
      <c r="A55" s="51" t="s">
        <v>48</v>
      </c>
      <c r="B55" s="51"/>
      <c r="C55" s="51"/>
      <c r="D55" s="51"/>
      <c r="E55" s="51"/>
      <c r="F55" s="51"/>
      <c r="G55" s="51"/>
      <c r="H55" s="51"/>
    </row>
    <row r="56" spans="1:16" s="61" customFormat="1" ht="39.6" customHeight="1">
      <c r="A56" s="534" t="s">
        <v>524</v>
      </c>
      <c r="B56" s="534"/>
      <c r="C56" s="534"/>
      <c r="D56" s="534"/>
      <c r="E56" s="534"/>
      <c r="F56" s="534"/>
      <c r="G56" s="534"/>
      <c r="H56" s="534"/>
    </row>
  </sheetData>
  <mergeCells count="24">
    <mergeCell ref="A56:H56"/>
    <mergeCell ref="C8:H8"/>
    <mergeCell ref="A43:B43"/>
    <mergeCell ref="A47:B47"/>
    <mergeCell ref="A54:B54"/>
    <mergeCell ref="A29:B29"/>
    <mergeCell ref="A53:B53"/>
    <mergeCell ref="D4:D6"/>
    <mergeCell ref="E4:E6"/>
    <mergeCell ref="F4:F6"/>
    <mergeCell ref="A1:H1"/>
    <mergeCell ref="A2:H2"/>
    <mergeCell ref="G4:G6"/>
    <mergeCell ref="H4:H6"/>
    <mergeCell ref="A3:B6"/>
    <mergeCell ref="C3:C6"/>
    <mergeCell ref="D3:H3"/>
    <mergeCell ref="A7:H7"/>
    <mergeCell ref="A38:B38"/>
    <mergeCell ref="C32:H32"/>
    <mergeCell ref="A14:B14"/>
    <mergeCell ref="A23:B23"/>
    <mergeCell ref="A30:B30"/>
    <mergeCell ref="A19:B19"/>
  </mergeCells>
  <phoneticPr fontId="16" type="noConversion"/>
  <hyperlinks>
    <hyperlink ref="A1:H1" location="Inhaltsverzeichnis!A47" display="Inhaltsverzeichnis!A47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97"/>
  <sheetViews>
    <sheetView zoomScaleNormal="100" zoomScaleSheetLayoutView="100" workbookViewId="0">
      <selection sqref="A1:G1"/>
    </sheetView>
  </sheetViews>
  <sheetFormatPr baseColWidth="10" defaultColWidth="11.5546875" defaultRowHeight="8.4"/>
  <cols>
    <col min="1" max="1" width="26.77734375" style="67" customWidth="1"/>
    <col min="2" max="7" width="10.6640625" style="67" customWidth="1"/>
    <col min="8" max="9" width="5.33203125" style="67" customWidth="1"/>
    <col min="10" max="10" width="6.44140625" style="67" customWidth="1"/>
    <col min="11" max="11" width="7.33203125" style="67" customWidth="1"/>
    <col min="12" max="12" width="11.5546875" style="67" customWidth="1"/>
    <col min="13" max="13" width="5.33203125" style="228" customWidth="1"/>
    <col min="14" max="14" width="6.33203125" style="228" customWidth="1"/>
    <col min="15" max="15" width="6.44140625" style="228" customWidth="1"/>
    <col min="16" max="16" width="7.44140625" style="228" customWidth="1"/>
    <col min="17" max="17" width="5.5546875" style="228" customWidth="1"/>
    <col min="18" max="18" width="6" style="228" customWidth="1"/>
    <col min="19" max="19" width="6.33203125" style="228" customWidth="1"/>
    <col min="20" max="20" width="5.6640625" style="228" customWidth="1"/>
    <col min="21" max="21" width="2.6640625" style="228" customWidth="1"/>
    <col min="22" max="22" width="5.5546875" style="228" customWidth="1"/>
    <col min="23" max="23" width="7.33203125" style="228" customWidth="1"/>
    <col min="24" max="25" width="6.44140625" style="228" customWidth="1"/>
    <col min="26" max="26" width="6.5546875" style="228" customWidth="1"/>
    <col min="27" max="28" width="7.33203125" style="228" customWidth="1"/>
    <col min="29" max="29" width="6.44140625" style="228" customWidth="1"/>
    <col min="30" max="30" width="6.33203125" style="228" customWidth="1"/>
    <col min="31" max="31" width="3" style="228" customWidth="1"/>
    <col min="32" max="32" width="8.33203125" style="228" customWidth="1"/>
    <col min="33" max="33" width="5.33203125" style="228" customWidth="1"/>
    <col min="34" max="34" width="6.33203125" style="228" customWidth="1"/>
    <col min="35" max="35" width="5.6640625" style="228" customWidth="1"/>
    <col min="36" max="36" width="6.33203125" style="228" customWidth="1"/>
    <col min="37" max="37" width="6.5546875" style="228" customWidth="1"/>
    <col min="38" max="38" width="5.6640625" style="228" customWidth="1"/>
    <col min="39" max="39" width="6.33203125" style="228" customWidth="1"/>
    <col min="40" max="40" width="5.33203125" style="228" customWidth="1"/>
    <col min="41" max="41" width="4.33203125" style="228" customWidth="1"/>
    <col min="42" max="42" width="4" style="228" customWidth="1"/>
    <col min="43" max="52" width="11.5546875" style="228" customWidth="1"/>
    <col min="53" max="16384" width="11.5546875" style="67"/>
  </cols>
  <sheetData>
    <row r="1" spans="1:52" s="124" customFormat="1" ht="12" customHeight="1">
      <c r="A1" s="537" t="s">
        <v>525</v>
      </c>
      <c r="B1" s="537"/>
      <c r="C1" s="537"/>
      <c r="D1" s="537"/>
      <c r="E1" s="537"/>
      <c r="F1" s="537"/>
      <c r="G1" s="537"/>
      <c r="H1" s="377"/>
      <c r="I1" s="377"/>
      <c r="J1" s="37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7"/>
      <c r="Z1" s="227"/>
      <c r="AA1" s="227"/>
      <c r="AB1" s="227"/>
      <c r="AC1" s="227"/>
      <c r="AD1" s="227"/>
      <c r="AE1" s="227"/>
      <c r="AF1" s="227"/>
      <c r="AG1" s="227"/>
      <c r="AH1" s="227"/>
      <c r="AI1" s="227"/>
      <c r="AJ1" s="227"/>
      <c r="AK1" s="227"/>
      <c r="AL1" s="227"/>
      <c r="AM1" s="227"/>
      <c r="AN1" s="227"/>
      <c r="AO1" s="227"/>
      <c r="AP1" s="227"/>
      <c r="AQ1" s="227"/>
      <c r="AR1" s="227"/>
      <c r="AS1" s="227"/>
      <c r="AT1" s="227"/>
      <c r="AU1" s="227"/>
      <c r="AV1" s="227"/>
      <c r="AW1" s="227"/>
      <c r="AX1" s="227"/>
      <c r="AY1" s="227"/>
    </row>
    <row r="2" spans="1:52" s="62" customFormat="1" ht="9" customHeight="1">
      <c r="A2" s="536"/>
      <c r="B2" s="536"/>
      <c r="C2" s="536"/>
      <c r="D2" s="536"/>
      <c r="E2" s="536"/>
      <c r="F2" s="536"/>
      <c r="G2" s="536"/>
      <c r="H2" s="383"/>
      <c r="I2" s="383"/>
      <c r="J2" s="378"/>
      <c r="K2" s="104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</row>
    <row r="3" spans="1:52" s="65" customFormat="1" ht="12" customHeight="1">
      <c r="A3" s="530" t="s">
        <v>356</v>
      </c>
      <c r="B3" s="538" t="s">
        <v>42</v>
      </c>
      <c r="C3" s="532" t="s">
        <v>441</v>
      </c>
      <c r="D3" s="532"/>
      <c r="E3" s="532"/>
      <c r="F3" s="532"/>
      <c r="G3" s="533"/>
      <c r="H3" s="193"/>
      <c r="I3" s="193"/>
      <c r="J3" s="193"/>
      <c r="K3" s="183"/>
      <c r="L3" s="183"/>
      <c r="M3" s="183"/>
      <c r="N3" s="183"/>
      <c r="O3" s="183"/>
      <c r="P3" s="183"/>
      <c r="Q3" s="183"/>
      <c r="R3" s="183"/>
      <c r="S3" s="183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  <c r="AK3" s="183"/>
      <c r="AL3" s="183"/>
      <c r="AM3" s="183"/>
      <c r="AN3" s="183"/>
      <c r="AO3" s="183"/>
      <c r="AP3" s="183"/>
      <c r="AQ3" s="183"/>
      <c r="AR3" s="183"/>
      <c r="AS3" s="183"/>
      <c r="AT3" s="183"/>
      <c r="AU3" s="183"/>
      <c r="AV3" s="183"/>
      <c r="AW3" s="183"/>
      <c r="AX3" s="183"/>
      <c r="AY3" s="183"/>
    </row>
    <row r="4" spans="1:52" s="65" customFormat="1" ht="12" customHeight="1">
      <c r="A4" s="530"/>
      <c r="B4" s="538"/>
      <c r="C4" s="539" t="s">
        <v>90</v>
      </c>
      <c r="D4" s="539" t="s">
        <v>173</v>
      </c>
      <c r="E4" s="539" t="s">
        <v>108</v>
      </c>
      <c r="F4" s="539" t="s">
        <v>91</v>
      </c>
      <c r="G4" s="540" t="s">
        <v>171</v>
      </c>
      <c r="H4" s="193"/>
      <c r="I4" s="193"/>
      <c r="J4" s="193"/>
      <c r="L4" s="183"/>
      <c r="M4" s="183"/>
      <c r="N4" s="183"/>
      <c r="O4" s="183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</row>
    <row r="5" spans="1:52" s="65" customFormat="1" ht="12" customHeight="1">
      <c r="A5" s="530"/>
      <c r="B5" s="538"/>
      <c r="C5" s="539"/>
      <c r="D5" s="539"/>
      <c r="E5" s="539"/>
      <c r="F5" s="539"/>
      <c r="G5" s="540"/>
      <c r="H5" s="193"/>
      <c r="I5" s="193"/>
      <c r="J5" s="411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P5" s="183"/>
      <c r="AQ5" s="183"/>
      <c r="AR5" s="183"/>
      <c r="AS5" s="183"/>
      <c r="AT5" s="183"/>
      <c r="AU5" s="183"/>
      <c r="AV5" s="183"/>
      <c r="AW5" s="183"/>
      <c r="AX5" s="183"/>
      <c r="AY5" s="183"/>
    </row>
    <row r="6" spans="1:52" s="65" customFormat="1" ht="12" customHeight="1">
      <c r="A6" s="530"/>
      <c r="B6" s="538"/>
      <c r="C6" s="539"/>
      <c r="D6" s="539"/>
      <c r="E6" s="539"/>
      <c r="F6" s="539"/>
      <c r="G6" s="540"/>
      <c r="H6" s="193"/>
      <c r="I6" s="193"/>
      <c r="J6" s="411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P6" s="183"/>
      <c r="AQ6" s="183"/>
      <c r="AR6" s="183"/>
      <c r="AS6" s="183"/>
      <c r="AT6" s="183"/>
      <c r="AU6" s="183"/>
      <c r="AV6" s="183"/>
      <c r="AW6" s="183"/>
      <c r="AX6" s="183"/>
      <c r="AY6" s="183"/>
    </row>
    <row r="7" spans="1:52" ht="10.050000000000001" customHeight="1">
      <c r="A7" s="541"/>
      <c r="B7" s="541"/>
      <c r="C7" s="541"/>
      <c r="D7" s="541"/>
      <c r="E7" s="541"/>
      <c r="F7" s="541"/>
      <c r="G7" s="541"/>
      <c r="L7" s="228"/>
      <c r="AZ7" s="67"/>
    </row>
    <row r="8" spans="1:52" ht="11.55" customHeight="1">
      <c r="A8" s="109" t="s">
        <v>56</v>
      </c>
      <c r="B8" s="147">
        <v>341012</v>
      </c>
      <c r="C8" s="147">
        <v>166925</v>
      </c>
      <c r="D8" s="147">
        <v>86803</v>
      </c>
      <c r="E8" s="147">
        <v>75061</v>
      </c>
      <c r="F8" s="147">
        <v>4221</v>
      </c>
      <c r="G8" s="147">
        <v>8002</v>
      </c>
      <c r="L8" s="228"/>
      <c r="AZ8" s="67"/>
    </row>
    <row r="9" spans="1:52" ht="11.55" customHeight="1">
      <c r="A9" s="109" t="s">
        <v>359</v>
      </c>
      <c r="B9" s="147">
        <v>1049</v>
      </c>
      <c r="C9" s="147">
        <v>171</v>
      </c>
      <c r="D9" s="147">
        <v>175</v>
      </c>
      <c r="E9" s="147">
        <v>594</v>
      </c>
      <c r="F9" s="147">
        <v>92</v>
      </c>
      <c r="G9" s="147">
        <v>17</v>
      </c>
      <c r="L9" s="228"/>
      <c r="AZ9" s="67"/>
    </row>
    <row r="10" spans="1:52" ht="11.55" customHeight="1">
      <c r="A10" s="109" t="s">
        <v>360</v>
      </c>
      <c r="B10" s="147">
        <v>660</v>
      </c>
      <c r="C10" s="147">
        <v>165</v>
      </c>
      <c r="D10" s="147">
        <v>223</v>
      </c>
      <c r="E10" s="147">
        <v>225</v>
      </c>
      <c r="F10" s="147">
        <v>2</v>
      </c>
      <c r="G10" s="147">
        <v>45</v>
      </c>
      <c r="L10" s="228"/>
      <c r="AZ10" s="67"/>
    </row>
    <row r="11" spans="1:52" ht="11.55" customHeight="1">
      <c r="A11" s="109" t="s">
        <v>361</v>
      </c>
      <c r="B11" s="147">
        <v>484</v>
      </c>
      <c r="C11" s="147">
        <v>153</v>
      </c>
      <c r="D11" s="147">
        <v>134</v>
      </c>
      <c r="E11" s="147">
        <v>163</v>
      </c>
      <c r="F11" s="147">
        <v>7</v>
      </c>
      <c r="G11" s="147">
        <v>27</v>
      </c>
      <c r="L11" s="228"/>
      <c r="AZ11" s="67"/>
    </row>
    <row r="12" spans="1:52" ht="11.55" customHeight="1">
      <c r="A12" s="109" t="s">
        <v>362</v>
      </c>
      <c r="B12" s="147">
        <v>191</v>
      </c>
      <c r="C12" s="147">
        <v>56</v>
      </c>
      <c r="D12" s="147">
        <v>38</v>
      </c>
      <c r="E12" s="147">
        <v>79</v>
      </c>
      <c r="F12" s="147">
        <v>9</v>
      </c>
      <c r="G12" s="147">
        <v>9</v>
      </c>
      <c r="L12" s="228"/>
      <c r="AZ12" s="67"/>
    </row>
    <row r="13" spans="1:52" ht="11.55" customHeight="1">
      <c r="A13" s="109" t="s">
        <v>363</v>
      </c>
      <c r="B13" s="147">
        <v>365</v>
      </c>
      <c r="C13" s="147">
        <v>53</v>
      </c>
      <c r="D13" s="147">
        <v>146</v>
      </c>
      <c r="E13" s="147">
        <v>144</v>
      </c>
      <c r="F13" s="147">
        <v>17</v>
      </c>
      <c r="G13" s="147">
        <v>5</v>
      </c>
      <c r="L13" s="228"/>
      <c r="AZ13" s="67"/>
    </row>
    <row r="14" spans="1:52" ht="11.55" customHeight="1">
      <c r="A14" s="109" t="s">
        <v>364</v>
      </c>
      <c r="B14" s="147">
        <v>471</v>
      </c>
      <c r="C14" s="147">
        <v>84</v>
      </c>
      <c r="D14" s="147">
        <v>133</v>
      </c>
      <c r="E14" s="147">
        <v>221</v>
      </c>
      <c r="F14" s="147">
        <v>14</v>
      </c>
      <c r="G14" s="147">
        <v>19</v>
      </c>
      <c r="L14" s="228"/>
      <c r="AZ14" s="67"/>
    </row>
    <row r="15" spans="1:52" ht="11.55" customHeight="1">
      <c r="A15" s="109" t="s">
        <v>365</v>
      </c>
      <c r="B15" s="147">
        <v>230</v>
      </c>
      <c r="C15" s="147">
        <v>31</v>
      </c>
      <c r="D15" s="147">
        <v>61</v>
      </c>
      <c r="E15" s="147">
        <v>75</v>
      </c>
      <c r="F15" s="147">
        <v>44</v>
      </c>
      <c r="G15" s="147">
        <v>19</v>
      </c>
      <c r="L15" s="228"/>
      <c r="AZ15" s="67"/>
    </row>
    <row r="16" spans="1:52" ht="11.55" customHeight="1">
      <c r="A16" s="109" t="s">
        <v>366</v>
      </c>
      <c r="B16" s="147">
        <v>683</v>
      </c>
      <c r="C16" s="147">
        <v>117</v>
      </c>
      <c r="D16" s="147">
        <v>262</v>
      </c>
      <c r="E16" s="147">
        <v>168</v>
      </c>
      <c r="F16" s="147">
        <v>119</v>
      </c>
      <c r="G16" s="147">
        <v>17</v>
      </c>
      <c r="L16" s="228"/>
      <c r="AZ16" s="67"/>
    </row>
    <row r="17" spans="1:52" ht="11.55" customHeight="1">
      <c r="A17" s="109" t="s">
        <v>367</v>
      </c>
      <c r="B17" s="147">
        <v>387</v>
      </c>
      <c r="C17" s="147">
        <v>74</v>
      </c>
      <c r="D17" s="147">
        <v>143</v>
      </c>
      <c r="E17" s="147">
        <v>100</v>
      </c>
      <c r="F17" s="147">
        <v>58</v>
      </c>
      <c r="G17" s="147">
        <v>12</v>
      </c>
      <c r="L17" s="228"/>
      <c r="AZ17" s="67"/>
    </row>
    <row r="18" spans="1:52" ht="11.55" customHeight="1">
      <c r="A18" s="109" t="s">
        <v>358</v>
      </c>
      <c r="B18" s="147">
        <v>243</v>
      </c>
      <c r="C18" s="147">
        <v>16</v>
      </c>
      <c r="D18" s="147">
        <v>96</v>
      </c>
      <c r="E18" s="147">
        <v>115</v>
      </c>
      <c r="F18" s="147">
        <v>9</v>
      </c>
      <c r="G18" s="147">
        <v>7</v>
      </c>
      <c r="L18" s="228"/>
      <c r="AZ18" s="67"/>
    </row>
    <row r="19" spans="1:52" ht="11.55" customHeight="1">
      <c r="A19" s="109" t="s">
        <v>357</v>
      </c>
      <c r="B19" s="147">
        <v>298</v>
      </c>
      <c r="C19" s="147">
        <v>18</v>
      </c>
      <c r="D19" s="147">
        <v>207</v>
      </c>
      <c r="E19" s="147">
        <v>53</v>
      </c>
      <c r="F19" s="335">
        <v>0</v>
      </c>
      <c r="G19" s="147">
        <v>20</v>
      </c>
      <c r="L19" s="228"/>
      <c r="AZ19" s="67"/>
    </row>
    <row r="20" spans="1:52" ht="11.55" customHeight="1">
      <c r="A20" s="109" t="s">
        <v>368</v>
      </c>
      <c r="B20" s="147">
        <v>145</v>
      </c>
      <c r="C20" s="147">
        <v>22</v>
      </c>
      <c r="D20" s="147">
        <v>60</v>
      </c>
      <c r="E20" s="147">
        <v>62</v>
      </c>
      <c r="F20" s="147">
        <v>1</v>
      </c>
      <c r="G20" s="335">
        <v>0</v>
      </c>
      <c r="L20" s="228"/>
      <c r="AZ20" s="67"/>
    </row>
    <row r="21" spans="1:52" ht="11.55" customHeight="1">
      <c r="A21" s="382" t="s">
        <v>42</v>
      </c>
      <c r="B21" s="147">
        <v>346218</v>
      </c>
      <c r="C21" s="147">
        <v>167885</v>
      </c>
      <c r="D21" s="147">
        <v>88481</v>
      </c>
      <c r="E21" s="147">
        <v>77060</v>
      </c>
      <c r="F21" s="147">
        <v>4593</v>
      </c>
      <c r="G21" s="147">
        <v>8199</v>
      </c>
      <c r="L21" s="228"/>
      <c r="AZ21" s="67"/>
    </row>
    <row r="22" spans="1:52" ht="10.050000000000001" customHeight="1">
      <c r="A22" s="382"/>
      <c r="B22" s="147"/>
      <c r="C22" s="147"/>
      <c r="D22" s="147"/>
      <c r="E22" s="147"/>
      <c r="F22" s="147"/>
      <c r="G22" s="147"/>
      <c r="L22" s="228"/>
      <c r="AZ22" s="67"/>
    </row>
    <row r="23" spans="1:52" ht="10.050000000000001" customHeight="1">
      <c r="A23" s="382"/>
      <c r="B23" s="147"/>
      <c r="C23" s="147"/>
      <c r="D23" s="147"/>
      <c r="E23" s="147"/>
      <c r="F23" s="147"/>
      <c r="G23" s="147"/>
      <c r="L23" s="228"/>
      <c r="AZ23" s="67"/>
    </row>
    <row r="24" spans="1:52" s="124" customFormat="1" ht="12" customHeight="1">
      <c r="A24" s="537" t="s">
        <v>526</v>
      </c>
      <c r="B24" s="537"/>
      <c r="C24" s="537"/>
      <c r="D24" s="537"/>
      <c r="E24" s="537"/>
      <c r="F24" s="537"/>
      <c r="G24" s="537"/>
      <c r="H24" s="377"/>
      <c r="I24" s="377"/>
      <c r="J24" s="37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27"/>
      <c r="Z24" s="227"/>
      <c r="AA24" s="227"/>
      <c r="AB24" s="227"/>
      <c r="AC24" s="227"/>
      <c r="AD24" s="227"/>
      <c r="AE24" s="227"/>
      <c r="AF24" s="227"/>
      <c r="AG24" s="227"/>
      <c r="AH24" s="227"/>
      <c r="AI24" s="227"/>
      <c r="AJ24" s="227"/>
      <c r="AK24" s="227"/>
      <c r="AL24" s="227"/>
      <c r="AM24" s="227"/>
      <c r="AN24" s="227"/>
      <c r="AO24" s="227"/>
      <c r="AP24" s="227"/>
      <c r="AQ24" s="227"/>
      <c r="AR24" s="227"/>
      <c r="AS24" s="227"/>
      <c r="AT24" s="227"/>
      <c r="AU24" s="227"/>
      <c r="AV24" s="227"/>
      <c r="AW24" s="227"/>
      <c r="AX24" s="227"/>
      <c r="AY24" s="227"/>
      <c r="AZ24" s="227"/>
    </row>
    <row r="25" spans="1:52" s="62" customFormat="1" ht="9" customHeight="1">
      <c r="A25" s="536"/>
      <c r="B25" s="536"/>
      <c r="C25" s="536"/>
      <c r="D25" s="536"/>
      <c r="E25" s="536"/>
      <c r="F25" s="536"/>
      <c r="G25" s="536"/>
      <c r="H25" s="383"/>
      <c r="I25" s="383"/>
      <c r="J25" s="383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  <c r="AR25" s="115"/>
      <c r="AS25" s="115"/>
      <c r="AT25" s="115"/>
      <c r="AU25" s="115"/>
      <c r="AV25" s="115"/>
      <c r="AW25" s="115"/>
      <c r="AX25" s="115"/>
      <c r="AY25" s="115"/>
      <c r="AZ25" s="115"/>
    </row>
    <row r="26" spans="1:52" s="65" customFormat="1" ht="12" customHeight="1">
      <c r="A26" s="530" t="s">
        <v>369</v>
      </c>
      <c r="B26" s="538" t="s">
        <v>42</v>
      </c>
      <c r="C26" s="532" t="s">
        <v>243</v>
      </c>
      <c r="D26" s="532"/>
      <c r="E26" s="532"/>
      <c r="F26" s="532"/>
      <c r="G26" s="533"/>
      <c r="H26" s="193"/>
      <c r="I26" s="193"/>
      <c r="J26" s="19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3"/>
      <c r="AB26" s="183"/>
      <c r="AC26" s="183"/>
      <c r="AD26" s="183"/>
      <c r="AE26" s="183"/>
      <c r="AF26" s="183"/>
      <c r="AG26" s="183"/>
      <c r="AH26" s="183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</row>
    <row r="27" spans="1:52" s="65" customFormat="1" ht="12" customHeight="1">
      <c r="A27" s="530"/>
      <c r="B27" s="538"/>
      <c r="C27" s="539" t="s">
        <v>90</v>
      </c>
      <c r="D27" s="539" t="s">
        <v>173</v>
      </c>
      <c r="E27" s="539" t="s">
        <v>108</v>
      </c>
      <c r="F27" s="539" t="s">
        <v>91</v>
      </c>
      <c r="G27" s="540" t="s">
        <v>442</v>
      </c>
      <c r="H27" s="193"/>
      <c r="I27" s="193"/>
      <c r="J27" s="19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3"/>
      <c r="AL27" s="183"/>
      <c r="AM27" s="183"/>
      <c r="AN27" s="183"/>
      <c r="AO27" s="183"/>
      <c r="AP27" s="183"/>
      <c r="AQ27" s="183"/>
      <c r="AR27" s="183"/>
      <c r="AS27" s="183"/>
      <c r="AT27" s="183"/>
      <c r="AU27" s="183"/>
      <c r="AV27" s="183"/>
      <c r="AW27" s="183"/>
      <c r="AX27" s="183"/>
      <c r="AY27" s="183"/>
      <c r="AZ27" s="183"/>
    </row>
    <row r="28" spans="1:52" s="65" customFormat="1" ht="12" customHeight="1">
      <c r="A28" s="530"/>
      <c r="B28" s="538"/>
      <c r="C28" s="539"/>
      <c r="D28" s="539"/>
      <c r="E28" s="539"/>
      <c r="F28" s="539"/>
      <c r="G28" s="540"/>
      <c r="H28" s="193"/>
      <c r="I28" s="193"/>
      <c r="J28" s="340"/>
      <c r="M28" s="183"/>
      <c r="N28" s="183"/>
      <c r="O28" s="183"/>
      <c r="P28" s="183"/>
      <c r="Q28" s="183"/>
      <c r="R28" s="183"/>
      <c r="S28" s="183"/>
      <c r="T28" s="183"/>
      <c r="U28" s="183"/>
      <c r="V28" s="183"/>
      <c r="W28" s="183"/>
      <c r="X28" s="183"/>
      <c r="Y28" s="183"/>
      <c r="Z28" s="183"/>
      <c r="AA28" s="183"/>
      <c r="AB28" s="183"/>
      <c r="AC28" s="183"/>
      <c r="AD28" s="183"/>
      <c r="AE28" s="183"/>
      <c r="AF28" s="183"/>
      <c r="AG28" s="183"/>
      <c r="AH28" s="183"/>
      <c r="AI28" s="183"/>
      <c r="AJ28" s="183"/>
      <c r="AK28" s="183"/>
      <c r="AL28" s="183"/>
      <c r="AM28" s="183"/>
      <c r="AN28" s="183"/>
      <c r="AO28" s="183"/>
      <c r="AP28" s="183"/>
      <c r="AQ28" s="183"/>
      <c r="AR28" s="183"/>
      <c r="AS28" s="183"/>
      <c r="AT28" s="183"/>
      <c r="AU28" s="183"/>
      <c r="AV28" s="183"/>
      <c r="AW28" s="183"/>
      <c r="AX28" s="183"/>
      <c r="AY28" s="183"/>
      <c r="AZ28" s="183"/>
    </row>
    <row r="29" spans="1:52" s="65" customFormat="1" ht="12" customHeight="1">
      <c r="A29" s="530"/>
      <c r="B29" s="538"/>
      <c r="C29" s="539"/>
      <c r="D29" s="539"/>
      <c r="E29" s="539"/>
      <c r="F29" s="539"/>
      <c r="G29" s="540"/>
      <c r="H29" s="193"/>
      <c r="I29" s="193"/>
      <c r="J29" s="340"/>
      <c r="L29" s="183"/>
      <c r="M29" s="183"/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  <c r="Y29" s="183"/>
      <c r="Z29" s="183"/>
      <c r="AA29" s="183"/>
      <c r="AB29" s="183"/>
      <c r="AC29" s="183"/>
      <c r="AD29" s="183"/>
      <c r="AE29" s="183"/>
      <c r="AF29" s="183"/>
      <c r="AG29" s="183"/>
      <c r="AH29" s="183"/>
      <c r="AI29" s="183"/>
      <c r="AJ29" s="183"/>
      <c r="AK29" s="183"/>
      <c r="AL29" s="183"/>
      <c r="AM29" s="183"/>
      <c r="AN29" s="183"/>
      <c r="AO29" s="183"/>
      <c r="AP29" s="183"/>
      <c r="AQ29" s="183"/>
      <c r="AR29" s="183"/>
      <c r="AS29" s="183"/>
      <c r="AT29" s="183"/>
      <c r="AU29" s="183"/>
      <c r="AV29" s="183"/>
      <c r="AW29" s="183"/>
      <c r="AX29" s="183"/>
      <c r="AY29" s="183"/>
      <c r="AZ29" s="183"/>
    </row>
    <row r="30" spans="1:52" s="1" customFormat="1" ht="10.050000000000001" customHeight="1">
      <c r="A30" s="544"/>
      <c r="B30" s="544"/>
      <c r="C30" s="544"/>
      <c r="D30" s="544"/>
      <c r="E30" s="544"/>
      <c r="F30" s="544"/>
      <c r="G30" s="544"/>
      <c r="H30" s="217"/>
      <c r="I30" s="217"/>
      <c r="J30" s="326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  <c r="AF30" s="119"/>
      <c r="AG30" s="119"/>
      <c r="AH30" s="119"/>
      <c r="AI30" s="119"/>
      <c r="AJ30" s="119"/>
      <c r="AK30" s="119"/>
      <c r="AL30" s="119"/>
      <c r="AM30" s="119"/>
      <c r="AN30" s="119"/>
      <c r="AO30" s="119"/>
      <c r="AP30" s="119"/>
      <c r="AQ30" s="119"/>
      <c r="AR30" s="119"/>
      <c r="AS30" s="119"/>
      <c r="AT30" s="119"/>
      <c r="AU30" s="119"/>
      <c r="AV30" s="119"/>
      <c r="AW30" s="119"/>
      <c r="AX30" s="119"/>
      <c r="AY30" s="119"/>
      <c r="AZ30" s="119"/>
    </row>
    <row r="31" spans="1:52" s="1" customFormat="1" ht="11.55" customHeight="1">
      <c r="A31" s="317"/>
      <c r="B31" s="545" t="s">
        <v>105</v>
      </c>
      <c r="C31" s="545"/>
      <c r="D31" s="545"/>
      <c r="E31" s="545"/>
      <c r="F31" s="545"/>
      <c r="G31" s="545"/>
      <c r="H31" s="317"/>
      <c r="I31" s="317"/>
      <c r="J31" s="317"/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19"/>
      <c r="AM31" s="119"/>
      <c r="AN31" s="119"/>
      <c r="AO31" s="119"/>
      <c r="AP31" s="119"/>
      <c r="AQ31" s="119"/>
      <c r="AR31" s="119"/>
      <c r="AS31" s="119"/>
      <c r="AT31" s="119"/>
      <c r="AU31" s="119"/>
      <c r="AV31" s="119"/>
      <c r="AW31" s="119"/>
      <c r="AX31" s="119"/>
      <c r="AY31" s="119"/>
      <c r="AZ31" s="119"/>
    </row>
    <row r="32" spans="1:52" s="1" customFormat="1" ht="11.55" customHeight="1">
      <c r="A32" s="320" t="s">
        <v>298</v>
      </c>
      <c r="B32" s="148">
        <v>690</v>
      </c>
      <c r="C32" s="351">
        <v>583</v>
      </c>
      <c r="D32" s="351">
        <v>99</v>
      </c>
      <c r="E32" s="351">
        <v>0</v>
      </c>
      <c r="F32" s="351">
        <v>3</v>
      </c>
      <c r="G32" s="351">
        <v>5</v>
      </c>
      <c r="H32" s="315"/>
      <c r="I32" s="315"/>
      <c r="J32" s="315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</row>
    <row r="33" spans="1:52" s="1" customFormat="1" ht="11.55" customHeight="1">
      <c r="A33" s="320" t="s">
        <v>299</v>
      </c>
      <c r="B33" s="148">
        <v>25113</v>
      </c>
      <c r="C33" s="351">
        <v>22922</v>
      </c>
      <c r="D33" s="351">
        <v>1785</v>
      </c>
      <c r="E33" s="351">
        <v>0</v>
      </c>
      <c r="F33" s="351">
        <v>304</v>
      </c>
      <c r="G33" s="351">
        <v>102</v>
      </c>
      <c r="H33" s="315"/>
      <c r="I33" s="315"/>
      <c r="J33" s="315"/>
      <c r="L33" s="119"/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</row>
    <row r="34" spans="1:52" s="1" customFormat="1" ht="11.55" customHeight="1">
      <c r="A34" s="320" t="s">
        <v>300</v>
      </c>
      <c r="B34" s="148">
        <v>32281</v>
      </c>
      <c r="C34" s="351">
        <v>29405</v>
      </c>
      <c r="D34" s="351">
        <v>2148</v>
      </c>
      <c r="E34" s="351">
        <v>0</v>
      </c>
      <c r="F34" s="351">
        <v>390</v>
      </c>
      <c r="G34" s="351">
        <v>338</v>
      </c>
      <c r="H34" s="315"/>
      <c r="I34" s="315"/>
      <c r="J34" s="315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19"/>
      <c r="AS34" s="119"/>
      <c r="AT34" s="119"/>
      <c r="AU34" s="119"/>
      <c r="AV34" s="119"/>
      <c r="AW34" s="119"/>
      <c r="AX34" s="119"/>
      <c r="AY34" s="119"/>
      <c r="AZ34" s="119"/>
    </row>
    <row r="35" spans="1:52" s="1" customFormat="1" ht="11.55" customHeight="1">
      <c r="A35" s="320" t="s">
        <v>301</v>
      </c>
      <c r="B35" s="148">
        <v>32245</v>
      </c>
      <c r="C35" s="351">
        <v>29439</v>
      </c>
      <c r="D35" s="351">
        <v>2074</v>
      </c>
      <c r="E35" s="351">
        <v>0</v>
      </c>
      <c r="F35" s="351">
        <v>390</v>
      </c>
      <c r="G35" s="351">
        <v>342</v>
      </c>
      <c r="H35" s="315"/>
      <c r="I35" s="315"/>
      <c r="J35" s="315"/>
      <c r="M35" s="119"/>
      <c r="N35" s="119"/>
      <c r="O35" s="119"/>
      <c r="P35" s="119"/>
      <c r="Q35" s="119"/>
      <c r="R35" s="119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</row>
    <row r="36" spans="1:52" s="1" customFormat="1" ht="11.55" customHeight="1">
      <c r="A36" s="320" t="s">
        <v>302</v>
      </c>
      <c r="B36" s="148">
        <v>31241</v>
      </c>
      <c r="C36" s="351">
        <v>28257</v>
      </c>
      <c r="D36" s="351">
        <v>2097</v>
      </c>
      <c r="E36" s="351">
        <v>103</v>
      </c>
      <c r="F36" s="351">
        <v>356</v>
      </c>
      <c r="G36" s="351">
        <v>428</v>
      </c>
      <c r="H36" s="315"/>
      <c r="I36" s="315"/>
      <c r="J36" s="315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19"/>
      <c r="AS36" s="119"/>
      <c r="AT36" s="119"/>
      <c r="AU36" s="119"/>
      <c r="AV36" s="119"/>
      <c r="AW36" s="119"/>
      <c r="AX36" s="119"/>
      <c r="AY36" s="119"/>
      <c r="AZ36" s="119"/>
    </row>
    <row r="37" spans="1:52" s="1" customFormat="1" ht="11.55" customHeight="1">
      <c r="A37" s="320" t="s">
        <v>303</v>
      </c>
      <c r="B37" s="148">
        <v>30019</v>
      </c>
      <c r="C37" s="351">
        <v>25111</v>
      </c>
      <c r="D37" s="351">
        <v>1953</v>
      </c>
      <c r="E37" s="351">
        <v>2041</v>
      </c>
      <c r="F37" s="351">
        <v>381</v>
      </c>
      <c r="G37" s="351">
        <v>533</v>
      </c>
      <c r="H37" s="315"/>
      <c r="I37" s="315"/>
      <c r="J37" s="315"/>
      <c r="M37" s="119"/>
      <c r="N37" s="119"/>
      <c r="O37" s="119"/>
      <c r="P37" s="119"/>
      <c r="Q37" s="119"/>
      <c r="R37" s="119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  <c r="AF37" s="119"/>
      <c r="AG37" s="119"/>
      <c r="AH37" s="119"/>
      <c r="AI37" s="119"/>
      <c r="AJ37" s="119"/>
      <c r="AK37" s="119"/>
      <c r="AL37" s="119"/>
      <c r="AM37" s="119"/>
      <c r="AN37" s="119"/>
      <c r="AO37" s="119"/>
      <c r="AP37" s="119"/>
      <c r="AQ37" s="119"/>
      <c r="AR37" s="119"/>
      <c r="AS37" s="119"/>
      <c r="AT37" s="119"/>
      <c r="AU37" s="119"/>
      <c r="AV37" s="119"/>
      <c r="AW37" s="119"/>
      <c r="AX37" s="119"/>
      <c r="AY37" s="119"/>
      <c r="AZ37" s="119"/>
    </row>
    <row r="38" spans="1:52" s="1" customFormat="1" ht="11.55" customHeight="1">
      <c r="A38" s="320" t="s">
        <v>304</v>
      </c>
      <c r="B38" s="148">
        <v>28645</v>
      </c>
      <c r="C38" s="351">
        <v>23658</v>
      </c>
      <c r="D38" s="351">
        <v>1951</v>
      </c>
      <c r="E38" s="351">
        <v>2168</v>
      </c>
      <c r="F38" s="351">
        <v>366</v>
      </c>
      <c r="G38" s="351">
        <v>502</v>
      </c>
      <c r="H38" s="315"/>
      <c r="I38" s="315"/>
      <c r="J38" s="315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  <c r="AF38" s="119"/>
      <c r="AG38" s="119"/>
      <c r="AH38" s="119"/>
      <c r="AI38" s="119"/>
      <c r="AJ38" s="119"/>
      <c r="AK38" s="119"/>
      <c r="AL38" s="119"/>
      <c r="AM38" s="119"/>
      <c r="AN38" s="119"/>
      <c r="AO38" s="119"/>
      <c r="AP38" s="119"/>
      <c r="AQ38" s="119"/>
      <c r="AR38" s="119"/>
      <c r="AS38" s="119"/>
      <c r="AT38" s="119"/>
      <c r="AU38" s="119"/>
      <c r="AV38" s="119"/>
      <c r="AW38" s="119"/>
      <c r="AX38" s="119"/>
      <c r="AY38" s="119"/>
      <c r="AZ38" s="119"/>
    </row>
    <row r="39" spans="1:52" s="1" customFormat="1" ht="11.55" customHeight="1">
      <c r="A39" s="320" t="s">
        <v>305</v>
      </c>
      <c r="B39" s="148">
        <v>9001</v>
      </c>
      <c r="C39" s="351">
        <v>7623</v>
      </c>
      <c r="D39" s="351">
        <v>518</v>
      </c>
      <c r="E39" s="351">
        <v>216</v>
      </c>
      <c r="F39" s="351">
        <v>229</v>
      </c>
      <c r="G39" s="351">
        <v>415</v>
      </c>
      <c r="H39" s="315"/>
      <c r="I39" s="315"/>
      <c r="J39" s="315"/>
      <c r="M39" s="119"/>
      <c r="N39" s="119"/>
      <c r="O39" s="119"/>
      <c r="P39" s="119"/>
      <c r="Q39" s="119"/>
      <c r="R39" s="119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  <c r="AF39" s="119"/>
      <c r="AG39" s="119"/>
      <c r="AH39" s="119"/>
      <c r="AI39" s="119"/>
      <c r="AJ39" s="119"/>
      <c r="AK39" s="119"/>
      <c r="AL39" s="119"/>
      <c r="AM39" s="119"/>
      <c r="AN39" s="119"/>
      <c r="AO39" s="119"/>
      <c r="AP39" s="119"/>
      <c r="AQ39" s="119"/>
      <c r="AR39" s="119"/>
      <c r="AS39" s="119"/>
      <c r="AT39" s="119"/>
      <c r="AU39" s="119"/>
      <c r="AV39" s="119"/>
      <c r="AW39" s="119"/>
      <c r="AX39" s="119"/>
      <c r="AY39" s="119"/>
      <c r="AZ39" s="119"/>
    </row>
    <row r="40" spans="1:52" s="1" customFormat="1" ht="11.55" customHeight="1">
      <c r="A40" s="320" t="s">
        <v>306</v>
      </c>
      <c r="B40" s="335">
        <v>1061</v>
      </c>
      <c r="C40" s="335">
        <v>838</v>
      </c>
      <c r="D40" s="335">
        <v>58</v>
      </c>
      <c r="E40" s="335">
        <v>30</v>
      </c>
      <c r="F40" s="335">
        <v>5</v>
      </c>
      <c r="G40" s="335">
        <v>130</v>
      </c>
      <c r="H40" s="315"/>
      <c r="I40" s="315"/>
      <c r="J40" s="315"/>
      <c r="M40" s="119"/>
      <c r="N40" s="119"/>
      <c r="O40" s="119"/>
      <c r="P40" s="119"/>
      <c r="Q40" s="119"/>
      <c r="R40" s="119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  <c r="AF40" s="119"/>
      <c r="AG40" s="119"/>
      <c r="AH40" s="119"/>
      <c r="AI40" s="119"/>
      <c r="AJ40" s="119"/>
      <c r="AK40" s="119"/>
      <c r="AL40" s="119"/>
      <c r="AM40" s="119"/>
      <c r="AN40" s="119"/>
      <c r="AO40" s="119"/>
      <c r="AP40" s="119"/>
      <c r="AQ40" s="119"/>
      <c r="AR40" s="119"/>
      <c r="AS40" s="119"/>
      <c r="AT40" s="119"/>
      <c r="AU40" s="119"/>
      <c r="AV40" s="119"/>
      <c r="AW40" s="119"/>
      <c r="AX40" s="119"/>
      <c r="AY40" s="119"/>
      <c r="AZ40" s="119"/>
    </row>
    <row r="41" spans="1:52" s="1" customFormat="1" ht="11.55" customHeight="1">
      <c r="A41" s="320" t="s">
        <v>307</v>
      </c>
      <c r="B41" s="335">
        <v>82</v>
      </c>
      <c r="C41" s="335">
        <v>41</v>
      </c>
      <c r="D41" s="335">
        <v>3</v>
      </c>
      <c r="E41" s="335">
        <v>31</v>
      </c>
      <c r="F41" s="351">
        <v>0</v>
      </c>
      <c r="G41" s="335">
        <v>7</v>
      </c>
      <c r="H41" s="315"/>
      <c r="I41" s="315"/>
      <c r="J41" s="315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119"/>
      <c r="AC41" s="119"/>
      <c r="AD41" s="119"/>
      <c r="AE41" s="119"/>
      <c r="AF41" s="119"/>
      <c r="AG41" s="119"/>
      <c r="AH41" s="119"/>
      <c r="AI41" s="119"/>
      <c r="AJ41" s="119"/>
      <c r="AK41" s="119"/>
      <c r="AL41" s="119"/>
      <c r="AM41" s="119"/>
      <c r="AN41" s="119"/>
      <c r="AO41" s="119"/>
      <c r="AP41" s="119"/>
      <c r="AQ41" s="119"/>
      <c r="AR41" s="119"/>
      <c r="AS41" s="119"/>
      <c r="AT41" s="119"/>
      <c r="AU41" s="119"/>
      <c r="AV41" s="119"/>
      <c r="AW41" s="119"/>
      <c r="AX41" s="119"/>
      <c r="AY41" s="119"/>
      <c r="AZ41" s="119"/>
    </row>
    <row r="42" spans="1:52" s="1" customFormat="1" ht="11.55" customHeight="1">
      <c r="A42" s="320" t="s">
        <v>331</v>
      </c>
      <c r="B42" s="335">
        <v>47</v>
      </c>
      <c r="C42" s="335">
        <v>8</v>
      </c>
      <c r="D42" s="351">
        <v>0</v>
      </c>
      <c r="E42" s="335">
        <v>39</v>
      </c>
      <c r="F42" s="351">
        <v>0</v>
      </c>
      <c r="G42" s="351">
        <v>0</v>
      </c>
      <c r="H42" s="315"/>
      <c r="I42" s="315"/>
      <c r="J42" s="315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19"/>
      <c r="AS42" s="119"/>
      <c r="AT42" s="119"/>
      <c r="AU42" s="119"/>
      <c r="AV42" s="119"/>
      <c r="AW42" s="119"/>
      <c r="AX42" s="119"/>
      <c r="AY42" s="119"/>
      <c r="AZ42" s="119"/>
    </row>
    <row r="43" spans="1:52" s="1" customFormat="1" ht="11.55" customHeight="1">
      <c r="A43" s="176" t="s">
        <v>444</v>
      </c>
      <c r="B43" s="148">
        <v>190425</v>
      </c>
      <c r="C43" s="351">
        <v>167885</v>
      </c>
      <c r="D43" s="351">
        <v>12686</v>
      </c>
      <c r="E43" s="351">
        <v>4628</v>
      </c>
      <c r="F43" s="351">
        <v>2424</v>
      </c>
      <c r="G43" s="351">
        <v>2802</v>
      </c>
      <c r="H43" s="315"/>
      <c r="I43" s="315"/>
      <c r="J43" s="315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</row>
    <row r="44" spans="1:52" s="1" customFormat="1" ht="10.050000000000001" customHeight="1">
      <c r="A44" s="176"/>
      <c r="B44" s="325"/>
      <c r="C44" s="325"/>
      <c r="D44" s="325"/>
      <c r="E44" s="325"/>
      <c r="F44" s="325"/>
      <c r="G44" s="325"/>
      <c r="H44" s="315"/>
      <c r="I44" s="315"/>
      <c r="J44" s="315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19"/>
      <c r="AK44" s="119"/>
      <c r="AL44" s="119"/>
      <c r="AM44" s="119"/>
      <c r="AN44" s="119"/>
      <c r="AO44" s="119"/>
      <c r="AP44" s="119"/>
      <c r="AQ44" s="119"/>
      <c r="AR44" s="119"/>
      <c r="AS44" s="119"/>
      <c r="AT44" s="119"/>
      <c r="AU44" s="119"/>
      <c r="AV44" s="119"/>
      <c r="AW44" s="119"/>
      <c r="AX44" s="119"/>
      <c r="AY44" s="119"/>
      <c r="AZ44" s="119"/>
    </row>
    <row r="45" spans="1:52" s="1" customFormat="1" ht="11.55" customHeight="1">
      <c r="A45" s="319"/>
      <c r="B45" s="543" t="s">
        <v>67</v>
      </c>
      <c r="C45" s="543"/>
      <c r="D45" s="543"/>
      <c r="E45" s="543"/>
      <c r="F45" s="543"/>
      <c r="G45" s="543"/>
      <c r="H45" s="315"/>
      <c r="I45" s="315"/>
      <c r="J45" s="315"/>
      <c r="M45" s="119"/>
      <c r="N45" s="119"/>
      <c r="O45" s="119"/>
      <c r="P45" s="119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  <c r="AF45" s="119"/>
      <c r="AG45" s="119"/>
      <c r="AH45" s="119"/>
      <c r="AI45" s="119"/>
      <c r="AJ45" s="119"/>
      <c r="AK45" s="119"/>
      <c r="AL45" s="119"/>
      <c r="AM45" s="119"/>
      <c r="AN45" s="119"/>
      <c r="AO45" s="119"/>
      <c r="AP45" s="119"/>
      <c r="AQ45" s="119"/>
      <c r="AR45" s="119"/>
      <c r="AS45" s="119"/>
      <c r="AT45" s="119"/>
      <c r="AU45" s="119"/>
      <c r="AV45" s="119"/>
      <c r="AW45" s="119"/>
      <c r="AX45" s="119"/>
      <c r="AY45" s="119"/>
      <c r="AZ45" s="119"/>
    </row>
    <row r="46" spans="1:52" s="1" customFormat="1" ht="11.55" customHeight="1">
      <c r="A46" s="320" t="s">
        <v>332</v>
      </c>
      <c r="B46" s="49">
        <v>742</v>
      </c>
      <c r="C46" s="335" t="s">
        <v>47</v>
      </c>
      <c r="D46" s="351">
        <v>241</v>
      </c>
      <c r="E46" s="351">
        <v>468</v>
      </c>
      <c r="F46" s="351">
        <v>0</v>
      </c>
      <c r="G46" s="351">
        <v>33</v>
      </c>
      <c r="H46" s="49"/>
      <c r="I46" s="49"/>
      <c r="J46" s="315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19"/>
      <c r="AS46" s="119"/>
      <c r="AT46" s="119"/>
      <c r="AU46" s="119"/>
      <c r="AV46" s="119"/>
      <c r="AW46" s="119"/>
      <c r="AX46" s="119"/>
      <c r="AY46" s="119"/>
      <c r="AZ46" s="119"/>
    </row>
    <row r="47" spans="1:52" s="1" customFormat="1" ht="11.55" customHeight="1">
      <c r="A47" s="320" t="s">
        <v>305</v>
      </c>
      <c r="B47" s="148">
        <v>19844</v>
      </c>
      <c r="C47" s="335" t="s">
        <v>47</v>
      </c>
      <c r="D47" s="351">
        <v>8323</v>
      </c>
      <c r="E47" s="351">
        <v>11233</v>
      </c>
      <c r="F47" s="351">
        <v>157</v>
      </c>
      <c r="G47" s="351">
        <v>131</v>
      </c>
      <c r="H47" s="148"/>
      <c r="I47" s="148"/>
      <c r="J47" s="315"/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9"/>
      <c r="AJ47" s="119"/>
      <c r="AK47" s="119"/>
      <c r="AL47" s="119"/>
      <c r="AM47" s="119"/>
      <c r="AN47" s="119"/>
      <c r="AO47" s="119"/>
      <c r="AP47" s="119"/>
      <c r="AQ47" s="119"/>
      <c r="AR47" s="119"/>
      <c r="AS47" s="119"/>
      <c r="AT47" s="119"/>
      <c r="AU47" s="119"/>
      <c r="AV47" s="119"/>
      <c r="AW47" s="119"/>
      <c r="AX47" s="119"/>
      <c r="AY47" s="119"/>
      <c r="AZ47" s="119"/>
    </row>
    <row r="48" spans="1:52" s="1" customFormat="1" ht="11.55" customHeight="1">
      <c r="A48" s="320" t="s">
        <v>306</v>
      </c>
      <c r="B48" s="148">
        <v>26606</v>
      </c>
      <c r="C48" s="335" t="s">
        <v>47</v>
      </c>
      <c r="D48" s="351">
        <v>14076</v>
      </c>
      <c r="E48" s="351">
        <v>11773</v>
      </c>
      <c r="F48" s="351">
        <v>325</v>
      </c>
      <c r="G48" s="351">
        <v>432</v>
      </c>
      <c r="H48" s="148"/>
      <c r="I48" s="148"/>
      <c r="J48" s="315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19"/>
      <c r="AS48" s="119"/>
      <c r="AT48" s="119"/>
      <c r="AU48" s="119"/>
      <c r="AV48" s="119"/>
      <c r="AW48" s="119"/>
      <c r="AX48" s="119"/>
      <c r="AY48" s="119"/>
      <c r="AZ48" s="119"/>
    </row>
    <row r="49" spans="1:52" s="1" customFormat="1" ht="11.55" customHeight="1">
      <c r="A49" s="320" t="s">
        <v>307</v>
      </c>
      <c r="B49" s="148">
        <v>27907</v>
      </c>
      <c r="C49" s="335" t="s">
        <v>47</v>
      </c>
      <c r="D49" s="351">
        <v>15282</v>
      </c>
      <c r="E49" s="351">
        <v>11663</v>
      </c>
      <c r="F49" s="351">
        <v>351</v>
      </c>
      <c r="G49" s="351">
        <v>611</v>
      </c>
      <c r="H49" s="148"/>
      <c r="I49" s="148"/>
      <c r="J49" s="315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9"/>
      <c r="AJ49" s="119"/>
      <c r="AK49" s="119"/>
      <c r="AL49" s="119"/>
      <c r="AM49" s="119"/>
      <c r="AN49" s="119"/>
      <c r="AO49" s="119"/>
      <c r="AP49" s="119"/>
      <c r="AQ49" s="119"/>
      <c r="AR49" s="119"/>
      <c r="AS49" s="119"/>
      <c r="AT49" s="119"/>
      <c r="AU49" s="119"/>
      <c r="AV49" s="119"/>
      <c r="AW49" s="119"/>
      <c r="AX49" s="119"/>
      <c r="AY49" s="119"/>
      <c r="AZ49" s="119"/>
    </row>
    <row r="50" spans="1:52" s="1" customFormat="1" ht="11.55" customHeight="1">
      <c r="A50" s="320" t="s">
        <v>308</v>
      </c>
      <c r="B50" s="148">
        <v>26943</v>
      </c>
      <c r="C50" s="335" t="s">
        <v>47</v>
      </c>
      <c r="D50" s="351">
        <v>15338</v>
      </c>
      <c r="E50" s="351">
        <v>10592</v>
      </c>
      <c r="F50" s="351">
        <v>329</v>
      </c>
      <c r="G50" s="351">
        <v>684</v>
      </c>
      <c r="H50" s="148"/>
      <c r="I50" s="148"/>
      <c r="J50" s="315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9"/>
      <c r="AJ50" s="119"/>
      <c r="AK50" s="119"/>
      <c r="AL50" s="119"/>
      <c r="AM50" s="119"/>
      <c r="AN50" s="119"/>
      <c r="AO50" s="119"/>
      <c r="AP50" s="119"/>
      <c r="AQ50" s="119"/>
      <c r="AR50" s="119"/>
      <c r="AS50" s="119"/>
      <c r="AT50" s="119"/>
      <c r="AU50" s="119"/>
      <c r="AV50" s="119"/>
      <c r="AW50" s="119"/>
      <c r="AX50" s="119"/>
      <c r="AY50" s="119"/>
      <c r="AZ50" s="119"/>
    </row>
    <row r="51" spans="1:52" s="1" customFormat="1" ht="11.55" customHeight="1">
      <c r="A51" s="320" t="s">
        <v>309</v>
      </c>
      <c r="B51" s="148">
        <v>9866</v>
      </c>
      <c r="C51" s="335" t="s">
        <v>47</v>
      </c>
      <c r="D51" s="351">
        <v>7070</v>
      </c>
      <c r="E51" s="351">
        <v>2135</v>
      </c>
      <c r="F51" s="351">
        <v>210</v>
      </c>
      <c r="G51" s="351">
        <v>451</v>
      </c>
      <c r="H51" s="148"/>
      <c r="I51" s="148"/>
      <c r="J51" s="315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19"/>
      <c r="AS51" s="119"/>
      <c r="AT51" s="119"/>
      <c r="AU51" s="119"/>
      <c r="AV51" s="119"/>
      <c r="AW51" s="119"/>
      <c r="AX51" s="119"/>
      <c r="AY51" s="119"/>
      <c r="AZ51" s="119"/>
    </row>
    <row r="52" spans="1:52" s="1" customFormat="1" ht="11.55" customHeight="1">
      <c r="A52" s="320" t="s">
        <v>310</v>
      </c>
      <c r="B52" s="148">
        <v>1902</v>
      </c>
      <c r="C52" s="335" t="s">
        <v>47</v>
      </c>
      <c r="D52" s="351">
        <v>1359</v>
      </c>
      <c r="E52" s="351">
        <v>420</v>
      </c>
      <c r="F52" s="351">
        <v>9</v>
      </c>
      <c r="G52" s="351">
        <v>114</v>
      </c>
      <c r="H52" s="148"/>
      <c r="I52" s="148"/>
      <c r="J52" s="315"/>
      <c r="M52" s="119"/>
      <c r="N52" s="119"/>
      <c r="O52" s="119"/>
      <c r="P52" s="119"/>
      <c r="Q52" s="119"/>
      <c r="R52" s="119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  <c r="AF52" s="119"/>
      <c r="AG52" s="119"/>
      <c r="AH52" s="119"/>
      <c r="AI52" s="119"/>
      <c r="AJ52" s="119"/>
      <c r="AK52" s="119"/>
      <c r="AL52" s="119"/>
      <c r="AM52" s="119"/>
      <c r="AN52" s="119"/>
      <c r="AO52" s="119"/>
      <c r="AP52" s="119"/>
      <c r="AQ52" s="119"/>
      <c r="AR52" s="119"/>
      <c r="AS52" s="119"/>
      <c r="AT52" s="119"/>
      <c r="AU52" s="119"/>
      <c r="AV52" s="119"/>
      <c r="AW52" s="119"/>
      <c r="AX52" s="119"/>
      <c r="AY52" s="119"/>
      <c r="AZ52" s="119"/>
    </row>
    <row r="53" spans="1:52" s="1" customFormat="1" ht="11.55" customHeight="1">
      <c r="A53" s="320" t="s">
        <v>312</v>
      </c>
      <c r="B53" s="148">
        <v>358</v>
      </c>
      <c r="C53" s="335" t="s">
        <v>47</v>
      </c>
      <c r="D53" s="351">
        <v>239</v>
      </c>
      <c r="E53" s="351">
        <v>97</v>
      </c>
      <c r="F53" s="351">
        <v>2</v>
      </c>
      <c r="G53" s="351">
        <v>20</v>
      </c>
      <c r="H53" s="148"/>
      <c r="I53" s="148"/>
      <c r="J53" s="315"/>
      <c r="L53" s="261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19"/>
      <c r="AS53" s="119"/>
      <c r="AT53" s="119"/>
      <c r="AU53" s="119"/>
      <c r="AV53" s="119"/>
      <c r="AW53" s="119"/>
      <c r="AX53" s="119"/>
      <c r="AY53" s="119"/>
      <c r="AZ53" s="119"/>
    </row>
    <row r="54" spans="1:52" s="1" customFormat="1" ht="11.55" customHeight="1">
      <c r="A54" s="320" t="s">
        <v>313</v>
      </c>
      <c r="B54" s="335">
        <v>39</v>
      </c>
      <c r="C54" s="335" t="s">
        <v>47</v>
      </c>
      <c r="D54" s="351">
        <v>23</v>
      </c>
      <c r="E54" s="351">
        <v>9</v>
      </c>
      <c r="F54" s="351">
        <v>0</v>
      </c>
      <c r="G54" s="351">
        <v>7</v>
      </c>
      <c r="H54" s="335"/>
      <c r="I54" s="335"/>
      <c r="J54" s="315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</row>
    <row r="55" spans="1:52" s="1" customFormat="1" ht="11.55" customHeight="1">
      <c r="A55" s="320" t="s">
        <v>333</v>
      </c>
      <c r="B55" s="335">
        <v>17</v>
      </c>
      <c r="C55" s="335" t="s">
        <v>47</v>
      </c>
      <c r="D55" s="351">
        <v>11</v>
      </c>
      <c r="E55" s="351">
        <v>1</v>
      </c>
      <c r="F55" s="351">
        <v>0</v>
      </c>
      <c r="G55" s="351">
        <v>5</v>
      </c>
      <c r="H55" s="335"/>
      <c r="I55" s="335"/>
      <c r="J55" s="315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19"/>
      <c r="AK55" s="119"/>
      <c r="AL55" s="119"/>
      <c r="AM55" s="119"/>
      <c r="AN55" s="119"/>
      <c r="AO55" s="119"/>
      <c r="AP55" s="119"/>
      <c r="AQ55" s="119"/>
      <c r="AR55" s="119"/>
      <c r="AS55" s="119"/>
      <c r="AT55" s="119"/>
      <c r="AU55" s="119"/>
      <c r="AV55" s="119"/>
      <c r="AW55" s="119"/>
      <c r="AX55" s="119"/>
      <c r="AY55" s="119"/>
      <c r="AZ55" s="119"/>
    </row>
    <row r="56" spans="1:52" s="1" customFormat="1" ht="11.55" customHeight="1">
      <c r="A56" s="176" t="s">
        <v>444</v>
      </c>
      <c r="B56" s="148">
        <v>114224</v>
      </c>
      <c r="C56" s="335" t="s">
        <v>47</v>
      </c>
      <c r="D56" s="351">
        <v>61962</v>
      </c>
      <c r="E56" s="351">
        <v>48391</v>
      </c>
      <c r="F56" s="351">
        <v>1383</v>
      </c>
      <c r="G56" s="351">
        <v>2488</v>
      </c>
      <c r="H56" s="148"/>
      <c r="I56" s="148"/>
      <c r="J56" s="315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19"/>
      <c r="AS56" s="119"/>
      <c r="AT56" s="119"/>
      <c r="AU56" s="119"/>
      <c r="AV56" s="119"/>
      <c r="AW56" s="119"/>
      <c r="AX56" s="119"/>
      <c r="AY56" s="119"/>
      <c r="AZ56" s="119"/>
    </row>
    <row r="57" spans="1:52" s="1" customFormat="1" ht="10.050000000000001" customHeight="1">
      <c r="A57" s="176"/>
      <c r="B57" s="325"/>
      <c r="C57" s="325"/>
      <c r="D57" s="325"/>
      <c r="E57" s="325"/>
      <c r="F57" s="325"/>
      <c r="G57" s="325"/>
      <c r="H57" s="325"/>
      <c r="I57" s="325"/>
      <c r="J57" s="315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19"/>
      <c r="AK57" s="119"/>
      <c r="AL57" s="119"/>
      <c r="AM57" s="119"/>
      <c r="AN57" s="119"/>
      <c r="AO57" s="119"/>
      <c r="AP57" s="119"/>
      <c r="AQ57" s="119"/>
      <c r="AR57" s="119"/>
      <c r="AS57" s="119"/>
      <c r="AT57" s="119"/>
      <c r="AU57" s="119"/>
      <c r="AV57" s="119"/>
      <c r="AW57" s="119"/>
      <c r="AX57" s="119"/>
      <c r="AY57" s="119"/>
      <c r="AZ57" s="119"/>
    </row>
    <row r="58" spans="1:52" s="1" customFormat="1" ht="11.55" customHeight="1">
      <c r="A58" s="319"/>
      <c r="B58" s="543" t="s">
        <v>68</v>
      </c>
      <c r="C58" s="543"/>
      <c r="D58" s="543"/>
      <c r="E58" s="543"/>
      <c r="F58" s="543"/>
      <c r="G58" s="543"/>
      <c r="H58" s="148"/>
      <c r="I58" s="148"/>
      <c r="J58" s="315"/>
      <c r="M58" s="119"/>
      <c r="N58" s="119"/>
      <c r="O58" s="119"/>
      <c r="P58" s="119"/>
      <c r="Q58" s="119"/>
      <c r="R58" s="119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  <c r="AF58" s="119"/>
      <c r="AG58" s="119"/>
      <c r="AH58" s="119"/>
      <c r="AI58" s="119"/>
      <c r="AJ58" s="119"/>
      <c r="AK58" s="119"/>
      <c r="AL58" s="119"/>
      <c r="AM58" s="119"/>
      <c r="AN58" s="119"/>
      <c r="AO58" s="119"/>
      <c r="AP58" s="119"/>
      <c r="AQ58" s="119"/>
      <c r="AR58" s="119"/>
      <c r="AS58" s="119"/>
      <c r="AT58" s="119"/>
      <c r="AU58" s="119"/>
      <c r="AV58" s="119"/>
      <c r="AW58" s="119"/>
      <c r="AX58" s="119"/>
      <c r="AY58" s="119"/>
      <c r="AZ58" s="119"/>
    </row>
    <row r="59" spans="1:52" s="1" customFormat="1" ht="11.55" customHeight="1">
      <c r="A59" s="321" t="s">
        <v>311</v>
      </c>
      <c r="B59" s="148">
        <v>946</v>
      </c>
      <c r="C59" s="335" t="s">
        <v>47</v>
      </c>
      <c r="D59" s="351">
        <v>151</v>
      </c>
      <c r="E59" s="351">
        <v>791</v>
      </c>
      <c r="F59" s="351">
        <v>0</v>
      </c>
      <c r="G59" s="351">
        <v>4</v>
      </c>
      <c r="H59" s="148"/>
      <c r="I59" s="148"/>
      <c r="J59" s="315"/>
      <c r="M59" s="119"/>
      <c r="N59" s="119"/>
      <c r="O59" s="119"/>
      <c r="P59" s="119"/>
      <c r="Q59" s="119"/>
      <c r="R59" s="119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F59" s="119"/>
      <c r="AG59" s="119"/>
      <c r="AH59" s="119"/>
      <c r="AI59" s="119"/>
      <c r="AJ59" s="119"/>
      <c r="AK59" s="119"/>
      <c r="AL59" s="119"/>
      <c r="AM59" s="119"/>
      <c r="AN59" s="119"/>
      <c r="AO59" s="119"/>
      <c r="AP59" s="119"/>
      <c r="AQ59" s="119"/>
      <c r="AR59" s="119"/>
      <c r="AS59" s="119"/>
      <c r="AT59" s="119"/>
      <c r="AU59" s="119"/>
      <c r="AV59" s="119"/>
      <c r="AW59" s="119"/>
      <c r="AX59" s="119"/>
      <c r="AY59" s="119"/>
      <c r="AZ59" s="119"/>
    </row>
    <row r="60" spans="1:52" s="1" customFormat="1" ht="11.55" customHeight="1">
      <c r="A60" s="321" t="s">
        <v>309</v>
      </c>
      <c r="B60" s="148">
        <v>12243</v>
      </c>
      <c r="C60" s="335" t="s">
        <v>47</v>
      </c>
      <c r="D60" s="351">
        <v>3474</v>
      </c>
      <c r="E60" s="351">
        <v>8604</v>
      </c>
      <c r="F60" s="351">
        <v>141</v>
      </c>
      <c r="G60" s="351">
        <v>24</v>
      </c>
      <c r="H60" s="148"/>
      <c r="I60" s="148"/>
      <c r="J60" s="315"/>
      <c r="M60" s="119"/>
      <c r="N60" s="119"/>
      <c r="O60" s="119"/>
      <c r="P60" s="119"/>
      <c r="Q60" s="119"/>
      <c r="R60" s="119"/>
      <c r="S60" s="119"/>
      <c r="T60" s="119"/>
      <c r="U60" s="119"/>
      <c r="V60" s="119"/>
      <c r="W60" s="119"/>
      <c r="X60" s="119"/>
      <c r="Y60" s="119"/>
      <c r="Z60" s="119"/>
      <c r="AA60" s="119"/>
      <c r="AB60" s="119"/>
      <c r="AC60" s="119"/>
      <c r="AD60" s="119"/>
      <c r="AE60" s="119"/>
      <c r="AF60" s="119"/>
      <c r="AG60" s="119"/>
      <c r="AH60" s="119"/>
      <c r="AI60" s="119"/>
      <c r="AJ60" s="119"/>
      <c r="AK60" s="119"/>
      <c r="AL60" s="119"/>
      <c r="AM60" s="119"/>
      <c r="AN60" s="119"/>
      <c r="AO60" s="119"/>
      <c r="AP60" s="119"/>
      <c r="AQ60" s="119"/>
      <c r="AR60" s="119"/>
      <c r="AS60" s="119"/>
      <c r="AT60" s="119"/>
      <c r="AU60" s="119"/>
      <c r="AV60" s="119"/>
      <c r="AW60" s="119"/>
      <c r="AX60" s="119"/>
      <c r="AY60" s="119"/>
      <c r="AZ60" s="119"/>
    </row>
    <row r="61" spans="1:52" s="1" customFormat="1" ht="11.55" customHeight="1">
      <c r="A61" s="321" t="s">
        <v>310</v>
      </c>
      <c r="B61" s="148">
        <v>13311</v>
      </c>
      <c r="C61" s="335" t="s">
        <v>47</v>
      </c>
      <c r="D61" s="351">
        <v>4132</v>
      </c>
      <c r="E61" s="351">
        <v>8860</v>
      </c>
      <c r="F61" s="351">
        <v>279</v>
      </c>
      <c r="G61" s="351">
        <v>40</v>
      </c>
      <c r="H61" s="148"/>
      <c r="I61" s="148"/>
      <c r="J61" s="315"/>
      <c r="M61" s="119"/>
      <c r="N61" s="119"/>
      <c r="O61" s="119"/>
      <c r="P61" s="119"/>
      <c r="Q61" s="119"/>
      <c r="R61" s="119"/>
      <c r="S61" s="119"/>
      <c r="T61" s="119"/>
      <c r="U61" s="119"/>
      <c r="V61" s="119"/>
      <c r="W61" s="119"/>
      <c r="X61" s="119"/>
      <c r="Y61" s="119"/>
      <c r="Z61" s="119"/>
      <c r="AA61" s="119"/>
      <c r="AB61" s="119"/>
      <c r="AC61" s="119"/>
      <c r="AD61" s="119"/>
      <c r="AE61" s="119"/>
      <c r="AF61" s="119"/>
      <c r="AG61" s="119"/>
      <c r="AH61" s="119"/>
      <c r="AI61" s="119"/>
      <c r="AJ61" s="119"/>
      <c r="AK61" s="119"/>
      <c r="AL61" s="119"/>
      <c r="AM61" s="119"/>
      <c r="AN61" s="119"/>
      <c r="AO61" s="119"/>
      <c r="AP61" s="119"/>
      <c r="AQ61" s="119"/>
      <c r="AR61" s="119"/>
      <c r="AS61" s="119"/>
      <c r="AT61" s="119"/>
      <c r="AU61" s="119"/>
      <c r="AV61" s="119"/>
      <c r="AW61" s="119"/>
      <c r="AX61" s="119"/>
      <c r="AY61" s="119"/>
      <c r="AZ61" s="119"/>
    </row>
    <row r="62" spans="1:52" s="1" customFormat="1" ht="11.55" customHeight="1">
      <c r="A62" s="321" t="s">
        <v>312</v>
      </c>
      <c r="B62" s="148">
        <v>8559</v>
      </c>
      <c r="C62" s="335" t="s">
        <v>47</v>
      </c>
      <c r="D62" s="351">
        <v>3716</v>
      </c>
      <c r="E62" s="351">
        <v>4587</v>
      </c>
      <c r="F62" s="351">
        <v>226</v>
      </c>
      <c r="G62" s="351">
        <v>30</v>
      </c>
      <c r="H62" s="148"/>
      <c r="I62" s="148"/>
      <c r="J62" s="315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19"/>
      <c r="AK62" s="119"/>
      <c r="AL62" s="119"/>
      <c r="AM62" s="119"/>
      <c r="AN62" s="119"/>
      <c r="AO62" s="119"/>
      <c r="AP62" s="119"/>
      <c r="AQ62" s="119"/>
      <c r="AR62" s="119"/>
      <c r="AS62" s="119"/>
      <c r="AT62" s="119"/>
      <c r="AU62" s="119"/>
      <c r="AV62" s="119"/>
      <c r="AW62" s="119"/>
      <c r="AX62" s="119"/>
      <c r="AY62" s="119"/>
      <c r="AZ62" s="119"/>
    </row>
    <row r="63" spans="1:52" s="1" customFormat="1" ht="11.55" customHeight="1">
      <c r="A63" s="321" t="s">
        <v>313</v>
      </c>
      <c r="B63" s="148">
        <v>3008</v>
      </c>
      <c r="C63" s="335" t="s">
        <v>47</v>
      </c>
      <c r="D63" s="351">
        <v>1852</v>
      </c>
      <c r="E63" s="351">
        <v>1013</v>
      </c>
      <c r="F63" s="351">
        <v>131</v>
      </c>
      <c r="G63" s="351">
        <v>12</v>
      </c>
      <c r="H63" s="148"/>
      <c r="I63" s="148"/>
      <c r="J63" s="315"/>
      <c r="M63" s="119"/>
      <c r="N63" s="119"/>
      <c r="O63" s="119"/>
      <c r="P63" s="119"/>
      <c r="Q63" s="119"/>
      <c r="R63" s="119"/>
      <c r="S63" s="119"/>
      <c r="T63" s="119"/>
      <c r="U63" s="119"/>
      <c r="V63" s="119"/>
      <c r="W63" s="119"/>
      <c r="X63" s="119"/>
      <c r="Y63" s="119"/>
      <c r="Z63" s="119"/>
      <c r="AA63" s="119"/>
      <c r="AB63" s="119"/>
      <c r="AC63" s="119"/>
      <c r="AD63" s="119"/>
      <c r="AE63" s="119"/>
      <c r="AF63" s="119"/>
      <c r="AG63" s="119"/>
      <c r="AH63" s="119"/>
      <c r="AI63" s="119"/>
      <c r="AJ63" s="119"/>
      <c r="AK63" s="119"/>
      <c r="AL63" s="119"/>
      <c r="AM63" s="119"/>
      <c r="AN63" s="119"/>
      <c r="AO63" s="119"/>
      <c r="AP63" s="119"/>
      <c r="AQ63" s="119"/>
      <c r="AR63" s="119"/>
      <c r="AS63" s="119"/>
      <c r="AT63" s="119"/>
      <c r="AU63" s="119"/>
      <c r="AV63" s="119"/>
      <c r="AW63" s="119"/>
      <c r="AX63" s="119"/>
      <c r="AY63" s="119"/>
      <c r="AZ63" s="119"/>
    </row>
    <row r="64" spans="1:52" s="1" customFormat="1" ht="11.55" customHeight="1">
      <c r="A64" s="321" t="s">
        <v>314</v>
      </c>
      <c r="B64" s="148">
        <v>596</v>
      </c>
      <c r="C64" s="335" t="s">
        <v>47</v>
      </c>
      <c r="D64" s="351">
        <v>420</v>
      </c>
      <c r="E64" s="351">
        <v>166</v>
      </c>
      <c r="F64" s="351">
        <v>8</v>
      </c>
      <c r="G64" s="351">
        <v>2</v>
      </c>
      <c r="H64" s="148"/>
      <c r="I64" s="148"/>
      <c r="J64" s="315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19"/>
      <c r="AA64" s="119"/>
      <c r="AB64" s="119"/>
      <c r="AC64" s="119"/>
      <c r="AD64" s="119"/>
      <c r="AE64" s="119"/>
      <c r="AF64" s="119"/>
      <c r="AG64" s="119"/>
      <c r="AH64" s="119"/>
      <c r="AI64" s="119"/>
      <c r="AJ64" s="119"/>
      <c r="AK64" s="119"/>
      <c r="AL64" s="119"/>
      <c r="AM64" s="119"/>
      <c r="AN64" s="119"/>
      <c r="AO64" s="119"/>
      <c r="AP64" s="119"/>
      <c r="AQ64" s="119"/>
      <c r="AR64" s="119"/>
      <c r="AS64" s="119"/>
      <c r="AT64" s="119"/>
      <c r="AU64" s="119"/>
      <c r="AV64" s="119"/>
      <c r="AW64" s="119"/>
      <c r="AX64" s="119"/>
      <c r="AY64" s="119"/>
      <c r="AZ64" s="119"/>
    </row>
    <row r="65" spans="1:52" s="1" customFormat="1" ht="11.55" customHeight="1">
      <c r="A65" s="321" t="s">
        <v>315</v>
      </c>
      <c r="B65" s="148">
        <v>96</v>
      </c>
      <c r="C65" s="335" t="s">
        <v>47</v>
      </c>
      <c r="D65" s="351">
        <v>76</v>
      </c>
      <c r="E65" s="351">
        <v>19</v>
      </c>
      <c r="F65" s="351">
        <v>1</v>
      </c>
      <c r="G65" s="351">
        <v>0</v>
      </c>
      <c r="H65" s="148"/>
      <c r="I65" s="148"/>
      <c r="J65" s="315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  <c r="AB65" s="119"/>
      <c r="AC65" s="119"/>
      <c r="AD65" s="119"/>
      <c r="AE65" s="119"/>
      <c r="AF65" s="119"/>
      <c r="AG65" s="119"/>
      <c r="AH65" s="119"/>
      <c r="AI65" s="119"/>
      <c r="AJ65" s="119"/>
      <c r="AK65" s="119"/>
      <c r="AL65" s="119"/>
      <c r="AM65" s="119"/>
      <c r="AN65" s="119"/>
      <c r="AO65" s="119"/>
      <c r="AP65" s="119"/>
      <c r="AQ65" s="119"/>
      <c r="AR65" s="119"/>
      <c r="AS65" s="119"/>
      <c r="AT65" s="119"/>
      <c r="AU65" s="119"/>
      <c r="AV65" s="119"/>
      <c r="AW65" s="119"/>
      <c r="AX65" s="119"/>
      <c r="AY65" s="119"/>
      <c r="AZ65" s="119"/>
    </row>
    <row r="66" spans="1:52" s="1" customFormat="1" ht="11.55" customHeight="1">
      <c r="A66" s="321" t="s">
        <v>316</v>
      </c>
      <c r="B66" s="148">
        <v>12</v>
      </c>
      <c r="C66" s="335" t="s">
        <v>47</v>
      </c>
      <c r="D66" s="351">
        <v>11</v>
      </c>
      <c r="E66" s="351">
        <v>1</v>
      </c>
      <c r="F66" s="351">
        <v>0</v>
      </c>
      <c r="G66" s="351">
        <v>0</v>
      </c>
      <c r="H66" s="148"/>
      <c r="I66" s="148"/>
      <c r="J66" s="315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  <c r="AB66" s="119"/>
      <c r="AC66" s="119"/>
      <c r="AD66" s="119"/>
      <c r="AE66" s="119"/>
      <c r="AF66" s="119"/>
      <c r="AG66" s="119"/>
      <c r="AH66" s="119"/>
      <c r="AI66" s="119"/>
      <c r="AJ66" s="119"/>
      <c r="AK66" s="119"/>
      <c r="AL66" s="119"/>
      <c r="AM66" s="119"/>
      <c r="AN66" s="119"/>
      <c r="AO66" s="119"/>
      <c r="AP66" s="119"/>
      <c r="AQ66" s="119"/>
      <c r="AR66" s="119"/>
      <c r="AS66" s="119"/>
      <c r="AT66" s="119"/>
      <c r="AU66" s="119"/>
      <c r="AV66" s="119"/>
      <c r="AW66" s="119"/>
      <c r="AX66" s="119"/>
      <c r="AY66" s="119"/>
      <c r="AZ66" s="119"/>
    </row>
    <row r="67" spans="1:52" s="1" customFormat="1" ht="11.55" customHeight="1">
      <c r="A67" s="321" t="s">
        <v>317</v>
      </c>
      <c r="B67" s="148">
        <v>1</v>
      </c>
      <c r="C67" s="335" t="s">
        <v>47</v>
      </c>
      <c r="D67" s="351">
        <v>1</v>
      </c>
      <c r="E67" s="351">
        <v>0</v>
      </c>
      <c r="F67" s="351">
        <v>0</v>
      </c>
      <c r="G67" s="351">
        <v>0</v>
      </c>
      <c r="H67" s="148"/>
      <c r="I67" s="148"/>
      <c r="J67" s="315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  <c r="AB67" s="119"/>
      <c r="AC67" s="119"/>
      <c r="AD67" s="119"/>
      <c r="AE67" s="119"/>
      <c r="AF67" s="119"/>
      <c r="AG67" s="119"/>
      <c r="AH67" s="119"/>
      <c r="AI67" s="119"/>
      <c r="AJ67" s="119"/>
      <c r="AK67" s="119"/>
      <c r="AL67" s="119"/>
      <c r="AM67" s="119"/>
      <c r="AN67" s="119"/>
      <c r="AO67" s="119"/>
      <c r="AP67" s="119"/>
      <c r="AQ67" s="119"/>
      <c r="AR67" s="119"/>
      <c r="AS67" s="119"/>
      <c r="AT67" s="119"/>
      <c r="AU67" s="119"/>
      <c r="AV67" s="119"/>
      <c r="AW67" s="119"/>
      <c r="AX67" s="119"/>
      <c r="AY67" s="119"/>
      <c r="AZ67" s="119"/>
    </row>
    <row r="68" spans="1:52" s="1" customFormat="1" ht="11.55" customHeight="1">
      <c r="A68" s="176" t="s">
        <v>444</v>
      </c>
      <c r="B68" s="148">
        <v>38772</v>
      </c>
      <c r="C68" s="335" t="s">
        <v>47</v>
      </c>
      <c r="D68" s="351">
        <v>13833</v>
      </c>
      <c r="E68" s="351">
        <v>24041</v>
      </c>
      <c r="F68" s="351">
        <v>786</v>
      </c>
      <c r="G68" s="351">
        <v>112</v>
      </c>
      <c r="H68" s="49"/>
      <c r="I68" s="49"/>
      <c r="J68" s="315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</row>
    <row r="69" spans="1:52" s="1" customFormat="1" ht="11.55" customHeight="1">
      <c r="A69" s="318" t="s">
        <v>42</v>
      </c>
      <c r="B69" s="148">
        <v>343421</v>
      </c>
      <c r="C69" s="351">
        <v>167885</v>
      </c>
      <c r="D69" s="351">
        <v>88481</v>
      </c>
      <c r="E69" s="351">
        <v>77060</v>
      </c>
      <c r="F69" s="351">
        <v>4593</v>
      </c>
      <c r="G69" s="351">
        <v>5402</v>
      </c>
      <c r="H69" s="148"/>
      <c r="I69" s="148"/>
      <c r="J69" s="315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  <c r="AI69" s="119"/>
      <c r="AJ69" s="119"/>
      <c r="AK69" s="119"/>
      <c r="AL69" s="119"/>
      <c r="AM69" s="119"/>
      <c r="AN69" s="119"/>
      <c r="AO69" s="119"/>
      <c r="AP69" s="119"/>
      <c r="AQ69" s="119"/>
      <c r="AR69" s="119"/>
      <c r="AS69" s="119"/>
      <c r="AT69" s="119"/>
      <c r="AU69" s="119"/>
      <c r="AV69" s="119"/>
      <c r="AW69" s="119"/>
      <c r="AX69" s="119"/>
      <c r="AY69" s="119"/>
      <c r="AZ69" s="119"/>
    </row>
    <row r="70" spans="1:52" s="1" customFormat="1" ht="10.050000000000001" customHeight="1">
      <c r="A70" s="316" t="s">
        <v>48</v>
      </c>
      <c r="B70" s="224"/>
      <c r="C70" s="224"/>
      <c r="D70" s="224"/>
      <c r="E70" s="224"/>
      <c r="F70" s="224"/>
      <c r="G70" s="224"/>
      <c r="H70" s="224"/>
      <c r="I70" s="224"/>
      <c r="J70" s="224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  <c r="AI70" s="119"/>
      <c r="AJ70" s="119"/>
      <c r="AK70" s="119"/>
      <c r="AL70" s="119"/>
      <c r="AM70" s="119"/>
      <c r="AN70" s="119"/>
      <c r="AO70" s="119"/>
      <c r="AP70" s="119"/>
      <c r="AQ70" s="119"/>
      <c r="AR70" s="119"/>
      <c r="AS70" s="119"/>
      <c r="AT70" s="119"/>
      <c r="AU70" s="119"/>
      <c r="AV70" s="119"/>
      <c r="AW70" s="119"/>
      <c r="AX70" s="119"/>
      <c r="AY70" s="119"/>
      <c r="AZ70" s="119"/>
    </row>
    <row r="71" spans="1:52" s="61" customFormat="1" ht="11.4" customHeight="1">
      <c r="A71" s="542" t="s">
        <v>527</v>
      </c>
      <c r="B71" s="542"/>
      <c r="C71" s="542"/>
      <c r="D71" s="542"/>
      <c r="E71" s="542"/>
      <c r="F71" s="542"/>
      <c r="G71" s="542"/>
      <c r="H71" s="416"/>
      <c r="I71" s="416"/>
      <c r="J71" s="416"/>
      <c r="M71" s="192"/>
      <c r="N71" s="192"/>
      <c r="O71" s="192"/>
      <c r="P71" s="192"/>
      <c r="Q71" s="192"/>
      <c r="R71" s="192"/>
      <c r="S71" s="192"/>
      <c r="T71" s="192"/>
      <c r="U71" s="192"/>
      <c r="V71" s="192"/>
      <c r="W71" s="192"/>
      <c r="X71" s="192"/>
      <c r="Y71" s="192"/>
      <c r="Z71" s="192"/>
      <c r="AA71" s="192"/>
      <c r="AB71" s="192"/>
      <c r="AC71" s="192"/>
      <c r="AD71" s="192"/>
      <c r="AE71" s="192"/>
      <c r="AF71" s="192"/>
      <c r="AG71" s="192"/>
      <c r="AH71" s="192"/>
      <c r="AI71" s="192"/>
      <c r="AJ71" s="192"/>
      <c r="AK71" s="192"/>
      <c r="AL71" s="192"/>
      <c r="AM71" s="192"/>
      <c r="AN71" s="192"/>
      <c r="AO71" s="192"/>
      <c r="AP71" s="192"/>
      <c r="AQ71" s="192"/>
      <c r="AR71" s="192"/>
      <c r="AS71" s="192"/>
      <c r="AT71" s="192"/>
      <c r="AU71" s="192"/>
      <c r="AV71" s="192"/>
      <c r="AW71" s="192"/>
      <c r="AX71" s="192"/>
      <c r="AY71" s="192"/>
      <c r="AZ71" s="192"/>
    </row>
    <row r="72" spans="1:52" ht="12" customHeight="1"/>
    <row r="73" spans="1:52" ht="12" customHeight="1"/>
    <row r="74" spans="1:52" ht="12" customHeight="1"/>
    <row r="75" spans="1:52" ht="12" customHeight="1"/>
    <row r="76" spans="1:52" ht="12" customHeight="1"/>
    <row r="77" spans="1:52" ht="12" customHeight="1"/>
    <row r="78" spans="1:52" ht="12" customHeight="1"/>
    <row r="79" spans="1:52" ht="12" customHeight="1"/>
    <row r="80" spans="1:52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</sheetData>
  <mergeCells count="26">
    <mergeCell ref="A71:G71"/>
    <mergeCell ref="B45:G45"/>
    <mergeCell ref="B58:G58"/>
    <mergeCell ref="A26:A29"/>
    <mergeCell ref="B26:B29"/>
    <mergeCell ref="C27:C29"/>
    <mergeCell ref="D27:D29"/>
    <mergeCell ref="E27:E29"/>
    <mergeCell ref="F27:F29"/>
    <mergeCell ref="G27:G29"/>
    <mergeCell ref="C26:G26"/>
    <mergeCell ref="A30:G30"/>
    <mergeCell ref="B31:G31"/>
    <mergeCell ref="A25:G25"/>
    <mergeCell ref="A24:G24"/>
    <mergeCell ref="A1:G1"/>
    <mergeCell ref="A3:A6"/>
    <mergeCell ref="B3:B6"/>
    <mergeCell ref="C3:G3"/>
    <mergeCell ref="C4:C6"/>
    <mergeCell ref="D4:D6"/>
    <mergeCell ref="E4:E6"/>
    <mergeCell ref="F4:F6"/>
    <mergeCell ref="G4:G6"/>
    <mergeCell ref="A2:G2"/>
    <mergeCell ref="A7:G7"/>
  </mergeCells>
  <phoneticPr fontId="16" type="noConversion"/>
  <hyperlinks>
    <hyperlink ref="A1:G1" location="Inhaltsverzeichnis!A51" display="6  Schülerinnen und Schüler in Berlin am 30. September 2016 nach Schulart und Wohnort"/>
    <hyperlink ref="A24:G24" location="Inhaltsverzeichnis!A54" display="7  Schülerinnen und Schüler in Berlin am 30. September 2016 nach Schulart, Bildungsbereich und Geburtsjahr"/>
  </hyperlinks>
  <pageMargins left="0.59055118110236227" right="0.59055118110236227" top="0.78740157480314965" bottom="0.39370078740157483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B I 1 - j / 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35</vt:i4>
      </vt:variant>
    </vt:vector>
  </HeadingPairs>
  <TitlesOfParts>
    <vt:vector size="58" baseType="lpstr">
      <vt:lpstr>Titel</vt:lpstr>
      <vt:lpstr>Impressum</vt:lpstr>
      <vt:lpstr>Inhaltsverzeichnis</vt:lpstr>
      <vt:lpstr>tab-1</vt:lpstr>
      <vt:lpstr>tab-2</vt:lpstr>
      <vt:lpstr>tab-3+Grafik-1</vt:lpstr>
      <vt:lpstr>tab-4+Grafik-2</vt:lpstr>
      <vt:lpstr>tab-5</vt:lpstr>
      <vt:lpstr>tab-6-7</vt:lpstr>
      <vt:lpstr>tab-8 </vt:lpstr>
      <vt:lpstr>tab-9</vt:lpstr>
      <vt:lpstr>tab-10</vt:lpstr>
      <vt:lpstr>tab-11-12+Grafik-3</vt:lpstr>
      <vt:lpstr>tab-13-14</vt:lpstr>
      <vt:lpstr>tab-15</vt:lpstr>
      <vt:lpstr>tab-16-17</vt:lpstr>
      <vt:lpstr>tab-18+Grafik-4</vt:lpstr>
      <vt:lpstr>tab-19</vt:lpstr>
      <vt:lpstr>tab-20+Grafik-5</vt:lpstr>
      <vt:lpstr>tab-21</vt:lpstr>
      <vt:lpstr>tab-22-23</vt:lpstr>
      <vt:lpstr>leer</vt:lpstr>
      <vt:lpstr>U4</vt:lpstr>
      <vt:lpstr>leer!Druckbereich</vt:lpstr>
      <vt:lpstr>'tab-1'!Druckbereich</vt:lpstr>
      <vt:lpstr>'tab-10'!Druckbereich</vt:lpstr>
      <vt:lpstr>'tab-11-12+Grafik-3'!Druckbereich</vt:lpstr>
      <vt:lpstr>'tab-13-14'!Druckbereich</vt:lpstr>
      <vt:lpstr>'tab-15'!Druckbereich</vt:lpstr>
      <vt:lpstr>'tab-16-17'!Druckbereich</vt:lpstr>
      <vt:lpstr>'tab-18+Grafik-4'!Druckbereich</vt:lpstr>
      <vt:lpstr>'tab-19'!Druckbereich</vt:lpstr>
      <vt:lpstr>'tab-2'!Druckbereich</vt:lpstr>
      <vt:lpstr>'tab-20+Grafik-5'!Druckbereich</vt:lpstr>
      <vt:lpstr>'tab-21'!Druckbereich</vt:lpstr>
      <vt:lpstr>'tab-22-23'!Druckbereich</vt:lpstr>
      <vt:lpstr>'tab-3+Grafik-1'!Druckbereich</vt:lpstr>
      <vt:lpstr>'tab-4+Grafik-2'!Druckbereich</vt:lpstr>
      <vt:lpstr>'tab-5'!Druckbereich</vt:lpstr>
      <vt:lpstr>'tab-6-7'!Druckbereich</vt:lpstr>
      <vt:lpstr>'tab-8 '!Druckbereich</vt:lpstr>
      <vt:lpstr>'tab-9'!Druckbereich</vt:lpstr>
      <vt:lpstr>Titel!Druckbereich</vt:lpstr>
      <vt:lpstr>'U4'!Druckbereich</vt:lpstr>
      <vt:lpstr>'tab-1'!Drucktitel</vt:lpstr>
      <vt:lpstr>'tab-10'!Drucktitel</vt:lpstr>
      <vt:lpstr>'tab-13-14'!Drucktitel</vt:lpstr>
      <vt:lpstr>'tab-15'!Drucktitel</vt:lpstr>
      <vt:lpstr>'tab-16-17'!Drucktitel</vt:lpstr>
      <vt:lpstr>'tab-19'!Drucktitel</vt:lpstr>
      <vt:lpstr>'tab-2'!Drucktitel</vt:lpstr>
      <vt:lpstr>'tab-22-23'!Drucktitel</vt:lpstr>
      <vt:lpstr>'tab-3+Grafik-1'!Drucktitel</vt:lpstr>
      <vt:lpstr>'tab-4+Grafik-2'!Drucktitel</vt:lpstr>
      <vt:lpstr>'tab-5'!Drucktitel</vt:lpstr>
      <vt:lpstr>'tab-6-7'!Drucktitel</vt:lpstr>
      <vt:lpstr>'tab-8 '!Drucktitel</vt:lpstr>
      <vt:lpstr>'tab-9'!Drucktitel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Allgemeinbildenden Schulen im Land Berlin 2016/17</dc:title>
  <dc:subject>Allgemeinbildenden Schulen</dc:subject>
  <dc:creator>Amt für Statistik Berlin-Brandenburg</dc:creator>
  <cp:keywords>Schulen, Klassen, Schülerinnen und Schüler, Lehrgangsteilnehmerinnen und Lehrgangsteilnehmer des Zweiten Bildungsweges, Lehrkräfte</cp:keywords>
  <cp:lastModifiedBy>Amt für Statistik Berlin-Brandenburg</cp:lastModifiedBy>
  <cp:lastPrinted>2018-06-18T09:33:45Z</cp:lastPrinted>
  <dcterms:created xsi:type="dcterms:W3CDTF">2006-03-07T15:11:17Z</dcterms:created>
  <dcterms:modified xsi:type="dcterms:W3CDTF">2018-06-19T04:14:15Z</dcterms:modified>
  <cp:category>Statistischer Bericht B I 1 - j / 16</cp:category>
</cp:coreProperties>
</file>