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528" windowWidth="9576" windowHeight="11736"/>
  </bookViews>
  <sheets>
    <sheet name="Titel" sheetId="16" r:id="rId1"/>
    <sheet name="Impressum" sheetId="33" r:id="rId2"/>
    <sheet name="Inhaltsverzeichnis" sheetId="18" r:id="rId3"/>
    <sheet name="T1" sheetId="36" r:id="rId4"/>
    <sheet name="T2" sheetId="38" r:id="rId5"/>
    <sheet name="U4" sheetId="45" r:id="rId6"/>
  </sheets>
  <definedNames>
    <definedName name="_AMO_UniqueIdentifier" hidden="1">"'32de0411-1980-46c2-9862-5f2076f529c8'"</definedName>
    <definedName name="_xlnm.Database" localSheetId="1">#REF!</definedName>
    <definedName name="_xlnm.Database" localSheetId="3">#REF!</definedName>
    <definedName name="_xlnm.Database" localSheetId="4">#REF!</definedName>
    <definedName name="_xlnm.Database">#REF!</definedName>
    <definedName name="_xlnm.Print_Area" localSheetId="3">'T1'!$A$1:$K$41</definedName>
    <definedName name="_xlnm.Print_Area" localSheetId="4">'T2'!$A$1:$K$56</definedName>
    <definedName name="_xlnm.Print_Area" localSheetId="0">Titel!$A$1:$D$30</definedName>
    <definedName name="_xlnm.Print_Area" localSheetId="5">'U4'!$A$1:$G$52</definedName>
    <definedName name="HTML_CodePage" hidden="1">1252</definedName>
    <definedName name="HTML_Control" localSheetId="1"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J21" i="16" l="1"/>
  <c r="J22" i="16"/>
  <c r="J23" i="16"/>
  <c r="J24" i="16"/>
  <c r="J20" i="16"/>
  <c r="L21" i="16" l="1"/>
  <c r="L22" i="16"/>
  <c r="L23" i="16"/>
  <c r="L24" i="16"/>
  <c r="L20" i="16"/>
  <c r="K21" i="16"/>
  <c r="K22" i="16"/>
  <c r="K23" i="16"/>
  <c r="K24" i="16"/>
  <c r="K20" i="16"/>
</calcChain>
</file>

<file path=xl/comments1.xml><?xml version="1.0" encoding="utf-8"?>
<comments xmlns="http://schemas.openxmlformats.org/spreadsheetml/2006/main">
  <authors>
    <author>Amt für Statistik Berlin-Brandenburg</author>
  </authors>
  <commentList>
    <comment ref="C26" authorId="0">
      <text>
        <r>
          <rPr>
            <sz val="9"/>
            <color indexed="81"/>
            <rFont val="Arial"/>
            <family val="2"/>
            <scheme val="minor"/>
          </rPr>
          <t>Die Daten der Positionen "Einzelhandel (ohne Handel mit Kraftfahrzeugen) in Verkaufsräumen mit Waren versch. Art und an Tankstellen" in den Tabellen wurden  neu berechnet und korrigiert. Das betrifft die Werte der Jahre 2016 und 2017.</t>
        </r>
      </text>
    </comment>
  </commentList>
</comments>
</file>

<file path=xl/sharedStrings.xml><?xml version="1.0" encoding="utf-8"?>
<sst xmlns="http://schemas.openxmlformats.org/spreadsheetml/2006/main" count="133" uniqueCount="95">
  <si>
    <t>–</t>
  </si>
  <si>
    <t>•</t>
  </si>
  <si>
    <t>x</t>
  </si>
  <si>
    <t xml:space="preserve">Statistischer </t>
  </si>
  <si>
    <t xml:space="preserve">Bericht </t>
  </si>
  <si>
    <t>Seite</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</si>
  <si>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</si>
  <si>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</si>
  <si>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</si>
  <si>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</si>
  <si>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</si>
  <si>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</si>
  <si>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</si>
  <si>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</si>
  <si>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</si>
  <si>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</si>
  <si>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</si>
  <si>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</si>
  <si>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</si>
  <si>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</si>
  <si>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</si>
  <si>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</si>
  <si>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</si>
  <si>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</si>
  <si>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</si>
  <si>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</si>
  <si>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</si>
  <si>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</si>
  <si>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</si>
  <si>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</si>
  <si>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</si>
  <si>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</si>
  <si>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</si>
  <si>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</si>
  <si>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</si>
  <si>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</si>
  <si>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</si>
  <si>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</si>
  <si>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</si>
  <si>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</si>
  <si>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Nominaler und realer Umsatz
Beschäftigte
Voll- und Teilzeitbeschäftigte</t>
  </si>
  <si>
    <t>Titelgrafik</t>
  </si>
  <si>
    <t xml:space="preserve">  Beschäftigte</t>
  </si>
  <si>
    <t>Veränderung gegenüber dem gleichen Vorjahreszeitraum in %</t>
  </si>
  <si>
    <t>Monat</t>
  </si>
  <si>
    <t>Einzelhandel</t>
  </si>
  <si>
    <t>Großhandel</t>
  </si>
  <si>
    <t>Erscheinungsfolge: jährlich</t>
  </si>
  <si>
    <t xml:space="preserve">Umsatz - real - </t>
  </si>
  <si>
    <t xml:space="preserve">Umsatz - nominal -  </t>
  </si>
  <si>
    <t>mit
Verlags-
produk-
ten, Sport-
ausrüstun-
gen und 
Spiel-
waren
sowie mit
sonstigen
Gütern</t>
  </si>
  <si>
    <t>mit IK-
Technik,
Haushalts-
geräten,
Heim-
textilien,
Heimwer-
ker- und
Einrich-
tungs-
bedarf</t>
  </si>
  <si>
    <t>mit Nahrungs-
mitteln, Getränken und 
Tabak-waren</t>
  </si>
  <si>
    <t>mit 
Waren 
versch. 
Art
und an
Tank-
stellen</t>
  </si>
  <si>
    <t>Instand- haltung und Reparatur von Kraft- wagen</t>
  </si>
  <si>
    <t>Handel 
mit
Kraft-wagen</t>
  </si>
  <si>
    <t>Einzel-
handel
nicht
in Ver-
kaufs-
räumen
(u. a. Ver-
sand-, Internet-, Markt- u. Lager-
handel)</t>
  </si>
  <si>
    <t>in Verkaufsräumen</t>
  </si>
  <si>
    <t>Groß-handel
(einschl.
Handels-
vermitt-
lung)</t>
  </si>
  <si>
    <t>Darunter</t>
  </si>
  <si>
    <t>Kraft-
fahr-
zeug-
handel,
-instand-
haltung
und
-reparatur</t>
  </si>
  <si>
    <t>Davon</t>
  </si>
  <si>
    <t>Einzel-
handel
(ohne
Handel
mit
Kraft-
fahr-zeugen)</t>
  </si>
  <si>
    <t>Jahres-
durchschnitt</t>
  </si>
  <si>
    <t xml:space="preserve">          </t>
  </si>
  <si>
    <t xml:space="preserve">Teilzeitbeschäftigte </t>
  </si>
  <si>
    <t>Beschäftigte insgesamt</t>
  </si>
  <si>
    <t>_____</t>
  </si>
  <si>
    <t>– 2,4</t>
  </si>
  <si>
    <t>(externer Link)</t>
  </si>
  <si>
    <t>Metadaten zu dieser Statistik</t>
  </si>
  <si>
    <t xml:space="preserve"> </t>
  </si>
  <si>
    <t xml:space="preserve">Vollzeitbeschäftigte </t>
  </si>
  <si>
    <t>Kfz-Handel</t>
  </si>
  <si>
    <t>2017 ¹</t>
  </si>
  <si>
    <t>G I 1 - j /17</t>
  </si>
  <si>
    <r>
      <t xml:space="preserve">Umsatz und Beschäftigung im 
Handel und Kraftfahrzeuggewerbe
</t>
    </r>
    <r>
      <rPr>
        <b/>
        <sz val="16"/>
        <rFont val="Arial"/>
        <family val="2"/>
      </rPr>
      <t>im Land Berlin
2017</t>
    </r>
  </si>
  <si>
    <t xml:space="preserve">Beschäftigte im Einzelhandel, Kraftfahrzeughandel und 
Großhandel seit dem Jahr 2013
</t>
  </si>
  <si>
    <t>G I 1 - j / 17</t>
  </si>
  <si>
    <t>Steinstraße 104 - 106</t>
  </si>
  <si>
    <t>14480 Potsdam</t>
  </si>
  <si>
    <t>Potsdam, 2018</t>
  </si>
  <si>
    <t>Meßzahl 2015 ≙ 100</t>
  </si>
  <si>
    <r>
      <t xml:space="preserve">Erschienen im </t>
    </r>
    <r>
      <rPr>
        <b/>
        <sz val="8"/>
        <rFont val="Arial"/>
        <family val="2"/>
      </rPr>
      <t>Juni 2018</t>
    </r>
  </si>
  <si>
    <t>– 0,4</t>
  </si>
  <si>
    <t>Meßzahl 2010 ≙ 100</t>
  </si>
  <si>
    <t>Tabellen</t>
  </si>
  <si>
    <t>Umsatz ausgewählter Bereiche des Handels</t>
  </si>
  <si>
    <t>im Land Berlin seit 2012</t>
  </si>
  <si>
    <t>Beschäftigte ausgewählter Bereiche des</t>
  </si>
  <si>
    <t>Handels im Land Berlin seit 2012</t>
  </si>
  <si>
    <t>1  Umsatz ausgewählter Bereiche des Handels im Land Berlin seit 2012</t>
  </si>
  <si>
    <t xml:space="preserve"> 2  Beschäftigte ausgewählter Bereiche des Handels im Land Berlin seit 2012</t>
  </si>
  <si>
    <t xml:space="preserve"> 1 vorläufige Ergebnisse mit dem Stand März 2018 der Monatserhebung</t>
  </si>
  <si>
    <t>Korrektur vom 03.07.2018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</si>
</sst>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 ##0.0;\–\ #\ ##0.0;&quot;...&quot;"/>
  </numFmts>
  <fonts count="38">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b/>
      <sz val="10"/>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10"/>
      <color indexed="12"/>
      <name val="Arial"/>
      <family val="2"/>
    </font>
    <font>
      <b/>
      <sz val="10"/>
      <color indexed="12"/>
      <name val="Arial"/>
      <family val="2"/>
    </font>
    <font>
      <sz val="8"/>
      <name val="Arial Unicode MS"/>
      <family val="2"/>
    </font>
    <font>
      <b/>
      <sz val="8"/>
      <color indexed="12"/>
      <name val="Arial"/>
      <family val="2"/>
    </font>
    <font>
      <sz val="8"/>
      <name val="Arial"/>
      <family val="2"/>
    </font>
    <font>
      <sz val="8"/>
      <color rgb="FFFF0000"/>
      <name val="Arial"/>
      <family val="2"/>
    </font>
    <font>
      <i/>
      <sz val="8"/>
      <color rgb="FFFF0000"/>
      <name val="Arial"/>
      <family val="2"/>
    </font>
    <font>
      <sz val="9"/>
      <color rgb="FFFF0000"/>
      <name val="Arial"/>
      <family val="2"/>
    </font>
    <font>
      <sz val="9"/>
      <color indexed="81"/>
      <name val="Arial"/>
      <family val="2"/>
      <scheme val="minor"/>
    </font>
  </fonts>
  <fills count="2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7"/>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thin">
        <color indexed="64"/>
      </right>
      <top/>
      <bottom/>
      <diagonal/>
    </border>
    <border>
      <left style="thin">
        <color indexed="64"/>
      </left>
      <right/>
      <top/>
      <bottom/>
      <diagonal/>
    </border>
  </borders>
  <cellStyleXfs count="34">
    <xf numFmtId="0" fontId="0" fillId="0" borderId="0"/>
    <xf numFmtId="0" fontId="22" fillId="0" borderId="0" applyNumberFormat="0" applyFill="0" applyBorder="0" applyAlignment="0" applyProtection="0"/>
    <xf numFmtId="0" fontId="26" fillId="2" borderId="0" applyNumberFormat="0" applyBorder="0" applyAlignment="0" applyProtection="0"/>
    <xf numFmtId="0" fontId="27" fillId="3" borderId="0" applyNumberFormat="0" applyBorder="0" applyAlignment="0" applyProtection="0"/>
    <xf numFmtId="0" fontId="27"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7" fillId="7" borderId="0" applyNumberFormat="0" applyBorder="0" applyAlignment="0" applyProtection="0"/>
    <xf numFmtId="0" fontId="27"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7" fillId="11" borderId="0" applyNumberFormat="0" applyBorder="0" applyAlignment="0" applyProtection="0"/>
    <xf numFmtId="0" fontId="27"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6" fillId="25" borderId="0" applyNumberFormat="0" applyBorder="0" applyAlignment="0" applyProtection="0"/>
    <xf numFmtId="0" fontId="28" fillId="0" borderId="0" applyNumberFormat="0" applyFill="0" applyBorder="0" applyAlignment="0" applyProtection="0"/>
    <xf numFmtId="0" fontId="1" fillId="0" borderId="0" applyProtection="0"/>
    <xf numFmtId="0" fontId="1" fillId="0" borderId="0"/>
    <xf numFmtId="0" fontId="29" fillId="0" borderId="0" applyNumberFormat="0" applyFill="0" applyBorder="0" applyAlignment="0" applyProtection="0">
      <alignment vertical="top"/>
      <protection locked="0"/>
    </xf>
    <xf numFmtId="0" fontId="22" fillId="0" borderId="0" applyNumberFormat="0" applyFill="0" applyBorder="0" applyAlignment="0" applyProtection="0"/>
    <xf numFmtId="0" fontId="30" fillId="0" borderId="0" applyNumberFormat="0" applyFill="0" applyBorder="0" applyAlignment="0" applyProtection="0"/>
    <xf numFmtId="0" fontId="1" fillId="0" borderId="0"/>
    <xf numFmtId="0" fontId="1" fillId="0" borderId="0"/>
  </cellStyleXfs>
  <cellXfs count="136">
    <xf numFmtId="0" fontId="0" fillId="0" borderId="0" xfId="0"/>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pplyProtection="1">
      <alignment wrapText="1"/>
      <protection locked="0"/>
    </xf>
    <xf numFmtId="0" fontId="13" fillId="0" borderId="0" xfId="0" applyFont="1" applyAlignment="1">
      <alignment horizontal="right"/>
    </xf>
    <xf numFmtId="0" fontId="13" fillId="0" borderId="0" xfId="0" applyFont="1"/>
    <xf numFmtId="0" fontId="17" fillId="0" borderId="0" xfId="0" applyFont="1" applyProtection="1">
      <protection locked="0"/>
    </xf>
    <xf numFmtId="0" fontId="11" fillId="0" borderId="0" xfId="0" applyFont="1" applyAlignment="1" applyProtection="1">
      <alignment vertical="top" wrapText="1"/>
      <protection locked="0"/>
    </xf>
    <xf numFmtId="0" fontId="11" fillId="0" borderId="0" xfId="0" applyFont="1" applyAlignment="1"/>
    <xf numFmtId="0" fontId="20" fillId="0" borderId="0" xfId="0" applyFont="1"/>
    <xf numFmtId="0" fontId="11" fillId="0" borderId="0" xfId="0" applyFont="1" applyAlignment="1">
      <alignment horizontal="left"/>
    </xf>
    <xf numFmtId="0" fontId="22" fillId="0" borderId="0" xfId="1"/>
    <xf numFmtId="0" fontId="20" fillId="0" borderId="0" xfId="0" applyFont="1" applyFill="1"/>
    <xf numFmtId="0" fontId="20" fillId="0" borderId="0" xfId="0" applyFont="1" applyFill="1" applyAlignment="1" applyProtection="1">
      <alignment horizontal="right"/>
      <protection locked="0"/>
    </xf>
    <xf numFmtId="0" fontId="13" fillId="0" borderId="0" xfId="0" applyFont="1" applyFill="1" applyAlignment="1" applyProtection="1">
      <alignment horizontal="right"/>
      <protection locked="0"/>
    </xf>
    <xf numFmtId="0" fontId="20" fillId="0" borderId="0" xfId="0" applyNumberFormat="1" applyFont="1" applyFill="1" applyAlignment="1" applyProtection="1">
      <alignment horizontal="left"/>
      <protection locked="0"/>
    </xf>
    <xf numFmtId="0" fontId="0" fillId="0" borderId="0" xfId="0" applyAlignment="1" applyProtection="1">
      <alignment wrapText="1"/>
    </xf>
    <xf numFmtId="0" fontId="23" fillId="0" borderId="0" xfId="0" applyFont="1" applyAlignment="1" applyProtection="1">
      <alignment wrapText="1"/>
    </xf>
    <xf numFmtId="0" fontId="18" fillId="0" borderId="0" xfId="0" applyFont="1" applyProtection="1"/>
    <xf numFmtId="0" fontId="19" fillId="0" borderId="0" xfId="0" applyFont="1" applyProtection="1"/>
    <xf numFmtId="0" fontId="18" fillId="0" borderId="0" xfId="0" applyFont="1" applyAlignment="1" applyProtection="1">
      <alignment vertical="center"/>
    </xf>
    <xf numFmtId="0" fontId="4"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25" fillId="0" borderId="0" xfId="1" applyFont="1" applyProtection="1"/>
    <xf numFmtId="0" fontId="0" fillId="26" borderId="0" xfId="0" applyFill="1" applyAlignment="1">
      <alignment horizontal="center"/>
    </xf>
    <xf numFmtId="0" fontId="0" fillId="26" borderId="0" xfId="0" applyFill="1" applyBorder="1" applyAlignment="1">
      <alignment horizontal="right"/>
    </xf>
    <xf numFmtId="1" fontId="2" fillId="26" borderId="0" xfId="0" applyNumberFormat="1" applyFont="1" applyFill="1" applyAlignment="1"/>
    <xf numFmtId="164" fontId="0" fillId="26" borderId="0" xfId="0" applyNumberFormat="1" applyFill="1"/>
    <xf numFmtId="164" fontId="0" fillId="26" borderId="0" xfId="0" applyNumberFormat="1" applyFill="1" applyBorder="1"/>
    <xf numFmtId="0" fontId="2" fillId="0" borderId="0" xfId="28" applyFont="1" applyProtection="1">
      <protection locked="0"/>
    </xf>
    <xf numFmtId="0" fontId="2" fillId="0" borderId="0" xfId="0" applyFont="1" applyAlignment="1" applyProtection="1">
      <alignment vertical="center"/>
      <protection locked="0"/>
    </xf>
    <xf numFmtId="0" fontId="13" fillId="0" borderId="0" xfId="28" applyFont="1" applyAlignment="1">
      <alignment horizontal="right"/>
    </xf>
    <xf numFmtId="0" fontId="20" fillId="0" borderId="0" xfId="28" applyFont="1"/>
    <xf numFmtId="0" fontId="2" fillId="0" borderId="0" xfId="28" applyFont="1" applyAlignment="1">
      <alignment horizontal="right"/>
    </xf>
    <xf numFmtId="0" fontId="13" fillId="0" borderId="0" xfId="28" applyFont="1"/>
    <xf numFmtId="0" fontId="13" fillId="0" borderId="0" xfId="28" applyFont="1" applyProtection="1">
      <protection locked="0"/>
    </xf>
    <xf numFmtId="0" fontId="13" fillId="0" borderId="0" xfId="29" applyFont="1" applyAlignment="1" applyProtection="1">
      <alignment horizontal="right"/>
    </xf>
    <xf numFmtId="0" fontId="22" fillId="0" borderId="0" xfId="1" applyAlignment="1" applyProtection="1">
      <alignment horizontal="right"/>
      <protection locked="0"/>
    </xf>
    <xf numFmtId="0" fontId="13" fillId="0" borderId="0" xfId="28" applyFont="1" applyAlignment="1" applyProtection="1">
      <alignment horizontal="right"/>
      <protection locked="0"/>
    </xf>
    <xf numFmtId="0" fontId="13" fillId="0" borderId="0" xfId="29" applyFont="1" applyAlignment="1" applyProtection="1">
      <alignment horizontal="right"/>
      <protection locked="0"/>
    </xf>
    <xf numFmtId="0" fontId="13" fillId="0" borderId="0" xfId="28" applyNumberFormat="1" applyFont="1" applyAlignment="1" applyProtection="1">
      <alignment horizontal="left"/>
      <protection locked="0"/>
    </xf>
    <xf numFmtId="0" fontId="22" fillId="0" borderId="0" xfId="1" applyAlignment="1">
      <alignment horizontal="left"/>
    </xf>
    <xf numFmtId="0" fontId="1" fillId="0" borderId="0" xfId="28"/>
    <xf numFmtId="165" fontId="22" fillId="0" borderId="0" xfId="1" applyNumberFormat="1"/>
    <xf numFmtId="0" fontId="20" fillId="0" borderId="0" xfId="28" applyNumberFormat="1" applyFont="1" applyAlignment="1" applyProtection="1">
      <alignment horizontal="left" vertical="top" wrapText="1"/>
      <protection locked="0"/>
    </xf>
    <xf numFmtId="0" fontId="22" fillId="0" borderId="0" xfId="1" applyAlignment="1">
      <alignment wrapText="1"/>
    </xf>
    <xf numFmtId="0" fontId="13" fillId="0" borderId="0" xfId="28" applyFont="1" applyAlignment="1">
      <alignment wrapText="1"/>
    </xf>
    <xf numFmtId="0" fontId="20" fillId="0" borderId="0" xfId="28" applyFont="1" applyAlignment="1">
      <alignment wrapText="1"/>
    </xf>
    <xf numFmtId="16" fontId="22" fillId="0" borderId="0" xfId="1" quotePrefix="1" applyNumberFormat="1" applyAlignment="1" applyProtection="1">
      <alignment horizontal="left" vertical="top"/>
      <protection locked="0"/>
    </xf>
    <xf numFmtId="165" fontId="29" fillId="0" borderId="0" xfId="1" applyNumberFormat="1" applyFont="1" applyAlignment="1" applyProtection="1">
      <alignment horizontal="left" wrapText="1"/>
      <protection locked="0"/>
    </xf>
    <xf numFmtId="0" fontId="22" fillId="0" borderId="0" xfId="1" quotePrefix="1" applyAlignment="1">
      <alignment horizontal="left"/>
    </xf>
    <xf numFmtId="165" fontId="29" fillId="0" borderId="0" xfId="1" applyNumberFormat="1" applyFont="1"/>
    <xf numFmtId="0" fontId="32" fillId="0" borderId="0" xfId="31" applyFont="1" applyAlignment="1">
      <alignment horizontal="left"/>
    </xf>
    <xf numFmtId="0" fontId="2" fillId="0" borderId="0" xfId="0" applyFont="1" applyBorder="1"/>
    <xf numFmtId="166" fontId="5" fillId="0" borderId="0" xfId="0" applyNumberFormat="1" applyFont="1" applyFill="1" applyBorder="1" applyAlignment="1"/>
    <xf numFmtId="166" fontId="2" fillId="0" borderId="0" xfId="0" applyNumberFormat="1" applyFont="1" applyFill="1" applyBorder="1" applyAlignment="1">
      <alignment horizontal="right"/>
    </xf>
    <xf numFmtId="166" fontId="5" fillId="0" borderId="0" xfId="0" applyNumberFormat="1" applyFont="1" applyFill="1" applyBorder="1" applyAlignment="1">
      <alignment horizontal="right"/>
    </xf>
    <xf numFmtId="0" fontId="2" fillId="0" borderId="0" xfId="0" applyFont="1" applyBorder="1" applyAlignment="1">
      <alignment horizontal="left" indent="1"/>
    </xf>
    <xf numFmtId="164" fontId="5" fillId="0" borderId="0" xfId="0" applyNumberFormat="1" applyFont="1" applyFill="1" applyBorder="1" applyAlignment="1">
      <alignment horizontal="right"/>
    </xf>
    <xf numFmtId="166" fontId="2" fillId="0" borderId="0" xfId="0" applyNumberFormat="1" applyFont="1" applyBorder="1" applyAlignment="1">
      <alignment horizontal="right"/>
    </xf>
    <xf numFmtId="0" fontId="2" fillId="0" borderId="0" xfId="0" applyNumberFormat="1" applyFont="1" applyBorder="1" applyAlignment="1">
      <alignment horizontal="left" indent="1"/>
    </xf>
    <xf numFmtId="164" fontId="2" fillId="0" borderId="0" xfId="0" applyNumberFormat="1" applyFont="1" applyBorder="1"/>
    <xf numFmtId="0" fontId="2" fillId="0" borderId="0" xfId="0" applyFont="1" applyBorder="1" applyAlignment="1">
      <alignment vertical="top"/>
    </xf>
    <xf numFmtId="0" fontId="2" fillId="0" borderId="4" xfId="0" applyFont="1" applyBorder="1" applyAlignment="1">
      <alignment vertical="top"/>
    </xf>
    <xf numFmtId="0" fontId="2" fillId="0" borderId="4" xfId="0" applyFont="1" applyBorder="1"/>
    <xf numFmtId="0" fontId="2" fillId="0" borderId="4" xfId="0" applyFont="1" applyBorder="1" applyAlignment="1">
      <alignment horizontal="center" vertical="center"/>
    </xf>
    <xf numFmtId="0" fontId="2" fillId="0" borderId="1" xfId="0" applyFont="1" applyBorder="1" applyAlignment="1">
      <alignment horizontal="centerContinuous" vertical="center"/>
    </xf>
    <xf numFmtId="0" fontId="2" fillId="0" borderId="0" xfId="0" applyFont="1" applyBorder="1" applyAlignment="1">
      <alignment horizontal="center" vertical="top"/>
    </xf>
    <xf numFmtId="164" fontId="2" fillId="0" borderId="0" xfId="0" applyNumberFormat="1" applyFont="1" applyFill="1" applyBorder="1" applyAlignment="1">
      <alignment horizontal="right"/>
    </xf>
    <xf numFmtId="0" fontId="2" fillId="0" borderId="0" xfId="0" applyFont="1" applyFill="1" applyBorder="1"/>
    <xf numFmtId="0" fontId="22" fillId="0" borderId="0" xfId="1"/>
    <xf numFmtId="0" fontId="22" fillId="0" borderId="0" xfId="1" applyProtection="1">
      <protection locked="0"/>
    </xf>
    <xf numFmtId="0" fontId="21" fillId="0" borderId="0" xfId="1" applyFont="1" applyAlignment="1" applyProtection="1">
      <alignment horizontal="right"/>
      <protection locked="0"/>
    </xf>
    <xf numFmtId="0" fontId="21" fillId="0" borderId="0" xfId="1" applyFont="1"/>
    <xf numFmtId="1" fontId="2" fillId="0" borderId="0" xfId="0" applyNumberFormat="1" applyFont="1" applyFill="1" applyAlignment="1"/>
    <xf numFmtId="164" fontId="2" fillId="0" borderId="0" xfId="0" applyNumberFormat="1" applyFont="1" applyFill="1" applyBorder="1"/>
    <xf numFmtId="164" fontId="0" fillId="0" borderId="0" xfId="0" applyNumberFormat="1" applyFill="1"/>
    <xf numFmtId="164" fontId="0" fillId="0" borderId="0" xfId="0" applyNumberFormat="1" applyFill="1" applyBorder="1"/>
    <xf numFmtId="0" fontId="1" fillId="26" borderId="0" xfId="0" applyFont="1" applyFill="1" applyBorder="1" applyAlignment="1">
      <alignment horizontal="right"/>
    </xf>
    <xf numFmtId="0" fontId="21" fillId="0" borderId="0" xfId="1" applyFont="1"/>
    <xf numFmtId="0" fontId="22" fillId="0" borderId="0" xfId="1" applyNumberFormat="1"/>
    <xf numFmtId="0" fontId="22" fillId="0" borderId="0" xfId="1" applyFill="1" applyAlignment="1" applyProtection="1">
      <alignment horizontal="right"/>
      <protection locked="0"/>
    </xf>
    <xf numFmtId="0" fontId="22" fillId="0" borderId="0" xfId="1" applyNumberFormat="1" applyFill="1" applyAlignment="1" applyProtection="1">
      <alignment horizontal="left"/>
      <protection locked="0"/>
    </xf>
    <xf numFmtId="0" fontId="22" fillId="0" borderId="0" xfId="1" applyAlignment="1">
      <alignment horizontal="right"/>
    </xf>
    <xf numFmtId="0" fontId="22" fillId="0" borderId="0" xfId="1" applyNumberFormat="1" applyAlignment="1">
      <alignment wrapText="1"/>
    </xf>
    <xf numFmtId="166" fontId="5" fillId="0" borderId="0" xfId="28" applyNumberFormat="1" applyFont="1" applyFill="1" applyBorder="1" applyAlignment="1">
      <alignment horizontal="right"/>
    </xf>
    <xf numFmtId="0" fontId="2" fillId="0" borderId="0" xfId="0" applyFont="1" applyFill="1" applyBorder="1" applyAlignment="1">
      <alignment horizontal="left" indent="1"/>
    </xf>
    <xf numFmtId="0" fontId="2" fillId="0" borderId="0" xfId="0" applyNumberFormat="1" applyFont="1" applyFill="1" applyBorder="1" applyAlignment="1">
      <alignment horizontal="left" indent="1"/>
    </xf>
    <xf numFmtId="164" fontId="5" fillId="0" borderId="0" xfId="0" applyNumberFormat="1" applyFont="1" applyFill="1" applyBorder="1"/>
    <xf numFmtId="166" fontId="5" fillId="0" borderId="0" xfId="0" applyNumberFormat="1" applyFont="1" applyFill="1" applyBorder="1"/>
    <xf numFmtId="0" fontId="32" fillId="0" borderId="0" xfId="31" applyFont="1" applyFill="1" applyAlignment="1">
      <alignment horizontal="left"/>
    </xf>
    <xf numFmtId="0" fontId="21" fillId="0" borderId="0" xfId="1" applyFont="1"/>
    <xf numFmtId="166" fontId="34" fillId="0" borderId="0" xfId="0" applyNumberFormat="1" applyFont="1" applyFill="1" applyBorder="1" applyAlignment="1">
      <alignment horizontal="right"/>
    </xf>
    <xf numFmtId="166" fontId="35" fillId="0" borderId="0" xfId="0" applyNumberFormat="1" applyFont="1" applyFill="1" applyBorder="1" applyAlignment="1">
      <alignment horizontal="right"/>
    </xf>
    <xf numFmtId="0" fontId="36" fillId="0" borderId="0" xfId="0" applyFont="1" applyAlignment="1" applyProtection="1">
      <alignment vertical="center" wrapText="1"/>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24" fillId="26" borderId="0" xfId="0" applyFont="1" applyFill="1" applyAlignment="1" applyProtection="1">
      <alignment horizontal="center"/>
    </xf>
    <xf numFmtId="0" fontId="24" fillId="26" borderId="0" xfId="0" applyFont="1" applyFill="1" applyAlignment="1">
      <alignment horizontal="center"/>
    </xf>
    <xf numFmtId="164" fontId="2" fillId="26" borderId="0" xfId="27" applyNumberFormat="1" applyFont="1" applyFill="1" applyBorder="1" applyAlignment="1">
      <alignment horizontal="center" wrapText="1"/>
    </xf>
    <xf numFmtId="0" fontId="5" fillId="0" borderId="0" xfId="0" applyFont="1" applyAlignment="1" applyProtection="1">
      <alignment horizontal="left" wrapText="1"/>
    </xf>
    <xf numFmtId="0" fontId="36" fillId="0" borderId="0" xfId="0" applyFont="1" applyAlignment="1" applyProtection="1">
      <alignment horizontal="left" vertical="center" wrapText="1"/>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13" fillId="0" borderId="0" xfId="0" applyFont="1" applyAlignment="1">
      <alignment horizontal="left"/>
    </xf>
    <xf numFmtId="0" fontId="31" fillId="0" borderId="0" xfId="31" applyFont="1" applyBorder="1" applyAlignment="1">
      <alignment horizontal="center"/>
    </xf>
    <xf numFmtId="0" fontId="31" fillId="0" borderId="9" xfId="31" applyFont="1" applyBorder="1" applyAlignment="1">
      <alignment horizontal="center"/>
    </xf>
    <xf numFmtId="0" fontId="31" fillId="0" borderId="10" xfId="31" applyFont="1" applyBorder="1" applyAlignment="1">
      <alignment horizontal="center"/>
    </xf>
    <xf numFmtId="0" fontId="3" fillId="0" borderId="0" xfId="0" applyFont="1" applyAlignment="1">
      <alignment horizontal="center"/>
    </xf>
    <xf numFmtId="0" fontId="21" fillId="0" borderId="0" xfId="1" applyFont="1"/>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33" fillId="0" borderId="0" xfId="0" applyFont="1" applyAlignment="1">
      <alignment horizontal="left"/>
    </xf>
    <xf numFmtId="0" fontId="34" fillId="0" borderId="0" xfId="0" applyFont="1" applyBorder="1" applyAlignment="1">
      <alignment horizontal="left" wrapText="1"/>
    </xf>
    <xf numFmtId="0" fontId="2" fillId="0" borderId="0" xfId="0" applyFont="1" applyBorder="1" applyAlignment="1">
      <alignment horizontal="center"/>
    </xf>
    <xf numFmtId="0" fontId="2" fillId="0" borderId="0" xfId="0" applyFont="1" applyFill="1" applyBorder="1" applyAlignment="1">
      <alignment horizontal="center"/>
    </xf>
    <xf numFmtId="0" fontId="3" fillId="0" borderId="0" xfId="0" applyFont="1" applyFill="1" applyAlignment="1">
      <alignment horizontal="center"/>
    </xf>
    <xf numFmtId="0" fontId="33" fillId="0" borderId="0" xfId="0" applyFont="1" applyFill="1" applyAlignment="1">
      <alignment horizontal="left"/>
    </xf>
    <xf numFmtId="0" fontId="2" fillId="0" borderId="0" xfId="0" applyFont="1" applyProtection="1"/>
  </cellXfs>
  <cellStyles count="34">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Hyperlink" xfId="1" builtinId="8"/>
    <cellStyle name="Hyperlink 2" xfId="30"/>
    <cellStyle name="Hyperlink 3" xfId="31"/>
    <cellStyle name="Hyperlink_AfS_SB_S1bis3" xfId="29"/>
    <cellStyle name="Standard" xfId="0" builtinId="0"/>
    <cellStyle name="Standard 2" xfId="28"/>
    <cellStyle name="Standard 3" xfId="33"/>
    <cellStyle name="Standard 4" xfId="32"/>
    <cellStyle name="Standard_Tabelle2_1" xfId="2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7034027496118938E-2"/>
          <c:y val="0.31138967798516709"/>
          <c:w val="0.90408760985272596"/>
          <c:h val="0.57177853323741912"/>
        </c:manualLayout>
      </c:layout>
      <c:barChart>
        <c:barDir val="col"/>
        <c:grouping val="clustered"/>
        <c:varyColors val="0"/>
        <c:ser>
          <c:idx val="1"/>
          <c:order val="0"/>
          <c:tx>
            <c:strRef>
              <c:f>Titel!$J$19</c:f>
              <c:strCache>
                <c:ptCount val="1"/>
                <c:pt idx="0">
                  <c:v>Einzelhandel</c:v>
                </c:pt>
              </c:strCache>
            </c:strRef>
          </c:tx>
          <c:spPr>
            <a:solidFill>
              <a:srgbClr val="6E4100"/>
            </a:solidFill>
            <a:ln w="9525">
              <a:solidFill>
                <a:srgbClr val="3C2400"/>
              </a:solidFill>
              <a:prstDash val="solid"/>
            </a:ln>
          </c:spPr>
          <c:invertIfNegative val="0"/>
          <c:cat>
            <c:numRef>
              <c:f>Titel!$I$20:$I$24</c:f>
              <c:numCache>
                <c:formatCode>0</c:formatCode>
                <c:ptCount val="5"/>
                <c:pt idx="0">
                  <c:v>2013</c:v>
                </c:pt>
                <c:pt idx="1">
                  <c:v>2014</c:v>
                </c:pt>
                <c:pt idx="2">
                  <c:v>2015</c:v>
                </c:pt>
                <c:pt idx="3">
                  <c:v>2016</c:v>
                </c:pt>
                <c:pt idx="4">
                  <c:v>2017</c:v>
                </c:pt>
              </c:numCache>
            </c:numRef>
          </c:cat>
          <c:val>
            <c:numRef>
              <c:f>Titel!$J$20:$J$24</c:f>
              <c:numCache>
                <c:formatCode>0.0</c:formatCode>
                <c:ptCount val="5"/>
                <c:pt idx="0">
                  <c:v>6.2</c:v>
                </c:pt>
                <c:pt idx="1">
                  <c:v>0.4</c:v>
                </c:pt>
                <c:pt idx="2">
                  <c:v>2</c:v>
                </c:pt>
                <c:pt idx="3">
                  <c:v>1.5</c:v>
                </c:pt>
                <c:pt idx="4">
                  <c:v>3.7</c:v>
                </c:pt>
              </c:numCache>
            </c:numRef>
          </c:val>
        </c:ser>
        <c:ser>
          <c:idx val="2"/>
          <c:order val="1"/>
          <c:tx>
            <c:strRef>
              <c:f>Titel!$K$19</c:f>
              <c:strCache>
                <c:ptCount val="1"/>
                <c:pt idx="0">
                  <c:v>Kfz-Handel</c:v>
                </c:pt>
              </c:strCache>
            </c:strRef>
          </c:tx>
          <c:spPr>
            <a:solidFill>
              <a:srgbClr val="FFA623"/>
            </a:solidFill>
            <a:ln w="9525">
              <a:solidFill>
                <a:sysClr val="windowText" lastClr="000000"/>
              </a:solidFill>
              <a:prstDash val="solid"/>
            </a:ln>
          </c:spPr>
          <c:invertIfNegative val="0"/>
          <c:cat>
            <c:numRef>
              <c:f>Titel!$I$20:$I$24</c:f>
              <c:numCache>
                <c:formatCode>0</c:formatCode>
                <c:ptCount val="5"/>
                <c:pt idx="0">
                  <c:v>2013</c:v>
                </c:pt>
                <c:pt idx="1">
                  <c:v>2014</c:v>
                </c:pt>
                <c:pt idx="2">
                  <c:v>2015</c:v>
                </c:pt>
                <c:pt idx="3">
                  <c:v>2016</c:v>
                </c:pt>
                <c:pt idx="4">
                  <c:v>2017</c:v>
                </c:pt>
              </c:numCache>
            </c:numRef>
          </c:cat>
          <c:val>
            <c:numRef>
              <c:f>Titel!$K$20:$K$24</c:f>
              <c:numCache>
                <c:formatCode>0.0</c:formatCode>
                <c:ptCount val="5"/>
                <c:pt idx="0">
                  <c:v>-1.1000000000000001</c:v>
                </c:pt>
                <c:pt idx="1">
                  <c:v>-2.5</c:v>
                </c:pt>
                <c:pt idx="2">
                  <c:v>5.5</c:v>
                </c:pt>
                <c:pt idx="3">
                  <c:v>6.4</c:v>
                </c:pt>
                <c:pt idx="4">
                  <c:v>3.8</c:v>
                </c:pt>
              </c:numCache>
            </c:numRef>
          </c:val>
        </c:ser>
        <c:ser>
          <c:idx val="3"/>
          <c:order val="2"/>
          <c:tx>
            <c:strRef>
              <c:f>Titel!$L$19</c:f>
              <c:strCache>
                <c:ptCount val="1"/>
                <c:pt idx="0">
                  <c:v>Großhandel</c:v>
                </c:pt>
              </c:strCache>
            </c:strRef>
          </c:tx>
          <c:spPr>
            <a:solidFill>
              <a:srgbClr val="C87700"/>
            </a:solidFill>
            <a:ln w="9525">
              <a:solidFill>
                <a:sysClr val="windowText" lastClr="000000"/>
              </a:solidFill>
              <a:prstDash val="solid"/>
            </a:ln>
          </c:spPr>
          <c:invertIfNegative val="0"/>
          <c:cat>
            <c:numRef>
              <c:f>Titel!$I$20:$I$24</c:f>
              <c:numCache>
                <c:formatCode>0</c:formatCode>
                <c:ptCount val="5"/>
                <c:pt idx="0">
                  <c:v>2013</c:v>
                </c:pt>
                <c:pt idx="1">
                  <c:v>2014</c:v>
                </c:pt>
                <c:pt idx="2">
                  <c:v>2015</c:v>
                </c:pt>
                <c:pt idx="3">
                  <c:v>2016</c:v>
                </c:pt>
                <c:pt idx="4">
                  <c:v>2017</c:v>
                </c:pt>
              </c:numCache>
            </c:numRef>
          </c:cat>
          <c:val>
            <c:numRef>
              <c:f>Titel!$L$20:$L$24</c:f>
              <c:numCache>
                <c:formatCode>0.0</c:formatCode>
                <c:ptCount val="5"/>
                <c:pt idx="0">
                  <c:v>0.5</c:v>
                </c:pt>
                <c:pt idx="1">
                  <c:v>1.6</c:v>
                </c:pt>
                <c:pt idx="2">
                  <c:v>2.9</c:v>
                </c:pt>
                <c:pt idx="3">
                  <c:v>2</c:v>
                </c:pt>
                <c:pt idx="4">
                  <c:v>1.7</c:v>
                </c:pt>
              </c:numCache>
            </c:numRef>
          </c:val>
        </c:ser>
        <c:dLbls>
          <c:showLegendKey val="0"/>
          <c:showVal val="0"/>
          <c:showCatName val="0"/>
          <c:showSerName val="0"/>
          <c:showPercent val="0"/>
          <c:showBubbleSize val="0"/>
        </c:dLbls>
        <c:gapWidth val="150"/>
        <c:axId val="209557376"/>
        <c:axId val="209558912"/>
      </c:barChart>
      <c:catAx>
        <c:axId val="209557376"/>
        <c:scaling>
          <c:orientation val="minMax"/>
        </c:scaling>
        <c:delete val="0"/>
        <c:axPos val="b"/>
        <c:numFmt formatCode="0" sourceLinked="1"/>
        <c:majorTickMark val="out"/>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9558912"/>
        <c:crossesAt val="0"/>
        <c:auto val="0"/>
        <c:lblAlgn val="ctr"/>
        <c:lblOffset val="100"/>
        <c:noMultiLvlLbl val="0"/>
      </c:catAx>
      <c:valAx>
        <c:axId val="209558912"/>
        <c:scaling>
          <c:orientation val="minMax"/>
          <c:max val="8"/>
          <c:min val="-3"/>
        </c:scaling>
        <c:delete val="0"/>
        <c:axPos val="l"/>
        <c:majorGridlines>
          <c:spPr>
            <a:ln w="3175">
              <a:solidFill>
                <a:sysClr val="windowText" lastClr="000000">
                  <a:alpha val="50000"/>
                </a:sysClr>
              </a:solidFill>
              <a:prstDash val="solid"/>
            </a:ln>
          </c:spPr>
        </c:majorGridlines>
        <c:numFmt formatCode="0" sourceLinked="0"/>
        <c:majorTickMark val="out"/>
        <c:minorTickMark val="none"/>
        <c:tickLblPos val="nextTo"/>
        <c:spPr>
          <a:ln w="25400">
            <a:no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09557376"/>
        <c:crosses val="autoZero"/>
        <c:crossBetween val="between"/>
        <c:majorUnit val="2"/>
      </c:valAx>
      <c:spPr>
        <a:noFill/>
        <a:ln w="25400">
          <a:noFill/>
        </a:ln>
      </c:spPr>
    </c:plotArea>
    <c:legend>
      <c:legendPos val="r"/>
      <c:layout>
        <c:manualLayout>
          <c:xMode val="edge"/>
          <c:yMode val="edge"/>
          <c:x val="0.76554341897316125"/>
          <c:y val="5.1118949114411547E-2"/>
          <c:w val="0.19717094865806073"/>
          <c:h val="0.20531848773140646"/>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6350</xdr:colOff>
      <xdr:row>12</xdr:row>
      <xdr:rowOff>412750</xdr:rowOff>
    </xdr:from>
    <xdr:to>
      <xdr:col>2</xdr:col>
      <xdr:colOff>3581400</xdr:colOff>
      <xdr:row>29</xdr:row>
      <xdr:rowOff>25400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0.0358</cdr:x>
      <cdr:y>0.01942</cdr:y>
    </cdr:from>
    <cdr:to>
      <cdr:x>0.57482</cdr:x>
      <cdr:y>0.13596</cdr:y>
    </cdr:to>
    <cdr:sp macro="" textlink="">
      <cdr:nvSpPr>
        <cdr:cNvPr id="217089" name="Text 3"/>
        <cdr:cNvSpPr txBox="1">
          <a:spLocks xmlns:a="http://schemas.openxmlformats.org/drawingml/2006/main" noChangeArrowheads="1"/>
        </cdr:cNvSpPr>
      </cdr:nvSpPr>
      <cdr:spPr bwMode="auto">
        <a:xfrm xmlns:a="http://schemas.openxmlformats.org/drawingml/2006/main">
          <a:off x="128226" y="50800"/>
          <a:ext cx="1930419" cy="3048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Veränderung gegenüber dem gleichen </a:t>
          </a:r>
        </a:p>
        <a:p xmlns:a="http://schemas.openxmlformats.org/drawingml/2006/main">
          <a:pPr algn="l" rtl="0">
            <a:defRPr sz="1000"/>
          </a:pPr>
          <a:r>
            <a:rPr lang="de-DE" sz="800" b="0" i="0" u="none" strike="noStrike" baseline="0">
              <a:solidFill>
                <a:srgbClr val="000000"/>
              </a:solidFill>
              <a:latin typeface="Arial"/>
              <a:cs typeface="Arial"/>
            </a:rPr>
            <a:t>Vorjahreszeitraum in %</a:t>
          </a:r>
        </a:p>
      </cdr:txBody>
    </cdr:sp>
  </cdr:relSizeAnchor>
  <cdr:relSizeAnchor xmlns:cdr="http://schemas.openxmlformats.org/drawingml/2006/chartDrawing">
    <cdr:from>
      <cdr:x>0.36762</cdr:x>
      <cdr:y>0.95559</cdr:y>
    </cdr:from>
    <cdr:to>
      <cdr:x>0.36762</cdr:x>
      <cdr:y>0.95559</cdr:y>
    </cdr:to>
    <cdr:sp macro="" textlink="">
      <cdr:nvSpPr>
        <cdr:cNvPr id="217090" name="Line 2050"/>
        <cdr:cNvSpPr>
          <a:spLocks xmlns:a="http://schemas.openxmlformats.org/drawingml/2006/main" noChangeShapeType="1"/>
        </cdr:cNvSpPr>
      </cdr:nvSpPr>
      <cdr:spPr bwMode="auto">
        <a:xfrm xmlns:a="http://schemas.openxmlformats.org/drawingml/2006/main">
          <a:off x="1316577" y="2500020"/>
          <a:ext cx="0"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0.33604</cdr:x>
      <cdr:y>0.47741</cdr:y>
    </cdr:from>
    <cdr:to>
      <cdr:x>0.33604</cdr:x>
      <cdr:y>0.47741</cdr:y>
    </cdr:to>
    <cdr:sp macro="" textlink="">
      <cdr:nvSpPr>
        <cdr:cNvPr id="217091" name="Text 16"/>
        <cdr:cNvSpPr txBox="1">
          <a:spLocks xmlns:a="http://schemas.openxmlformats.org/drawingml/2006/main" noChangeArrowheads="1"/>
        </cdr:cNvSpPr>
      </cdr:nvSpPr>
      <cdr:spPr bwMode="auto">
        <a:xfrm xmlns:a="http://schemas.openxmlformats.org/drawingml/2006/main">
          <a:off x="1203484" y="1249007"/>
          <a:ext cx="0" cy="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1844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rtl="0"/>
          <a:r>
            <a:rPr lang="de-DE" sz="1100" b="0" i="0" baseline="0">
              <a:effectLst/>
              <a:latin typeface="+mn-lt"/>
              <a:ea typeface="+mn-ea"/>
              <a:cs typeface="+mn-cs"/>
            </a:rPr>
            <a:t>G I 1 - j/17</a:t>
          </a:r>
          <a:endParaRPr lang="de-DE" sz="1200">
            <a:effectLst/>
          </a:endParaRP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137160</xdr:colOff>
          <xdr:row>0</xdr:row>
          <xdr:rowOff>1272540</xdr:rowOff>
        </xdr:from>
        <xdr:to>
          <xdr:col>6</xdr:col>
          <xdr:colOff>2042160</xdr:colOff>
          <xdr:row>40</xdr:row>
          <xdr:rowOff>129540</xdr:rowOff>
        </xdr:to>
        <xdr:sp macro="" textlink="">
          <xdr:nvSpPr>
            <xdr:cNvPr id="12290" name="Object 2" hidden="1">
              <a:extLst>
                <a:ext uri="{63B3BB69-23CF-44E3-9099-C40C66FF867C}">
                  <a14:compatExt spid="_x0000_s1229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45212_2018.pdf" TargetMode="External"/><Relationship Id="rId2" Type="http://schemas.openxmlformats.org/officeDocument/2006/relationships/hyperlink" Target="https://www.statistik-berlin-brandenburg.de/publikationen/Metadaten/MD_45212_2015.pdf" TargetMode="External"/><Relationship Id="rId1" Type="http://schemas.openxmlformats.org/officeDocument/2006/relationships/hyperlink" Target="https://www.statistik-berlin-brandenburg.de/publikationen/Metadaten/MD_45212_2015.pdf" TargetMode="External"/><Relationship Id="rId5" Type="http://schemas.openxmlformats.org/officeDocument/2006/relationships/drawing" Target="../drawings/drawing4.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L33"/>
  <sheetViews>
    <sheetView tabSelected="1" zoomScaleNormal="100"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12" ht="60" customHeight="1">
      <c r="A1"/>
      <c r="D1" s="104" t="s">
        <v>31</v>
      </c>
    </row>
    <row r="2" spans="1:12" ht="40.200000000000003" customHeight="1">
      <c r="B2" s="2" t="s">
        <v>3</v>
      </c>
      <c r="D2" s="105"/>
    </row>
    <row r="3" spans="1:12" ht="34.799999999999997">
      <c r="B3" s="2" t="s">
        <v>4</v>
      </c>
      <c r="D3" s="105"/>
    </row>
    <row r="4" spans="1:12" ht="6.6" customHeight="1">
      <c r="D4" s="105"/>
    </row>
    <row r="5" spans="1:12" ht="20.399999999999999">
      <c r="C5" s="9" t="s">
        <v>75</v>
      </c>
      <c r="D5" s="105"/>
    </row>
    <row r="6" spans="1:12" s="4" customFormat="1" ht="34.950000000000003" customHeight="1">
      <c r="D6" s="105"/>
    </row>
    <row r="7" spans="1:12" ht="84" customHeight="1">
      <c r="C7" s="10" t="s">
        <v>76</v>
      </c>
      <c r="D7" s="105"/>
    </row>
    <row r="8" spans="1:12">
      <c r="D8" s="105"/>
    </row>
    <row r="9" spans="1:12" ht="45">
      <c r="C9" s="5" t="s">
        <v>40</v>
      </c>
      <c r="D9" s="105"/>
    </row>
    <row r="10" spans="1:12" ht="7.2" customHeight="1">
      <c r="D10" s="105"/>
    </row>
    <row r="11" spans="1:12" ht="15">
      <c r="C11" s="5"/>
      <c r="D11" s="105"/>
    </row>
    <row r="12" spans="1:12" ht="66" customHeight="1"/>
    <row r="13" spans="1:12" ht="36" customHeight="1">
      <c r="C13" s="6" t="s">
        <v>77</v>
      </c>
      <c r="H13" s="1" t="s">
        <v>71</v>
      </c>
    </row>
    <row r="15" spans="1:12">
      <c r="I15" s="106" t="s">
        <v>41</v>
      </c>
      <c r="J15" s="106"/>
      <c r="K15" s="106"/>
      <c r="L15" s="106"/>
    </row>
    <row r="16" spans="1:12">
      <c r="I16" s="107" t="s">
        <v>42</v>
      </c>
      <c r="J16" s="107"/>
      <c r="K16" s="107"/>
      <c r="L16" s="107"/>
    </row>
    <row r="17" spans="9:12">
      <c r="I17" s="108" t="s">
        <v>43</v>
      </c>
      <c r="J17" s="108"/>
      <c r="K17" s="108"/>
      <c r="L17" s="108"/>
    </row>
    <row r="18" spans="9:12">
      <c r="I18" s="108"/>
      <c r="J18" s="108"/>
      <c r="K18" s="108"/>
      <c r="L18" s="108"/>
    </row>
    <row r="19" spans="9:12">
      <c r="I19" s="33" t="s">
        <v>44</v>
      </c>
      <c r="J19" s="34" t="s">
        <v>45</v>
      </c>
      <c r="K19" s="87" t="s">
        <v>73</v>
      </c>
      <c r="L19" s="34" t="s">
        <v>46</v>
      </c>
    </row>
    <row r="20" spans="9:12">
      <c r="I20" s="35">
        <v>2013</v>
      </c>
      <c r="J20" s="36">
        <f>'T2'!B18</f>
        <v>6.2</v>
      </c>
      <c r="K20" s="37">
        <f>'T2'!H18</f>
        <v>-1.1000000000000001</v>
      </c>
      <c r="L20" s="37">
        <f>'T2'!K18</f>
        <v>0.5</v>
      </c>
    </row>
    <row r="21" spans="9:12">
      <c r="I21" s="35">
        <v>2014</v>
      </c>
      <c r="J21" s="36">
        <f>'T2'!B19</f>
        <v>0.4</v>
      </c>
      <c r="K21" s="37">
        <f>'T2'!H19</f>
        <v>-2.5</v>
      </c>
      <c r="L21" s="37">
        <f>'T2'!K19</f>
        <v>1.6</v>
      </c>
    </row>
    <row r="22" spans="9:12">
      <c r="I22" s="35">
        <v>2015</v>
      </c>
      <c r="J22" s="36">
        <f>'T2'!B20</f>
        <v>2</v>
      </c>
      <c r="K22" s="37">
        <f>'T2'!H20</f>
        <v>5.5</v>
      </c>
      <c r="L22" s="37">
        <f>'T2'!K20</f>
        <v>2.9</v>
      </c>
    </row>
    <row r="23" spans="9:12">
      <c r="I23" s="35">
        <v>2016</v>
      </c>
      <c r="J23" s="36">
        <f>'T2'!B21</f>
        <v>1.5</v>
      </c>
      <c r="K23" s="37">
        <f>'T2'!H21</f>
        <v>6.4</v>
      </c>
      <c r="L23" s="37">
        <f>'T2'!K21</f>
        <v>2</v>
      </c>
    </row>
    <row r="24" spans="9:12">
      <c r="I24" s="35">
        <v>2017</v>
      </c>
      <c r="J24" s="36">
        <f>'T2'!B22</f>
        <v>3.7</v>
      </c>
      <c r="K24" s="37">
        <f>'T2'!H22</f>
        <v>3.8</v>
      </c>
      <c r="L24" s="37">
        <f>'T2'!K22</f>
        <v>1.7</v>
      </c>
    </row>
    <row r="25" spans="9:12">
      <c r="I25" s="83"/>
      <c r="J25" s="85"/>
      <c r="K25" s="86"/>
      <c r="L25" s="85"/>
    </row>
    <row r="32" spans="9:12" ht="12" customHeight="1"/>
    <row r="33" ht="12" customHeight="1"/>
  </sheetData>
  <sheetProtection selectLockedCells="1"/>
  <mergeCells count="4">
    <mergeCell ref="D1:D11"/>
    <mergeCell ref="I15:L15"/>
    <mergeCell ref="I16:L16"/>
    <mergeCell ref="I17:L18"/>
  </mergeCells>
  <phoneticPr fontId="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2:F57"/>
  <sheetViews>
    <sheetView workbookViewId="0">
      <selection activeCell="E27" sqref="E27"/>
    </sheetView>
  </sheetViews>
  <sheetFormatPr baseColWidth="10" defaultColWidth="11.44140625" defaultRowHeight="13.2"/>
  <cols>
    <col min="1" max="1" width="1.6640625" style="19" customWidth="1"/>
    <col min="2" max="2" width="25.6640625" style="1" customWidth="1"/>
    <col min="3" max="3" width="15.6640625" style="1" customWidth="1"/>
    <col min="4" max="4" width="1.6640625" style="1" customWidth="1"/>
    <col min="5" max="5" width="25.6640625" style="1" customWidth="1"/>
    <col min="6" max="16384" width="11.44140625" style="1"/>
  </cols>
  <sheetData>
    <row r="2" spans="1:2">
      <c r="B2" s="19"/>
    </row>
    <row r="3" spans="1:2">
      <c r="B3" s="19"/>
    </row>
    <row r="4" spans="1:2">
      <c r="B4" s="19"/>
    </row>
    <row r="5" spans="1:2">
      <c r="B5" s="19"/>
    </row>
    <row r="6" spans="1:2">
      <c r="B6" s="19"/>
    </row>
    <row r="7" spans="1:2">
      <c r="B7" s="19"/>
    </row>
    <row r="8" spans="1:2">
      <c r="B8" s="19"/>
    </row>
    <row r="9" spans="1:2">
      <c r="B9" s="19"/>
    </row>
    <row r="10" spans="1:2">
      <c r="B10" s="19"/>
    </row>
    <row r="11" spans="1:2">
      <c r="B11" s="19"/>
    </row>
    <row r="12" spans="1:2">
      <c r="B12" s="19"/>
    </row>
    <row r="13" spans="1:2">
      <c r="B13" s="19"/>
    </row>
    <row r="14" spans="1:2">
      <c r="B14" s="19"/>
    </row>
    <row r="15" spans="1:2">
      <c r="A15" s="1"/>
      <c r="B15" s="19"/>
    </row>
    <row r="16" spans="1:2">
      <c r="A16" s="1"/>
      <c r="B16" s="19"/>
    </row>
    <row r="17" spans="1:6">
      <c r="A17" s="1"/>
      <c r="B17" s="19"/>
    </row>
    <row r="18" spans="1:6">
      <c r="B18" s="20"/>
    </row>
    <row r="19" spans="1:6">
      <c r="B19" s="19"/>
    </row>
    <row r="20" spans="1:6" ht="12.45" customHeight="1">
      <c r="A20" s="21" t="s">
        <v>6</v>
      </c>
      <c r="B20" s="19"/>
      <c r="E20" s="110"/>
      <c r="F20" s="110"/>
    </row>
    <row r="21" spans="1:6">
      <c r="E21" s="110"/>
      <c r="F21" s="110"/>
    </row>
    <row r="22" spans="1:6" ht="11.1" customHeight="1">
      <c r="A22" s="1"/>
      <c r="B22" s="21" t="s">
        <v>25</v>
      </c>
      <c r="E22" s="110"/>
      <c r="F22" s="110"/>
    </row>
    <row r="23" spans="1:6" ht="11.1" customHeight="1">
      <c r="A23" s="1"/>
      <c r="B23" s="38" t="s">
        <v>78</v>
      </c>
      <c r="E23" s="110"/>
      <c r="F23" s="110"/>
    </row>
    <row r="24" spans="1:6" ht="11.1" customHeight="1">
      <c r="A24" s="1"/>
      <c r="E24" s="110"/>
      <c r="F24" s="110"/>
    </row>
    <row r="25" spans="1:6" ht="11.1" customHeight="1">
      <c r="A25" s="1"/>
      <c r="B25" s="38" t="s">
        <v>47</v>
      </c>
      <c r="E25" s="110"/>
      <c r="F25" s="110"/>
    </row>
    <row r="26" spans="1:6" ht="11.1" customHeight="1">
      <c r="A26" s="1"/>
      <c r="B26" s="38" t="s">
        <v>83</v>
      </c>
      <c r="C26" s="135" t="s">
        <v>94</v>
      </c>
      <c r="E26" s="103"/>
      <c r="F26" s="103"/>
    </row>
    <row r="27" spans="1:6" ht="11.1" customHeight="1">
      <c r="A27" s="1"/>
      <c r="B27" s="4"/>
      <c r="E27" s="103"/>
      <c r="F27" s="103"/>
    </row>
    <row r="28" spans="1:6" ht="11.1" customHeight="1">
      <c r="A28" s="1"/>
      <c r="B28" s="22"/>
      <c r="E28" s="103"/>
      <c r="F28" s="103"/>
    </row>
    <row r="29" spans="1:6" ht="11.1" customHeight="1">
      <c r="A29" s="1"/>
      <c r="B29" s="4"/>
      <c r="E29" s="103"/>
      <c r="F29" s="103"/>
    </row>
    <row r="30" spans="1:6" ht="11.1" customHeight="1">
      <c r="A30" s="1"/>
      <c r="B30" s="4"/>
    </row>
    <row r="31" spans="1:6" ht="11.1" customHeight="1">
      <c r="A31" s="1"/>
      <c r="B31" s="3"/>
    </row>
    <row r="32" spans="1:6" ht="80.400000000000006" customHeight="1">
      <c r="A32" s="1"/>
    </row>
    <row r="33" spans="1:5" ht="10.95" customHeight="1">
      <c r="A33" s="23" t="s">
        <v>29</v>
      </c>
      <c r="B33" s="24"/>
      <c r="C33" s="24"/>
      <c r="D33" s="27" t="s">
        <v>9</v>
      </c>
      <c r="E33" s="28"/>
    </row>
    <row r="34" spans="1:5" ht="10.95" customHeight="1">
      <c r="A34" s="24"/>
      <c r="B34" s="24"/>
      <c r="C34" s="24"/>
      <c r="D34" s="28"/>
      <c r="E34" s="28"/>
    </row>
    <row r="35" spans="1:5" ht="10.95" customHeight="1">
      <c r="A35" s="24"/>
      <c r="B35" s="26" t="s">
        <v>26</v>
      </c>
      <c r="C35" s="24"/>
      <c r="D35" s="28">
        <v>0</v>
      </c>
      <c r="E35" s="28" t="s">
        <v>34</v>
      </c>
    </row>
    <row r="36" spans="1:5" ht="10.95" customHeight="1">
      <c r="A36" s="24"/>
      <c r="B36" s="29" t="s">
        <v>79</v>
      </c>
      <c r="C36" s="24"/>
      <c r="D36" s="29"/>
      <c r="E36" s="28" t="s">
        <v>35</v>
      </c>
    </row>
    <row r="37" spans="1:5" ht="10.95" customHeight="1">
      <c r="A37" s="24"/>
      <c r="B37" s="29" t="s">
        <v>80</v>
      </c>
      <c r="C37" s="24"/>
      <c r="D37" s="29"/>
      <c r="E37" s="28" t="s">
        <v>24</v>
      </c>
    </row>
    <row r="38" spans="1:5" ht="10.95" customHeight="1">
      <c r="A38" s="24"/>
      <c r="B38" s="29" t="s">
        <v>7</v>
      </c>
      <c r="C38" s="24"/>
      <c r="D38" s="28" t="s">
        <v>0</v>
      </c>
      <c r="E38" s="28" t="s">
        <v>10</v>
      </c>
    </row>
    <row r="39" spans="1:5" ht="10.95" customHeight="1">
      <c r="A39" s="24"/>
      <c r="B39" s="29" t="s">
        <v>8</v>
      </c>
      <c r="C39" s="24"/>
      <c r="D39" s="28" t="s">
        <v>22</v>
      </c>
      <c r="E39" s="28" t="s">
        <v>16</v>
      </c>
    </row>
    <row r="40" spans="1:5" ht="10.95" customHeight="1">
      <c r="A40" s="24"/>
      <c r="B40" s="26"/>
      <c r="C40" s="25"/>
      <c r="D40" s="28" t="s">
        <v>28</v>
      </c>
      <c r="E40" s="28" t="s">
        <v>11</v>
      </c>
    </row>
    <row r="41" spans="1:5" ht="10.95" customHeight="1">
      <c r="A41" s="24"/>
      <c r="B41" s="24" t="s">
        <v>36</v>
      </c>
      <c r="C41" s="25"/>
      <c r="D41" s="28" t="s">
        <v>12</v>
      </c>
      <c r="E41" s="28" t="s">
        <v>13</v>
      </c>
    </row>
    <row r="42" spans="1:5" ht="10.95" customHeight="1">
      <c r="A42" s="24"/>
      <c r="B42" s="24" t="s">
        <v>37</v>
      </c>
      <c r="C42" s="25"/>
      <c r="D42" s="28" t="s">
        <v>1</v>
      </c>
      <c r="E42" s="28" t="s">
        <v>23</v>
      </c>
    </row>
    <row r="43" spans="1:5" ht="10.95" customHeight="1">
      <c r="A43" s="25"/>
      <c r="B43" s="30"/>
      <c r="C43" s="25"/>
      <c r="D43" s="29"/>
      <c r="E43" s="28" t="s">
        <v>30</v>
      </c>
    </row>
    <row r="44" spans="1:5" ht="10.95" customHeight="1">
      <c r="A44" s="25"/>
      <c r="B44" s="30"/>
      <c r="C44" s="25"/>
      <c r="D44" s="28" t="s">
        <v>2</v>
      </c>
      <c r="E44" s="28" t="s">
        <v>21</v>
      </c>
    </row>
    <row r="45" spans="1:5" ht="10.95" customHeight="1">
      <c r="A45" s="25"/>
      <c r="B45" s="30"/>
      <c r="C45" s="25"/>
      <c r="D45" s="28" t="s">
        <v>14</v>
      </c>
      <c r="E45" s="28" t="s">
        <v>15</v>
      </c>
    </row>
    <row r="46" spans="1:5" ht="10.95" customHeight="1">
      <c r="A46" s="25"/>
      <c r="B46" s="30"/>
      <c r="C46" s="25"/>
      <c r="D46" s="28" t="s">
        <v>17</v>
      </c>
      <c r="E46" s="28" t="s">
        <v>18</v>
      </c>
    </row>
    <row r="47" spans="1:5" ht="10.95" customHeight="1">
      <c r="A47" s="25"/>
      <c r="B47" s="30"/>
      <c r="C47" s="25"/>
      <c r="D47" s="28" t="s">
        <v>19</v>
      </c>
      <c r="E47" s="28" t="s">
        <v>20</v>
      </c>
    </row>
    <row r="48" spans="1:5" ht="10.95" customHeight="1">
      <c r="A48" s="25"/>
      <c r="B48" s="30"/>
      <c r="C48" s="25"/>
      <c r="D48" s="29"/>
      <c r="E48" s="28"/>
    </row>
    <row r="49" spans="1:5" ht="10.95" customHeight="1">
      <c r="A49" s="25"/>
      <c r="B49" s="30"/>
      <c r="C49" s="25"/>
      <c r="D49" s="29"/>
      <c r="E49" s="28"/>
    </row>
    <row r="50" spans="1:5" ht="10.95" customHeight="1">
      <c r="A50" s="24"/>
      <c r="B50" s="26" t="s">
        <v>33</v>
      </c>
      <c r="C50" s="25"/>
    </row>
    <row r="51" spans="1:5" ht="10.95" customHeight="1">
      <c r="A51" s="24"/>
      <c r="B51" s="39" t="s">
        <v>81</v>
      </c>
      <c r="C51" s="25"/>
    </row>
    <row r="52" spans="1:5" ht="10.95" customHeight="1">
      <c r="A52" s="24"/>
      <c r="B52" s="31"/>
      <c r="C52" s="25"/>
    </row>
    <row r="53" spans="1:5" ht="30" customHeight="1">
      <c r="A53" s="24"/>
      <c r="B53" s="31"/>
      <c r="C53" s="25"/>
    </row>
    <row r="54" spans="1:5" ht="18" customHeight="1">
      <c r="A54" s="1"/>
      <c r="B54" s="109" t="s">
        <v>38</v>
      </c>
      <c r="C54" s="109"/>
      <c r="D54" s="109"/>
    </row>
    <row r="55" spans="1:5" ht="18" customHeight="1">
      <c r="A55" s="25"/>
      <c r="B55" s="109"/>
      <c r="C55" s="109"/>
      <c r="D55" s="109"/>
    </row>
    <row r="56" spans="1:5" ht="10.95" customHeight="1">
      <c r="A56" s="25"/>
      <c r="B56" s="32" t="s">
        <v>39</v>
      </c>
      <c r="C56" s="25"/>
    </row>
    <row r="57" spans="1:5" ht="10.95" customHeight="1">
      <c r="A57" s="25"/>
      <c r="C57" s="25"/>
    </row>
  </sheetData>
  <sheetProtection selectLockedCells="1"/>
  <mergeCells count="2">
    <mergeCell ref="B54:D55"/>
    <mergeCell ref="E20:F25"/>
  </mergeCells>
  <phoneticPr fontId="4" type="noConversion"/>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25"/>
  <sheetViews>
    <sheetView workbookViewId="0">
      <selection sqref="A1:B1"/>
    </sheetView>
  </sheetViews>
  <sheetFormatPr baseColWidth="10" defaultColWidth="11.5546875" defaultRowHeight="12"/>
  <cols>
    <col min="1" max="1" width="2.6640625" style="7" customWidth="1"/>
    <col min="2" max="2" width="36.6640625" style="12" customWidth="1"/>
    <col min="3" max="3" width="2.6640625" style="8" customWidth="1"/>
    <col min="4" max="4" width="2.44140625" style="12" customWidth="1"/>
    <col min="5" max="5" width="2.6640625" style="7" customWidth="1"/>
    <col min="6" max="6" width="36.6640625" style="12" customWidth="1"/>
    <col min="7" max="7" width="2.6640625" style="8" customWidth="1"/>
    <col min="8" max="8" width="9.5546875" style="12" customWidth="1"/>
    <col min="9" max="16384" width="11.5546875" style="12"/>
  </cols>
  <sheetData>
    <row r="1" spans="1:9" ht="100.2" customHeight="1">
      <c r="A1" s="113" t="s">
        <v>27</v>
      </c>
      <c r="B1" s="113"/>
      <c r="C1" s="11"/>
      <c r="G1" s="13"/>
      <c r="H1" s="111" t="s">
        <v>32</v>
      </c>
    </row>
    <row r="2" spans="1:9" s="41" customFormat="1" ht="20.55" customHeight="1">
      <c r="A2" s="40"/>
      <c r="C2" s="42" t="s">
        <v>5</v>
      </c>
      <c r="E2" s="40"/>
      <c r="G2" s="42"/>
      <c r="H2" s="112"/>
    </row>
    <row r="3" spans="1:9" s="41" customFormat="1" ht="12" customHeight="1">
      <c r="A3" s="40"/>
      <c r="C3" s="43"/>
      <c r="E3" s="40"/>
      <c r="F3" s="44"/>
      <c r="G3" s="45"/>
      <c r="H3" s="112"/>
    </row>
    <row r="4" spans="1:9" s="41" customFormat="1" ht="12" customHeight="1">
      <c r="A4" s="40"/>
      <c r="B4" s="79" t="s">
        <v>70</v>
      </c>
      <c r="C4" s="81"/>
      <c r="E4" s="47"/>
      <c r="G4" s="48"/>
      <c r="H4" s="112"/>
    </row>
    <row r="5" spans="1:9" s="41" customFormat="1" ht="12" customHeight="1">
      <c r="A5" s="40"/>
      <c r="B5" s="80" t="s">
        <v>69</v>
      </c>
      <c r="C5" s="46"/>
      <c r="E5" s="47"/>
      <c r="G5" s="48"/>
      <c r="H5" s="112"/>
    </row>
    <row r="6" spans="1:9" s="41" customFormat="1" ht="12" customHeight="1">
      <c r="A6" s="40"/>
      <c r="B6" s="44"/>
      <c r="C6" s="48"/>
      <c r="E6" s="40"/>
      <c r="F6" s="49"/>
      <c r="G6" s="48"/>
      <c r="H6" s="112"/>
    </row>
    <row r="7" spans="1:9" s="41" customFormat="1" ht="12" customHeight="1">
      <c r="A7" s="40"/>
      <c r="B7" s="49" t="s">
        <v>86</v>
      </c>
      <c r="C7" s="48"/>
      <c r="E7" s="40"/>
      <c r="G7" s="48"/>
      <c r="H7" s="112"/>
    </row>
    <row r="8" spans="1:9" s="41" customFormat="1" ht="12" customHeight="1">
      <c r="A8" s="40"/>
      <c r="C8" s="48"/>
      <c r="D8" s="43"/>
      <c r="E8" s="50"/>
      <c r="F8" s="14"/>
      <c r="G8" s="51"/>
      <c r="H8" s="112"/>
    </row>
    <row r="9" spans="1:9" s="41" customFormat="1" ht="12" customHeight="1">
      <c r="A9" s="50">
        <v>1</v>
      </c>
      <c r="B9" s="79" t="s">
        <v>87</v>
      </c>
      <c r="C9" s="51"/>
      <c r="D9" s="43"/>
      <c r="E9" s="51"/>
      <c r="F9" s="52"/>
      <c r="G9" s="82"/>
    </row>
    <row r="10" spans="1:9" s="41" customFormat="1" ht="12" customHeight="1">
      <c r="A10" s="51"/>
      <c r="B10" s="52" t="s">
        <v>88</v>
      </c>
      <c r="C10" s="100">
        <v>4</v>
      </c>
      <c r="D10" s="43"/>
      <c r="E10" s="47"/>
      <c r="F10" s="53"/>
      <c r="G10" s="48"/>
    </row>
    <row r="11" spans="1:9" s="41" customFormat="1" ht="12" customHeight="1">
      <c r="A11" s="47"/>
      <c r="B11" s="53"/>
      <c r="C11" s="48"/>
      <c r="D11" s="55"/>
      <c r="E11" s="50"/>
      <c r="F11" s="14"/>
      <c r="G11" s="51"/>
      <c r="I11" s="56"/>
    </row>
    <row r="12" spans="1:9" s="41" customFormat="1" ht="12" customHeight="1">
      <c r="A12" s="50">
        <v>2</v>
      </c>
      <c r="B12" s="79" t="s">
        <v>89</v>
      </c>
      <c r="C12" s="51"/>
      <c r="D12" s="55"/>
      <c r="E12" s="51"/>
      <c r="F12" s="52"/>
      <c r="G12" s="82"/>
      <c r="I12" s="56"/>
    </row>
    <row r="13" spans="1:9" s="41" customFormat="1" ht="13.2">
      <c r="A13" s="51"/>
      <c r="B13" s="52" t="s">
        <v>90</v>
      </c>
      <c r="C13" s="100">
        <v>5</v>
      </c>
      <c r="D13" s="55"/>
      <c r="E13" s="57"/>
      <c r="F13" s="58"/>
      <c r="G13" s="54"/>
      <c r="I13" s="56"/>
    </row>
    <row r="14" spans="1:9" s="41" customFormat="1">
      <c r="A14" s="79"/>
      <c r="B14" s="93"/>
      <c r="C14" s="43"/>
      <c r="D14" s="55"/>
      <c r="E14" s="40"/>
      <c r="G14" s="43"/>
      <c r="I14" s="56"/>
    </row>
    <row r="15" spans="1:9" s="41" customFormat="1">
      <c r="A15" s="79"/>
      <c r="B15" s="52"/>
      <c r="C15" s="88"/>
      <c r="D15" s="55"/>
      <c r="E15" s="40"/>
      <c r="G15" s="43"/>
      <c r="I15" s="56"/>
    </row>
    <row r="16" spans="1:9" s="41" customFormat="1">
      <c r="A16" s="79"/>
      <c r="B16" s="79"/>
      <c r="C16" s="79"/>
      <c r="D16" s="55"/>
      <c r="E16" s="40"/>
      <c r="G16" s="43"/>
      <c r="I16" s="56"/>
    </row>
    <row r="17" spans="1:9" s="41" customFormat="1">
      <c r="A17" s="79"/>
      <c r="B17" s="89"/>
      <c r="D17" s="55"/>
      <c r="E17" s="40"/>
      <c r="G17" s="43"/>
      <c r="I17" s="56"/>
    </row>
    <row r="18" spans="1:9" s="41" customFormat="1" ht="12" customHeight="1">
      <c r="A18" s="79"/>
      <c r="B18" s="52"/>
      <c r="C18" s="88"/>
      <c r="D18" s="55"/>
      <c r="E18" s="59"/>
      <c r="F18" s="60"/>
      <c r="G18" s="14"/>
      <c r="I18" s="56"/>
    </row>
    <row r="19" spans="1:9">
      <c r="A19" s="90"/>
      <c r="B19" s="91"/>
      <c r="C19" s="90"/>
      <c r="D19" s="15"/>
      <c r="E19" s="16"/>
      <c r="G19" s="17"/>
    </row>
    <row r="20" spans="1:9">
      <c r="A20" s="92"/>
      <c r="B20" s="79"/>
      <c r="C20" s="79"/>
      <c r="D20" s="15"/>
      <c r="E20" s="16"/>
      <c r="G20" s="17"/>
    </row>
    <row r="21" spans="1:9">
      <c r="A21" s="92"/>
      <c r="B21" s="79"/>
      <c r="C21" s="79"/>
      <c r="D21" s="15"/>
      <c r="E21" s="16"/>
      <c r="F21" s="18"/>
      <c r="G21" s="17"/>
    </row>
    <row r="22" spans="1:9">
      <c r="A22" s="92"/>
      <c r="B22" s="52"/>
      <c r="C22" s="88"/>
    </row>
    <row r="23" spans="1:9">
      <c r="A23" s="92"/>
      <c r="B23" s="79"/>
      <c r="C23" s="79"/>
    </row>
    <row r="24" spans="1:9">
      <c r="A24" s="92"/>
      <c r="B24" s="79"/>
      <c r="C24" s="79"/>
    </row>
    <row r="25" spans="1:9">
      <c r="A25" s="92"/>
      <c r="B25" s="52"/>
      <c r="C25" s="88"/>
    </row>
  </sheetData>
  <mergeCells count="2">
    <mergeCell ref="H1:H8"/>
    <mergeCell ref="A1:B1"/>
  </mergeCells>
  <phoneticPr fontId="4" type="noConversion"/>
  <hyperlinks>
    <hyperlink ref="B5" r:id="rId1"/>
    <hyperlink ref="B4" r:id="rId2"/>
    <hyperlink ref="B4:B5" r:id="rId3" display="Metadaten zu dieser Statistik"/>
    <hyperlink ref="B9" location="'T1'!A1" display="Umsatz ausgewählter Bereiche"/>
    <hyperlink ref="A9" location="'T1'!A1" display="'T1'!A1"/>
    <hyperlink ref="B10:C10" location="'T1'!A1" display="des Handels im Land Berlin seit 2003"/>
    <hyperlink ref="B12" location="'T2'!A1" display="Beschäftigte ausgewählter Bereiche des"/>
    <hyperlink ref="B13" location="'T2'!A1" display="Handels im Land Berlin seit 2010"/>
    <hyperlink ref="A12" location="'T2'!A1" display="'T2'!A1"/>
    <hyperlink ref="C13" location="'T2'!A1" display="'T2'!A1"/>
    <hyperlink ref="B10" location="'T1'!A1" display="des Handels im Land Berlin seit 2010"/>
    <hyperlink ref="C10" location="'T1'!A1" display="'T1'!A1"/>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R46"/>
  <sheetViews>
    <sheetView zoomScaleNormal="100" zoomScaleSheetLayoutView="75" workbookViewId="0">
      <pane ySplit="6" topLeftCell="A7" activePane="bottomLeft" state="frozen"/>
      <selection activeCell="A11" sqref="A11"/>
      <selection pane="bottomLeft" activeCell="A7" sqref="A7"/>
    </sheetView>
  </sheetViews>
  <sheetFormatPr baseColWidth="10" defaultColWidth="11.44140625" defaultRowHeight="10.199999999999999"/>
  <cols>
    <col min="1" max="1" width="14.77734375" style="62" customWidth="1"/>
    <col min="2" max="3" width="7.5546875" style="62" customWidth="1"/>
    <col min="4" max="4" width="8.21875" style="62" customWidth="1"/>
    <col min="5" max="5" width="7.5546875" style="62" customWidth="1"/>
    <col min="6" max="6" width="8.21875" style="62" customWidth="1"/>
    <col min="7" max="7" width="7.5546875" style="62" customWidth="1"/>
    <col min="8" max="8" width="8" style="62" customWidth="1"/>
    <col min="9" max="11" width="7.5546875" style="62" customWidth="1"/>
    <col min="12" max="16384" width="11.44140625" style="62"/>
  </cols>
  <sheetData>
    <row r="1" spans="1:11" ht="13.95" customHeight="1">
      <c r="A1" s="118" t="s">
        <v>91</v>
      </c>
      <c r="B1" s="118"/>
      <c r="C1" s="118"/>
      <c r="D1" s="118"/>
      <c r="E1" s="118"/>
      <c r="F1" s="118"/>
      <c r="G1" s="118"/>
      <c r="H1" s="118"/>
      <c r="I1" s="118"/>
      <c r="J1" s="118"/>
      <c r="K1" s="118"/>
    </row>
    <row r="2" spans="1:11" s="71" customFormat="1" ht="10.050000000000001" customHeight="1">
      <c r="A2" s="62"/>
      <c r="B2" s="76"/>
      <c r="C2" s="76"/>
      <c r="D2" s="76"/>
      <c r="E2" s="76"/>
      <c r="F2" s="76"/>
      <c r="G2" s="76"/>
      <c r="H2" s="76"/>
    </row>
    <row r="3" spans="1:11" s="71" customFormat="1" ht="12" customHeight="1">
      <c r="A3" s="119" t="s">
        <v>63</v>
      </c>
      <c r="B3" s="121" t="s">
        <v>62</v>
      </c>
      <c r="C3" s="122" t="s">
        <v>61</v>
      </c>
      <c r="D3" s="123"/>
      <c r="E3" s="123"/>
      <c r="F3" s="123"/>
      <c r="G3" s="124"/>
      <c r="H3" s="121" t="s">
        <v>60</v>
      </c>
      <c r="I3" s="122" t="s">
        <v>59</v>
      </c>
      <c r="J3" s="124"/>
      <c r="K3" s="125" t="s">
        <v>58</v>
      </c>
    </row>
    <row r="4" spans="1:11" s="71" customFormat="1" ht="12" customHeight="1">
      <c r="A4" s="120"/>
      <c r="B4" s="121"/>
      <c r="C4" s="75" t="s">
        <v>57</v>
      </c>
      <c r="D4" s="75"/>
      <c r="E4" s="75"/>
      <c r="F4" s="75"/>
      <c r="G4" s="126" t="s">
        <v>56</v>
      </c>
      <c r="H4" s="121"/>
      <c r="I4" s="121" t="s">
        <v>55</v>
      </c>
      <c r="J4" s="121" t="s">
        <v>54</v>
      </c>
      <c r="K4" s="125"/>
    </row>
    <row r="5" spans="1:11" s="71" customFormat="1" ht="12" customHeight="1">
      <c r="A5" s="120"/>
      <c r="B5" s="121"/>
      <c r="C5" s="121" t="s">
        <v>53</v>
      </c>
      <c r="D5" s="121" t="s">
        <v>52</v>
      </c>
      <c r="E5" s="121" t="s">
        <v>51</v>
      </c>
      <c r="F5" s="121" t="s">
        <v>50</v>
      </c>
      <c r="G5" s="127"/>
      <c r="H5" s="121"/>
      <c r="I5" s="121"/>
      <c r="J5" s="121"/>
      <c r="K5" s="125"/>
    </row>
    <row r="6" spans="1:11" s="71" customFormat="1" ht="111" customHeight="1">
      <c r="A6" s="120"/>
      <c r="B6" s="121"/>
      <c r="C6" s="121"/>
      <c r="D6" s="121"/>
      <c r="E6" s="121"/>
      <c r="F6" s="121"/>
      <c r="G6" s="128"/>
      <c r="H6" s="121"/>
      <c r="I6" s="121"/>
      <c r="J6" s="121"/>
      <c r="K6" s="125"/>
    </row>
    <row r="7" spans="1:11" s="71" customFormat="1" ht="12" customHeight="1">
      <c r="A7" s="74"/>
      <c r="B7" s="73"/>
      <c r="C7" s="73"/>
      <c r="D7" s="73"/>
      <c r="E7" s="73"/>
      <c r="F7" s="73"/>
      <c r="G7" s="73"/>
      <c r="H7" s="73"/>
      <c r="I7" s="72"/>
      <c r="J7" s="72"/>
      <c r="K7" s="72"/>
    </row>
    <row r="8" spans="1:11" ht="12" customHeight="1">
      <c r="B8" s="117" t="s">
        <v>49</v>
      </c>
      <c r="C8" s="117"/>
      <c r="D8" s="117"/>
      <c r="E8" s="117"/>
      <c r="F8" s="117"/>
      <c r="G8" s="117"/>
      <c r="H8" s="117"/>
      <c r="I8" s="117"/>
      <c r="J8" s="117"/>
      <c r="K8" s="117"/>
    </row>
    <row r="9" spans="1:11" ht="12" customHeight="1">
      <c r="A9" s="61"/>
      <c r="B9" s="114" t="s">
        <v>82</v>
      </c>
      <c r="C9" s="114"/>
      <c r="D9" s="114"/>
      <c r="E9" s="114"/>
      <c r="F9" s="114"/>
      <c r="G9" s="115"/>
      <c r="H9" s="116" t="s">
        <v>85</v>
      </c>
      <c r="I9" s="114"/>
      <c r="J9" s="114"/>
      <c r="K9" s="114"/>
    </row>
    <row r="10" spans="1:11" ht="12" customHeight="1">
      <c r="A10" s="66">
        <v>2012</v>
      </c>
      <c r="B10" s="64">
        <v>86.5</v>
      </c>
      <c r="C10" s="64">
        <v>90.8</v>
      </c>
      <c r="D10" s="64">
        <v>89</v>
      </c>
      <c r="E10" s="64">
        <v>99.5</v>
      </c>
      <c r="F10" s="64">
        <v>88</v>
      </c>
      <c r="G10" s="64">
        <v>65.7</v>
      </c>
      <c r="H10" s="64">
        <v>103.7</v>
      </c>
      <c r="I10" s="64">
        <v>105.9</v>
      </c>
      <c r="J10" s="64">
        <v>107</v>
      </c>
      <c r="K10" s="64">
        <v>111.9</v>
      </c>
    </row>
    <row r="11" spans="1:11" ht="12" customHeight="1">
      <c r="A11" s="66">
        <v>2013</v>
      </c>
      <c r="B11" s="64">
        <v>89.6</v>
      </c>
      <c r="C11" s="64">
        <v>96.6</v>
      </c>
      <c r="D11" s="64">
        <v>92.9</v>
      </c>
      <c r="E11" s="64">
        <v>100.3</v>
      </c>
      <c r="F11" s="64">
        <v>86.9</v>
      </c>
      <c r="G11" s="64">
        <v>70.2</v>
      </c>
      <c r="H11" s="64">
        <v>107.9</v>
      </c>
      <c r="I11" s="64">
        <v>108.8</v>
      </c>
      <c r="J11" s="64">
        <v>110.8</v>
      </c>
      <c r="K11" s="64">
        <v>117.4</v>
      </c>
    </row>
    <row r="12" spans="1:11" ht="12" customHeight="1">
      <c r="A12" s="66">
        <v>2014</v>
      </c>
      <c r="B12" s="64">
        <v>92.8</v>
      </c>
      <c r="C12" s="64">
        <v>96.2</v>
      </c>
      <c r="D12" s="64">
        <v>94.9</v>
      </c>
      <c r="E12" s="64">
        <v>99.2</v>
      </c>
      <c r="F12" s="64">
        <v>90.6</v>
      </c>
      <c r="G12" s="64">
        <v>81.900000000000006</v>
      </c>
      <c r="H12" s="64">
        <v>111.5</v>
      </c>
      <c r="I12" s="64">
        <v>112.6</v>
      </c>
      <c r="J12" s="64">
        <v>113</v>
      </c>
      <c r="K12" s="64">
        <v>114.5</v>
      </c>
    </row>
    <row r="13" spans="1:11" ht="12" customHeight="1">
      <c r="A13" s="66">
        <v>2015</v>
      </c>
      <c r="B13" s="64">
        <v>100</v>
      </c>
      <c r="C13" s="64">
        <v>100</v>
      </c>
      <c r="D13" s="64">
        <v>100</v>
      </c>
      <c r="E13" s="64">
        <v>100</v>
      </c>
      <c r="F13" s="64">
        <v>100</v>
      </c>
      <c r="G13" s="64">
        <v>100</v>
      </c>
      <c r="H13" s="64">
        <v>122</v>
      </c>
      <c r="I13" s="64">
        <v>122</v>
      </c>
      <c r="J13" s="64">
        <v>122.4</v>
      </c>
      <c r="K13" s="64">
        <v>111.8</v>
      </c>
    </row>
    <row r="14" spans="1:11" ht="12" customHeight="1">
      <c r="A14" s="66">
        <v>2016</v>
      </c>
      <c r="B14" s="64">
        <v>102.9</v>
      </c>
      <c r="C14" s="101">
        <v>100.5</v>
      </c>
      <c r="D14" s="64">
        <v>103.3</v>
      </c>
      <c r="E14" s="64">
        <v>99.9</v>
      </c>
      <c r="F14" s="64">
        <v>103.2</v>
      </c>
      <c r="G14" s="64">
        <v>109.8</v>
      </c>
      <c r="H14" s="84">
        <v>137.19999999999999</v>
      </c>
      <c r="I14" s="84">
        <v>137.5</v>
      </c>
      <c r="J14" s="84">
        <v>127.8</v>
      </c>
      <c r="K14" s="84">
        <v>112</v>
      </c>
    </row>
    <row r="15" spans="1:11" ht="12" customHeight="1">
      <c r="A15" s="66" t="s">
        <v>74</v>
      </c>
      <c r="B15" s="64">
        <v>110.5</v>
      </c>
      <c r="C15" s="101">
        <v>109.1</v>
      </c>
      <c r="D15" s="64">
        <v>105.5</v>
      </c>
      <c r="E15" s="64">
        <v>103.7</v>
      </c>
      <c r="F15" s="64">
        <v>106.3</v>
      </c>
      <c r="G15" s="64">
        <v>127.3</v>
      </c>
      <c r="H15" s="84">
        <v>149.6</v>
      </c>
      <c r="I15" s="84">
        <v>145.6</v>
      </c>
      <c r="J15" s="84">
        <v>134.9</v>
      </c>
      <c r="K15" s="84">
        <v>117.7</v>
      </c>
    </row>
    <row r="16" spans="1:11" ht="12" customHeight="1">
      <c r="A16" s="69"/>
      <c r="B16" s="64"/>
      <c r="C16" s="64"/>
      <c r="D16" s="64"/>
      <c r="E16" s="64"/>
      <c r="F16" s="64"/>
      <c r="G16" s="64"/>
      <c r="H16" s="64"/>
      <c r="I16" s="64"/>
      <c r="J16" s="64"/>
      <c r="K16" s="64"/>
    </row>
    <row r="17" spans="1:18" ht="12" customHeight="1">
      <c r="B17" s="131" t="s">
        <v>43</v>
      </c>
      <c r="C17" s="131"/>
      <c r="D17" s="131"/>
      <c r="E17" s="131"/>
      <c r="F17" s="131"/>
      <c r="G17" s="131"/>
      <c r="H17" s="131"/>
      <c r="I17" s="131"/>
      <c r="J17" s="131"/>
      <c r="K17" s="131"/>
    </row>
    <row r="18" spans="1:18" ht="12" customHeight="1">
      <c r="A18" s="66">
        <v>2013</v>
      </c>
      <c r="B18" s="65">
        <v>3.6</v>
      </c>
      <c r="C18" s="65">
        <v>6.3</v>
      </c>
      <c r="D18" s="65">
        <v>4.4000000000000004</v>
      </c>
      <c r="E18" s="65">
        <v>0.8</v>
      </c>
      <c r="F18" s="65">
        <v>-1.3</v>
      </c>
      <c r="G18" s="65">
        <v>6.9</v>
      </c>
      <c r="H18" s="65">
        <v>5.9</v>
      </c>
      <c r="I18" s="65">
        <v>4.4000000000000004</v>
      </c>
      <c r="J18" s="65">
        <v>5.0999999999999996</v>
      </c>
      <c r="K18" s="65">
        <v>5.2</v>
      </c>
      <c r="L18" s="65"/>
      <c r="M18" s="65"/>
      <c r="N18" s="65"/>
      <c r="O18" s="65"/>
      <c r="P18" s="65"/>
      <c r="Q18" s="65"/>
      <c r="R18" s="65"/>
    </row>
    <row r="19" spans="1:18" ht="12" customHeight="1">
      <c r="A19" s="66">
        <v>2014</v>
      </c>
      <c r="B19" s="65">
        <v>3.6</v>
      </c>
      <c r="C19" s="65">
        <v>-0.4</v>
      </c>
      <c r="D19" s="65">
        <v>2.2000000000000002</v>
      </c>
      <c r="E19" s="65">
        <v>-1</v>
      </c>
      <c r="F19" s="67">
        <v>4.3</v>
      </c>
      <c r="G19" s="65">
        <v>16.7</v>
      </c>
      <c r="H19" s="65">
        <v>2.1</v>
      </c>
      <c r="I19" s="65">
        <v>2.5</v>
      </c>
      <c r="J19" s="65">
        <v>0.9</v>
      </c>
      <c r="K19" s="65">
        <v>-2.5</v>
      </c>
      <c r="L19" s="65"/>
      <c r="M19" s="65"/>
      <c r="N19" s="65"/>
      <c r="O19" s="65"/>
      <c r="P19" s="65"/>
      <c r="Q19" s="65"/>
      <c r="R19" s="65"/>
    </row>
    <row r="20" spans="1:18" ht="12" customHeight="1">
      <c r="A20" s="66">
        <v>2015</v>
      </c>
      <c r="B20" s="65">
        <v>7.8</v>
      </c>
      <c r="C20" s="65">
        <v>4</v>
      </c>
      <c r="D20" s="65">
        <v>5.4</v>
      </c>
      <c r="E20" s="65">
        <v>0.8</v>
      </c>
      <c r="F20" s="65">
        <v>10.4</v>
      </c>
      <c r="G20" s="65">
        <v>22.1</v>
      </c>
      <c r="H20" s="65">
        <v>9</v>
      </c>
      <c r="I20" s="65">
        <v>7.8</v>
      </c>
      <c r="J20" s="65">
        <v>8.1999999999999993</v>
      </c>
      <c r="K20" s="65">
        <v>-3</v>
      </c>
      <c r="L20" s="65"/>
      <c r="M20" s="65"/>
      <c r="N20" s="65"/>
      <c r="O20" s="65"/>
      <c r="P20" s="65"/>
      <c r="Q20" s="65"/>
      <c r="R20" s="65"/>
    </row>
    <row r="21" spans="1:18" ht="12" customHeight="1">
      <c r="A21" s="66">
        <v>2016</v>
      </c>
      <c r="B21" s="65">
        <v>2.9</v>
      </c>
      <c r="C21" s="65">
        <v>0.5</v>
      </c>
      <c r="D21" s="65">
        <v>3.3</v>
      </c>
      <c r="E21" s="65">
        <v>-0.1</v>
      </c>
      <c r="F21" s="65">
        <v>3.2</v>
      </c>
      <c r="G21" s="65">
        <v>9.8000000000000007</v>
      </c>
      <c r="H21" s="65">
        <v>12.5</v>
      </c>
      <c r="I21" s="65">
        <v>12.7</v>
      </c>
      <c r="J21" s="65">
        <v>4.4000000000000004</v>
      </c>
      <c r="K21" s="65">
        <v>0.1</v>
      </c>
      <c r="L21" s="65"/>
      <c r="M21" s="65"/>
      <c r="N21" s="65"/>
      <c r="O21" s="65"/>
      <c r="P21" s="65"/>
      <c r="Q21" s="65"/>
      <c r="R21" s="65"/>
    </row>
    <row r="22" spans="1:18" ht="12" customHeight="1">
      <c r="A22" s="66" t="s">
        <v>74</v>
      </c>
      <c r="B22" s="65">
        <v>7.3</v>
      </c>
      <c r="C22" s="65">
        <v>8.5</v>
      </c>
      <c r="D22" s="65">
        <v>2.1</v>
      </c>
      <c r="E22" s="65">
        <v>3.8</v>
      </c>
      <c r="F22" s="65">
        <v>3</v>
      </c>
      <c r="G22" s="65">
        <v>15.9</v>
      </c>
      <c r="H22" s="65">
        <v>9</v>
      </c>
      <c r="I22" s="65">
        <v>5.9</v>
      </c>
      <c r="J22" s="65">
        <v>5.5</v>
      </c>
      <c r="K22" s="65">
        <v>5.0999999999999996</v>
      </c>
      <c r="L22" s="65"/>
      <c r="M22" s="65"/>
      <c r="N22" s="65"/>
      <c r="O22" s="65"/>
      <c r="P22" s="65"/>
      <c r="Q22" s="65"/>
      <c r="R22" s="65"/>
    </row>
    <row r="23" spans="1:18" ht="12" customHeight="1">
      <c r="A23" s="66"/>
      <c r="B23" s="65"/>
      <c r="C23" s="65"/>
      <c r="D23" s="65"/>
      <c r="E23" s="65"/>
      <c r="F23" s="67"/>
      <c r="G23" s="65"/>
      <c r="H23" s="64"/>
      <c r="I23" s="64"/>
      <c r="J23" s="64"/>
      <c r="K23" s="63"/>
    </row>
    <row r="24" spans="1:18" ht="12" customHeight="1"/>
    <row r="25" spans="1:18" ht="12" customHeight="1">
      <c r="B25" s="117" t="s">
        <v>48</v>
      </c>
      <c r="C25" s="117"/>
      <c r="D25" s="117"/>
      <c r="E25" s="117"/>
      <c r="F25" s="117"/>
      <c r="G25" s="117"/>
      <c r="H25" s="117"/>
      <c r="I25" s="117"/>
      <c r="J25" s="117"/>
      <c r="K25" s="117"/>
    </row>
    <row r="26" spans="1:18" ht="12" customHeight="1">
      <c r="A26" s="61"/>
      <c r="B26" s="114" t="s">
        <v>82</v>
      </c>
      <c r="C26" s="114"/>
      <c r="D26" s="114"/>
      <c r="E26" s="114"/>
      <c r="F26" s="114"/>
      <c r="G26" s="115"/>
      <c r="H26" s="116" t="s">
        <v>85</v>
      </c>
      <c r="I26" s="114"/>
      <c r="J26" s="114"/>
      <c r="K26" s="114"/>
    </row>
    <row r="27" spans="1:18" ht="12" customHeight="1">
      <c r="A27" s="66">
        <v>2012</v>
      </c>
      <c r="B27" s="84">
        <v>87.9</v>
      </c>
      <c r="C27" s="84">
        <v>93.8</v>
      </c>
      <c r="D27" s="84">
        <v>94</v>
      </c>
      <c r="E27" s="84">
        <v>95.3</v>
      </c>
      <c r="F27" s="84">
        <v>91.5</v>
      </c>
      <c r="G27" s="84">
        <v>65.599999999999994</v>
      </c>
      <c r="H27" s="70">
        <v>101.5</v>
      </c>
      <c r="I27" s="70">
        <v>104.1</v>
      </c>
      <c r="J27" s="70">
        <v>105.5</v>
      </c>
      <c r="K27" s="70">
        <v>101.6</v>
      </c>
    </row>
    <row r="28" spans="1:18" ht="12" customHeight="1">
      <c r="A28" s="66">
        <v>2013</v>
      </c>
      <c r="B28" s="64">
        <v>90.1</v>
      </c>
      <c r="C28" s="64">
        <v>97.6</v>
      </c>
      <c r="D28" s="64">
        <v>95.4</v>
      </c>
      <c r="E28" s="64">
        <v>97.9</v>
      </c>
      <c r="F28" s="64">
        <v>88.9</v>
      </c>
      <c r="G28" s="64">
        <v>70</v>
      </c>
      <c r="H28" s="64">
        <v>105.7</v>
      </c>
      <c r="I28" s="64">
        <v>107.3</v>
      </c>
      <c r="J28" s="64">
        <v>109.6</v>
      </c>
      <c r="K28" s="64">
        <v>107.2</v>
      </c>
    </row>
    <row r="29" spans="1:18" ht="12" customHeight="1">
      <c r="A29" s="66">
        <v>2014</v>
      </c>
      <c r="B29" s="64">
        <v>93.2</v>
      </c>
      <c r="C29" s="64">
        <v>96.4</v>
      </c>
      <c r="D29" s="64">
        <v>96.3</v>
      </c>
      <c r="E29" s="64">
        <v>98.9</v>
      </c>
      <c r="F29" s="64">
        <v>91.7</v>
      </c>
      <c r="G29" s="64">
        <v>81.900000000000006</v>
      </c>
      <c r="H29" s="64">
        <v>108.9</v>
      </c>
      <c r="I29" s="64">
        <v>110.7</v>
      </c>
      <c r="J29" s="64">
        <v>111.5</v>
      </c>
      <c r="K29" s="64">
        <v>106.5</v>
      </c>
    </row>
    <row r="30" spans="1:18" ht="12" customHeight="1">
      <c r="A30" s="66">
        <v>2015</v>
      </c>
      <c r="B30" s="64">
        <v>100</v>
      </c>
      <c r="C30" s="64">
        <v>100</v>
      </c>
      <c r="D30" s="64">
        <v>100</v>
      </c>
      <c r="E30" s="64">
        <v>100</v>
      </c>
      <c r="F30" s="64">
        <v>100</v>
      </c>
      <c r="G30" s="64">
        <v>100</v>
      </c>
      <c r="H30" s="64">
        <v>118.3</v>
      </c>
      <c r="I30" s="64">
        <v>119</v>
      </c>
      <c r="J30" s="64">
        <v>119.7</v>
      </c>
      <c r="K30" s="64">
        <v>108.6</v>
      </c>
    </row>
    <row r="31" spans="1:18" ht="12" customHeight="1">
      <c r="A31" s="66">
        <v>2016</v>
      </c>
      <c r="B31" s="64">
        <v>102.2</v>
      </c>
      <c r="C31" s="101">
        <v>100.2</v>
      </c>
      <c r="D31" s="64">
        <v>102.1</v>
      </c>
      <c r="E31" s="64">
        <v>99.4</v>
      </c>
      <c r="F31" s="64">
        <v>102</v>
      </c>
      <c r="G31" s="64">
        <v>109.1</v>
      </c>
      <c r="H31" s="64">
        <v>131.6</v>
      </c>
      <c r="I31" s="64">
        <v>132.5</v>
      </c>
      <c r="J31" s="64">
        <v>123.4</v>
      </c>
      <c r="K31" s="64">
        <v>110.6</v>
      </c>
    </row>
    <row r="32" spans="1:18" ht="12" customHeight="1">
      <c r="A32" s="66" t="s">
        <v>74</v>
      </c>
      <c r="B32" s="64">
        <v>108</v>
      </c>
      <c r="C32" s="101">
        <v>106.2</v>
      </c>
      <c r="D32" s="64">
        <v>102.3</v>
      </c>
      <c r="E32" s="64">
        <v>103.1</v>
      </c>
      <c r="F32" s="64">
        <v>103.3</v>
      </c>
      <c r="G32" s="64">
        <v>125.1</v>
      </c>
      <c r="H32" s="64">
        <v>141.69999999999999</v>
      </c>
      <c r="I32" s="64">
        <v>138.4</v>
      </c>
      <c r="J32" s="64">
        <v>128.5</v>
      </c>
      <c r="K32" s="64">
        <v>112.9</v>
      </c>
    </row>
    <row r="33" spans="1:17" ht="12" customHeight="1">
      <c r="A33" s="69"/>
      <c r="B33" s="68"/>
      <c r="C33" s="64"/>
      <c r="D33" s="64"/>
      <c r="E33" s="64"/>
      <c r="F33" s="64"/>
      <c r="G33" s="64"/>
      <c r="H33" s="64"/>
      <c r="I33" s="64"/>
      <c r="J33" s="64"/>
      <c r="K33" s="64"/>
    </row>
    <row r="34" spans="1:17" ht="12" customHeight="1">
      <c r="B34" s="131" t="s">
        <v>43</v>
      </c>
      <c r="C34" s="131"/>
      <c r="D34" s="131"/>
      <c r="E34" s="131"/>
      <c r="F34" s="131"/>
      <c r="G34" s="131"/>
      <c r="H34" s="131"/>
      <c r="I34" s="131"/>
      <c r="J34" s="131"/>
      <c r="K34" s="131"/>
    </row>
    <row r="35" spans="1:17" ht="12" customHeight="1">
      <c r="A35" s="66">
        <v>2013</v>
      </c>
      <c r="B35" s="65">
        <v>2.5</v>
      </c>
      <c r="C35" s="65">
        <v>4.0999999999999996</v>
      </c>
      <c r="D35" s="65">
        <v>1.5</v>
      </c>
      <c r="E35" s="65">
        <v>2.8</v>
      </c>
      <c r="F35" s="65">
        <v>-2.8</v>
      </c>
      <c r="G35" s="65">
        <v>6.6</v>
      </c>
      <c r="H35" s="65">
        <v>4.0999999999999996</v>
      </c>
      <c r="I35" s="65">
        <v>3</v>
      </c>
      <c r="J35" s="65">
        <v>3.9</v>
      </c>
      <c r="K35" s="65">
        <v>5.6</v>
      </c>
      <c r="L35" s="65"/>
      <c r="M35" s="65"/>
      <c r="N35" s="70"/>
      <c r="O35" s="70"/>
      <c r="P35" s="70"/>
      <c r="Q35" s="70"/>
    </row>
    <row r="36" spans="1:17" ht="12" customHeight="1">
      <c r="A36" s="66">
        <v>2014</v>
      </c>
      <c r="B36" s="94">
        <v>3.4</v>
      </c>
      <c r="C36" s="94">
        <v>-1.2</v>
      </c>
      <c r="D36" s="94">
        <v>0.9</v>
      </c>
      <c r="E36" s="94">
        <v>1</v>
      </c>
      <c r="F36" s="94">
        <v>3.1</v>
      </c>
      <c r="G36" s="94">
        <v>17</v>
      </c>
      <c r="H36" s="65">
        <v>3.1</v>
      </c>
      <c r="I36" s="65">
        <v>3.2</v>
      </c>
      <c r="J36" s="65">
        <v>1.7</v>
      </c>
      <c r="K36" s="65">
        <v>-0.7</v>
      </c>
      <c r="L36" s="65"/>
      <c r="M36" s="65"/>
      <c r="N36" s="70"/>
      <c r="O36" s="70"/>
      <c r="P36" s="70"/>
      <c r="Q36" s="70"/>
    </row>
    <row r="37" spans="1:17" ht="12" customHeight="1">
      <c r="A37" s="66">
        <v>2015</v>
      </c>
      <c r="B37" s="65">
        <v>7.3</v>
      </c>
      <c r="C37" s="65">
        <v>3.7</v>
      </c>
      <c r="D37" s="65">
        <v>3.8</v>
      </c>
      <c r="E37" s="65">
        <v>1.1000000000000001</v>
      </c>
      <c r="F37" s="65">
        <v>9.1</v>
      </c>
      <c r="G37" s="65">
        <v>22.1</v>
      </c>
      <c r="H37" s="65">
        <v>8.6</v>
      </c>
      <c r="I37" s="65">
        <v>7.5</v>
      </c>
      <c r="J37" s="65">
        <v>7.3</v>
      </c>
      <c r="K37" s="65">
        <v>1.9</v>
      </c>
      <c r="L37" s="65"/>
      <c r="M37" s="65"/>
      <c r="N37" s="70"/>
      <c r="O37" s="70"/>
      <c r="P37" s="70"/>
      <c r="Q37" s="70"/>
    </row>
    <row r="38" spans="1:17" ht="12" customHeight="1">
      <c r="A38" s="66">
        <v>2016</v>
      </c>
      <c r="B38" s="65">
        <v>2.2000000000000002</v>
      </c>
      <c r="C38" s="102">
        <v>0.2</v>
      </c>
      <c r="D38" s="65">
        <v>2.1</v>
      </c>
      <c r="E38" s="65">
        <v>-0.6</v>
      </c>
      <c r="F38" s="65">
        <v>2</v>
      </c>
      <c r="G38" s="65">
        <v>9.1</v>
      </c>
      <c r="H38" s="65">
        <v>11.3</v>
      </c>
      <c r="I38" s="65">
        <v>11.3</v>
      </c>
      <c r="J38" s="65">
        <v>3.2</v>
      </c>
      <c r="K38" s="65">
        <v>1.9</v>
      </c>
      <c r="L38" s="65"/>
      <c r="M38" s="65"/>
      <c r="N38" s="70"/>
      <c r="O38" s="70"/>
      <c r="P38" s="70"/>
      <c r="Q38" s="70"/>
    </row>
    <row r="39" spans="1:17" ht="12" customHeight="1">
      <c r="A39" s="66" t="s">
        <v>74</v>
      </c>
      <c r="B39" s="65">
        <v>5.7</v>
      </c>
      <c r="C39" s="65">
        <v>6</v>
      </c>
      <c r="D39" s="65">
        <v>0.2</v>
      </c>
      <c r="E39" s="65">
        <v>3.7</v>
      </c>
      <c r="F39" s="65">
        <v>1.3</v>
      </c>
      <c r="G39" s="65">
        <v>14.7</v>
      </c>
      <c r="H39" s="65">
        <v>7.7</v>
      </c>
      <c r="I39" s="65">
        <v>4.4000000000000004</v>
      </c>
      <c r="J39" s="65">
        <v>4.0999999999999996</v>
      </c>
      <c r="K39" s="65">
        <v>2.1</v>
      </c>
      <c r="L39" s="65"/>
      <c r="M39" s="65"/>
      <c r="N39" s="70"/>
      <c r="O39" s="70"/>
      <c r="P39" s="70"/>
      <c r="Q39" s="70"/>
    </row>
    <row r="40" spans="1:17" ht="12" customHeight="1">
      <c r="A40" s="129" t="s">
        <v>67</v>
      </c>
      <c r="B40" s="129"/>
      <c r="C40" s="65"/>
      <c r="D40" s="65"/>
      <c r="E40" s="65"/>
      <c r="F40" s="65"/>
      <c r="G40" s="65"/>
      <c r="H40" s="65"/>
      <c r="I40" s="65"/>
      <c r="J40" s="65"/>
      <c r="K40" s="65"/>
    </row>
    <row r="41" spans="1:17" ht="12" customHeight="1">
      <c r="A41" s="130" t="s">
        <v>93</v>
      </c>
      <c r="B41" s="130"/>
      <c r="C41" s="130"/>
      <c r="D41" s="130"/>
      <c r="E41" s="130"/>
      <c r="F41" s="130"/>
      <c r="G41" s="130"/>
      <c r="H41" s="130"/>
      <c r="I41" s="130"/>
      <c r="J41" s="130"/>
      <c r="K41" s="130"/>
    </row>
    <row r="46" spans="1:17">
      <c r="O46" s="62" t="s">
        <v>64</v>
      </c>
    </row>
  </sheetData>
  <mergeCells count="24">
    <mergeCell ref="A40:B40"/>
    <mergeCell ref="A41:K41"/>
    <mergeCell ref="B17:K17"/>
    <mergeCell ref="B25:K25"/>
    <mergeCell ref="B34:K34"/>
    <mergeCell ref="A1:K1"/>
    <mergeCell ref="A3:A6"/>
    <mergeCell ref="B3:B6"/>
    <mergeCell ref="C3:G3"/>
    <mergeCell ref="H3:H6"/>
    <mergeCell ref="I3:J3"/>
    <mergeCell ref="K3:K6"/>
    <mergeCell ref="G4:G6"/>
    <mergeCell ref="I4:I6"/>
    <mergeCell ref="J4:J6"/>
    <mergeCell ref="C5:C6"/>
    <mergeCell ref="D5:D6"/>
    <mergeCell ref="E5:E6"/>
    <mergeCell ref="F5:F6"/>
    <mergeCell ref="B9:G9"/>
    <mergeCell ref="H9:K9"/>
    <mergeCell ref="B26:G26"/>
    <mergeCell ref="H26:K26"/>
    <mergeCell ref="B8:K8"/>
  </mergeCells>
  <hyperlinks>
    <hyperlink ref="A1:K1" location="Inhaltsverzeichnis!F8" display="1  Umsatz ausgewählter Bereiche des Handels im Land Berlin seit 2010"/>
  </hyperlinks>
  <pageMargins left="0.59055118110236227" right="0.59055118110236227" top="0.78740157480314965" bottom="0.59055118110236227" header="0.31496062992125984" footer="0.23622047244094491"/>
  <pageSetup paperSize="9" firstPageNumber="6" orientation="portrait" r:id="rId1"/>
  <headerFooter alignWithMargins="0">
    <oddHeader>&amp;C&amp;"Arial,Standard"&amp;8– &amp;P –</oddHeader>
    <oddFooter>&amp;C&amp;"Arial,Standard"&amp;7&amp;K000000 Amt für Statistik Berlin-Brandenburg — SB G I 1 - j/17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Q57"/>
  <sheetViews>
    <sheetView zoomScaleNormal="100" zoomScaleSheetLayoutView="75" workbookViewId="0">
      <pane ySplit="6" topLeftCell="A7" activePane="bottomLeft" state="frozen"/>
      <selection activeCell="A11" sqref="A11"/>
      <selection pane="bottomLeft" activeCell="A7" sqref="A7"/>
    </sheetView>
  </sheetViews>
  <sheetFormatPr baseColWidth="10" defaultColWidth="11.44140625" defaultRowHeight="10.199999999999999"/>
  <cols>
    <col min="1" max="1" width="14.77734375" style="62" customWidth="1"/>
    <col min="2" max="3" width="7.5546875" style="62" customWidth="1"/>
    <col min="4" max="4" width="8.21875" style="62" customWidth="1"/>
    <col min="5" max="5" width="7.5546875" style="62" customWidth="1"/>
    <col min="6" max="6" width="8.21875" style="62" customWidth="1"/>
    <col min="7" max="7" width="7.5546875" style="62" customWidth="1"/>
    <col min="8" max="8" width="8" style="62" customWidth="1"/>
    <col min="9" max="11" width="7.5546875" style="62" customWidth="1"/>
    <col min="12" max="16384" width="11.44140625" style="62"/>
  </cols>
  <sheetData>
    <row r="1" spans="1:11" ht="13.95" customHeight="1">
      <c r="A1" s="118" t="s">
        <v>92</v>
      </c>
      <c r="B1" s="118"/>
      <c r="C1" s="118"/>
      <c r="D1" s="118"/>
      <c r="E1" s="118"/>
      <c r="F1" s="118"/>
      <c r="G1" s="118"/>
      <c r="H1" s="118"/>
      <c r="I1" s="118"/>
      <c r="J1" s="118"/>
      <c r="K1" s="118"/>
    </row>
    <row r="2" spans="1:11" s="71" customFormat="1" ht="10.050000000000001" customHeight="1">
      <c r="A2" s="62"/>
      <c r="B2" s="76"/>
      <c r="C2" s="76"/>
      <c r="D2" s="76"/>
      <c r="E2" s="76"/>
      <c r="F2" s="76"/>
      <c r="G2" s="76"/>
      <c r="H2" s="76"/>
    </row>
    <row r="3" spans="1:11" s="71" customFormat="1" ht="12" customHeight="1">
      <c r="A3" s="119" t="s">
        <v>63</v>
      </c>
      <c r="B3" s="121" t="s">
        <v>62</v>
      </c>
      <c r="C3" s="122" t="s">
        <v>61</v>
      </c>
      <c r="D3" s="123"/>
      <c r="E3" s="123"/>
      <c r="F3" s="123"/>
      <c r="G3" s="124"/>
      <c r="H3" s="121" t="s">
        <v>60</v>
      </c>
      <c r="I3" s="122" t="s">
        <v>59</v>
      </c>
      <c r="J3" s="124"/>
      <c r="K3" s="125" t="s">
        <v>58</v>
      </c>
    </row>
    <row r="4" spans="1:11" s="71" customFormat="1" ht="12" customHeight="1">
      <c r="A4" s="120"/>
      <c r="B4" s="121"/>
      <c r="C4" s="75" t="s">
        <v>57</v>
      </c>
      <c r="D4" s="75"/>
      <c r="E4" s="75"/>
      <c r="F4" s="75"/>
      <c r="G4" s="126" t="s">
        <v>56</v>
      </c>
      <c r="H4" s="121"/>
      <c r="I4" s="121" t="s">
        <v>55</v>
      </c>
      <c r="J4" s="121" t="s">
        <v>54</v>
      </c>
      <c r="K4" s="125"/>
    </row>
    <row r="5" spans="1:11" s="71" customFormat="1" ht="12" customHeight="1">
      <c r="A5" s="120"/>
      <c r="B5" s="121"/>
      <c r="C5" s="121" t="s">
        <v>53</v>
      </c>
      <c r="D5" s="121" t="s">
        <v>52</v>
      </c>
      <c r="E5" s="121" t="s">
        <v>51</v>
      </c>
      <c r="F5" s="121" t="s">
        <v>50</v>
      </c>
      <c r="G5" s="127"/>
      <c r="H5" s="121"/>
      <c r="I5" s="121"/>
      <c r="J5" s="121"/>
      <c r="K5" s="125"/>
    </row>
    <row r="6" spans="1:11" s="71" customFormat="1" ht="111" customHeight="1">
      <c r="A6" s="120"/>
      <c r="B6" s="121"/>
      <c r="C6" s="121"/>
      <c r="D6" s="121"/>
      <c r="E6" s="121"/>
      <c r="F6" s="121"/>
      <c r="G6" s="128"/>
      <c r="H6" s="121"/>
      <c r="I6" s="121"/>
      <c r="J6" s="121"/>
      <c r="K6" s="125"/>
    </row>
    <row r="7" spans="1:11" s="71" customFormat="1" ht="12" customHeight="1">
      <c r="A7" s="74"/>
      <c r="B7" s="73"/>
      <c r="C7" s="73"/>
      <c r="D7" s="73"/>
      <c r="E7" s="73"/>
      <c r="F7" s="73"/>
      <c r="G7" s="73"/>
      <c r="H7" s="73"/>
      <c r="I7" s="72"/>
      <c r="J7" s="72"/>
      <c r="K7" s="72"/>
    </row>
    <row r="8" spans="1:11" ht="12" customHeight="1">
      <c r="B8" s="117" t="s">
        <v>66</v>
      </c>
      <c r="C8" s="117"/>
      <c r="D8" s="117"/>
      <c r="E8" s="117"/>
      <c r="F8" s="117"/>
      <c r="G8" s="117"/>
      <c r="H8" s="117"/>
      <c r="I8" s="117"/>
      <c r="J8" s="117"/>
      <c r="K8" s="117"/>
    </row>
    <row r="9" spans="1:11" ht="11.55" customHeight="1">
      <c r="A9" s="61"/>
      <c r="B9" s="114" t="s">
        <v>82</v>
      </c>
      <c r="C9" s="114"/>
      <c r="D9" s="114"/>
      <c r="E9" s="114"/>
      <c r="F9" s="114"/>
      <c r="G9" s="115"/>
      <c r="H9" s="116" t="s">
        <v>85</v>
      </c>
      <c r="I9" s="114"/>
      <c r="J9" s="114"/>
      <c r="K9" s="114"/>
    </row>
    <row r="10" spans="1:11" ht="11.55" customHeight="1">
      <c r="A10" s="66">
        <v>2012</v>
      </c>
      <c r="B10" s="64">
        <v>92</v>
      </c>
      <c r="C10" s="64">
        <v>91.1</v>
      </c>
      <c r="D10" s="64">
        <v>97.6</v>
      </c>
      <c r="E10" s="64">
        <v>109.9</v>
      </c>
      <c r="F10" s="64">
        <v>92.8</v>
      </c>
      <c r="G10" s="64">
        <v>75.3</v>
      </c>
      <c r="H10" s="64">
        <v>104.6</v>
      </c>
      <c r="I10" s="64">
        <v>105.3</v>
      </c>
      <c r="J10" s="64">
        <v>101.4</v>
      </c>
      <c r="K10" s="64">
        <v>102.9</v>
      </c>
    </row>
    <row r="11" spans="1:11" ht="11.55" customHeight="1">
      <c r="A11" s="66">
        <v>2013</v>
      </c>
      <c r="B11" s="64">
        <v>97.7</v>
      </c>
      <c r="C11" s="64">
        <v>100.4</v>
      </c>
      <c r="D11" s="64">
        <v>102.6</v>
      </c>
      <c r="E11" s="64">
        <v>111.3</v>
      </c>
      <c r="F11" s="64">
        <v>92.9</v>
      </c>
      <c r="G11" s="64">
        <v>88.2</v>
      </c>
      <c r="H11" s="64">
        <v>103.4</v>
      </c>
      <c r="I11" s="64">
        <v>101.8</v>
      </c>
      <c r="J11" s="64">
        <v>103.5</v>
      </c>
      <c r="K11" s="64">
        <v>103.4</v>
      </c>
    </row>
    <row r="12" spans="1:11" ht="11.55" customHeight="1">
      <c r="A12" s="66">
        <v>2014</v>
      </c>
      <c r="B12" s="64">
        <v>98</v>
      </c>
      <c r="C12" s="64">
        <v>99</v>
      </c>
      <c r="D12" s="64">
        <v>96.9</v>
      </c>
      <c r="E12" s="64">
        <v>103.4</v>
      </c>
      <c r="F12" s="64">
        <v>96.6</v>
      </c>
      <c r="G12" s="64">
        <v>93.4</v>
      </c>
      <c r="H12" s="64">
        <v>100.8</v>
      </c>
      <c r="I12" s="64">
        <v>94.6</v>
      </c>
      <c r="J12" s="64">
        <v>108</v>
      </c>
      <c r="K12" s="64">
        <v>105.1</v>
      </c>
    </row>
    <row r="13" spans="1:11" ht="11.55" customHeight="1">
      <c r="A13" s="66">
        <v>2015</v>
      </c>
      <c r="B13" s="64">
        <v>100</v>
      </c>
      <c r="C13" s="64">
        <v>100</v>
      </c>
      <c r="D13" s="64">
        <v>100</v>
      </c>
      <c r="E13" s="64">
        <v>100</v>
      </c>
      <c r="F13" s="64">
        <v>100</v>
      </c>
      <c r="G13" s="64">
        <v>100</v>
      </c>
      <c r="H13" s="64">
        <v>106.4</v>
      </c>
      <c r="I13" s="64">
        <v>103.8</v>
      </c>
      <c r="J13" s="64">
        <v>110.3</v>
      </c>
      <c r="K13" s="64">
        <v>108.1</v>
      </c>
    </row>
    <row r="14" spans="1:11" ht="11.55" customHeight="1">
      <c r="A14" s="66">
        <v>2016</v>
      </c>
      <c r="B14" s="64">
        <v>101.5</v>
      </c>
      <c r="C14" s="101">
        <v>98.4</v>
      </c>
      <c r="D14" s="64">
        <v>102.1</v>
      </c>
      <c r="E14" s="64">
        <v>101.4</v>
      </c>
      <c r="F14" s="64">
        <v>102</v>
      </c>
      <c r="G14" s="64">
        <v>109.1</v>
      </c>
      <c r="H14" s="64">
        <v>113.2</v>
      </c>
      <c r="I14" s="64">
        <v>114.8</v>
      </c>
      <c r="J14" s="64">
        <v>110.5</v>
      </c>
      <c r="K14" s="64">
        <v>110.2</v>
      </c>
    </row>
    <row r="15" spans="1:11" ht="11.55" customHeight="1">
      <c r="A15" s="66" t="s">
        <v>74</v>
      </c>
      <c r="B15" s="64">
        <v>105.2</v>
      </c>
      <c r="C15" s="101">
        <v>108</v>
      </c>
      <c r="D15" s="64">
        <v>102.7</v>
      </c>
      <c r="E15" s="64">
        <v>100.9</v>
      </c>
      <c r="F15" s="64">
        <v>101.3</v>
      </c>
      <c r="G15" s="64">
        <v>121.7</v>
      </c>
      <c r="H15" s="84">
        <v>117.5</v>
      </c>
      <c r="I15" s="84">
        <v>118.2</v>
      </c>
      <c r="J15" s="84">
        <v>113.1</v>
      </c>
      <c r="K15" s="84">
        <v>112</v>
      </c>
    </row>
    <row r="16" spans="1:11" ht="11.55" customHeight="1">
      <c r="A16" s="69"/>
      <c r="B16" s="64"/>
      <c r="C16" s="64"/>
      <c r="D16" s="64"/>
      <c r="E16" s="64"/>
      <c r="F16" s="64"/>
      <c r="G16" s="64"/>
      <c r="H16" s="64"/>
      <c r="I16" s="64"/>
      <c r="J16" s="64"/>
      <c r="K16" s="64"/>
    </row>
    <row r="17" spans="1:17" ht="11.55" customHeight="1">
      <c r="B17" s="132" t="s">
        <v>43</v>
      </c>
      <c r="C17" s="132"/>
      <c r="D17" s="132"/>
      <c r="E17" s="132"/>
      <c r="F17" s="132"/>
      <c r="G17" s="132"/>
      <c r="H17" s="132"/>
      <c r="I17" s="132"/>
      <c r="J17" s="132"/>
      <c r="K17" s="132"/>
    </row>
    <row r="18" spans="1:17" ht="11.55" customHeight="1">
      <c r="A18" s="66">
        <v>2013</v>
      </c>
      <c r="B18" s="65">
        <v>6.2</v>
      </c>
      <c r="C18" s="65">
        <v>10.199999999999999</v>
      </c>
      <c r="D18" s="65">
        <v>5.0999999999999996</v>
      </c>
      <c r="E18" s="65">
        <v>1.2</v>
      </c>
      <c r="F18" s="65">
        <v>0.2</v>
      </c>
      <c r="G18" s="65">
        <v>17.100000000000001</v>
      </c>
      <c r="H18" s="65">
        <v>-1.1000000000000001</v>
      </c>
      <c r="I18" s="65">
        <v>-3.3</v>
      </c>
      <c r="J18" s="65">
        <v>2</v>
      </c>
      <c r="K18" s="65">
        <v>0.5</v>
      </c>
      <c r="L18" s="65"/>
      <c r="M18" s="65"/>
      <c r="N18" s="70"/>
      <c r="O18" s="70"/>
      <c r="P18" s="70"/>
      <c r="Q18" s="70"/>
    </row>
    <row r="19" spans="1:17" ht="11.55" customHeight="1">
      <c r="A19" s="66">
        <v>2014</v>
      </c>
      <c r="B19" s="65">
        <v>0.4</v>
      </c>
      <c r="C19" s="65">
        <v>-1.4</v>
      </c>
      <c r="D19" s="65">
        <v>-5.5</v>
      </c>
      <c r="E19" s="65">
        <v>-7.1</v>
      </c>
      <c r="F19" s="65">
        <v>4</v>
      </c>
      <c r="G19" s="65">
        <v>6</v>
      </c>
      <c r="H19" s="65">
        <v>-2.5</v>
      </c>
      <c r="I19" s="65">
        <v>-7</v>
      </c>
      <c r="J19" s="65">
        <v>4.4000000000000004</v>
      </c>
      <c r="K19" s="65">
        <v>1.6</v>
      </c>
      <c r="L19" s="65"/>
      <c r="M19" s="65"/>
      <c r="N19" s="70"/>
      <c r="O19" s="70"/>
      <c r="P19" s="70"/>
      <c r="Q19" s="70"/>
    </row>
    <row r="20" spans="1:17" ht="11.55" customHeight="1">
      <c r="A20" s="66">
        <v>2015</v>
      </c>
      <c r="B20" s="65">
        <v>2</v>
      </c>
      <c r="C20" s="65">
        <v>1</v>
      </c>
      <c r="D20" s="65">
        <v>3.2</v>
      </c>
      <c r="E20" s="65">
        <v>-3.3</v>
      </c>
      <c r="F20" s="65">
        <v>3.5</v>
      </c>
      <c r="G20" s="65">
        <v>7.1</v>
      </c>
      <c r="H20" s="65">
        <v>5.5</v>
      </c>
      <c r="I20" s="65">
        <v>9.6999999999999993</v>
      </c>
      <c r="J20" s="65">
        <v>2.1</v>
      </c>
      <c r="K20" s="65">
        <v>2.9</v>
      </c>
      <c r="L20" s="65"/>
      <c r="M20" s="65"/>
      <c r="N20" s="70"/>
      <c r="O20" s="70"/>
      <c r="P20" s="70"/>
      <c r="Q20" s="70"/>
    </row>
    <row r="21" spans="1:17" ht="11.55" customHeight="1">
      <c r="A21" s="66">
        <v>2016</v>
      </c>
      <c r="B21" s="65">
        <v>1.5</v>
      </c>
      <c r="C21" s="102">
        <v>-1.6</v>
      </c>
      <c r="D21" s="65">
        <v>2.1</v>
      </c>
      <c r="E21" s="65">
        <v>1.4</v>
      </c>
      <c r="F21" s="65">
        <v>2</v>
      </c>
      <c r="G21" s="65">
        <v>9.1</v>
      </c>
      <c r="H21" s="65">
        <v>6.4</v>
      </c>
      <c r="I21" s="65">
        <v>10.6</v>
      </c>
      <c r="J21" s="65">
        <v>0.1</v>
      </c>
      <c r="K21" s="65">
        <v>2</v>
      </c>
      <c r="L21" s="65"/>
      <c r="M21" s="65"/>
      <c r="N21" s="70"/>
      <c r="O21" s="70"/>
      <c r="P21" s="70"/>
      <c r="Q21" s="70"/>
    </row>
    <row r="22" spans="1:17" ht="11.55" customHeight="1">
      <c r="A22" s="66" t="s">
        <v>74</v>
      </c>
      <c r="B22" s="65">
        <v>3.7</v>
      </c>
      <c r="C22" s="65">
        <v>9.6999999999999993</v>
      </c>
      <c r="D22" s="65">
        <v>0.5</v>
      </c>
      <c r="E22" s="65">
        <v>-0.5</v>
      </c>
      <c r="F22" s="65">
        <v>-0.7</v>
      </c>
      <c r="G22" s="65">
        <v>11.5</v>
      </c>
      <c r="H22" s="65">
        <v>3.8</v>
      </c>
      <c r="I22" s="65">
        <v>3</v>
      </c>
      <c r="J22" s="65">
        <v>2.4</v>
      </c>
      <c r="K22" s="65">
        <v>1.7</v>
      </c>
      <c r="L22" s="65"/>
      <c r="M22" s="65"/>
      <c r="N22" s="70"/>
      <c r="O22" s="70"/>
      <c r="P22" s="70"/>
      <c r="Q22" s="70"/>
    </row>
    <row r="23" spans="1:17" ht="11.55" customHeight="1">
      <c r="A23" s="66"/>
      <c r="B23" s="65"/>
      <c r="C23" s="65"/>
      <c r="D23" s="65"/>
      <c r="E23" s="65"/>
      <c r="F23" s="65"/>
      <c r="G23" s="65"/>
      <c r="H23" s="64"/>
      <c r="I23" s="64"/>
      <c r="J23" s="77"/>
      <c r="K23" s="63"/>
    </row>
    <row r="24" spans="1:17" ht="11.55" customHeight="1">
      <c r="B24" s="117" t="s">
        <v>72</v>
      </c>
      <c r="C24" s="117"/>
      <c r="D24" s="117"/>
      <c r="E24" s="117"/>
      <c r="F24" s="117"/>
      <c r="G24" s="117"/>
      <c r="H24" s="117"/>
      <c r="I24" s="117"/>
      <c r="J24" s="117"/>
      <c r="K24" s="117"/>
    </row>
    <row r="25" spans="1:17" ht="11.55" customHeight="1">
      <c r="A25" s="61"/>
      <c r="B25" s="114" t="s">
        <v>82</v>
      </c>
      <c r="C25" s="114"/>
      <c r="D25" s="114"/>
      <c r="E25" s="114"/>
      <c r="F25" s="114"/>
      <c r="G25" s="115"/>
      <c r="H25" s="116" t="s">
        <v>85</v>
      </c>
      <c r="I25" s="114"/>
      <c r="J25" s="114"/>
      <c r="K25" s="114"/>
    </row>
    <row r="26" spans="1:17" ht="11.55" customHeight="1">
      <c r="A26" s="95">
        <v>2012</v>
      </c>
      <c r="B26" s="77">
        <v>95.8</v>
      </c>
      <c r="C26" s="77">
        <v>93.6</v>
      </c>
      <c r="D26" s="77">
        <v>112.7</v>
      </c>
      <c r="E26" s="77">
        <v>111.8</v>
      </c>
      <c r="F26" s="77">
        <v>103.4</v>
      </c>
      <c r="G26" s="77">
        <v>69.8</v>
      </c>
      <c r="H26" s="77">
        <v>102.3</v>
      </c>
      <c r="I26" s="77">
        <v>103.6</v>
      </c>
      <c r="J26" s="77">
        <v>96.5</v>
      </c>
      <c r="K26" s="77">
        <v>100.6</v>
      </c>
    </row>
    <row r="27" spans="1:17" ht="11.55" customHeight="1">
      <c r="A27" s="95">
        <v>2013</v>
      </c>
      <c r="B27" s="84">
        <v>101.3</v>
      </c>
      <c r="C27" s="84">
        <v>102.7</v>
      </c>
      <c r="D27" s="84">
        <v>110</v>
      </c>
      <c r="E27" s="84">
        <v>112.9</v>
      </c>
      <c r="F27" s="84">
        <v>100.9</v>
      </c>
      <c r="G27" s="84">
        <v>88</v>
      </c>
      <c r="H27" s="84">
        <v>99.9</v>
      </c>
      <c r="I27" s="84">
        <v>99.1</v>
      </c>
      <c r="J27" s="84">
        <v>97.3</v>
      </c>
      <c r="K27" s="84">
        <v>100.1</v>
      </c>
    </row>
    <row r="28" spans="1:17" ht="11.55" customHeight="1">
      <c r="A28" s="95">
        <v>2014</v>
      </c>
      <c r="B28" s="64">
        <v>97.9</v>
      </c>
      <c r="C28" s="64">
        <v>96.5</v>
      </c>
      <c r="D28" s="64">
        <v>94.4</v>
      </c>
      <c r="E28" s="64">
        <v>102.5</v>
      </c>
      <c r="F28" s="64">
        <v>100</v>
      </c>
      <c r="G28" s="64">
        <v>92.2</v>
      </c>
      <c r="H28" s="64">
        <v>96</v>
      </c>
      <c r="I28" s="64">
        <v>90.8</v>
      </c>
      <c r="J28" s="64">
        <v>101</v>
      </c>
      <c r="K28" s="64">
        <v>100.7</v>
      </c>
    </row>
    <row r="29" spans="1:17" ht="11.55" customHeight="1">
      <c r="A29" s="95">
        <v>2015</v>
      </c>
      <c r="B29" s="64">
        <v>100</v>
      </c>
      <c r="C29" s="64">
        <v>100</v>
      </c>
      <c r="D29" s="64">
        <v>100</v>
      </c>
      <c r="E29" s="64">
        <v>100</v>
      </c>
      <c r="F29" s="64">
        <v>100</v>
      </c>
      <c r="G29" s="64">
        <v>100</v>
      </c>
      <c r="H29" s="64">
        <v>100.4</v>
      </c>
      <c r="I29" s="64">
        <v>98.9</v>
      </c>
      <c r="J29" s="64">
        <v>102.9</v>
      </c>
      <c r="K29" s="64">
        <v>104</v>
      </c>
    </row>
    <row r="30" spans="1:17" ht="11.55" customHeight="1">
      <c r="A30" s="95">
        <v>2016</v>
      </c>
      <c r="B30" s="64">
        <v>102.8</v>
      </c>
      <c r="C30" s="101">
        <v>98.2</v>
      </c>
      <c r="D30" s="64">
        <v>103.4</v>
      </c>
      <c r="E30" s="64">
        <v>99.7</v>
      </c>
      <c r="F30" s="64">
        <v>103</v>
      </c>
      <c r="G30" s="64">
        <v>110.3</v>
      </c>
      <c r="H30" s="64">
        <v>106</v>
      </c>
      <c r="I30" s="64">
        <v>108.8</v>
      </c>
      <c r="J30" s="64">
        <v>102.4</v>
      </c>
      <c r="K30" s="64">
        <v>106.5</v>
      </c>
    </row>
    <row r="31" spans="1:17" ht="11.55" customHeight="1">
      <c r="A31" s="95" t="s">
        <v>74</v>
      </c>
      <c r="B31" s="64">
        <v>105.1</v>
      </c>
      <c r="C31" s="101">
        <v>104.8</v>
      </c>
      <c r="D31" s="64">
        <v>107.7</v>
      </c>
      <c r="E31" s="64">
        <v>99.7</v>
      </c>
      <c r="F31" s="64">
        <v>97.9</v>
      </c>
      <c r="G31" s="64">
        <v>124.3</v>
      </c>
      <c r="H31" s="64">
        <v>110.2</v>
      </c>
      <c r="I31" s="64">
        <v>112.3</v>
      </c>
      <c r="J31" s="64">
        <v>104.6</v>
      </c>
      <c r="K31" s="64">
        <v>107.7</v>
      </c>
    </row>
    <row r="32" spans="1:17" ht="11.55" customHeight="1">
      <c r="A32" s="96"/>
      <c r="B32" s="64"/>
      <c r="C32" s="64"/>
      <c r="D32" s="64"/>
      <c r="E32" s="64"/>
      <c r="F32" s="64"/>
      <c r="G32" s="64"/>
      <c r="H32" s="64"/>
      <c r="I32" s="64"/>
      <c r="J32" s="64"/>
      <c r="K32" s="64"/>
    </row>
    <row r="33" spans="1:17" ht="11.55" customHeight="1">
      <c r="A33" s="78"/>
      <c r="B33" s="132" t="s">
        <v>43</v>
      </c>
      <c r="C33" s="132"/>
      <c r="D33" s="132"/>
      <c r="E33" s="132"/>
      <c r="F33" s="132"/>
      <c r="G33" s="132"/>
      <c r="H33" s="132"/>
      <c r="I33" s="132"/>
      <c r="J33" s="132"/>
      <c r="K33" s="132"/>
    </row>
    <row r="34" spans="1:17" ht="11.55" customHeight="1">
      <c r="A34" s="95">
        <v>2013</v>
      </c>
      <c r="B34" s="65">
        <v>5.7</v>
      </c>
      <c r="C34" s="65">
        <v>9.8000000000000007</v>
      </c>
      <c r="D34" s="65">
        <v>-2.4</v>
      </c>
      <c r="E34" s="65">
        <v>0.9</v>
      </c>
      <c r="F34" s="65" t="s">
        <v>68</v>
      </c>
      <c r="G34" s="65">
        <v>26.1</v>
      </c>
      <c r="H34" s="65">
        <v>-2.2999999999999998</v>
      </c>
      <c r="I34" s="65">
        <v>-4.3</v>
      </c>
      <c r="J34" s="65">
        <v>0.8</v>
      </c>
      <c r="K34" s="65" t="s">
        <v>84</v>
      </c>
      <c r="L34" s="65"/>
      <c r="M34" s="65"/>
      <c r="N34" s="70"/>
      <c r="O34" s="70"/>
      <c r="P34" s="70"/>
      <c r="Q34" s="70"/>
    </row>
    <row r="35" spans="1:17" ht="11.55" customHeight="1">
      <c r="A35" s="95">
        <v>2014</v>
      </c>
      <c r="B35" s="65">
        <v>-3.4</v>
      </c>
      <c r="C35" s="65">
        <v>-6.1</v>
      </c>
      <c r="D35" s="65">
        <v>-14.1</v>
      </c>
      <c r="E35" s="65">
        <v>-9.1999999999999993</v>
      </c>
      <c r="F35" s="65">
        <v>-0.8</v>
      </c>
      <c r="G35" s="65">
        <v>4.7</v>
      </c>
      <c r="H35" s="65">
        <v>-3.9</v>
      </c>
      <c r="I35" s="65">
        <v>-8.4</v>
      </c>
      <c r="J35" s="65">
        <v>3.8</v>
      </c>
      <c r="K35" s="65">
        <v>0.6</v>
      </c>
      <c r="L35" s="65"/>
      <c r="M35" s="65"/>
      <c r="N35" s="70"/>
      <c r="O35" s="70"/>
      <c r="P35" s="70"/>
      <c r="Q35" s="70"/>
    </row>
    <row r="36" spans="1:17" ht="11.55" customHeight="1">
      <c r="A36" s="95">
        <v>2015</v>
      </c>
      <c r="B36" s="97">
        <v>2.2000000000000002</v>
      </c>
      <c r="C36" s="97">
        <v>3.7</v>
      </c>
      <c r="D36" s="97">
        <v>5.9</v>
      </c>
      <c r="E36" s="98">
        <v>-2.5</v>
      </c>
      <c r="F36" s="97">
        <v>0</v>
      </c>
      <c r="G36" s="97">
        <v>8.5</v>
      </c>
      <c r="H36" s="65">
        <v>4.5999999999999996</v>
      </c>
      <c r="I36" s="65">
        <v>8.9</v>
      </c>
      <c r="J36" s="65">
        <v>1.9</v>
      </c>
      <c r="K36" s="65">
        <v>3.2</v>
      </c>
      <c r="L36" s="65"/>
      <c r="M36" s="65"/>
      <c r="N36" s="70"/>
      <c r="O36" s="70"/>
      <c r="P36" s="70"/>
      <c r="Q36" s="70"/>
    </row>
    <row r="37" spans="1:17" ht="11.55" customHeight="1">
      <c r="A37" s="95">
        <v>2016</v>
      </c>
      <c r="B37" s="65">
        <v>2.8</v>
      </c>
      <c r="C37" s="102">
        <v>-1.8</v>
      </c>
      <c r="D37" s="65">
        <v>3.4</v>
      </c>
      <c r="E37" s="65">
        <v>-0.3</v>
      </c>
      <c r="F37" s="67">
        <v>3</v>
      </c>
      <c r="G37" s="65">
        <v>10.3</v>
      </c>
      <c r="H37" s="65">
        <v>5.6</v>
      </c>
      <c r="I37" s="65">
        <v>10</v>
      </c>
      <c r="J37" s="65">
        <v>-0.5</v>
      </c>
      <c r="K37" s="65">
        <v>2.4</v>
      </c>
      <c r="L37" s="65"/>
      <c r="N37" s="70"/>
      <c r="O37" s="70"/>
      <c r="P37" s="70"/>
      <c r="Q37" s="70"/>
    </row>
    <row r="38" spans="1:17" ht="11.55" customHeight="1">
      <c r="A38" s="95" t="s">
        <v>74</v>
      </c>
      <c r="B38" s="65">
        <v>2.2000000000000002</v>
      </c>
      <c r="C38" s="65">
        <v>6.7</v>
      </c>
      <c r="D38" s="65">
        <v>4.2</v>
      </c>
      <c r="E38" s="65">
        <v>-0.1</v>
      </c>
      <c r="F38" s="65">
        <v>-5</v>
      </c>
      <c r="G38" s="65">
        <v>12.6</v>
      </c>
      <c r="H38" s="65">
        <v>3.9</v>
      </c>
      <c r="I38" s="65">
        <v>3.3</v>
      </c>
      <c r="J38" s="65">
        <v>2.1</v>
      </c>
      <c r="K38" s="65">
        <v>1.1000000000000001</v>
      </c>
      <c r="L38" s="65"/>
      <c r="N38" s="70"/>
      <c r="O38" s="70"/>
      <c r="P38" s="70"/>
      <c r="Q38" s="70"/>
    </row>
    <row r="39" spans="1:17" ht="11.55" customHeight="1">
      <c r="A39" s="95"/>
      <c r="B39" s="78"/>
      <c r="C39" s="78"/>
      <c r="D39" s="78"/>
      <c r="E39" s="78"/>
      <c r="F39" s="78"/>
      <c r="G39" s="78"/>
      <c r="H39" s="78"/>
      <c r="I39" s="78"/>
      <c r="J39" s="78"/>
      <c r="K39" s="78"/>
    </row>
    <row r="40" spans="1:17" ht="11.55" customHeight="1">
      <c r="A40" s="78"/>
      <c r="B40" s="133" t="s">
        <v>65</v>
      </c>
      <c r="C40" s="133"/>
      <c r="D40" s="133"/>
      <c r="E40" s="133"/>
      <c r="F40" s="133"/>
      <c r="G40" s="133"/>
      <c r="H40" s="133"/>
      <c r="I40" s="133"/>
      <c r="J40" s="133"/>
      <c r="K40" s="133"/>
    </row>
    <row r="41" spans="1:17" ht="11.55" customHeight="1">
      <c r="A41" s="99"/>
      <c r="B41" s="114" t="s">
        <v>82</v>
      </c>
      <c r="C41" s="114"/>
      <c r="D41" s="114"/>
      <c r="E41" s="114"/>
      <c r="F41" s="114"/>
      <c r="G41" s="115"/>
      <c r="H41" s="116" t="s">
        <v>85</v>
      </c>
      <c r="I41" s="114"/>
      <c r="J41" s="114"/>
      <c r="K41" s="114"/>
    </row>
    <row r="42" spans="1:17" ht="11.55" customHeight="1">
      <c r="A42" s="95">
        <v>2012</v>
      </c>
      <c r="B42" s="64">
        <v>89.2</v>
      </c>
      <c r="C42" s="64">
        <v>90.2</v>
      </c>
      <c r="D42" s="64">
        <v>83.6</v>
      </c>
      <c r="E42" s="64">
        <v>106.7</v>
      </c>
      <c r="F42" s="64">
        <v>85.8</v>
      </c>
      <c r="G42" s="64">
        <v>90.8</v>
      </c>
      <c r="H42" s="64">
        <v>121.5</v>
      </c>
      <c r="I42" s="64">
        <v>121.9</v>
      </c>
      <c r="J42" s="64">
        <v>127.5</v>
      </c>
      <c r="K42" s="64">
        <v>111.3</v>
      </c>
    </row>
    <row r="43" spans="1:17" ht="11.55" customHeight="1">
      <c r="A43" s="95">
        <v>2013</v>
      </c>
      <c r="B43" s="64">
        <v>95</v>
      </c>
      <c r="C43" s="64">
        <v>99.6</v>
      </c>
      <c r="D43" s="64">
        <v>94.4</v>
      </c>
      <c r="E43" s="64">
        <v>108.7</v>
      </c>
      <c r="F43" s="64">
        <v>87.7</v>
      </c>
      <c r="G43" s="64">
        <v>88.1</v>
      </c>
      <c r="H43" s="64">
        <v>126.5</v>
      </c>
      <c r="I43" s="64">
        <v>125.9</v>
      </c>
      <c r="J43" s="64">
        <v>133.9</v>
      </c>
      <c r="K43" s="64">
        <v>115.4</v>
      </c>
    </row>
    <row r="44" spans="1:17" ht="11.55" customHeight="1">
      <c r="A44" s="95">
        <v>2014</v>
      </c>
      <c r="B44" s="64">
        <v>98.2</v>
      </c>
      <c r="C44" s="64">
        <v>100.1</v>
      </c>
      <c r="D44" s="64">
        <v>99.4</v>
      </c>
      <c r="E44" s="64">
        <v>104.8</v>
      </c>
      <c r="F44" s="64">
        <v>94.3</v>
      </c>
      <c r="G44" s="64">
        <v>99.1</v>
      </c>
      <c r="H44" s="64">
        <v>130.5</v>
      </c>
      <c r="I44" s="64">
        <v>128.1</v>
      </c>
      <c r="J44" s="64">
        <v>141.80000000000001</v>
      </c>
      <c r="K44" s="64">
        <v>120.6</v>
      </c>
    </row>
    <row r="45" spans="1:17" ht="11.55" customHeight="1">
      <c r="A45" s="95">
        <v>2015</v>
      </c>
      <c r="B45" s="64">
        <v>100</v>
      </c>
      <c r="C45" s="64">
        <v>100</v>
      </c>
      <c r="D45" s="64">
        <v>100</v>
      </c>
      <c r="E45" s="64">
        <v>100</v>
      </c>
      <c r="F45" s="64">
        <v>100</v>
      </c>
      <c r="G45" s="64">
        <v>100</v>
      </c>
      <c r="H45" s="64">
        <v>142.9</v>
      </c>
      <c r="I45" s="64">
        <v>147.30000000000001</v>
      </c>
      <c r="J45" s="64">
        <v>145.9</v>
      </c>
      <c r="K45" s="64">
        <v>122.7</v>
      </c>
    </row>
    <row r="46" spans="1:17" ht="11.55" customHeight="1">
      <c r="A46" s="95">
        <v>2016</v>
      </c>
      <c r="B46" s="64">
        <v>100.5</v>
      </c>
      <c r="C46" s="101">
        <v>98.5</v>
      </c>
      <c r="D46" s="64">
        <v>101.1</v>
      </c>
      <c r="E46" s="64">
        <v>104.3</v>
      </c>
      <c r="F46" s="64">
        <v>101.4</v>
      </c>
      <c r="G46" s="64">
        <v>104.1</v>
      </c>
      <c r="H46" s="64">
        <v>156.5</v>
      </c>
      <c r="I46" s="64">
        <v>168.1</v>
      </c>
      <c r="J46" s="64">
        <v>148.6</v>
      </c>
      <c r="K46" s="64">
        <v>123.4</v>
      </c>
    </row>
    <row r="47" spans="1:17" ht="11.55" customHeight="1">
      <c r="A47" s="95" t="s">
        <v>74</v>
      </c>
      <c r="B47" s="64">
        <v>105.3</v>
      </c>
      <c r="C47" s="101">
        <v>109.4</v>
      </c>
      <c r="D47" s="64">
        <v>98.4</v>
      </c>
      <c r="E47" s="64">
        <v>103</v>
      </c>
      <c r="F47" s="64">
        <v>103.6</v>
      </c>
      <c r="G47" s="64">
        <v>111.9</v>
      </c>
      <c r="H47" s="64">
        <v>161.6</v>
      </c>
      <c r="I47" s="64">
        <v>170.5</v>
      </c>
      <c r="J47" s="64">
        <v>153</v>
      </c>
      <c r="K47" s="64">
        <v>127.6</v>
      </c>
    </row>
    <row r="48" spans="1:17" ht="11.55" customHeight="1">
      <c r="A48" s="96"/>
      <c r="B48" s="64"/>
      <c r="C48" s="64"/>
      <c r="D48" s="64"/>
      <c r="E48" s="64"/>
      <c r="F48" s="64"/>
      <c r="G48" s="64"/>
      <c r="H48" s="64"/>
      <c r="I48" s="64"/>
      <c r="J48" s="64"/>
      <c r="K48" s="64"/>
    </row>
    <row r="49" spans="1:17" ht="11.55" customHeight="1">
      <c r="A49" s="78"/>
      <c r="B49" s="132" t="s">
        <v>43</v>
      </c>
      <c r="C49" s="132"/>
      <c r="D49" s="132"/>
      <c r="E49" s="132"/>
      <c r="F49" s="132"/>
      <c r="G49" s="132"/>
      <c r="H49" s="132"/>
      <c r="I49" s="132"/>
      <c r="J49" s="132"/>
      <c r="K49" s="132"/>
    </row>
    <row r="50" spans="1:17" ht="11.55" customHeight="1">
      <c r="A50" s="95">
        <v>2013</v>
      </c>
      <c r="B50" s="65">
        <v>6.5</v>
      </c>
      <c r="C50" s="65">
        <v>10.4</v>
      </c>
      <c r="D50" s="65">
        <v>13</v>
      </c>
      <c r="E50" s="65">
        <v>1.8</v>
      </c>
      <c r="F50" s="67">
        <v>2.2000000000000002</v>
      </c>
      <c r="G50" s="65">
        <v>-2.9</v>
      </c>
      <c r="H50" s="65">
        <v>4.0999999999999996</v>
      </c>
      <c r="I50" s="65">
        <v>3.2</v>
      </c>
      <c r="J50" s="65">
        <v>5</v>
      </c>
      <c r="K50" s="65">
        <v>3.7</v>
      </c>
      <c r="L50" s="65"/>
      <c r="M50" s="65"/>
      <c r="N50" s="70"/>
      <c r="O50" s="70"/>
      <c r="P50" s="70"/>
      <c r="Q50" s="70"/>
    </row>
    <row r="51" spans="1:17" ht="11.55" customHeight="1">
      <c r="A51" s="95">
        <v>2014</v>
      </c>
      <c r="B51" s="65">
        <v>3.3</v>
      </c>
      <c r="C51" s="65">
        <v>0.5</v>
      </c>
      <c r="D51" s="65">
        <v>5.3</v>
      </c>
      <c r="E51" s="65">
        <v>-3.5</v>
      </c>
      <c r="F51" s="65">
        <v>7.6</v>
      </c>
      <c r="G51" s="65">
        <v>12.5</v>
      </c>
      <c r="H51" s="65">
        <v>3.1</v>
      </c>
      <c r="I51" s="65">
        <v>1.7</v>
      </c>
      <c r="J51" s="65">
        <v>5.9</v>
      </c>
      <c r="K51" s="65">
        <v>4.5</v>
      </c>
      <c r="L51" s="65"/>
      <c r="M51" s="65"/>
      <c r="N51" s="70"/>
      <c r="O51" s="70"/>
      <c r="P51" s="70"/>
      <c r="Q51" s="70"/>
    </row>
    <row r="52" spans="1:17" ht="11.55" customHeight="1">
      <c r="A52" s="95">
        <v>2015</v>
      </c>
      <c r="B52" s="65">
        <v>1.8</v>
      </c>
      <c r="C52" s="65">
        <v>-0.1</v>
      </c>
      <c r="D52" s="65">
        <v>0.6</v>
      </c>
      <c r="E52" s="65">
        <v>-4.5999999999999996</v>
      </c>
      <c r="F52" s="65">
        <v>6.1</v>
      </c>
      <c r="G52" s="65">
        <v>0.9</v>
      </c>
      <c r="H52" s="65">
        <v>9.6</v>
      </c>
      <c r="I52" s="65">
        <v>15</v>
      </c>
      <c r="J52" s="65">
        <v>2.9</v>
      </c>
      <c r="K52" s="65">
        <v>1.7</v>
      </c>
      <c r="L52" s="65"/>
      <c r="M52" s="65"/>
      <c r="N52" s="70"/>
      <c r="O52" s="70"/>
      <c r="P52" s="70"/>
      <c r="Q52" s="70"/>
    </row>
    <row r="53" spans="1:17" ht="11.55" customHeight="1">
      <c r="A53" s="95">
        <v>2016</v>
      </c>
      <c r="B53" s="65">
        <v>0.5</v>
      </c>
      <c r="C53" s="102">
        <v>-1.5</v>
      </c>
      <c r="D53" s="65">
        <v>1.1000000000000001</v>
      </c>
      <c r="E53" s="65">
        <v>4.3</v>
      </c>
      <c r="F53" s="65">
        <v>1.4</v>
      </c>
      <c r="G53" s="65">
        <v>4.0999999999999996</v>
      </c>
      <c r="H53" s="65">
        <v>9.5</v>
      </c>
      <c r="I53" s="65">
        <v>14.1</v>
      </c>
      <c r="J53" s="65">
        <v>1.8</v>
      </c>
      <c r="K53" s="65">
        <v>0.6</v>
      </c>
      <c r="L53" s="65"/>
      <c r="M53" s="65"/>
      <c r="N53" s="70"/>
      <c r="O53" s="70"/>
      <c r="P53" s="70"/>
      <c r="Q53" s="70"/>
    </row>
    <row r="54" spans="1:17" ht="11.55" customHeight="1">
      <c r="A54" s="95" t="s">
        <v>74</v>
      </c>
      <c r="B54" s="65">
        <v>4.8</v>
      </c>
      <c r="C54" s="65">
        <v>10.9</v>
      </c>
      <c r="D54" s="65">
        <v>-2.6</v>
      </c>
      <c r="E54" s="65">
        <v>-1.2</v>
      </c>
      <c r="F54" s="65">
        <v>2.2999999999999998</v>
      </c>
      <c r="G54" s="65">
        <v>7.5</v>
      </c>
      <c r="H54" s="65">
        <v>3.3</v>
      </c>
      <c r="I54" s="65">
        <v>1.5</v>
      </c>
      <c r="J54" s="65">
        <v>3</v>
      </c>
      <c r="K54" s="65">
        <v>3.4</v>
      </c>
      <c r="L54" s="65"/>
      <c r="M54" s="65"/>
      <c r="N54" s="70"/>
      <c r="O54" s="70"/>
      <c r="P54" s="70"/>
      <c r="Q54" s="70"/>
    </row>
    <row r="55" spans="1:17" ht="11.55" customHeight="1">
      <c r="A55" s="134" t="s">
        <v>67</v>
      </c>
      <c r="B55" s="134"/>
      <c r="C55" s="65"/>
      <c r="D55" s="65"/>
      <c r="E55" s="65"/>
      <c r="F55" s="65"/>
      <c r="G55" s="65"/>
      <c r="H55" s="65"/>
      <c r="I55" s="65"/>
      <c r="J55" s="65"/>
      <c r="K55" s="65"/>
    </row>
    <row r="56" spans="1:17" ht="11.55" customHeight="1">
      <c r="A56" s="130" t="s">
        <v>93</v>
      </c>
      <c r="B56" s="130"/>
      <c r="C56" s="130"/>
      <c r="D56" s="130"/>
      <c r="E56" s="130"/>
      <c r="F56" s="130"/>
      <c r="G56" s="130"/>
      <c r="H56" s="130"/>
      <c r="I56" s="130"/>
      <c r="J56" s="130"/>
      <c r="K56" s="130"/>
    </row>
    <row r="57" spans="1:17">
      <c r="A57" s="78"/>
      <c r="B57" s="84"/>
      <c r="C57" s="84"/>
      <c r="D57" s="84"/>
      <c r="E57" s="84"/>
      <c r="F57" s="84"/>
      <c r="G57" s="84"/>
      <c r="H57" s="78"/>
      <c r="I57" s="78"/>
      <c r="J57" s="78"/>
      <c r="K57" s="78"/>
    </row>
  </sheetData>
  <mergeCells count="28">
    <mergeCell ref="A55:B55"/>
    <mergeCell ref="A56:K56"/>
    <mergeCell ref="A1:K1"/>
    <mergeCell ref="A3:A6"/>
    <mergeCell ref="B3:B6"/>
    <mergeCell ref="C3:G3"/>
    <mergeCell ref="H3:H6"/>
    <mergeCell ref="I3:J3"/>
    <mergeCell ref="K3:K6"/>
    <mergeCell ref="G4:G6"/>
    <mergeCell ref="I4:I6"/>
    <mergeCell ref="J4:J6"/>
    <mergeCell ref="C5:C6"/>
    <mergeCell ref="D5:D6"/>
    <mergeCell ref="E5:E6"/>
    <mergeCell ref="F5:F6"/>
    <mergeCell ref="B8:K8"/>
    <mergeCell ref="B49:K49"/>
    <mergeCell ref="B17:K17"/>
    <mergeCell ref="B24:K24"/>
    <mergeCell ref="B33:K33"/>
    <mergeCell ref="B40:K40"/>
    <mergeCell ref="B9:G9"/>
    <mergeCell ref="H9:K9"/>
    <mergeCell ref="B25:G25"/>
    <mergeCell ref="H25:K25"/>
    <mergeCell ref="B41:G41"/>
    <mergeCell ref="H41:K41"/>
  </mergeCells>
  <hyperlinks>
    <hyperlink ref="A1:K1" location="Inhaltsverzeichnis!F11" display=" 2  Beschäftigte ausgewählter Bereiche des Handels im Land Berlin seit 2010"/>
  </hyperlinks>
  <pageMargins left="0.59055118110236227" right="0.59055118110236227" top="0.78740157480314965" bottom="0.59055118110236227" header="0.31496062992125984" footer="0.23622047244094491"/>
  <pageSetup paperSize="9" firstPageNumber="7" orientation="portrait" r:id="rId1"/>
  <headerFooter alignWithMargins="0">
    <oddHeader>&amp;C&amp;"Arial,Standard"&amp;8– &amp;P –</oddHeader>
    <oddFooter>&amp;C&amp;"Arial,Standard"&amp;7&amp;K000000 Amt für Statistik Berlin-Brandenburg — SB G I 1 - j/17 –  Berlin  &amp;G</oddFooter>
  </headerFooter>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
  <sheetViews>
    <sheetView workbookViewId="0"/>
  </sheetViews>
  <sheetFormatPr baseColWidth="10" defaultColWidth="10.88671875" defaultRowHeight="13.2"/>
  <cols>
    <col min="1" max="1" width="2.109375" style="51" customWidth="1"/>
    <col min="2" max="2" width="2" style="51" customWidth="1"/>
    <col min="3" max="3" width="29.5546875" style="51" customWidth="1"/>
    <col min="4" max="4" width="2.109375" style="51" customWidth="1"/>
    <col min="5" max="5" width="29.33203125" style="51" customWidth="1"/>
    <col min="6" max="6" width="2" style="51" customWidth="1"/>
    <col min="7" max="7" width="30" style="51" customWidth="1"/>
    <col min="8" max="8" width="5.33203125" style="51" customWidth="1"/>
    <col min="9" max="9" width="16.109375" style="51" customWidth="1"/>
    <col min="10" max="16384" width="10.88671875" style="51"/>
  </cols>
  <sheetData>
    <row r="1" ht="111.6" customHeight="1"/>
  </sheetData>
  <sheetProtection selectLockedCells="1" selectUnlockedCells="1"/>
  <pageMargins left="0.39370078740157483" right="0.39370078740157483"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kument" shapeId="12290" r:id="rId4">
          <objectPr defaultSize="0" autoPict="0" r:id="rId5">
            <anchor moveWithCells="1">
              <from>
                <xdr:col>0</xdr:col>
                <xdr:colOff>137160</xdr:colOff>
                <xdr:row>0</xdr:row>
                <xdr:rowOff>1272540</xdr:rowOff>
              </from>
              <to>
                <xdr:col>6</xdr:col>
                <xdr:colOff>2042160</xdr:colOff>
                <xdr:row>40</xdr:row>
                <xdr:rowOff>129540</xdr:rowOff>
              </to>
            </anchor>
          </objectPr>
        </oleObject>
      </mc:Choice>
      <mc:Fallback>
        <oleObject progId="Dokument" shapeId="12290"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Titel</vt:lpstr>
      <vt:lpstr>Impressum</vt:lpstr>
      <vt:lpstr>Inhaltsverzeichnis</vt:lpstr>
      <vt:lpstr>T1</vt:lpstr>
      <vt:lpstr>T2</vt:lpstr>
      <vt:lpstr>U4</vt:lpstr>
      <vt:lpstr>'T1'!Druckbereich</vt:lpstr>
      <vt:lpstr>'T2'!Druckbereich</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Handel, Kraftfahrzeuggewerbe und Großhandel</dc:title>
  <dc:subject>Binnenhandel</dc:subject>
  <dc:creator>Amt für Statistik Berlin-Brandenburg</dc:creator>
  <cp:keywords>Handel, Umsatz, Beschäftigte, Vollzeitbeschäftigte, Teilzeitbeschäftigte</cp:keywords>
  <dc:description>Handel Messzahlen und Entwicklung Umsatz und Beschäftigte</dc:description>
  <cp:lastModifiedBy>Amt für Statistik Berlin-Brandenburg</cp:lastModifiedBy>
  <cp:lastPrinted>2018-06-12T09:21:21Z</cp:lastPrinted>
  <dcterms:created xsi:type="dcterms:W3CDTF">2006-03-07T15:11:17Z</dcterms:created>
  <dcterms:modified xsi:type="dcterms:W3CDTF">2018-07-03T10:58:43Z</dcterms:modified>
  <cp:category>Statistischer Bericht G I 1 -j/2017</cp:category>
</cp:coreProperties>
</file>