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8" yWindow="-12" windowWidth="14436" windowHeight="14232" tabRatio="954"/>
  </bookViews>
  <sheets>
    <sheet name="Titel" sheetId="139" r:id="rId1"/>
    <sheet name="Impressum" sheetId="137" r:id="rId2"/>
    <sheet name="Inhaltsverzeichnis" sheetId="103" r:id="rId3"/>
    <sheet name="Grafiken" sheetId="109" r:id="rId4"/>
    <sheet name="T1-T2" sheetId="112" r:id="rId5"/>
    <sheet name="T3-T4" sheetId="113" r:id="rId6"/>
    <sheet name="T5-T6" sheetId="114" r:id="rId7"/>
    <sheet name="T7-T8" sheetId="115" r:id="rId8"/>
    <sheet name="T9-T10" sheetId="116" r:id="rId9"/>
    <sheet name="T11-T12_S10" sheetId="87" r:id="rId10"/>
    <sheet name="T11-T12_S11" sheetId="124" r:id="rId11"/>
    <sheet name="T11-T12_S12" sheetId="125" r:id="rId12"/>
    <sheet name="T11-T12_S13" sheetId="126" r:id="rId13"/>
    <sheet name="T11-T12_S14" sheetId="127" r:id="rId14"/>
    <sheet name="T11-T12_S15" sheetId="128" r:id="rId15"/>
    <sheet name="T11-T12_S16" sheetId="129" r:id="rId16"/>
    <sheet name="T11-T12_S17" sheetId="130" r:id="rId17"/>
    <sheet name="T11-T12_S18" sheetId="131" r:id="rId18"/>
    <sheet name="T11-T12_S19" sheetId="132" r:id="rId19"/>
    <sheet name="T11-T12_S20" sheetId="133" r:id="rId20"/>
    <sheet name="T11-T12_S21" sheetId="134" r:id="rId21"/>
    <sheet name="U4" sheetId="138" r:id="rId22"/>
    <sheet name="Grafik" sheetId="80" r:id="rId23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1">#REF!</definedName>
    <definedName name="_xlnm.Database">#REF!</definedName>
    <definedName name="_xlnm.Print_Area" localSheetId="1">Impressum!$A$1:$F$57</definedName>
    <definedName name="_xlnm.Print_Area" localSheetId="21">'U4'!$A$1:$G$52</definedName>
    <definedName name="HTML_CodePage" hidden="1">1252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11" i="80" l="1"/>
  <c r="C11" i="80"/>
  <c r="D11" i="80"/>
  <c r="E11" i="80"/>
  <c r="F11" i="80"/>
  <c r="G11" i="80"/>
  <c r="H11" i="80"/>
  <c r="I11" i="80"/>
  <c r="J11" i="80"/>
  <c r="K11" i="80"/>
  <c r="L11" i="80"/>
  <c r="M11" i="80"/>
  <c r="B12" i="80"/>
  <c r="C12" i="80"/>
  <c r="D12" i="80"/>
  <c r="E12" i="80"/>
  <c r="F12" i="80"/>
  <c r="G12" i="80"/>
  <c r="H12" i="80"/>
  <c r="I12" i="80"/>
  <c r="J12" i="80"/>
  <c r="K12" i="80"/>
  <c r="L12" i="80"/>
  <c r="M12" i="80"/>
  <c r="M32" i="80" l="1"/>
  <c r="L32" i="80"/>
  <c r="K32" i="80"/>
  <c r="J32" i="80"/>
  <c r="I32" i="80"/>
  <c r="H32" i="80"/>
  <c r="M31" i="80"/>
  <c r="L31" i="80"/>
  <c r="K31" i="80"/>
  <c r="J31" i="80"/>
  <c r="I31" i="80"/>
  <c r="H31" i="80"/>
  <c r="M5" i="80"/>
  <c r="M23" i="80" s="1"/>
  <c r="L5" i="80"/>
  <c r="L23" i="80" s="1"/>
  <c r="K5" i="80"/>
  <c r="K23" i="80" s="1"/>
  <c r="J5" i="80"/>
  <c r="J23" i="80" s="1"/>
  <c r="I5" i="80"/>
  <c r="I23" i="80" s="1"/>
  <c r="H5" i="80"/>
  <c r="H23" i="80" s="1"/>
  <c r="M4" i="80"/>
  <c r="M22" i="80" s="1"/>
  <c r="L4" i="80"/>
  <c r="L22" i="80" s="1"/>
  <c r="K4" i="80"/>
  <c r="K22" i="80" s="1"/>
  <c r="J4" i="80"/>
  <c r="J22" i="80" s="1"/>
  <c r="I4" i="80"/>
  <c r="I22" i="80" s="1"/>
  <c r="H4" i="80"/>
  <c r="H22" i="80" s="1"/>
  <c r="G32" i="80"/>
  <c r="G31" i="80"/>
  <c r="G5" i="80"/>
  <c r="G23" i="80" s="1"/>
  <c r="G4" i="80"/>
  <c r="G22" i="80" s="1"/>
  <c r="F32" i="80"/>
  <c r="F31" i="80"/>
  <c r="F5" i="80"/>
  <c r="F23" i="80" s="1"/>
  <c r="F4" i="80"/>
  <c r="F22" i="80" s="1"/>
  <c r="E32" i="80"/>
  <c r="E31" i="80"/>
  <c r="E5" i="80"/>
  <c r="E23" i="80" s="1"/>
  <c r="E4" i="80"/>
  <c r="E22" i="80" s="1"/>
  <c r="D32" i="80"/>
  <c r="D31" i="80"/>
  <c r="D5" i="80"/>
  <c r="D23" i="80" s="1"/>
  <c r="D4" i="80"/>
  <c r="D22" i="80" s="1"/>
  <c r="C32" i="80"/>
  <c r="C31" i="80"/>
  <c r="C4" i="80"/>
  <c r="C22" i="80" s="1"/>
  <c r="C5" i="80"/>
  <c r="C23" i="80" s="1"/>
  <c r="B32" i="80"/>
  <c r="B31" i="80"/>
  <c r="B5" i="80"/>
  <c r="B23" i="80" s="1"/>
  <c r="B4" i="80"/>
  <c r="B22" i="80" s="1"/>
</calcChain>
</file>

<file path=xl/comments1.xml><?xml version="1.0" encoding="utf-8"?>
<comments xmlns="http://schemas.openxmlformats.org/spreadsheetml/2006/main">
  <authors>
    <author>Torsten Haseloff</author>
  </authors>
  <commentList>
    <comment ref="C27" authorId="0">
      <text>
        <r>
          <rPr>
            <sz val="9"/>
            <color indexed="81"/>
            <rFont val="Tahoma"/>
            <charset val="1"/>
          </rPr>
          <t>Korrektur auf Seite 12</t>
        </r>
      </text>
    </comment>
  </commentList>
</comments>
</file>

<file path=xl/sharedStrings.xml><?xml version="1.0" encoding="utf-8"?>
<sst xmlns="http://schemas.openxmlformats.org/spreadsheetml/2006/main" count="1242" uniqueCount="191">
  <si>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</si>
  <si>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</si>
  <si>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</si>
  <si>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</si>
  <si>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</si>
  <si>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</si>
  <si>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</si>
  <si>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</si>
  <si>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</si>
  <si>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</si>
  <si>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</si>
  <si>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</si>
  <si>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</si>
  <si>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</si>
  <si>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</si>
  <si>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</si>
  <si>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</si>
  <si>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</si>
  <si>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</si>
  <si>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</si>
  <si>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</si>
  <si>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</si>
  <si>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</si>
  <si>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</si>
  <si>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</si>
  <si>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</si>
  <si>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</si>
  <si>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</si>
  <si>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</si>
  <si>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</si>
  <si>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</si>
  <si>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</si>
  <si>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</si>
  <si>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</si>
  <si>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</si>
  <si>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</si>
  <si>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</si>
  <si>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</si>
  <si>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</si>
  <si>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</si>
  <si>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</si>
  <si>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</si>
  <si>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</si>
  <si>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</si>
  <si>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</si>
  <si>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</si>
  <si>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</si>
  <si>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</si>
  <si>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</si>
  <si>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</si>
  <si>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</si>
  <si>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</si>
  <si>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</si>
  <si>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</si>
  <si>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</si>
  <si>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</si>
  <si>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</si>
  <si>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</si>
  <si>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</si>
  <si>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</si>
  <si>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</si>
  <si>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</si>
  <si>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</si>
  <si>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</si>
  <si>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</si>
  <si>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</si>
  <si>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</si>
  <si>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</si>
  <si>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</si>
  <si>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</si>
  <si>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</si>
  <si>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</si>
  <si>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</si>
  <si>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</si>
  <si>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</si>
  <si>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 xml:space="preserve">    Mitte</t>
  </si>
  <si>
    <t xml:space="preserve">    Friedrichshain-Kreuzberg</t>
  </si>
  <si>
    <t xml:space="preserve">    Pankow </t>
  </si>
  <si>
    <t xml:space="preserve">    Charlottenburg-Wilmersdorf</t>
  </si>
  <si>
    <t xml:space="preserve">    Spandau </t>
  </si>
  <si>
    <t xml:space="preserve">    Steglitz-Zehlendorf </t>
  </si>
  <si>
    <t xml:space="preserve">    Tempelhof-Schöneberg</t>
  </si>
  <si>
    <t xml:space="preserve">    Neukölln</t>
  </si>
  <si>
    <t xml:space="preserve">    Treptow-Köpenick</t>
  </si>
  <si>
    <t xml:space="preserve">    Marzahn-Hellersdorf</t>
  </si>
  <si>
    <t xml:space="preserve">    Lichtenberg</t>
  </si>
  <si>
    <t xml:space="preserve">    Reinickendorf</t>
  </si>
  <si>
    <t xml:space="preserve">    Berlin¹</t>
  </si>
  <si>
    <t>Betriebe</t>
  </si>
  <si>
    <t>Grafik 1</t>
  </si>
  <si>
    <t>Grafik 2</t>
  </si>
  <si>
    <t>1 000 EUR</t>
  </si>
  <si>
    <t>Unter-
nehmen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</si>
  <si>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</si>
  <si>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</si>
  <si>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</si>
  <si>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K  Erbringung von Finanz- und Versicherungsdienstleistungen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</si>
  <si>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</si>
  <si>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</si>
  <si>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</si>
  <si>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</si>
  <si>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… mit sozialversicherungspflichtig</t>
  </si>
  <si>
    <t>Mitte</t>
  </si>
  <si>
    <t>Friedrichshain-
Kreuzberg</t>
  </si>
  <si>
    <t xml:space="preserve">Pankow </t>
  </si>
  <si>
    <t>Charlottenburg-
Wilmersdorf</t>
  </si>
  <si>
    <t xml:space="preserve">Spandau </t>
  </si>
  <si>
    <t xml:space="preserve">Steglitz-
Zehlendorf </t>
  </si>
  <si>
    <t>Tempelhof-
Schöneberg</t>
  </si>
  <si>
    <t>Neukölln</t>
  </si>
  <si>
    <t>Treptow-
Köpenick</t>
  </si>
  <si>
    <t>Marzahn-
Hellersdorf</t>
  </si>
  <si>
    <t>Lichtenberg</t>
  </si>
  <si>
    <t>Reinickendorf</t>
  </si>
  <si>
    <t xml:space="preserve">Insgesamt </t>
  </si>
  <si>
    <t>Umsatzgrößenklasse</t>
  </si>
  <si>
    <t>Insgesamt</t>
  </si>
  <si>
    <t>Rechtsform</t>
  </si>
  <si>
    <t>sätzen aus Lieferungen und Leistungen in</t>
  </si>
  <si>
    <t>größenklassen</t>
  </si>
  <si>
    <t>sätzen aus Lieferungen und Leistungen</t>
  </si>
  <si>
    <t>Unternehmen (Anzahl)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</si>
  <si>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</si>
  <si>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</si>
  <si>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</si>
  <si>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</si>
  <si>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steuerbare Umsätze aus Liefe-
rungen und Leistungen (in Mill. EUR)</t>
  </si>
  <si>
    <t>Regionale Ergebnisse nach Bezirken</t>
  </si>
  <si>
    <t xml:space="preserve">         Umsätzen aus Lieferungen und Leistungen in Berlin 2013 nach Wirtschaftsabschnitten</t>
  </si>
  <si>
    <t xml:space="preserve">        </t>
  </si>
  <si>
    <t>insge-
samt</t>
  </si>
  <si>
    <t>1  Einschließlich nicht regionalisierbarer Einheiten</t>
  </si>
  <si>
    <t xml:space="preserve">    Sonstige Rechtsform¹</t>
  </si>
  <si>
    <t>1  Einschließlich sonstiger privater, öffentlicher, ausländischer und ungeklärter Rechtsform</t>
  </si>
  <si>
    <t>Beschäftigtengrößenklassen</t>
  </si>
  <si>
    <t>Bezirk</t>
  </si>
  <si>
    <t>Metadaten zu dieser Statistik
(externer Link)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</si>
  <si>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</si>
  <si>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</si>
  <si>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</si>
  <si>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</si>
  <si>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</si>
  <si>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</si>
  <si>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Treptow-Köpenick</t>
  </si>
  <si>
    <t>Marzahn-Hellersdorf</t>
  </si>
  <si>
    <t xml:space="preserve">Steglitz-Zehlendorf </t>
  </si>
  <si>
    <t>sozialversicherungspflichtig Beschäftigte</t>
  </si>
  <si>
    <t>Mill.</t>
  </si>
  <si>
    <t>svB</t>
  </si>
  <si>
    <t>Prüf</t>
  </si>
  <si>
    <t>D II 1 – j / 16</t>
  </si>
  <si>
    <t>2016 nach Bezirken</t>
  </si>
  <si>
    <t>2016 nach Wirtschaftsabschnitten und</t>
  </si>
  <si>
    <t>in 2016 nach Wirtschaftsabschnitten</t>
  </si>
  <si>
    <t>in 2016 nach Bezirken und nach</t>
  </si>
  <si>
    <t>2016 nach Wirtschaftsabschnitten</t>
  </si>
  <si>
    <t>2016 nach Umsatzgrößenklassen</t>
  </si>
  <si>
    <t>2016 nach Art der Rechtsform</t>
  </si>
  <si>
    <t>2016 nach Bezirken und nach Beschäftigten-</t>
  </si>
  <si>
    <t>in 2016 nach Wirtschaftsabschnitten und</t>
  </si>
  <si>
    <t>1   Unternehmen mit sozialversicherungspflichtig Beschäftigten und / oder steuerbaren
      Umsätzen aus Lieferungen und Leistungen in Berlin 2016 nach Bezirken</t>
  </si>
  <si>
    <t>2   Betriebe mit sozialversicherungspflichtig Beschäftigten und / oder steuerbaren
      Umsätzen aus Lieferungen und Leistungen in Berlin 2016 nach Bezirken</t>
  </si>
  <si>
    <t>1    Unternehmen mit sozialversicherungspflichtig Beschäftigten und / oder steuerbaren Umsätzen
        aus Lieferungen und Leistungen in Berlin 2016 nach Wirtschaftsabschnitten und
        nach Beschäftigtengrößenklassen</t>
  </si>
  <si>
    <t>Beschäftigten in 2016  von … bis …</t>
  </si>
  <si>
    <t>2    Unternehmen mit sozialversicherungspflichtig Beschäftigten und / oder steuerbaren Umsätzen
        aus Lieferungen und Leistungen in Berlin 2016 nach Wirtschaftsabschnitten</t>
  </si>
  <si>
    <t>Sozialversiche-
rungspflichtig
Beschäftigte
2016</t>
  </si>
  <si>
    <t>Steuerbarer Umsatz 2016
aus Lieferungen und
Leistungen</t>
  </si>
  <si>
    <t>3    Unternehmen mit sozialversicherungspflichtig Beschäftigten und / oder steuerbaren
        Umsätzen aus Lieferungen und Leistungen in Berlin 2016 nach Umsatz-
        größenklassen</t>
  </si>
  <si>
    <t>Steuerbarer
Umsatz 2016
aus Lieferungen
und Leistungen</t>
  </si>
  <si>
    <t>4    Unternehmen mit sozialversicherungspflichtig Beschäftigten und / oder steuerbaren
        Umsätzen aus Lieferungen und Leistungen in Berlin 2016 nach 
        Art der Rechtsform</t>
  </si>
  <si>
    <t>5    Unternehmen mit sozialversicherungspflichtig Beschäftigten und / oder steuerbaren
        Umsätzen aus Lieferungen und Leistungen in Berlin 2016 nach Bezirken und
        nach Beschäftigtengrößenklassen</t>
  </si>
  <si>
    <t>6    Unternehmen mit sozialversicherungspflichtig Beschäftigten und / oder steuerbaren
        Umsätzen aus Lieferungen und Leistungen in Berlin 2016 nach Bezirken</t>
  </si>
  <si>
    <t>7    Betriebe mit sozialversicherungspflichtig Beschäftigten und / oder steuerbaren Umsätzen
        aus Lieferungen und Leistungen in Berlin 2016 nach Wirtschaftsabschnitten und
        nach Beschäftigtengrößenklassen</t>
  </si>
  <si>
    <t>8    Betriebe mit sozialversicherungspflichtig Beschäftigten und / oder steuerbaren Umsätzen
        aus Lieferungen und Leistungen in Berlin 2016 nach Wirtschaftsabschnitten</t>
  </si>
  <si>
    <t>9    Betriebe mit sozialversicherungspflichtig Beschäftigten und / oder steuerbaren Umsätzen
        aus Lieferungen und Leistungen in Berlin 2016 nach Bezirken und
        nach Beschäftigtengrößenklassen</t>
  </si>
  <si>
    <t>10  Betriebe mit sozialversicherungspflichtig Beschäftigten und / oder
        steuerbaren Umsätzen aus Lieferungen und Leistungen in
        Berlin 2016 nach Bezirken</t>
  </si>
  <si>
    <t>11  Unternehmen mit sozialversicherungspflichtig Beschäftigten und / oder steuerbaren
        Umsätzen aus Lieferungen und Leistungen 2016 nach Wirtschaftsabschnitten</t>
  </si>
  <si>
    <t>steuerbarer Umsatz
2016 aus Liefer-
und Leistungen</t>
  </si>
  <si>
    <t>12  Betriebe mit sozialversicherungspflichtig Beschäftigten und / oder steuerbaren Um-
        sätzen aus Lieferungen und Leistungen 2016 nach Wirtschaftsabschnitten</t>
  </si>
  <si>
    <t>sozialversicherungs-
pflichtig Beschäftigte
2016</t>
  </si>
  <si>
    <t>Steinstraße 104 - 106</t>
  </si>
  <si>
    <t>14480 Potsdam</t>
  </si>
  <si>
    <t>Potsdam, 2018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</si>
  <si>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</si>
  <si>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D II 1 –  j / 16</t>
  </si>
  <si>
    <r>
      <t xml:space="preserve">Unternehmen und Betriebe
im </t>
    </r>
    <r>
      <rPr>
        <b/>
        <sz val="16"/>
        <rFont val="Arial"/>
        <family val="2"/>
      </rPr>
      <t>Land Berlin 2016</t>
    </r>
    <r>
      <rPr>
        <sz val="16"/>
        <rFont val="Arial"/>
        <family val="2"/>
      </rPr>
      <t xml:space="preserve">
(Stand: Unternehmensregister 30.09.2017)</t>
    </r>
  </si>
  <si>
    <t>Erscheinungsfolge: jährlich</t>
  </si>
  <si>
    <t>Betriebe (Anzahl)</t>
  </si>
  <si>
    <r>
      <t xml:space="preserve">Erschienen im </t>
    </r>
    <r>
      <rPr>
        <b/>
        <sz val="8"/>
        <rFont val="Arial"/>
        <family val="2"/>
      </rPr>
      <t>März 2018</t>
    </r>
  </si>
  <si>
    <t>Korrigierte Fassung</t>
  </si>
  <si>
    <t>Korrektur vom 24.04.2018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</si>
</sst>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_-* #,##0.00\ [$€-1]_-;\-* #,##0.00\ [$€-1]_-;_-* &quot;-&quot;??\ [$€-1]_-"/>
    <numFmt numFmtId="174" formatCode="#\ ###\ ###\ ##0"/>
  </numFmts>
  <fonts count="5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theme="11"/>
      <name val="Arial"/>
      <family val="2"/>
    </font>
    <font>
      <b/>
      <sz val="8"/>
      <color indexed="12"/>
      <name val="Arial"/>
      <family val="2"/>
    </font>
    <font>
      <sz val="8"/>
      <color rgb="FF0000FF"/>
      <name val="Arial"/>
      <family val="2"/>
    </font>
    <font>
      <b/>
      <sz val="8"/>
      <color rgb="FF0000FF"/>
      <name val="Arial"/>
      <family val="2"/>
    </font>
    <font>
      <sz val="7"/>
      <color indexed="12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2"/>
      <color indexed="14"/>
      <name val="Arial"/>
      <family val="2"/>
    </font>
    <font>
      <sz val="9"/>
      <color indexed="81"/>
      <name val="Tahoma"/>
      <charset val="1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11">
    <xf numFmtId="0" fontId="0" fillId="0" borderId="0"/>
    <xf numFmtId="1" fontId="22" fillId="2" borderId="0">
      <alignment horizontal="center" vertical="center"/>
    </xf>
    <xf numFmtId="0" fontId="23" fillId="0" borderId="1">
      <alignment horizontal="center" vertical="center"/>
      <protection locked="0"/>
    </xf>
    <xf numFmtId="168" fontId="24" fillId="3" borderId="2" applyFont="0" applyBorder="0" applyAlignment="0">
      <alignment horizontal="right"/>
    </xf>
    <xf numFmtId="0" fontId="25" fillId="3" borderId="0" applyNumberFormat="0" applyBorder="0" applyAlignment="0">
      <alignment horizontal="right"/>
    </xf>
    <xf numFmtId="165" fontId="26" fillId="4" borderId="0" applyBorder="0">
      <alignment horizontal="right" vertical="center"/>
      <protection locked="0"/>
    </xf>
    <xf numFmtId="173" fontId="3" fillId="0" borderId="0" applyFont="0" applyFill="0" applyBorder="0" applyAlignment="0" applyProtection="0"/>
    <xf numFmtId="170" fontId="27" fillId="4" borderId="0">
      <alignment horizontal="center" vertical="center"/>
      <protection hidden="1"/>
    </xf>
    <xf numFmtId="171" fontId="28" fillId="0" borderId="1">
      <alignment horizontal="center" vertical="center"/>
      <protection locked="0"/>
    </xf>
    <xf numFmtId="165" fontId="29" fillId="5" borderId="0">
      <alignment horizontal="center" vertical="center"/>
    </xf>
    <xf numFmtId="170" fontId="28" fillId="0" borderId="1">
      <alignment horizontal="center" vertical="center"/>
      <protection locked="0"/>
    </xf>
    <xf numFmtId="169" fontId="28" fillId="0" borderId="1">
      <alignment horizontal="center" vertical="center"/>
      <protection locked="0"/>
    </xf>
    <xf numFmtId="172" fontId="28" fillId="0" borderId="1">
      <alignment horizontal="center" vertical="center"/>
      <protection locked="0"/>
    </xf>
    <xf numFmtId="1" fontId="26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168" fontId="25" fillId="3" borderId="0" applyFont="0" applyBorder="0" applyAlignment="0">
      <alignment horizontal="right"/>
    </xf>
    <xf numFmtId="49" fontId="30" fillId="3" borderId="0" applyFont="0" applyFill="0" applyBorder="0" applyAlignment="0" applyProtection="0">
      <alignment horizontal="right"/>
    </xf>
    <xf numFmtId="49" fontId="26" fillId="4" borderId="0" applyBorder="0" applyAlignment="0">
      <alignment horizontal="right"/>
      <protection locked="0"/>
    </xf>
    <xf numFmtId="49" fontId="22" fillId="2" borderId="0">
      <alignment horizontal="left" vertical="center"/>
    </xf>
    <xf numFmtId="49" fontId="28" fillId="0" borderId="1">
      <alignment horizontal="left" vertical="center"/>
      <protection locked="0"/>
    </xf>
    <xf numFmtId="0" fontId="41" fillId="0" borderId="0" applyNumberFormat="0" applyFill="0" applyBorder="0" applyAlignment="0" applyProtection="0"/>
    <xf numFmtId="0" fontId="3" fillId="0" borderId="0"/>
    <xf numFmtId="0" fontId="19" fillId="0" borderId="0" applyNumberFormat="0" applyFill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7" borderId="18" applyNumberFormat="0" applyFont="0" applyAlignment="0" applyProtection="0"/>
    <xf numFmtId="0" fontId="2" fillId="7" borderId="18" applyNumberFormat="0" applyFont="0" applyAlignment="0" applyProtection="0"/>
    <xf numFmtId="0" fontId="2" fillId="7" borderId="18" applyNumberFormat="0" applyFont="0" applyAlignment="0" applyProtection="0"/>
    <xf numFmtId="0" fontId="2" fillId="7" borderId="1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7" borderId="1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45">
    <xf numFmtId="0" fontId="0" fillId="0" borderId="0" xfId="0"/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/>
    <xf numFmtId="0" fontId="18" fillId="0" borderId="0" xfId="0" applyFont="1"/>
    <xf numFmtId="0" fontId="12" fillId="0" borderId="0" xfId="0" applyFont="1" applyAlignment="1">
      <alignment horizontal="left"/>
    </xf>
    <xf numFmtId="0" fontId="14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Alignment="1"/>
    <xf numFmtId="0" fontId="19" fillId="0" borderId="0" xfId="14" applyFont="1" applyAlignment="1" applyProtection="1">
      <alignment horizontal="center"/>
      <protection locked="0"/>
    </xf>
    <xf numFmtId="0" fontId="5" fillId="0" borderId="0" xfId="0" applyFont="1" applyFill="1" applyProtection="1"/>
    <xf numFmtId="0" fontId="31" fillId="0" borderId="0" xfId="0" applyFont="1" applyFill="1" applyAlignment="1" applyProtection="1"/>
    <xf numFmtId="0" fontId="5" fillId="0" borderId="0" xfId="0" applyFont="1" applyProtection="1"/>
    <xf numFmtId="0" fontId="19" fillId="0" borderId="0" xfId="14"/>
    <xf numFmtId="0" fontId="32" fillId="0" borderId="0" xfId="0" applyFont="1"/>
    <xf numFmtId="0" fontId="27" fillId="0" borderId="0" xfId="0" applyFont="1" applyProtection="1">
      <protection locked="0"/>
    </xf>
    <xf numFmtId="0" fontId="27" fillId="0" borderId="0" xfId="0" applyFont="1"/>
    <xf numFmtId="0" fontId="33" fillId="0" borderId="0" xfId="0" applyFont="1"/>
    <xf numFmtId="0" fontId="14" fillId="0" borderId="0" xfId="0" applyFont="1" applyAlignment="1">
      <alignment vertical="top" textRotation="180"/>
    </xf>
    <xf numFmtId="1" fontId="35" fillId="0" borderId="0" xfId="14" applyNumberFormat="1" applyFont="1" applyFill="1" applyAlignment="1"/>
    <xf numFmtId="0" fontId="4" fillId="0" borderId="0" xfId="0" applyFont="1"/>
    <xf numFmtId="0" fontId="36" fillId="0" borderId="0" xfId="14" applyFont="1"/>
    <xf numFmtId="0" fontId="36" fillId="0" borderId="0" xfId="14" applyFont="1" applyAlignment="1" applyProtection="1">
      <alignment horizontal="right"/>
      <protection locked="0"/>
    </xf>
    <xf numFmtId="165" fontId="18" fillId="0" borderId="0" xfId="0" applyNumberFormat="1" applyFont="1" applyFill="1" applyBorder="1"/>
    <xf numFmtId="0" fontId="18" fillId="0" borderId="0" xfId="0" applyNumberFormat="1" applyFont="1" applyAlignment="1"/>
    <xf numFmtId="0" fontId="18" fillId="0" borderId="0" xfId="0" applyNumberFormat="1" applyFont="1" applyBorder="1" applyAlignment="1"/>
    <xf numFmtId="0" fontId="21" fillId="0" borderId="0" xfId="0" applyFont="1"/>
    <xf numFmtId="0" fontId="27" fillId="0" borderId="0" xfId="0" applyFont="1" applyAlignment="1" applyProtection="1">
      <alignment horizontal="right"/>
      <protection locked="0"/>
    </xf>
    <xf numFmtId="165" fontId="18" fillId="0" borderId="0" xfId="0" applyNumberFormat="1" applyFont="1" applyFill="1" applyBorder="1" applyAlignment="1">
      <alignment horizontal="left"/>
    </xf>
    <xf numFmtId="0" fontId="37" fillId="0" borderId="0" xfId="0" applyFont="1" applyProtection="1"/>
    <xf numFmtId="165" fontId="5" fillId="0" borderId="0" xfId="0" applyNumberFormat="1" applyFont="1" applyFill="1" applyBorder="1"/>
    <xf numFmtId="0" fontId="5" fillId="0" borderId="0" xfId="0" applyFont="1" applyFill="1"/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Alignment="1"/>
    <xf numFmtId="0" fontId="5" fillId="0" borderId="0" xfId="0" applyNumberFormat="1" applyFont="1" applyBorder="1" applyAlignment="1"/>
    <xf numFmtId="49" fontId="5" fillId="0" borderId="0" xfId="0" applyNumberFormat="1" applyFont="1"/>
    <xf numFmtId="49" fontId="5" fillId="0" borderId="0" xfId="0" applyNumberFormat="1" applyFont="1" applyAlignment="1">
      <alignment horizontal="right"/>
    </xf>
    <xf numFmtId="49" fontId="5" fillId="0" borderId="0" xfId="0" quotePrefix="1" applyNumberFormat="1" applyFont="1" applyBorder="1" applyAlignment="1"/>
    <xf numFmtId="49" fontId="5" fillId="0" borderId="0" xfId="0" applyNumberFormat="1" applyFont="1" applyBorder="1" applyAlignment="1">
      <alignment horizontal="left" indent="1"/>
    </xf>
    <xf numFmtId="49" fontId="5" fillId="0" borderId="0" xfId="0" applyNumberFormat="1" applyFont="1" applyAlignment="1">
      <alignment horizontal="left"/>
    </xf>
    <xf numFmtId="17" fontId="5" fillId="0" borderId="5" xfId="0" applyNumberFormat="1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left"/>
    </xf>
    <xf numFmtId="0" fontId="18" fillId="0" borderId="0" xfId="0" applyNumberFormat="1" applyFont="1" applyAlignment="1">
      <alignment horizontal="left" wrapText="1"/>
    </xf>
    <xf numFmtId="165" fontId="38" fillId="0" borderId="0" xfId="0" applyNumberFormat="1" applyFont="1" applyFill="1" applyAlignment="1">
      <alignment horizontal="right" wrapText="1"/>
    </xf>
    <xf numFmtId="0" fontId="5" fillId="0" borderId="0" xfId="0" applyFont="1" applyFill="1" applyBorder="1" applyProtection="1"/>
    <xf numFmtId="0" fontId="31" fillId="0" borderId="0" xfId="0" applyFont="1" applyFill="1" applyBorder="1" applyAlignment="1" applyProtection="1"/>
    <xf numFmtId="0" fontId="18" fillId="0" borderId="0" xfId="0" applyFont="1" applyProtection="1"/>
    <xf numFmtId="0" fontId="27" fillId="0" borderId="0" xfId="0" applyFont="1" applyAlignment="1" applyProtection="1">
      <alignment horizontal="right" wrapText="1"/>
      <protection locked="0"/>
    </xf>
    <xf numFmtId="0" fontId="15" fillId="0" borderId="0" xfId="0" applyFont="1" applyAlignment="1">
      <alignment horizontal="right" vertical="top" textRotation="180"/>
    </xf>
    <xf numFmtId="167" fontId="27" fillId="0" borderId="0" xfId="0" applyNumberFormat="1" applyFont="1" applyProtection="1">
      <protection locked="0"/>
    </xf>
    <xf numFmtId="165" fontId="27" fillId="0" borderId="0" xfId="0" applyNumberFormat="1" applyFont="1" applyProtection="1">
      <protection locked="0"/>
    </xf>
    <xf numFmtId="0" fontId="40" fillId="0" borderId="0" xfId="14" applyFont="1"/>
    <xf numFmtId="164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 applyFill="1" applyAlignment="1">
      <alignment wrapText="1"/>
    </xf>
    <xf numFmtId="0" fontId="20" fillId="0" borderId="0" xfId="14" applyFont="1" applyFill="1"/>
    <xf numFmtId="0" fontId="20" fillId="0" borderId="0" xfId="14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20" fillId="0" borderId="0" xfId="14" applyFont="1" applyFill="1" applyAlignment="1">
      <alignment wrapText="1"/>
    </xf>
    <xf numFmtId="0" fontId="20" fillId="0" borderId="0" xfId="14" applyFont="1" applyFill="1"/>
    <xf numFmtId="0" fontId="3" fillId="0" borderId="0" xfId="21" applyFont="1"/>
    <xf numFmtId="0" fontId="3" fillId="0" borderId="0" xfId="21"/>
    <xf numFmtId="17" fontId="5" fillId="0" borderId="3" xfId="21" applyNumberFormat="1" applyFont="1" applyFill="1" applyBorder="1" applyAlignment="1">
      <alignment horizontal="center" vertical="center" wrapText="1"/>
    </xf>
    <xf numFmtId="17" fontId="5" fillId="0" borderId="4" xfId="21" applyNumberFormat="1" applyFont="1" applyFill="1" applyBorder="1" applyAlignment="1">
      <alignment horizontal="center" vertical="center" wrapText="1"/>
    </xf>
    <xf numFmtId="17" fontId="5" fillId="0" borderId="5" xfId="21" applyNumberFormat="1" applyFont="1" applyFill="1" applyBorder="1" applyAlignment="1">
      <alignment horizontal="center" vertical="center" wrapText="1"/>
    </xf>
    <xf numFmtId="0" fontId="5" fillId="0" borderId="0" xfId="21" applyFont="1" applyFill="1" applyBorder="1" applyAlignment="1">
      <alignment horizontal="center" vertical="center"/>
    </xf>
    <xf numFmtId="17" fontId="6" fillId="0" borderId="0" xfId="21" applyNumberFormat="1" applyFont="1" applyFill="1" applyBorder="1" applyAlignment="1">
      <alignment horizontal="center" vertical="center"/>
    </xf>
    <xf numFmtId="174" fontId="5" fillId="0" borderId="0" xfId="21" applyNumberFormat="1" applyFont="1" applyFill="1" applyAlignment="1">
      <alignment horizontal="right" wrapText="1"/>
    </xf>
    <xf numFmtId="0" fontId="5" fillId="0" borderId="0" xfId="21" applyFont="1" applyFill="1"/>
    <xf numFmtId="166" fontId="6" fillId="0" borderId="0" xfId="21" applyNumberFormat="1" applyFont="1" applyFill="1" applyAlignment="1">
      <alignment horizontal="right" wrapText="1"/>
    </xf>
    <xf numFmtId="0" fontId="6" fillId="0" borderId="0" xfId="21" applyFont="1" applyFill="1" applyAlignment="1"/>
    <xf numFmtId="0" fontId="5" fillId="0" borderId="0" xfId="21" applyFont="1" applyFill="1" applyAlignment="1"/>
    <xf numFmtId="0" fontId="5" fillId="0" borderId="0" xfId="21" applyFont="1" applyFill="1" applyProtection="1"/>
    <xf numFmtId="0" fontId="5" fillId="0" borderId="0" xfId="21" applyFont="1" applyFill="1" applyBorder="1" applyAlignment="1">
      <alignment wrapText="1"/>
    </xf>
    <xf numFmtId="165" fontId="5" fillId="0" borderId="0" xfId="21" applyNumberFormat="1" applyFont="1" applyFill="1" applyAlignment="1">
      <alignment horizontal="right" wrapText="1"/>
    </xf>
    <xf numFmtId="0" fontId="18" fillId="0" borderId="0" xfId="21" applyFont="1" applyFill="1"/>
    <xf numFmtId="0" fontId="5" fillId="0" borderId="0" xfId="21" applyNumberFormat="1" applyFont="1" applyFill="1" applyBorder="1" applyAlignment="1"/>
    <xf numFmtId="0" fontId="5" fillId="0" borderId="0" xfId="21" applyNumberFormat="1" applyFont="1" applyFill="1" applyAlignment="1"/>
    <xf numFmtId="0" fontId="5" fillId="0" borderId="0" xfId="21" applyNumberFormat="1" applyFont="1" applyFill="1" applyBorder="1" applyAlignment="1">
      <alignment horizontal="left"/>
    </xf>
    <xf numFmtId="0" fontId="6" fillId="0" borderId="0" xfId="21" applyNumberFormat="1" applyFont="1" applyFill="1" applyBorder="1" applyAlignment="1">
      <alignment horizontal="right"/>
    </xf>
    <xf numFmtId="0" fontId="20" fillId="0" borderId="0" xfId="14" applyFont="1"/>
    <xf numFmtId="0" fontId="3" fillId="0" borderId="0" xfId="21" applyAlignment="1">
      <alignment horizontal="center" vertical="center"/>
    </xf>
    <xf numFmtId="0" fontId="3" fillId="0" borderId="0" xfId="21" applyBorder="1" applyAlignment="1">
      <alignment horizontal="center" vertical="center"/>
    </xf>
    <xf numFmtId="0" fontId="5" fillId="0" borderId="0" xfId="21" applyFont="1" applyFill="1" applyBorder="1" applyProtection="1"/>
    <xf numFmtId="0" fontId="5" fillId="0" borderId="0" xfId="21" applyFont="1" applyFill="1" applyBorder="1" applyAlignment="1" applyProtection="1">
      <alignment horizontal="center" vertic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20" fillId="0" borderId="0" xfId="14" applyFont="1" applyAlignment="1">
      <alignment horizontal="center"/>
    </xf>
    <xf numFmtId="0" fontId="21" fillId="0" borderId="0" xfId="21" applyFont="1" applyFill="1"/>
    <xf numFmtId="165" fontId="6" fillId="0" borderId="0" xfId="21" applyNumberFormat="1" applyFont="1" applyFill="1" applyAlignment="1">
      <alignment horizontal="right" wrapText="1"/>
    </xf>
    <xf numFmtId="165" fontId="5" fillId="0" borderId="0" xfId="21" applyNumberFormat="1" applyFont="1" applyFill="1" applyAlignment="1">
      <alignment horizontal="right" wrapText="1"/>
    </xf>
    <xf numFmtId="165" fontId="5" fillId="0" borderId="0" xfId="21" applyNumberFormat="1" applyFont="1" applyFill="1" applyAlignment="1">
      <alignment horizontal="right"/>
    </xf>
    <xf numFmtId="0" fontId="5" fillId="0" borderId="0" xfId="21" applyFont="1" applyFill="1" applyAlignment="1" applyProtection="1"/>
    <xf numFmtId="165" fontId="6" fillId="0" borderId="0" xfId="21" applyNumberFormat="1" applyFont="1" applyFill="1" applyAlignment="1">
      <alignment horizontal="right"/>
    </xf>
    <xf numFmtId="0" fontId="42" fillId="0" borderId="0" xfId="0" applyFont="1" applyFill="1" applyAlignment="1" applyProtection="1"/>
    <xf numFmtId="165" fontId="43" fillId="0" borderId="0" xfId="21" applyNumberFormat="1" applyFont="1" applyFill="1" applyAlignment="1">
      <alignment horizontal="right" wrapText="1"/>
    </xf>
    <xf numFmtId="165" fontId="43" fillId="0" borderId="0" xfId="21" applyNumberFormat="1" applyFont="1" applyFill="1" applyAlignment="1">
      <alignment horizontal="right"/>
    </xf>
    <xf numFmtId="165" fontId="44" fillId="0" borderId="0" xfId="21" applyNumberFormat="1" applyFont="1" applyFill="1" applyAlignment="1">
      <alignment horizontal="right" wrapText="1"/>
    </xf>
    <xf numFmtId="165" fontId="44" fillId="0" borderId="0" xfId="21" applyNumberFormat="1" applyFont="1" applyFill="1" applyAlignment="1">
      <alignment horizontal="right"/>
    </xf>
    <xf numFmtId="165" fontId="18" fillId="0" borderId="0" xfId="21" applyNumberFormat="1" applyFont="1" applyFill="1"/>
    <xf numFmtId="165" fontId="5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Border="1"/>
    <xf numFmtId="165" fontId="6" fillId="0" borderId="0" xfId="0" applyNumberFormat="1" applyFont="1" applyFill="1" applyAlignment="1">
      <alignment horizontal="right"/>
    </xf>
    <xf numFmtId="0" fontId="20" fillId="0" borderId="0" xfId="14" applyFont="1" applyFill="1" applyAlignment="1">
      <alignment wrapText="1"/>
    </xf>
    <xf numFmtId="0" fontId="20" fillId="0" borderId="0" xfId="14" applyFont="1" applyFill="1"/>
    <xf numFmtId="0" fontId="5" fillId="0" borderId="0" xfId="0" applyNumberFormat="1" applyFont="1" applyFill="1" applyBorder="1" applyAlignment="1">
      <alignment horizontal="left"/>
    </xf>
    <xf numFmtId="0" fontId="20" fillId="0" borderId="0" xfId="14" applyFont="1"/>
    <xf numFmtId="0" fontId="5" fillId="0" borderId="0" xfId="0" applyFont="1" applyAlignment="1">
      <alignment horizontal="right" wrapText="1"/>
    </xf>
    <xf numFmtId="0" fontId="45" fillId="0" borderId="0" xfId="14" applyFont="1" applyAlignment="1" applyProtection="1">
      <alignment horizontal="center" vertical="center"/>
      <protection locked="0"/>
    </xf>
    <xf numFmtId="0" fontId="20" fillId="0" borderId="0" xfId="14" applyFont="1"/>
    <xf numFmtId="0" fontId="3" fillId="0" borderId="0" xfId="21" applyAlignment="1" applyProtection="1">
      <alignment wrapText="1"/>
    </xf>
    <xf numFmtId="0" fontId="3" fillId="0" borderId="0" xfId="21" applyProtection="1"/>
    <xf numFmtId="0" fontId="18" fillId="0" borderId="0" xfId="21" applyFont="1" applyAlignment="1" applyProtection="1">
      <alignment wrapText="1"/>
    </xf>
    <xf numFmtId="0" fontId="17" fillId="0" borderId="0" xfId="21" applyFont="1" applyProtection="1"/>
    <xf numFmtId="0" fontId="5" fillId="0" borderId="0" xfId="21" applyFont="1" applyProtection="1">
      <protection locked="0"/>
    </xf>
    <xf numFmtId="0" fontId="5" fillId="0" borderId="0" xfId="21" applyFont="1" applyProtection="1"/>
    <xf numFmtId="0" fontId="17" fillId="0" borderId="0" xfId="21" applyFont="1" applyAlignment="1" applyProtection="1">
      <alignment vertical="center"/>
    </xf>
    <xf numFmtId="0" fontId="5" fillId="0" borderId="0" xfId="21" applyFont="1" applyAlignment="1" applyProtection="1">
      <alignment vertical="center"/>
    </xf>
    <xf numFmtId="0" fontId="17" fillId="0" borderId="0" xfId="21" applyFont="1" applyAlignment="1" applyProtection="1">
      <alignment horizontal="left" vertical="center"/>
    </xf>
    <xf numFmtId="0" fontId="5" fillId="0" borderId="0" xfId="21" applyFont="1" applyAlignment="1" applyProtection="1">
      <alignment horizontal="left" vertical="center"/>
    </xf>
    <xf numFmtId="0" fontId="6" fillId="0" borderId="0" xfId="21" applyFont="1" applyAlignment="1" applyProtection="1">
      <alignment vertical="center"/>
    </xf>
    <xf numFmtId="0" fontId="3" fillId="0" borderId="0" xfId="21" applyAlignment="1" applyProtection="1">
      <alignment vertical="center"/>
    </xf>
    <xf numFmtId="0" fontId="8" fillId="0" borderId="0" xfId="21" applyFont="1" applyAlignment="1" applyProtection="1">
      <alignment vertical="center"/>
    </xf>
    <xf numFmtId="0" fontId="5" fillId="0" borderId="0" xfId="21" applyFont="1" applyAlignment="1" applyProtection="1">
      <alignment vertical="center"/>
      <protection locked="0"/>
    </xf>
    <xf numFmtId="0" fontId="20" fillId="0" borderId="0" xfId="14" applyFont="1"/>
    <xf numFmtId="0" fontId="19" fillId="0" borderId="0" xfId="14" applyAlignment="1">
      <alignment wrapText="1"/>
    </xf>
    <xf numFmtId="0" fontId="46" fillId="0" borderId="0" xfId="14" applyFont="1" applyFill="1" applyAlignment="1">
      <alignment horizontal="center"/>
    </xf>
    <xf numFmtId="0" fontId="20" fillId="0" borderId="0" xfId="14" applyFont="1"/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8" fillId="0" borderId="0" xfId="0" applyFont="1" applyFill="1"/>
    <xf numFmtId="165" fontId="18" fillId="0" borderId="0" xfId="0" applyNumberFormat="1" applyFont="1" applyFill="1"/>
    <xf numFmtId="17" fontId="6" fillId="0" borderId="0" xfId="21" applyNumberFormat="1" applyFont="1" applyFill="1" applyBorder="1" applyAlignment="1">
      <alignment horizontal="center" vertical="center"/>
    </xf>
    <xf numFmtId="0" fontId="3" fillId="0" borderId="0" xfId="21" applyFont="1" applyFill="1"/>
    <xf numFmtId="0" fontId="3" fillId="0" borderId="0" xfId="21" applyFill="1"/>
    <xf numFmtId="0" fontId="0" fillId="0" borderId="0" xfId="0" applyFill="1" applyAlignment="1">
      <alignment horizontal="right"/>
    </xf>
    <xf numFmtId="0" fontId="27" fillId="6" borderId="0" xfId="0" applyFont="1" applyFill="1" applyProtection="1">
      <protection locked="0"/>
    </xf>
    <xf numFmtId="0" fontId="47" fillId="0" borderId="0" xfId="0" applyFont="1" applyAlignment="1" applyProtection="1">
      <alignment horizontal="right"/>
      <protection locked="0"/>
    </xf>
    <xf numFmtId="165" fontId="48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167" fontId="48" fillId="0" borderId="0" xfId="0" applyNumberFormat="1" applyFont="1" applyProtection="1">
      <protection locked="0"/>
    </xf>
    <xf numFmtId="0" fontId="5" fillId="0" borderId="4" xfId="0" applyFont="1" applyFill="1" applyBorder="1" applyAlignment="1">
      <alignment horizontal="center" vertical="center" wrapText="1"/>
    </xf>
    <xf numFmtId="3" fontId="5" fillId="0" borderId="0" xfId="21" applyNumberFormat="1" applyFont="1" applyFill="1" applyProtection="1"/>
    <xf numFmtId="0" fontId="19" fillId="0" borderId="0" xfId="14" applyFill="1" applyBorder="1" applyAlignment="1">
      <alignment horizontal="left" wrapText="1"/>
    </xf>
    <xf numFmtId="165" fontId="31" fillId="0" borderId="0" xfId="0" applyNumberFormat="1" applyFont="1" applyFill="1" applyAlignment="1" applyProtection="1"/>
    <xf numFmtId="0" fontId="49" fillId="0" borderId="0" xfId="0" applyFont="1" applyFill="1" applyAlignment="1" applyProtection="1"/>
    <xf numFmtId="0" fontId="5" fillId="0" borderId="0" xfId="21" applyFont="1" applyAlignment="1">
      <alignment vertical="center"/>
    </xf>
    <xf numFmtId="0" fontId="39" fillId="0" borderId="0" xfId="22" applyFont="1" applyProtection="1"/>
    <xf numFmtId="0" fontId="10" fillId="0" borderId="0" xfId="21" applyFont="1" applyProtection="1"/>
    <xf numFmtId="0" fontId="16" fillId="0" borderId="0" xfId="21" applyFont="1" applyProtection="1">
      <protection locked="0"/>
    </xf>
    <xf numFmtId="0" fontId="12" fillId="0" borderId="0" xfId="21" applyFont="1" applyAlignment="1" applyProtection="1">
      <alignment vertical="top" wrapText="1"/>
      <protection locked="0"/>
    </xf>
    <xf numFmtId="0" fontId="13" fillId="0" borderId="0" xfId="21" applyFont="1" applyAlignment="1" applyProtection="1">
      <alignment wrapText="1"/>
      <protection locked="0"/>
    </xf>
    <xf numFmtId="0" fontId="52" fillId="0" borderId="0" xfId="21" applyFont="1" applyAlignment="1" applyProtection="1">
      <alignment wrapText="1"/>
      <protection locked="0"/>
    </xf>
    <xf numFmtId="0" fontId="14" fillId="0" borderId="0" xfId="21" applyFont="1" applyAlignment="1" applyProtection="1">
      <alignment wrapText="1"/>
      <protection locked="0"/>
    </xf>
    <xf numFmtId="165" fontId="3" fillId="0" borderId="0" xfId="21" applyNumberFormat="1"/>
    <xf numFmtId="166" fontId="6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wrapText="1"/>
    </xf>
    <xf numFmtId="0" fontId="19" fillId="0" borderId="0" xfId="14" applyFont="1" applyAlignment="1">
      <alignment wrapText="1"/>
    </xf>
    <xf numFmtId="165" fontId="48" fillId="0" borderId="0" xfId="0" applyNumberFormat="1" applyFont="1" applyFill="1" applyAlignment="1">
      <alignment horizontal="right" wrapText="1"/>
    </xf>
    <xf numFmtId="166" fontId="47" fillId="0" borderId="0" xfId="0" applyNumberFormat="1" applyFont="1" applyFill="1" applyAlignment="1">
      <alignment horizontal="right" wrapText="1"/>
    </xf>
    <xf numFmtId="165" fontId="47" fillId="0" borderId="0" xfId="0" applyNumberFormat="1" applyFont="1" applyFill="1" applyAlignment="1">
      <alignment horizontal="right" wrapText="1"/>
    </xf>
    <xf numFmtId="0" fontId="50" fillId="0" borderId="0" xfId="21" applyFont="1" applyAlignment="1" applyProtection="1">
      <alignment horizontal="center" vertical="top" textRotation="180"/>
    </xf>
    <xf numFmtId="0" fontId="11" fillId="0" borderId="0" xfId="21" applyFont="1" applyAlignment="1" applyProtection="1">
      <alignment horizontal="center" vertical="top" textRotation="180"/>
    </xf>
    <xf numFmtId="0" fontId="8" fillId="0" borderId="0" xfId="21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0" fillId="0" borderId="0" xfId="14" applyFont="1" applyAlignment="1">
      <alignment horizontal="left" wrapText="1"/>
    </xf>
    <xf numFmtId="0" fontId="5" fillId="0" borderId="9" xfId="2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5" fillId="0" borderId="9" xfId="21" applyFont="1" applyFill="1" applyBorder="1" applyAlignment="1" applyProtection="1">
      <alignment horizontal="center" vertical="center"/>
    </xf>
    <xf numFmtId="0" fontId="5" fillId="0" borderId="0" xfId="21" applyNumberFormat="1" applyFont="1" applyFill="1" applyBorder="1" applyAlignment="1">
      <alignment horizontal="left"/>
    </xf>
    <xf numFmtId="0" fontId="20" fillId="0" borderId="0" xfId="14" applyFont="1" applyFill="1" applyAlignment="1">
      <alignment horizontal="left" wrapText="1"/>
    </xf>
    <xf numFmtId="0" fontId="5" fillId="0" borderId="9" xfId="21" applyFont="1" applyFill="1" applyBorder="1" applyAlignment="1">
      <alignment horizontal="center" vertical="center" wrapText="1"/>
    </xf>
    <xf numFmtId="0" fontId="5" fillId="0" borderId="10" xfId="21" applyFont="1" applyFill="1" applyBorder="1" applyAlignment="1">
      <alignment horizontal="center" vertical="center" wrapText="1"/>
    </xf>
    <xf numFmtId="0" fontId="5" fillId="0" borderId="0" xfId="21" applyFont="1" applyFill="1" applyBorder="1" applyAlignment="1">
      <alignment horizontal="center" vertical="center" wrapText="1"/>
    </xf>
    <xf numFmtId="0" fontId="5" fillId="0" borderId="11" xfId="21" applyFont="1" applyFill="1" applyBorder="1" applyAlignment="1">
      <alignment horizontal="center" vertical="center" wrapText="1"/>
    </xf>
    <xf numFmtId="0" fontId="3" fillId="0" borderId="14" xfId="21" applyFill="1" applyBorder="1" applyAlignment="1">
      <alignment horizontal="center" vertical="center" wrapText="1"/>
    </xf>
    <xf numFmtId="0" fontId="3" fillId="0" borderId="12" xfId="21" applyFill="1" applyBorder="1" applyAlignment="1">
      <alignment horizontal="center" vertical="center" wrapText="1"/>
    </xf>
    <xf numFmtId="0" fontId="5" fillId="0" borderId="11" xfId="21" applyFont="1" applyFill="1" applyBorder="1" applyAlignment="1">
      <alignment horizontal="center" vertical="center"/>
    </xf>
    <xf numFmtId="0" fontId="5" fillId="0" borderId="12" xfId="21" applyFont="1" applyFill="1" applyBorder="1" applyAlignment="1">
      <alignment horizontal="center" vertical="center"/>
    </xf>
    <xf numFmtId="0" fontId="5" fillId="0" borderId="13" xfId="21" applyFont="1" applyFill="1" applyBorder="1" applyAlignment="1">
      <alignment horizontal="center" vertical="center"/>
    </xf>
    <xf numFmtId="0" fontId="5" fillId="0" borderId="8" xfId="21" applyFont="1" applyFill="1" applyBorder="1" applyAlignment="1">
      <alignment horizontal="center" vertical="center"/>
    </xf>
    <xf numFmtId="0" fontId="5" fillId="0" borderId="14" xfId="21" applyFont="1" applyFill="1" applyBorder="1" applyAlignment="1">
      <alignment horizontal="center" vertical="center"/>
    </xf>
    <xf numFmtId="17" fontId="5" fillId="0" borderId="5" xfId="21" applyNumberFormat="1" applyFont="1" applyFill="1" applyBorder="1" applyAlignment="1">
      <alignment horizontal="center" vertical="center"/>
    </xf>
    <xf numFmtId="17" fontId="5" fillId="0" borderId="15" xfId="21" applyNumberFormat="1" applyFont="1" applyFill="1" applyBorder="1" applyAlignment="1">
      <alignment horizontal="center" vertical="center"/>
    </xf>
    <xf numFmtId="17" fontId="6" fillId="0" borderId="0" xfId="21" applyNumberFormat="1" applyFont="1" applyFill="1" applyBorder="1" applyAlignment="1">
      <alignment horizontal="center" vertical="center"/>
    </xf>
    <xf numFmtId="17" fontId="6" fillId="0" borderId="9" xfId="21" applyNumberFormat="1" applyFont="1" applyFill="1" applyBorder="1" applyAlignment="1">
      <alignment horizontal="center" vertical="center"/>
    </xf>
    <xf numFmtId="0" fontId="5" fillId="0" borderId="0" xfId="21" applyNumberFormat="1" applyFont="1" applyFill="1" applyAlignment="1"/>
    <xf numFmtId="0" fontId="5" fillId="0" borderId="0" xfId="21" applyNumberFormat="1" applyFont="1" applyFill="1" applyBorder="1" applyAlignment="1"/>
    <xf numFmtId="0" fontId="6" fillId="0" borderId="0" xfId="21" applyFont="1" applyFill="1" applyAlignment="1">
      <alignment horizontal="right"/>
    </xf>
    <xf numFmtId="0" fontId="6" fillId="0" borderId="0" xfId="21" applyFont="1" applyFill="1" applyBorder="1" applyAlignment="1">
      <alignment horizontal="right"/>
    </xf>
    <xf numFmtId="0" fontId="5" fillId="0" borderId="16" xfId="21" applyFont="1" applyFill="1" applyBorder="1" applyAlignment="1">
      <alignment horizontal="center" vertical="center" wrapText="1"/>
    </xf>
    <xf numFmtId="0" fontId="5" fillId="0" borderId="4" xfId="21" applyFont="1" applyFill="1" applyBorder="1" applyAlignment="1">
      <alignment wrapText="1"/>
    </xf>
    <xf numFmtId="0" fontId="5" fillId="0" borderId="16" xfId="21" applyFont="1" applyFill="1" applyBorder="1" applyAlignment="1">
      <alignment wrapText="1"/>
    </xf>
    <xf numFmtId="0" fontId="5" fillId="0" borderId="4" xfId="21" applyFont="1" applyFill="1" applyBorder="1" applyAlignment="1">
      <alignment horizontal="center" vertical="center" wrapText="1"/>
    </xf>
    <xf numFmtId="0" fontId="5" fillId="0" borderId="13" xfId="21" applyFont="1" applyFill="1" applyBorder="1" applyAlignment="1">
      <alignment horizontal="center" vertical="center" wrapText="1"/>
    </xf>
    <xf numFmtId="0" fontId="3" fillId="0" borderId="9" xfId="21" applyFill="1" applyBorder="1" applyAlignment="1">
      <alignment horizontal="center" vertical="center" wrapText="1"/>
    </xf>
    <xf numFmtId="0" fontId="5" fillId="0" borderId="17" xfId="21" applyFont="1" applyFill="1" applyBorder="1" applyAlignment="1">
      <alignment horizontal="center" vertical="center" wrapText="1"/>
    </xf>
    <xf numFmtId="0" fontId="3" fillId="0" borderId="0" xfId="21" applyFill="1" applyAlignment="1">
      <alignment horizontal="center" vertical="center" wrapText="1"/>
    </xf>
    <xf numFmtId="0" fontId="5" fillId="0" borderId="8" xfId="21" applyFont="1" applyFill="1" applyBorder="1" applyAlignment="1">
      <alignment horizontal="center" vertical="center" wrapText="1"/>
    </xf>
    <xf numFmtId="0" fontId="5" fillId="0" borderId="5" xfId="21" applyFont="1" applyFill="1" applyBorder="1" applyAlignment="1">
      <alignment horizontal="center" vertical="center"/>
    </xf>
    <xf numFmtId="0" fontId="5" fillId="0" borderId="15" xfId="21" applyFont="1" applyFill="1" applyBorder="1" applyAlignment="1">
      <alignment horizontal="center" vertical="center"/>
    </xf>
    <xf numFmtId="0" fontId="5" fillId="0" borderId="16" xfId="21" applyFont="1" applyFill="1" applyBorder="1" applyAlignment="1">
      <alignment horizontal="center" vertical="center"/>
    </xf>
    <xf numFmtId="0" fontId="5" fillId="0" borderId="5" xfId="21" applyFont="1" applyFill="1" applyBorder="1" applyAlignment="1">
      <alignment horizontal="center" vertical="center" wrapText="1"/>
    </xf>
    <xf numFmtId="0" fontId="3" fillId="0" borderId="15" xfId="2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" fontId="5" fillId="0" borderId="13" xfId="0" applyNumberFormat="1" applyFont="1" applyBorder="1" applyAlignment="1">
      <alignment horizontal="center" vertical="center" wrapText="1"/>
    </xf>
    <xf numFmtId="17" fontId="5" fillId="0" borderId="8" xfId="0" applyNumberFormat="1" applyFont="1" applyBorder="1" applyAlignment="1">
      <alignment horizontal="center" vertical="center" wrapText="1"/>
    </xf>
    <xf numFmtId="17" fontId="6" fillId="0" borderId="0" xfId="0" applyNumberFormat="1" applyFont="1" applyBorder="1" applyAlignment="1">
      <alignment horizontal="center" vertical="center"/>
    </xf>
    <xf numFmtId="0" fontId="20" fillId="0" borderId="0" xfId="14" applyFont="1" applyFill="1" applyBorder="1" applyAlignment="1">
      <alignment horizontal="left" wrapText="1"/>
    </xf>
    <xf numFmtId="49" fontId="6" fillId="0" borderId="0" xfId="0" applyNumberFormat="1" applyFont="1" applyBorder="1" applyAlignment="1">
      <alignment horizontal="right"/>
    </xf>
    <xf numFmtId="0" fontId="3" fillId="0" borderId="14" xfId="21" applyBorder="1" applyAlignment="1">
      <alignment horizontal="center" vertical="center" wrapText="1"/>
    </xf>
    <xf numFmtId="0" fontId="5" fillId="0" borderId="3" xfId="21" applyFont="1" applyFill="1" applyBorder="1" applyAlignment="1">
      <alignment horizontal="center" vertical="center" wrapText="1"/>
    </xf>
    <xf numFmtId="0" fontId="5" fillId="0" borderId="6" xfId="21" applyFont="1" applyFill="1" applyBorder="1" applyAlignment="1">
      <alignment horizontal="center" vertical="center"/>
    </xf>
    <xf numFmtId="0" fontId="5" fillId="0" borderId="7" xfId="21" applyFont="1" applyFill="1" applyBorder="1" applyAlignment="1">
      <alignment horizontal="center" vertical="center"/>
    </xf>
    <xf numFmtId="0" fontId="3" fillId="0" borderId="9" xfId="21" applyBorder="1" applyAlignment="1">
      <alignment horizontal="center" vertical="center" wrapText="1"/>
    </xf>
    <xf numFmtId="0" fontId="3" fillId="0" borderId="0" xfId="21" applyAlignment="1">
      <alignment horizontal="center" vertical="center" wrapText="1"/>
    </xf>
    <xf numFmtId="0" fontId="3" fillId="0" borderId="15" xfId="2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0" xfId="21" applyBorder="1" applyAlignment="1">
      <alignment horizontal="center" vertical="center" wrapText="1"/>
    </xf>
    <xf numFmtId="0" fontId="3" fillId="0" borderId="12" xfId="21" applyBorder="1" applyAlignment="1">
      <alignment horizontal="center" vertical="center" wrapText="1"/>
    </xf>
    <xf numFmtId="0" fontId="5" fillId="0" borderId="0" xfId="0" applyNumberFormat="1" applyFont="1" applyFill="1" applyAlignment="1"/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" fontId="6" fillId="0" borderId="0" xfId="0" applyNumberFormat="1" applyFont="1" applyFill="1" applyBorder="1" applyAlignment="1">
      <alignment horizontal="center" vertical="center"/>
    </xf>
    <xf numFmtId="17" fontId="6" fillId="0" borderId="9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wrapText="1"/>
      <protection locked="0"/>
    </xf>
  </cellXfs>
  <cellStyles count="111">
    <cellStyle name="20 % - Akzent1 2" xfId="23"/>
    <cellStyle name="20 % - Akzent1 2 2" xfId="24"/>
    <cellStyle name="20 % - Akzent1 2 2 2" xfId="68"/>
    <cellStyle name="20 % - Akzent1 2 3" xfId="67"/>
    <cellStyle name="20 % - Akzent1 3" xfId="25"/>
    <cellStyle name="20 % - Akzent1 3 2" xfId="69"/>
    <cellStyle name="20 % - Akzent2 2" xfId="26"/>
    <cellStyle name="20 % - Akzent2 2 2" xfId="27"/>
    <cellStyle name="20 % - Akzent2 2 2 2" xfId="71"/>
    <cellStyle name="20 % - Akzent2 2 3" xfId="70"/>
    <cellStyle name="20 % - Akzent2 3" xfId="28"/>
    <cellStyle name="20 % - Akzent2 3 2" xfId="72"/>
    <cellStyle name="20 % - Akzent3 2" xfId="29"/>
    <cellStyle name="20 % - Akzent3 2 2" xfId="30"/>
    <cellStyle name="20 % - Akzent3 2 2 2" xfId="74"/>
    <cellStyle name="20 % - Akzent3 2 3" xfId="73"/>
    <cellStyle name="20 % - Akzent3 3" xfId="31"/>
    <cellStyle name="20 % - Akzent3 3 2" xfId="75"/>
    <cellStyle name="20 % - Akzent4 2" xfId="32"/>
    <cellStyle name="20 % - Akzent4 2 2" xfId="33"/>
    <cellStyle name="20 % - Akzent4 2 2 2" xfId="77"/>
    <cellStyle name="20 % - Akzent4 2 3" xfId="76"/>
    <cellStyle name="20 % - Akzent4 3" xfId="34"/>
    <cellStyle name="20 % - Akzent4 3 2" xfId="78"/>
    <cellStyle name="20 % - Akzent5 2" xfId="35"/>
    <cellStyle name="20 % - Akzent5 2 2" xfId="36"/>
    <cellStyle name="20 % - Akzent5 2 2 2" xfId="80"/>
    <cellStyle name="20 % - Akzent5 2 3" xfId="79"/>
    <cellStyle name="20 % - Akzent5 3" xfId="37"/>
    <cellStyle name="20 % - Akzent5 3 2" xfId="81"/>
    <cellStyle name="20 % - Akzent6 2" xfId="38"/>
    <cellStyle name="20 % - Akzent6 2 2" xfId="39"/>
    <cellStyle name="20 % - Akzent6 2 2 2" xfId="83"/>
    <cellStyle name="20 % - Akzent6 2 3" xfId="82"/>
    <cellStyle name="20 % - Akzent6 3" xfId="40"/>
    <cellStyle name="20 % - Akzent6 3 2" xfId="84"/>
    <cellStyle name="40 % - Akzent1 2" xfId="41"/>
    <cellStyle name="40 % - Akzent1 2 2" xfId="42"/>
    <cellStyle name="40 % - Akzent1 2 2 2" xfId="86"/>
    <cellStyle name="40 % - Akzent1 2 3" xfId="85"/>
    <cellStyle name="40 % - Akzent1 3" xfId="43"/>
    <cellStyle name="40 % - Akzent1 3 2" xfId="87"/>
    <cellStyle name="40 % - Akzent2 2" xfId="44"/>
    <cellStyle name="40 % - Akzent2 2 2" xfId="45"/>
    <cellStyle name="40 % - Akzent2 2 2 2" xfId="89"/>
    <cellStyle name="40 % - Akzent2 2 3" xfId="88"/>
    <cellStyle name="40 % - Akzent2 3" xfId="46"/>
    <cellStyle name="40 % - Akzent2 3 2" xfId="90"/>
    <cellStyle name="40 % - Akzent3 2" xfId="47"/>
    <cellStyle name="40 % - Akzent3 2 2" xfId="48"/>
    <cellStyle name="40 % - Akzent3 2 2 2" xfId="92"/>
    <cellStyle name="40 % - Akzent3 2 3" xfId="91"/>
    <cellStyle name="40 % - Akzent3 3" xfId="49"/>
    <cellStyle name="40 % - Akzent3 3 2" xfId="93"/>
    <cellStyle name="40 % - Akzent4 2" xfId="50"/>
    <cellStyle name="40 % - Akzent4 2 2" xfId="51"/>
    <cellStyle name="40 % - Akzent4 2 2 2" xfId="95"/>
    <cellStyle name="40 % - Akzent4 2 3" xfId="94"/>
    <cellStyle name="40 % - Akzent4 3" xfId="52"/>
    <cellStyle name="40 % - Akzent4 3 2" xfId="96"/>
    <cellStyle name="40 % - Akzent5 2" xfId="53"/>
    <cellStyle name="40 % - Akzent5 2 2" xfId="54"/>
    <cellStyle name="40 % - Akzent5 2 2 2" xfId="98"/>
    <cellStyle name="40 % - Akzent5 2 3" xfId="97"/>
    <cellStyle name="40 % - Akzent5 3" xfId="55"/>
    <cellStyle name="40 % - Akzent5 3 2" xfId="99"/>
    <cellStyle name="40 % - Akzent6 2" xfId="56"/>
    <cellStyle name="40 % - Akzent6 2 2" xfId="57"/>
    <cellStyle name="40 % - Akzent6 2 2 2" xfId="101"/>
    <cellStyle name="40 % - Akzent6 2 3" xfId="100"/>
    <cellStyle name="40 % - Akzent6 3" xfId="58"/>
    <cellStyle name="40 % - Akzent6 3 2" xfId="102"/>
    <cellStyle name="AllgAus" xfId="1"/>
    <cellStyle name="AllgEin" xfId="2"/>
    <cellStyle name="Aus" xfId="3"/>
    <cellStyle name="Besuchter Hyperlink" xfId="20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 2" xfId="22"/>
    <cellStyle name="Notiz 2" xfId="59"/>
    <cellStyle name="Notiz 2 2" xfId="60"/>
    <cellStyle name="Notiz 2 2 2" xfId="104"/>
    <cellStyle name="Notiz 2 3" xfId="103"/>
    <cellStyle name="Notiz 3" xfId="61"/>
    <cellStyle name="Notiz 3 2" xfId="62"/>
    <cellStyle name="Notiz 3 2 2" xfId="106"/>
    <cellStyle name="Notiz 3 3" xfId="105"/>
    <cellStyle name="Standard" xfId="0" builtinId="0"/>
    <cellStyle name="Standard 2" xfId="21"/>
    <cellStyle name="Standard 3" xfId="63"/>
    <cellStyle name="Standard 3 2" xfId="64"/>
    <cellStyle name="Standard 3 2 2" xfId="108"/>
    <cellStyle name="Standard 3 3" xfId="107"/>
    <cellStyle name="Standard 4" xfId="65"/>
    <cellStyle name="Standard 4 2" xfId="66"/>
    <cellStyle name="Standard 4 2 2" xfId="110"/>
    <cellStyle name="Standard 4 3" xfId="109"/>
    <cellStyle name="TxtAus" xfId="15"/>
    <cellStyle name="TxtEin" xfId="16"/>
    <cellStyle name="WisysEin" xfId="17"/>
    <cellStyle name="WzAus" xfId="18"/>
    <cellStyle name="WzEin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371008"/>
        <c:axId val="135393280"/>
      </c:barChart>
      <c:catAx>
        <c:axId val="1353710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3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393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3710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041792"/>
        <c:axId val="135043328"/>
      </c:barChart>
      <c:catAx>
        <c:axId val="1350417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043328"/>
        <c:crosses val="autoZero"/>
        <c:auto val="1"/>
        <c:lblAlgn val="ctr"/>
        <c:lblOffset val="100"/>
        <c:tickMarkSkip val="1"/>
        <c:noMultiLvlLbl val="0"/>
      </c:catAx>
      <c:valAx>
        <c:axId val="1350433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0417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0375298304916669"/>
          <c:w val="0.81395502883325166"/>
          <c:h val="0.66666810384783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Grafik!$B$4:$M$4</c:f>
              <c:numCache>
                <c:formatCode>#\ ###\ ##0</c:formatCode>
                <c:ptCount val="12"/>
                <c:pt idx="0">
                  <c:v>25674</c:v>
                </c:pt>
                <c:pt idx="1">
                  <c:v>19292</c:v>
                </c:pt>
                <c:pt idx="2">
                  <c:v>21437</c:v>
                </c:pt>
                <c:pt idx="3">
                  <c:v>27771</c:v>
                </c:pt>
                <c:pt idx="4">
                  <c:v>7199</c:v>
                </c:pt>
                <c:pt idx="5">
                  <c:v>13840</c:v>
                </c:pt>
                <c:pt idx="6">
                  <c:v>17827</c:v>
                </c:pt>
                <c:pt idx="7">
                  <c:v>11332</c:v>
                </c:pt>
                <c:pt idx="8">
                  <c:v>10519</c:v>
                </c:pt>
                <c:pt idx="9">
                  <c:v>7303</c:v>
                </c:pt>
                <c:pt idx="10">
                  <c:v>7749</c:v>
                </c:pt>
                <c:pt idx="11">
                  <c:v>9292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Grafik!$B$5:$M$5</c:f>
              <c:numCache>
                <c:formatCode>0.0</c:formatCode>
                <c:ptCount val="12"/>
                <c:pt idx="0">
                  <c:v>82678.046000000002</c:v>
                </c:pt>
                <c:pt idx="1">
                  <c:v>18870.489000000001</c:v>
                </c:pt>
                <c:pt idx="2">
                  <c:v>8500.2620000000006</c:v>
                </c:pt>
                <c:pt idx="3">
                  <c:v>27062.74</c:v>
                </c:pt>
                <c:pt idx="4">
                  <c:v>3765.05</c:v>
                </c:pt>
                <c:pt idx="5">
                  <c:v>6596.6009999999997</c:v>
                </c:pt>
                <c:pt idx="6">
                  <c:v>14546.201999999999</c:v>
                </c:pt>
                <c:pt idx="7">
                  <c:v>6656.3729999999996</c:v>
                </c:pt>
                <c:pt idx="8">
                  <c:v>9503.5769999999993</c:v>
                </c:pt>
                <c:pt idx="9">
                  <c:v>4190.165</c:v>
                </c:pt>
                <c:pt idx="10">
                  <c:v>4133.8490000000002</c:v>
                </c:pt>
                <c:pt idx="11">
                  <c:v>13211.35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93632"/>
        <c:axId val="135103616"/>
      </c:barChart>
      <c:catAx>
        <c:axId val="13509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10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03616"/>
        <c:scaling>
          <c:orientation val="minMax"/>
          <c:max val="8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093632"/>
        <c:crosses val="autoZero"/>
        <c:crossBetween val="between"/>
        <c:majorUnit val="5000"/>
        <c:minorUnit val="20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311265416462766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1171302801515688"/>
          <c:y val="1.5452615818411255E-2"/>
          <c:w val="0.6356601177554918"/>
          <c:h val="7.94703699951063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59050328206E-2"/>
          <c:y val="0.1017814233992908"/>
          <c:w val="0.86363796097811796"/>
          <c:h val="0.67175739443531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Grafik!$A$11</c:f>
              <c:strCache>
                <c:ptCount val="1"/>
                <c:pt idx="0">
                  <c:v>Betriebe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Grafik!$B$11:$M$11</c:f>
              <c:numCache>
                <c:formatCode>#\ ###\ ##0</c:formatCode>
                <c:ptCount val="12"/>
                <c:pt idx="0">
                  <c:v>27343</c:v>
                </c:pt>
                <c:pt idx="1">
                  <c:v>19914</c:v>
                </c:pt>
                <c:pt idx="2">
                  <c:v>22011</c:v>
                </c:pt>
                <c:pt idx="3">
                  <c:v>28679</c:v>
                </c:pt>
                <c:pt idx="4">
                  <c:v>7473</c:v>
                </c:pt>
                <c:pt idx="5">
                  <c:v>14144</c:v>
                </c:pt>
                <c:pt idx="6">
                  <c:v>18430</c:v>
                </c:pt>
                <c:pt idx="7">
                  <c:v>11659</c:v>
                </c:pt>
                <c:pt idx="8">
                  <c:v>11030</c:v>
                </c:pt>
                <c:pt idx="9">
                  <c:v>7627</c:v>
                </c:pt>
                <c:pt idx="10">
                  <c:v>8074</c:v>
                </c:pt>
                <c:pt idx="11">
                  <c:v>9692</c:v>
                </c:pt>
              </c:numCache>
            </c:numRef>
          </c:val>
        </c:ser>
        <c:ser>
          <c:idx val="1"/>
          <c:order val="1"/>
          <c:tx>
            <c:strRef>
              <c:f>Grafik!$A$12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Grafik!$B$12:$M$12</c:f>
              <c:numCache>
                <c:formatCode>0.0</c:formatCode>
                <c:ptCount val="12"/>
                <c:pt idx="0">
                  <c:v>339374</c:v>
                </c:pt>
                <c:pt idx="1">
                  <c:v>127442</c:v>
                </c:pt>
                <c:pt idx="2">
                  <c:v>103468</c:v>
                </c:pt>
                <c:pt idx="3">
                  <c:v>175841</c:v>
                </c:pt>
                <c:pt idx="4">
                  <c:v>62334</c:v>
                </c:pt>
                <c:pt idx="5">
                  <c:v>77471</c:v>
                </c:pt>
                <c:pt idx="6">
                  <c:v>121016</c:v>
                </c:pt>
                <c:pt idx="7">
                  <c:v>60021</c:v>
                </c:pt>
                <c:pt idx="8">
                  <c:v>63387</c:v>
                </c:pt>
                <c:pt idx="9">
                  <c:v>45553</c:v>
                </c:pt>
                <c:pt idx="10">
                  <c:v>54640</c:v>
                </c:pt>
                <c:pt idx="11">
                  <c:v>78206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33056"/>
        <c:axId val="135134592"/>
      </c:barChart>
      <c:catAx>
        <c:axId val="13513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13459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35134592"/>
        <c:scaling>
          <c:orientation val="minMax"/>
          <c:max val="35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7228468712153341E-3"/>
              <c:y val="1.272281967703889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133056"/>
        <c:crosses val="autoZero"/>
        <c:crossBetween val="between"/>
        <c:majorUnit val="2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405104929569393"/>
          <c:y val="4.3135463524286606E-3"/>
          <c:w val="0.62215058816337909"/>
          <c:h val="8.5478363877081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1552575</xdr:colOff>
      <xdr:row>0</xdr:row>
      <xdr:rowOff>0</xdr:rowOff>
    </xdr:from>
    <xdr:to>
      <xdr:col>7</xdr:col>
      <xdr:colOff>133409</xdr:colOff>
      <xdr:row>0</xdr:row>
      <xdr:rowOff>904875</xdr:rowOff>
    </xdr:to>
    <xdr:sp macro="" textlink="" fLocksText="0">
      <xdr:nvSpPr>
        <xdr:cNvPr id="21606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695325</xdr:colOff>
      <xdr:row>57</xdr:row>
      <xdr:rowOff>0</xdr:rowOff>
    </xdr:to>
    <xdr:graphicFrame macro="">
      <xdr:nvGraphicFramePr>
        <xdr:cNvPr id="2265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847725</xdr:colOff>
      <xdr:row>57</xdr:row>
      <xdr:rowOff>0</xdr:rowOff>
    </xdr:to>
    <xdr:graphicFrame macro="">
      <xdr:nvGraphicFramePr>
        <xdr:cNvPr id="2265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</xdr:row>
      <xdr:rowOff>57150</xdr:rowOff>
    </xdr:from>
    <xdr:to>
      <xdr:col>7</xdr:col>
      <xdr:colOff>314325</xdr:colOff>
      <xdr:row>28</xdr:row>
      <xdr:rowOff>0</xdr:rowOff>
    </xdr:to>
    <xdr:graphicFrame macro="">
      <xdr:nvGraphicFramePr>
        <xdr:cNvPr id="2265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457200</xdr:colOff>
      <xdr:row>55</xdr:row>
      <xdr:rowOff>19050</xdr:rowOff>
    </xdr:to>
    <xdr:graphicFrame macro="">
      <xdr:nvGraphicFramePr>
        <xdr:cNvPr id="2265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0.52136</cdr:x>
      <cdr:y>0.23418</cdr:y>
    </cdr:from>
    <cdr:to>
      <cdr:x>0.52136</cdr:x>
      <cdr:y>0.45323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0.65998</cdr:x>
      <cdr:y>0.23831</cdr:y>
    </cdr:from>
    <cdr:to>
      <cdr:x>0.65998</cdr:x>
      <cdr:y>0.78366</cdr:y>
    </cdr:to>
    <cdr:sp macro="" textlink="">
      <cdr:nvSpPr>
        <cdr:cNvPr id="228353" name="Line 204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0.08642</cdr:x>
      <cdr:y>0.24331</cdr:y>
    </cdr:from>
    <cdr:to>
      <cdr:x>0.35772</cdr:x>
      <cdr:y>0.27507</cdr:y>
    </cdr:to>
    <cdr:sp macro="" textlink="">
      <cdr:nvSpPr>
        <cdr:cNvPr id="22835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0.35772</cdr:x>
      <cdr:y>0.32641</cdr:y>
    </cdr:to>
    <cdr:sp macro="" textlink="">
      <cdr:nvSpPr>
        <cdr:cNvPr id="22835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0.35772</cdr:x>
      <cdr:y>0.37383</cdr:y>
    </cdr:to>
    <cdr:sp macro="" textlink="">
      <cdr:nvSpPr>
        <cdr:cNvPr id="228356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0.0336</cdr:x>
      <cdr:y>0.39732</cdr:y>
    </cdr:from>
    <cdr:to>
      <cdr:x>0.35772</cdr:x>
      <cdr:y>0.42974</cdr:y>
    </cdr:to>
    <cdr:sp macro="" textlink="">
      <cdr:nvSpPr>
        <cdr:cNvPr id="2283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294583"/>
          <a:ext cx="1802283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0.0336</cdr:x>
      <cdr:y>0.44649</cdr:y>
    </cdr:from>
    <cdr:to>
      <cdr:x>0.35772</cdr:x>
      <cdr:y>0.47933</cdr:y>
    </cdr:to>
    <cdr:sp macro="" textlink="">
      <cdr:nvSpPr>
        <cdr:cNvPr id="2283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330640"/>
          <a:ext cx="1802283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0.35772</cdr:x>
      <cdr:y>0.5285</cdr:y>
    </cdr:to>
    <cdr:sp macro="" textlink="">
      <cdr:nvSpPr>
        <cdr:cNvPr id="2283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0.35772</cdr:x>
      <cdr:y>0.58114</cdr:y>
    </cdr:to>
    <cdr:sp macro="" textlink="">
      <cdr:nvSpPr>
        <cdr:cNvPr id="2283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0.35772</cdr:x>
      <cdr:y>0.63139</cdr:y>
    </cdr:to>
    <cdr:sp macro="" textlink="">
      <cdr:nvSpPr>
        <cdr:cNvPr id="2283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0.35772</cdr:x>
      <cdr:y>0.68381</cdr:y>
    </cdr:to>
    <cdr:sp macro="" textlink="">
      <cdr:nvSpPr>
        <cdr:cNvPr id="2283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0.0336</cdr:x>
      <cdr:y>0.69948</cdr:y>
    </cdr:from>
    <cdr:to>
      <cdr:x>0.35772</cdr:x>
      <cdr:y>0.73124</cdr:y>
    </cdr:to>
    <cdr:sp macro="" textlink="">
      <cdr:nvSpPr>
        <cdr:cNvPr id="228363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516189"/>
          <a:ext cx="1802283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0.03237</cdr:x>
      <cdr:y>0.74864</cdr:y>
    </cdr:from>
    <cdr:to>
      <cdr:x>0.35772</cdr:x>
      <cdr:y>0.78105</cdr:y>
    </cdr:to>
    <cdr:sp macro="" textlink="">
      <cdr:nvSpPr>
        <cdr:cNvPr id="228364" name="Text Box 2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46" y="552246"/>
          <a:ext cx="1806398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38100</xdr:rowOff>
        </xdr:to>
        <xdr:sp macro="" textlink="">
          <xdr:nvSpPr>
            <xdr:cNvPr id="262145" name="Object 1" hidden="1">
              <a:extLst>
                <a:ext uri="{63B3BB69-23CF-44E3-9099-C40C66FF867C}">
                  <a14:compatExt spid="_x0000_s262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>
      <selection activeCell="C11" sqref="C11"/>
    </sheetView>
  </sheetViews>
  <sheetFormatPr baseColWidth="10" defaultColWidth="11.5546875" defaultRowHeight="13.2"/>
  <cols>
    <col min="1" max="1" width="38.88671875" style="121" customWidth="1"/>
    <col min="2" max="2" width="0.6640625" style="121" customWidth="1"/>
    <col min="3" max="3" width="52" style="121" customWidth="1"/>
    <col min="4" max="4" width="5.5546875" style="121" bestFit="1" customWidth="1"/>
    <col min="5" max="16384" width="11.5546875" style="121"/>
  </cols>
  <sheetData>
    <row r="1" spans="1:4" ht="60" customHeight="1">
      <c r="A1" s="72"/>
      <c r="D1" s="172" t="s">
        <v>183</v>
      </c>
    </row>
    <row r="2" spans="1:4" ht="40.200000000000003" customHeight="1">
      <c r="B2" s="158" t="s">
        <v>4</v>
      </c>
      <c r="D2" s="173"/>
    </row>
    <row r="3" spans="1:4" ht="34.799999999999997">
      <c r="B3" s="158" t="s">
        <v>5</v>
      </c>
      <c r="D3" s="173"/>
    </row>
    <row r="4" spans="1:4" ht="6.6" customHeight="1">
      <c r="D4" s="173"/>
    </row>
    <row r="5" spans="1:4" ht="20.399999999999999">
      <c r="C5" s="159" t="s">
        <v>184</v>
      </c>
      <c r="D5" s="173"/>
    </row>
    <row r="6" spans="1:4" s="125" customFormat="1" ht="34.950000000000003" customHeight="1">
      <c r="D6" s="173"/>
    </row>
    <row r="7" spans="1:4" ht="84" customHeight="1">
      <c r="C7" s="160" t="s">
        <v>185</v>
      </c>
      <c r="D7" s="173"/>
    </row>
    <row r="8" spans="1:4">
      <c r="D8" s="173"/>
    </row>
    <row r="9" spans="1:4" ht="15">
      <c r="C9" s="161"/>
      <c r="D9" s="173"/>
    </row>
    <row r="10" spans="1:4" ht="7.2" customHeight="1">
      <c r="D10" s="173"/>
    </row>
    <row r="11" spans="1:4" ht="15">
      <c r="C11" s="244" t="s">
        <v>189</v>
      </c>
      <c r="D11" s="173"/>
    </row>
    <row r="12" spans="1:4" ht="66" customHeight="1">
      <c r="C12" s="162"/>
    </row>
    <row r="13" spans="1:4" ht="36" customHeight="1">
      <c r="C13" s="163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G57"/>
  <sheetViews>
    <sheetView workbookViewId="0">
      <selection sqref="A1:G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7" ht="12">
      <c r="A1" s="182" t="s">
        <v>102</v>
      </c>
      <c r="B1" s="182"/>
      <c r="C1" s="182"/>
      <c r="D1" s="182"/>
      <c r="E1" s="182"/>
      <c r="F1" s="182"/>
      <c r="G1" s="182"/>
    </row>
    <row r="2" spans="1:7">
      <c r="A2" s="55"/>
    </row>
    <row r="3" spans="1:7" ht="26.25" customHeight="1">
      <c r="A3" s="182" t="s">
        <v>176</v>
      </c>
      <c r="B3" s="182"/>
      <c r="C3" s="182"/>
      <c r="D3" s="182"/>
      <c r="E3" s="182"/>
      <c r="F3" s="182"/>
      <c r="G3" s="182"/>
    </row>
    <row r="4" spans="1:7" ht="12" customHeight="1">
      <c r="A4" s="113"/>
      <c r="B4" s="114"/>
      <c r="C4" s="114"/>
      <c r="D4" s="114"/>
      <c r="E4" s="114"/>
      <c r="F4" s="114"/>
    </row>
    <row r="5" spans="1:7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7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7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7" ht="12" customHeight="1">
      <c r="A8" s="139"/>
      <c r="B8" s="139"/>
      <c r="C8" s="139"/>
      <c r="D8" s="139"/>
      <c r="E8" s="240"/>
      <c r="F8" s="241"/>
    </row>
    <row r="9" spans="1:7" ht="12" customHeight="1">
      <c r="A9" s="235" t="s">
        <v>93</v>
      </c>
      <c r="B9" s="235"/>
      <c r="C9" s="235"/>
      <c r="D9" s="235"/>
      <c r="E9" s="55">
        <v>2</v>
      </c>
      <c r="F9" s="55" t="s">
        <v>1</v>
      </c>
    </row>
    <row r="10" spans="1:7" ht="12" customHeight="1">
      <c r="A10" s="235" t="s">
        <v>46</v>
      </c>
      <c r="B10" s="235"/>
      <c r="C10" s="235"/>
      <c r="D10" s="235"/>
      <c r="E10" s="55">
        <v>566</v>
      </c>
      <c r="F10" s="55">
        <v>10366289</v>
      </c>
    </row>
    <row r="11" spans="1:7" ht="12" customHeight="1">
      <c r="A11" s="235" t="s">
        <v>47</v>
      </c>
      <c r="B11" s="235"/>
      <c r="C11" s="235"/>
      <c r="D11" s="235"/>
      <c r="E11" s="55">
        <v>105</v>
      </c>
      <c r="F11" s="55">
        <v>14239200</v>
      </c>
    </row>
    <row r="12" spans="1:7" ht="12" customHeight="1">
      <c r="A12" s="235" t="s">
        <v>94</v>
      </c>
      <c r="B12" s="235"/>
      <c r="C12" s="235"/>
      <c r="D12" s="235"/>
      <c r="E12" s="55"/>
      <c r="F12" s="55"/>
    </row>
    <row r="13" spans="1:7" ht="12" customHeight="1">
      <c r="A13" s="235" t="s">
        <v>95</v>
      </c>
      <c r="B13" s="235"/>
      <c r="C13" s="235"/>
      <c r="D13" s="235"/>
      <c r="E13" s="55">
        <v>18</v>
      </c>
      <c r="F13" s="55" t="s">
        <v>1</v>
      </c>
    </row>
    <row r="14" spans="1:7" ht="12" customHeight="1">
      <c r="A14" s="235" t="s">
        <v>48</v>
      </c>
      <c r="B14" s="235"/>
      <c r="C14" s="235"/>
      <c r="D14" s="235"/>
      <c r="E14" s="55">
        <v>1075</v>
      </c>
      <c r="F14" s="55">
        <v>527568</v>
      </c>
    </row>
    <row r="15" spans="1:7" ht="12" customHeight="1">
      <c r="A15" s="235" t="s">
        <v>49</v>
      </c>
      <c r="B15" s="235"/>
      <c r="C15" s="235"/>
      <c r="D15" s="235"/>
      <c r="E15" s="55"/>
      <c r="F15" s="55"/>
    </row>
    <row r="16" spans="1:7" ht="12" customHeight="1">
      <c r="A16" s="235" t="s">
        <v>50</v>
      </c>
      <c r="B16" s="235"/>
      <c r="C16" s="235"/>
      <c r="D16" s="235"/>
      <c r="E16" s="55">
        <v>3209</v>
      </c>
      <c r="F16" s="55">
        <v>24674048</v>
      </c>
    </row>
    <row r="17" spans="1:7" ht="12" customHeight="1">
      <c r="A17" s="235" t="s">
        <v>51</v>
      </c>
      <c r="B17" s="235"/>
      <c r="C17" s="235"/>
      <c r="D17" s="235"/>
      <c r="E17" s="55">
        <v>567</v>
      </c>
      <c r="F17" s="55">
        <v>4401988</v>
      </c>
    </row>
    <row r="18" spans="1:7" ht="12" customHeight="1">
      <c r="A18" s="233" t="s">
        <v>52</v>
      </c>
      <c r="B18" s="233"/>
      <c r="C18" s="233"/>
      <c r="D18" s="234"/>
      <c r="E18" s="55">
        <v>2097</v>
      </c>
      <c r="F18" s="55">
        <v>1919010</v>
      </c>
    </row>
    <row r="19" spans="1:7" ht="12" customHeight="1">
      <c r="A19" s="233" t="s">
        <v>53</v>
      </c>
      <c r="B19" s="233"/>
      <c r="C19" s="233"/>
      <c r="D19" s="234"/>
      <c r="E19" s="55">
        <v>2420</v>
      </c>
      <c r="F19" s="55">
        <v>3200948</v>
      </c>
    </row>
    <row r="20" spans="1:7" ht="12" customHeight="1">
      <c r="A20" s="235" t="s">
        <v>96</v>
      </c>
      <c r="B20" s="235"/>
      <c r="C20" s="235"/>
      <c r="D20" s="235"/>
      <c r="E20" s="55">
        <v>423</v>
      </c>
      <c r="F20" s="55">
        <v>3318249</v>
      </c>
    </row>
    <row r="21" spans="1:7" ht="12" customHeight="1">
      <c r="A21" s="235" t="s">
        <v>54</v>
      </c>
      <c r="B21" s="235"/>
      <c r="C21" s="235"/>
      <c r="D21" s="235"/>
      <c r="E21" s="55">
        <v>1609</v>
      </c>
      <c r="F21" s="55">
        <v>2792351</v>
      </c>
    </row>
    <row r="22" spans="1:7" ht="12" customHeight="1">
      <c r="A22" s="233" t="s">
        <v>97</v>
      </c>
      <c r="B22" s="233"/>
      <c r="C22" s="233"/>
      <c r="D22" s="234"/>
      <c r="E22" s="55"/>
      <c r="F22" s="55"/>
    </row>
    <row r="23" spans="1:7" ht="12" customHeight="1">
      <c r="A23" s="235" t="s">
        <v>98</v>
      </c>
      <c r="B23" s="235"/>
      <c r="C23" s="235"/>
      <c r="D23" s="235"/>
      <c r="E23" s="55">
        <v>6012</v>
      </c>
      <c r="F23" s="55">
        <v>8169566</v>
      </c>
    </row>
    <row r="24" spans="1:7" ht="12" customHeight="1">
      <c r="A24" s="40" t="s">
        <v>99</v>
      </c>
      <c r="B24" s="40"/>
      <c r="C24" s="40"/>
      <c r="D24" s="40"/>
      <c r="E24" s="55">
        <v>1575</v>
      </c>
      <c r="F24" s="55">
        <v>4227295</v>
      </c>
    </row>
    <row r="25" spans="1:7" ht="12" customHeight="1">
      <c r="A25" s="40" t="s">
        <v>55</v>
      </c>
      <c r="B25" s="40"/>
      <c r="C25" s="40"/>
      <c r="D25" s="40"/>
      <c r="E25" s="55">
        <v>568</v>
      </c>
      <c r="F25" s="55" t="s">
        <v>1</v>
      </c>
    </row>
    <row r="26" spans="1:7" ht="12" customHeight="1">
      <c r="A26" s="40" t="s">
        <v>56</v>
      </c>
      <c r="B26" s="40"/>
      <c r="C26" s="40"/>
      <c r="D26" s="40"/>
      <c r="E26" s="55">
        <v>1467</v>
      </c>
      <c r="F26" s="55">
        <v>2783651</v>
      </c>
    </row>
    <row r="27" spans="1:7" ht="12" customHeight="1">
      <c r="A27" s="40" t="s">
        <v>57</v>
      </c>
      <c r="B27" s="40"/>
      <c r="C27" s="40"/>
      <c r="D27" s="40"/>
      <c r="E27" s="55">
        <v>1887</v>
      </c>
      <c r="F27" s="55">
        <v>475553</v>
      </c>
    </row>
    <row r="28" spans="1:7" ht="12" customHeight="1">
      <c r="A28" s="40" t="s">
        <v>100</v>
      </c>
      <c r="B28" s="40"/>
      <c r="C28" s="40"/>
      <c r="D28" s="40"/>
      <c r="E28" s="55">
        <v>2074</v>
      </c>
      <c r="F28" s="55">
        <v>836951</v>
      </c>
    </row>
    <row r="29" spans="1:7" ht="12" customHeight="1">
      <c r="A29" s="236" t="s">
        <v>114</v>
      </c>
      <c r="B29" s="236"/>
      <c r="C29" s="236"/>
      <c r="D29" s="237"/>
      <c r="E29" s="41">
        <v>25674</v>
      </c>
      <c r="F29" s="42">
        <v>82678046</v>
      </c>
    </row>
    <row r="30" spans="1:7" ht="12" customHeight="1">
      <c r="F30" s="141"/>
    </row>
    <row r="31" spans="1:7" ht="26.25" customHeight="1">
      <c r="A31" s="182" t="s">
        <v>178</v>
      </c>
      <c r="B31" s="182"/>
      <c r="C31" s="182"/>
      <c r="D31" s="182"/>
      <c r="E31" s="182"/>
      <c r="F31" s="182"/>
      <c r="G31" s="182"/>
    </row>
    <row r="32" spans="1:7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>
        <v>4</v>
      </c>
      <c r="F37" s="55">
        <v>16</v>
      </c>
    </row>
    <row r="38" spans="1:6" ht="12" customHeight="1">
      <c r="A38" s="235" t="s">
        <v>46</v>
      </c>
      <c r="B38" s="235"/>
      <c r="C38" s="235"/>
      <c r="D38" s="235"/>
      <c r="E38" s="55">
        <v>604</v>
      </c>
      <c r="F38" s="55">
        <v>13803</v>
      </c>
    </row>
    <row r="39" spans="1:6" ht="12" customHeight="1">
      <c r="A39" s="235" t="s">
        <v>47</v>
      </c>
      <c r="B39" s="235"/>
      <c r="C39" s="235"/>
      <c r="D39" s="235"/>
      <c r="E39" s="55">
        <v>120</v>
      </c>
      <c r="F39" s="55">
        <v>3013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19</v>
      </c>
      <c r="F41" s="55">
        <v>4384</v>
      </c>
    </row>
    <row r="42" spans="1:6" ht="12" customHeight="1">
      <c r="A42" s="235" t="s">
        <v>48</v>
      </c>
      <c r="B42" s="235"/>
      <c r="C42" s="235"/>
      <c r="D42" s="235"/>
      <c r="E42" s="55">
        <v>1095</v>
      </c>
      <c r="F42" s="55">
        <v>5156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3521</v>
      </c>
      <c r="F44" s="55">
        <v>26950</v>
      </c>
    </row>
    <row r="45" spans="1:6" ht="12" customHeight="1">
      <c r="A45" s="235" t="s">
        <v>51</v>
      </c>
      <c r="B45" s="235"/>
      <c r="C45" s="235"/>
      <c r="D45" s="235"/>
      <c r="E45" s="55">
        <v>608</v>
      </c>
      <c r="F45" s="55">
        <v>22999</v>
      </c>
    </row>
    <row r="46" spans="1:6" ht="12" customHeight="1">
      <c r="A46" s="233" t="s">
        <v>52</v>
      </c>
      <c r="B46" s="233"/>
      <c r="C46" s="233"/>
      <c r="D46" s="234"/>
      <c r="E46" s="55">
        <v>2231</v>
      </c>
      <c r="F46" s="55">
        <v>22480</v>
      </c>
    </row>
    <row r="47" spans="1:6" ht="12" customHeight="1">
      <c r="A47" s="233" t="s">
        <v>53</v>
      </c>
      <c r="B47" s="233"/>
      <c r="C47" s="233"/>
      <c r="D47" s="234"/>
      <c r="E47" s="55">
        <v>2666</v>
      </c>
      <c r="F47" s="55">
        <v>29778</v>
      </c>
    </row>
    <row r="48" spans="1:6" ht="12" customHeight="1">
      <c r="A48" s="235" t="s">
        <v>96</v>
      </c>
      <c r="B48" s="235"/>
      <c r="C48" s="235"/>
      <c r="D48" s="235"/>
      <c r="E48" s="55">
        <v>523</v>
      </c>
      <c r="F48" s="55">
        <v>10452</v>
      </c>
    </row>
    <row r="49" spans="1:6" ht="12" customHeight="1">
      <c r="A49" s="235" t="s">
        <v>54</v>
      </c>
      <c r="B49" s="235"/>
      <c r="C49" s="235"/>
      <c r="D49" s="235"/>
      <c r="E49" s="55">
        <v>1655</v>
      </c>
      <c r="F49" s="55">
        <v>6094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6383</v>
      </c>
      <c r="F51" s="55">
        <v>41543</v>
      </c>
    </row>
    <row r="52" spans="1:6" ht="12" customHeight="1">
      <c r="A52" s="40" t="s">
        <v>99</v>
      </c>
      <c r="B52" s="40"/>
      <c r="C52" s="40"/>
      <c r="D52" s="40"/>
      <c r="E52" s="55">
        <v>1763</v>
      </c>
      <c r="F52" s="55">
        <v>40835</v>
      </c>
    </row>
    <row r="53" spans="1:6" ht="12" customHeight="1">
      <c r="A53" s="40" t="s">
        <v>55</v>
      </c>
      <c r="B53" s="40"/>
      <c r="C53" s="40"/>
      <c r="D53" s="40"/>
      <c r="E53" s="55">
        <v>626</v>
      </c>
      <c r="F53" s="55">
        <v>33763</v>
      </c>
    </row>
    <row r="54" spans="1:6" ht="12" customHeight="1">
      <c r="A54" s="40" t="s">
        <v>56</v>
      </c>
      <c r="B54" s="40"/>
      <c r="C54" s="40"/>
      <c r="D54" s="40"/>
      <c r="E54" s="55">
        <v>1472</v>
      </c>
      <c r="F54" s="55">
        <v>45504</v>
      </c>
    </row>
    <row r="55" spans="1:6" ht="12" customHeight="1">
      <c r="A55" s="40" t="s">
        <v>57</v>
      </c>
      <c r="B55" s="40"/>
      <c r="C55" s="40"/>
      <c r="D55" s="40"/>
      <c r="E55" s="55">
        <v>1915</v>
      </c>
      <c r="F55" s="55">
        <v>9563</v>
      </c>
    </row>
    <row r="56" spans="1:6" ht="12" customHeight="1">
      <c r="A56" s="40" t="s">
        <v>100</v>
      </c>
      <c r="B56" s="40"/>
      <c r="C56" s="40"/>
      <c r="D56" s="40"/>
      <c r="E56" s="55">
        <v>2138</v>
      </c>
      <c r="F56" s="55">
        <v>23041</v>
      </c>
    </row>
    <row r="57" spans="1:6" ht="12" customHeight="1">
      <c r="A57" s="236" t="s">
        <v>114</v>
      </c>
      <c r="B57" s="236"/>
      <c r="C57" s="236"/>
      <c r="D57" s="237"/>
      <c r="E57" s="41">
        <v>27343</v>
      </c>
      <c r="F57" s="42">
        <v>339374</v>
      </c>
    </row>
  </sheetData>
  <mergeCells count="42">
    <mergeCell ref="E33:F33"/>
    <mergeCell ref="A16:D16"/>
    <mergeCell ref="A21:D21"/>
    <mergeCell ref="E35:F35"/>
    <mergeCell ref="A31:G31"/>
    <mergeCell ref="A37:D37"/>
    <mergeCell ref="A38:D38"/>
    <mergeCell ref="A39:D39"/>
    <mergeCell ref="E5:F5"/>
    <mergeCell ref="E36:F36"/>
    <mergeCell ref="A22:D22"/>
    <mergeCell ref="A23:D23"/>
    <mergeCell ref="A29:D29"/>
    <mergeCell ref="A17:D17"/>
    <mergeCell ref="A18:D18"/>
    <mergeCell ref="A19:D19"/>
    <mergeCell ref="A20:D20"/>
    <mergeCell ref="A13:D13"/>
    <mergeCell ref="A14:D14"/>
    <mergeCell ref="A15:D15"/>
    <mergeCell ref="A33:D35"/>
    <mergeCell ref="A11:D11"/>
    <mergeCell ref="A12:D12"/>
    <mergeCell ref="A5:D7"/>
    <mergeCell ref="E8:F8"/>
    <mergeCell ref="A3:G3"/>
    <mergeCell ref="A1:G1"/>
    <mergeCell ref="A50:D50"/>
    <mergeCell ref="A51:D51"/>
    <mergeCell ref="A57:D57"/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9:D9"/>
    <mergeCell ref="A10:D10"/>
  </mergeCells>
  <phoneticPr fontId="0" type="noConversion"/>
  <hyperlinks>
    <hyperlink ref="A1:G1" location="Inhaltsverzeichnis!F43" display="Mitte"/>
    <hyperlink ref="A3:G3" location="Inhaltsverzeichnis!E33" display="Inhaltsverzeichnis!E33"/>
    <hyperlink ref="A31:G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137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519</v>
      </c>
      <c r="F10" s="55">
        <v>5175314</v>
      </c>
    </row>
    <row r="11" spans="1:8" ht="12" customHeight="1">
      <c r="A11" s="235" t="s">
        <v>47</v>
      </c>
      <c r="B11" s="235"/>
      <c r="C11" s="235"/>
      <c r="D11" s="235"/>
      <c r="E11" s="55">
        <v>46</v>
      </c>
      <c r="F11" s="55">
        <v>24446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6</v>
      </c>
      <c r="F13" s="55" t="s">
        <v>1</v>
      </c>
    </row>
    <row r="14" spans="1:8" ht="12" customHeight="1">
      <c r="A14" s="235" t="s">
        <v>48</v>
      </c>
      <c r="B14" s="235"/>
      <c r="C14" s="235"/>
      <c r="D14" s="235"/>
      <c r="E14" s="55">
        <v>751</v>
      </c>
      <c r="F14" s="55">
        <v>426486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2250</v>
      </c>
      <c r="F16" s="55">
        <v>3366743</v>
      </c>
    </row>
    <row r="17" spans="1:8" ht="12" customHeight="1">
      <c r="A17" s="235" t="s">
        <v>51</v>
      </c>
      <c r="B17" s="235"/>
      <c r="C17" s="235"/>
      <c r="D17" s="235"/>
      <c r="E17" s="55">
        <v>398</v>
      </c>
      <c r="F17" s="55">
        <v>136758</v>
      </c>
    </row>
    <row r="18" spans="1:8" ht="12" customHeight="1">
      <c r="A18" s="233" t="s">
        <v>52</v>
      </c>
      <c r="B18" s="233"/>
      <c r="C18" s="233"/>
      <c r="D18" s="234"/>
      <c r="E18" s="55">
        <v>1777</v>
      </c>
      <c r="F18" s="55">
        <v>530099</v>
      </c>
    </row>
    <row r="19" spans="1:8" ht="12" customHeight="1">
      <c r="A19" s="233" t="s">
        <v>53</v>
      </c>
      <c r="B19" s="233"/>
      <c r="C19" s="233"/>
      <c r="D19" s="234"/>
      <c r="E19" s="55">
        <v>2015</v>
      </c>
      <c r="F19" s="55">
        <v>3312213</v>
      </c>
    </row>
    <row r="20" spans="1:8" ht="12" customHeight="1">
      <c r="A20" s="235" t="s">
        <v>96</v>
      </c>
      <c r="B20" s="235"/>
      <c r="C20" s="235"/>
      <c r="D20" s="235"/>
      <c r="E20" s="55">
        <v>179</v>
      </c>
      <c r="F20" s="55">
        <v>477835</v>
      </c>
    </row>
    <row r="21" spans="1:8" ht="12" customHeight="1">
      <c r="A21" s="235" t="s">
        <v>54</v>
      </c>
      <c r="B21" s="235"/>
      <c r="C21" s="235"/>
      <c r="D21" s="235"/>
      <c r="E21" s="55">
        <v>707</v>
      </c>
      <c r="F21" s="55">
        <v>1175666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4718</v>
      </c>
      <c r="F23" s="55">
        <v>2222441</v>
      </c>
    </row>
    <row r="24" spans="1:8" ht="12" customHeight="1">
      <c r="A24" s="40" t="s">
        <v>99</v>
      </c>
      <c r="B24" s="40"/>
      <c r="C24" s="40"/>
      <c r="D24" s="40"/>
      <c r="E24" s="55">
        <v>1099</v>
      </c>
      <c r="F24" s="55">
        <v>1163174</v>
      </c>
    </row>
    <row r="25" spans="1:8" ht="12" customHeight="1">
      <c r="A25" s="40" t="s">
        <v>55</v>
      </c>
      <c r="B25" s="40"/>
      <c r="C25" s="40"/>
      <c r="D25" s="40"/>
      <c r="E25" s="55">
        <v>492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990</v>
      </c>
      <c r="F26" s="55">
        <v>226655</v>
      </c>
    </row>
    <row r="27" spans="1:8" ht="12" customHeight="1">
      <c r="A27" s="40" t="s">
        <v>57</v>
      </c>
      <c r="B27" s="40"/>
      <c r="C27" s="40"/>
      <c r="D27" s="40"/>
      <c r="E27" s="55">
        <v>2170</v>
      </c>
      <c r="F27" s="55">
        <v>346181</v>
      </c>
    </row>
    <row r="28" spans="1:8" ht="12" customHeight="1">
      <c r="A28" s="40" t="s">
        <v>100</v>
      </c>
      <c r="B28" s="40"/>
      <c r="C28" s="40"/>
      <c r="D28" s="40"/>
      <c r="E28" s="55">
        <v>1175</v>
      </c>
      <c r="F28" s="55">
        <v>176996</v>
      </c>
    </row>
    <row r="29" spans="1:8" ht="12" customHeight="1">
      <c r="A29" s="236" t="s">
        <v>114</v>
      </c>
      <c r="B29" s="236"/>
      <c r="C29" s="236"/>
      <c r="D29" s="237"/>
      <c r="E29" s="41">
        <v>19292</v>
      </c>
      <c r="F29" s="42">
        <v>18870489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 t="s">
        <v>0</v>
      </c>
      <c r="F37" s="55" t="s">
        <v>0</v>
      </c>
    </row>
    <row r="38" spans="1:6" ht="12" customHeight="1">
      <c r="A38" s="235" t="s">
        <v>46</v>
      </c>
      <c r="B38" s="235"/>
      <c r="C38" s="235"/>
      <c r="D38" s="235"/>
      <c r="E38" s="55">
        <v>537</v>
      </c>
      <c r="F38" s="55">
        <v>5857</v>
      </c>
    </row>
    <row r="39" spans="1:6" ht="12" customHeight="1">
      <c r="A39" s="235" t="s">
        <v>47</v>
      </c>
      <c r="B39" s="235"/>
      <c r="C39" s="235"/>
      <c r="D39" s="235"/>
      <c r="E39" s="55">
        <v>47</v>
      </c>
      <c r="F39" s="55">
        <v>231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7</v>
      </c>
      <c r="F41" s="55">
        <v>30</v>
      </c>
    </row>
    <row r="42" spans="1:6" ht="12" customHeight="1">
      <c r="A42" s="235" t="s">
        <v>48</v>
      </c>
      <c r="B42" s="235"/>
      <c r="C42" s="235"/>
      <c r="D42" s="235"/>
      <c r="E42" s="55">
        <v>764</v>
      </c>
      <c r="F42" s="55">
        <v>2626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2340</v>
      </c>
      <c r="F44" s="55">
        <v>14231</v>
      </c>
    </row>
    <row r="45" spans="1:6" ht="12" customHeight="1">
      <c r="A45" s="235" t="s">
        <v>51</v>
      </c>
      <c r="B45" s="235"/>
      <c r="C45" s="235"/>
      <c r="D45" s="235"/>
      <c r="E45" s="55">
        <v>409</v>
      </c>
      <c r="F45" s="55">
        <v>4715</v>
      </c>
    </row>
    <row r="46" spans="1:6" ht="12" customHeight="1">
      <c r="A46" s="233" t="s">
        <v>52</v>
      </c>
      <c r="B46" s="233"/>
      <c r="C46" s="233"/>
      <c r="D46" s="234"/>
      <c r="E46" s="55">
        <v>1854</v>
      </c>
      <c r="F46" s="55">
        <v>8945</v>
      </c>
    </row>
    <row r="47" spans="1:6" ht="12" customHeight="1">
      <c r="A47" s="233" t="s">
        <v>53</v>
      </c>
      <c r="B47" s="233"/>
      <c r="C47" s="233"/>
      <c r="D47" s="234"/>
      <c r="E47" s="55">
        <v>2108</v>
      </c>
      <c r="F47" s="55">
        <v>17666</v>
      </c>
    </row>
    <row r="48" spans="1:6" ht="12" customHeight="1">
      <c r="A48" s="235" t="s">
        <v>96</v>
      </c>
      <c r="B48" s="235"/>
      <c r="C48" s="235"/>
      <c r="D48" s="235"/>
      <c r="E48" s="55">
        <v>205</v>
      </c>
      <c r="F48" s="55">
        <v>2530</v>
      </c>
    </row>
    <row r="49" spans="1:6" ht="12" customHeight="1">
      <c r="A49" s="235" t="s">
        <v>54</v>
      </c>
      <c r="B49" s="235"/>
      <c r="C49" s="235"/>
      <c r="D49" s="235"/>
      <c r="E49" s="55">
        <v>713</v>
      </c>
      <c r="F49" s="55">
        <v>2643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4824</v>
      </c>
      <c r="F51" s="55">
        <v>15952</v>
      </c>
    </row>
    <row r="52" spans="1:6" ht="12" customHeight="1">
      <c r="A52" s="40" t="s">
        <v>99</v>
      </c>
      <c r="B52" s="40"/>
      <c r="C52" s="40"/>
      <c r="D52" s="40"/>
      <c r="E52" s="55">
        <v>1161</v>
      </c>
      <c r="F52" s="55">
        <v>15276</v>
      </c>
    </row>
    <row r="53" spans="1:6" ht="12" customHeight="1">
      <c r="A53" s="40" t="s">
        <v>55</v>
      </c>
      <c r="B53" s="40"/>
      <c r="C53" s="40"/>
      <c r="D53" s="40"/>
      <c r="E53" s="55">
        <v>519</v>
      </c>
      <c r="F53" s="55">
        <v>9858</v>
      </c>
    </row>
    <row r="54" spans="1:6" ht="12" customHeight="1">
      <c r="A54" s="40" t="s">
        <v>56</v>
      </c>
      <c r="B54" s="40"/>
      <c r="C54" s="40"/>
      <c r="D54" s="40"/>
      <c r="E54" s="55">
        <v>1023</v>
      </c>
      <c r="F54" s="55">
        <v>16996</v>
      </c>
    </row>
    <row r="55" spans="1:6" ht="12" customHeight="1">
      <c r="A55" s="40" t="s">
        <v>57</v>
      </c>
      <c r="B55" s="40"/>
      <c r="C55" s="40"/>
      <c r="D55" s="40"/>
      <c r="E55" s="55">
        <v>2197</v>
      </c>
      <c r="F55" s="55">
        <v>1785</v>
      </c>
    </row>
    <row r="56" spans="1:6" ht="12" customHeight="1">
      <c r="A56" s="40" t="s">
        <v>100</v>
      </c>
      <c r="B56" s="40"/>
      <c r="C56" s="40"/>
      <c r="D56" s="40"/>
      <c r="E56" s="55">
        <v>1206</v>
      </c>
      <c r="F56" s="55">
        <v>8101</v>
      </c>
    </row>
    <row r="57" spans="1:6" ht="12" customHeight="1">
      <c r="A57" s="236" t="s">
        <v>114</v>
      </c>
      <c r="B57" s="236"/>
      <c r="C57" s="236"/>
      <c r="D57" s="237"/>
      <c r="E57" s="41">
        <v>19914</v>
      </c>
      <c r="F57" s="42">
        <v>127442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4" display="Friedrichshain-Kreuzberg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138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597</v>
      </c>
      <c r="F10" s="55">
        <v>770096</v>
      </c>
    </row>
    <row r="11" spans="1:8" ht="12" customHeight="1">
      <c r="A11" s="235" t="s">
        <v>47</v>
      </c>
      <c r="B11" s="235"/>
      <c r="C11" s="235"/>
      <c r="D11" s="235"/>
      <c r="E11" s="55">
        <v>47</v>
      </c>
      <c r="F11" s="55">
        <v>13367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30</v>
      </c>
      <c r="F13" s="55" t="s">
        <v>1</v>
      </c>
    </row>
    <row r="14" spans="1:8" ht="12" customHeight="1">
      <c r="A14" s="235" t="s">
        <v>48</v>
      </c>
      <c r="B14" s="235"/>
      <c r="C14" s="235"/>
      <c r="D14" s="235"/>
      <c r="E14" s="55">
        <v>1885</v>
      </c>
      <c r="F14" s="55">
        <v>908603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2647</v>
      </c>
      <c r="F16" s="55">
        <v>2255704</v>
      </c>
    </row>
    <row r="17" spans="1:8" ht="12" customHeight="1">
      <c r="A17" s="235" t="s">
        <v>51</v>
      </c>
      <c r="B17" s="235"/>
      <c r="C17" s="235"/>
      <c r="D17" s="235"/>
      <c r="E17" s="55">
        <v>383</v>
      </c>
      <c r="F17" s="55">
        <v>211337</v>
      </c>
    </row>
    <row r="18" spans="1:8" ht="12" customHeight="1">
      <c r="A18" s="233" t="s">
        <v>52</v>
      </c>
      <c r="B18" s="233"/>
      <c r="C18" s="233"/>
      <c r="D18" s="234"/>
      <c r="E18" s="55">
        <v>1342</v>
      </c>
      <c r="F18" s="55">
        <v>590244</v>
      </c>
    </row>
    <row r="19" spans="1:8" ht="12" customHeight="1">
      <c r="A19" s="233" t="s">
        <v>53</v>
      </c>
      <c r="B19" s="233"/>
      <c r="C19" s="233"/>
      <c r="D19" s="234"/>
      <c r="E19" s="55">
        <v>1660</v>
      </c>
      <c r="F19" s="55">
        <v>647110</v>
      </c>
    </row>
    <row r="20" spans="1:8" ht="12" customHeight="1">
      <c r="A20" s="235" t="s">
        <v>96</v>
      </c>
      <c r="B20" s="235"/>
      <c r="C20" s="235"/>
      <c r="D20" s="235"/>
      <c r="E20" s="55">
        <v>267</v>
      </c>
      <c r="F20" s="55">
        <v>14579</v>
      </c>
    </row>
    <row r="21" spans="1:8" ht="12" customHeight="1">
      <c r="A21" s="235" t="s">
        <v>54</v>
      </c>
      <c r="B21" s="235"/>
      <c r="C21" s="235"/>
      <c r="D21" s="235"/>
      <c r="E21" s="55">
        <v>748</v>
      </c>
      <c r="F21" s="55">
        <v>359823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4970</v>
      </c>
      <c r="F23" s="55">
        <v>1058051</v>
      </c>
    </row>
    <row r="24" spans="1:8" ht="12" customHeight="1">
      <c r="A24" s="40" t="s">
        <v>99</v>
      </c>
      <c r="B24" s="40"/>
      <c r="C24" s="40"/>
      <c r="D24" s="40"/>
      <c r="E24" s="55">
        <v>1475</v>
      </c>
      <c r="F24" s="55">
        <v>971554</v>
      </c>
    </row>
    <row r="25" spans="1:8" ht="12" customHeight="1">
      <c r="A25" s="40" t="s">
        <v>55</v>
      </c>
      <c r="B25" s="40"/>
      <c r="C25" s="40"/>
      <c r="D25" s="40"/>
      <c r="E25" s="55">
        <v>543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1404</v>
      </c>
      <c r="F26" s="55">
        <v>200743</v>
      </c>
    </row>
    <row r="27" spans="1:8" ht="12" customHeight="1">
      <c r="A27" s="40" t="s">
        <v>57</v>
      </c>
      <c r="B27" s="40"/>
      <c r="C27" s="40"/>
      <c r="D27" s="40"/>
      <c r="E27" s="55">
        <v>2220</v>
      </c>
      <c r="F27" s="55">
        <v>210015</v>
      </c>
    </row>
    <row r="28" spans="1:8" ht="12" customHeight="1">
      <c r="A28" s="40" t="s">
        <v>100</v>
      </c>
      <c r="B28" s="40"/>
      <c r="C28" s="40"/>
      <c r="D28" s="40"/>
      <c r="E28" s="55">
        <v>1219</v>
      </c>
      <c r="F28" s="55">
        <v>130540</v>
      </c>
    </row>
    <row r="29" spans="1:8" ht="12" customHeight="1">
      <c r="A29" s="236" t="s">
        <v>114</v>
      </c>
      <c r="B29" s="236"/>
      <c r="C29" s="236"/>
      <c r="D29" s="237"/>
      <c r="E29" s="41">
        <v>21437</v>
      </c>
      <c r="F29" s="42">
        <v>8500262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169" t="s">
        <v>0</v>
      </c>
      <c r="F37" s="169" t="s">
        <v>0</v>
      </c>
    </row>
    <row r="38" spans="1:6" ht="12" customHeight="1">
      <c r="A38" s="235" t="s">
        <v>46</v>
      </c>
      <c r="B38" s="235"/>
      <c r="C38" s="235"/>
      <c r="D38" s="235"/>
      <c r="E38" s="169">
        <v>614</v>
      </c>
      <c r="F38" s="169">
        <v>5711</v>
      </c>
    </row>
    <row r="39" spans="1:6" ht="12" customHeight="1">
      <c r="A39" s="235" t="s">
        <v>47</v>
      </c>
      <c r="B39" s="235"/>
      <c r="C39" s="235"/>
      <c r="D39" s="235"/>
      <c r="E39" s="169">
        <v>50</v>
      </c>
      <c r="F39" s="169">
        <v>81</v>
      </c>
    </row>
    <row r="40" spans="1:6" ht="12" customHeight="1">
      <c r="A40" s="235" t="s">
        <v>94</v>
      </c>
      <c r="B40" s="235"/>
      <c r="C40" s="235"/>
      <c r="D40" s="235"/>
      <c r="E40" s="169"/>
      <c r="F40" s="169"/>
    </row>
    <row r="41" spans="1:6" ht="12" customHeight="1">
      <c r="A41" s="235" t="s">
        <v>95</v>
      </c>
      <c r="B41" s="235"/>
      <c r="C41" s="235"/>
      <c r="D41" s="235"/>
      <c r="E41" s="169">
        <v>31</v>
      </c>
      <c r="F41" s="169">
        <v>325</v>
      </c>
    </row>
    <row r="42" spans="1:6" ht="12" customHeight="1">
      <c r="A42" s="235" t="s">
        <v>48</v>
      </c>
      <c r="B42" s="235"/>
      <c r="C42" s="235"/>
      <c r="D42" s="235"/>
      <c r="E42" s="169">
        <v>1897</v>
      </c>
      <c r="F42" s="169">
        <v>6153</v>
      </c>
    </row>
    <row r="43" spans="1:6" ht="12" customHeight="1">
      <c r="A43" s="235" t="s">
        <v>49</v>
      </c>
      <c r="B43" s="235"/>
      <c r="C43" s="235"/>
      <c r="D43" s="235"/>
      <c r="E43" s="169"/>
      <c r="F43" s="169"/>
    </row>
    <row r="44" spans="1:6" ht="12" customHeight="1">
      <c r="A44" s="235" t="s">
        <v>50</v>
      </c>
      <c r="B44" s="235"/>
      <c r="C44" s="235"/>
      <c r="D44" s="235"/>
      <c r="E44" s="169">
        <v>2800</v>
      </c>
      <c r="F44" s="169">
        <v>15788</v>
      </c>
    </row>
    <row r="45" spans="1:6" ht="12" customHeight="1">
      <c r="A45" s="235" t="s">
        <v>51</v>
      </c>
      <c r="B45" s="235"/>
      <c r="C45" s="235"/>
      <c r="D45" s="235"/>
      <c r="E45" s="169">
        <v>392</v>
      </c>
      <c r="F45" s="169">
        <v>5191</v>
      </c>
    </row>
    <row r="46" spans="1:6" ht="12" customHeight="1">
      <c r="A46" s="233" t="s">
        <v>52</v>
      </c>
      <c r="B46" s="233"/>
      <c r="C46" s="233"/>
      <c r="D46" s="234"/>
      <c r="E46" s="169">
        <v>1377</v>
      </c>
      <c r="F46" s="169">
        <v>5164</v>
      </c>
    </row>
    <row r="47" spans="1:6" ht="12" customHeight="1">
      <c r="A47" s="233" t="s">
        <v>53</v>
      </c>
      <c r="B47" s="233"/>
      <c r="C47" s="233"/>
      <c r="D47" s="234"/>
      <c r="E47" s="169">
        <v>1719</v>
      </c>
      <c r="F47" s="169">
        <v>8045</v>
      </c>
    </row>
    <row r="48" spans="1:6" ht="12" customHeight="1">
      <c r="A48" s="235" t="s">
        <v>96</v>
      </c>
      <c r="B48" s="235"/>
      <c r="C48" s="235"/>
      <c r="D48" s="235"/>
      <c r="E48" s="169">
        <v>278</v>
      </c>
      <c r="F48" s="169">
        <v>1417</v>
      </c>
    </row>
    <row r="49" spans="1:6" ht="12" customHeight="1">
      <c r="A49" s="235" t="s">
        <v>54</v>
      </c>
      <c r="B49" s="235"/>
      <c r="C49" s="235"/>
      <c r="D49" s="235"/>
      <c r="E49" s="169">
        <v>760</v>
      </c>
      <c r="F49" s="169">
        <v>1967</v>
      </c>
    </row>
    <row r="50" spans="1:6" ht="12" customHeight="1">
      <c r="A50" s="233" t="s">
        <v>97</v>
      </c>
      <c r="B50" s="233"/>
      <c r="C50" s="233"/>
      <c r="D50" s="234"/>
      <c r="E50" s="169"/>
      <c r="F50" s="169"/>
    </row>
    <row r="51" spans="1:6" ht="12" customHeight="1">
      <c r="A51" s="235" t="s">
        <v>98</v>
      </c>
      <c r="B51" s="235"/>
      <c r="C51" s="235"/>
      <c r="D51" s="235"/>
      <c r="E51" s="169">
        <v>5071</v>
      </c>
      <c r="F51" s="169">
        <v>8959</v>
      </c>
    </row>
    <row r="52" spans="1:6" ht="12" customHeight="1">
      <c r="A52" s="40" t="s">
        <v>99</v>
      </c>
      <c r="B52" s="40"/>
      <c r="C52" s="40"/>
      <c r="D52" s="40"/>
      <c r="E52" s="169">
        <v>1520</v>
      </c>
      <c r="F52" s="169">
        <v>11513</v>
      </c>
    </row>
    <row r="53" spans="1:6" ht="12" customHeight="1">
      <c r="A53" s="40" t="s">
        <v>55</v>
      </c>
      <c r="B53" s="40"/>
      <c r="C53" s="40"/>
      <c r="D53" s="40"/>
      <c r="E53" s="169">
        <v>562</v>
      </c>
      <c r="F53" s="169">
        <v>8768</v>
      </c>
    </row>
    <row r="54" spans="1:6" ht="12" customHeight="1">
      <c r="A54" s="40" t="s">
        <v>56</v>
      </c>
      <c r="B54" s="40"/>
      <c r="C54" s="40"/>
      <c r="D54" s="40"/>
      <c r="E54" s="169">
        <v>1437</v>
      </c>
      <c r="F54" s="169">
        <v>20728</v>
      </c>
    </row>
    <row r="55" spans="1:6" ht="12" customHeight="1">
      <c r="A55" s="40" t="s">
        <v>57</v>
      </c>
      <c r="B55" s="40"/>
      <c r="C55" s="40"/>
      <c r="D55" s="40"/>
      <c r="E55" s="169">
        <v>2254</v>
      </c>
      <c r="F55" s="169">
        <v>888</v>
      </c>
    </row>
    <row r="56" spans="1:6" ht="12" customHeight="1">
      <c r="A56" s="40" t="s">
        <v>100</v>
      </c>
      <c r="B56" s="40"/>
      <c r="C56" s="40"/>
      <c r="D56" s="40"/>
      <c r="E56" s="169">
        <v>1249</v>
      </c>
      <c r="F56" s="169">
        <v>2770</v>
      </c>
    </row>
    <row r="57" spans="1:6" ht="12" customHeight="1">
      <c r="A57" s="236" t="s">
        <v>114</v>
      </c>
      <c r="B57" s="236"/>
      <c r="C57" s="236"/>
      <c r="D57" s="237"/>
      <c r="E57" s="170">
        <v>22011</v>
      </c>
      <c r="F57" s="171">
        <v>103468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5" display="Pankow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139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>
        <v>3</v>
      </c>
      <c r="F9" s="55" t="s">
        <v>1</v>
      </c>
    </row>
    <row r="10" spans="1:8" ht="12" customHeight="1">
      <c r="A10" s="235" t="s">
        <v>46</v>
      </c>
      <c r="B10" s="235"/>
      <c r="C10" s="235"/>
      <c r="D10" s="235"/>
      <c r="E10" s="55">
        <v>538</v>
      </c>
      <c r="F10" s="55">
        <v>769649</v>
      </c>
    </row>
    <row r="11" spans="1:8" ht="12" customHeight="1">
      <c r="A11" s="235" t="s">
        <v>47</v>
      </c>
      <c r="B11" s="235"/>
      <c r="C11" s="235"/>
      <c r="D11" s="235"/>
      <c r="E11" s="55">
        <v>136</v>
      </c>
      <c r="F11" s="55">
        <v>607353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9</v>
      </c>
      <c r="F13" s="55">
        <v>5565</v>
      </c>
    </row>
    <row r="14" spans="1:8" ht="12" customHeight="1">
      <c r="A14" s="235" t="s">
        <v>48</v>
      </c>
      <c r="B14" s="235"/>
      <c r="C14" s="235"/>
      <c r="D14" s="235"/>
      <c r="E14" s="55">
        <v>1189</v>
      </c>
      <c r="F14" s="55">
        <v>960217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3524</v>
      </c>
      <c r="F16" s="55">
        <v>5725852</v>
      </c>
    </row>
    <row r="17" spans="1:8" ht="12" customHeight="1">
      <c r="A17" s="235" t="s">
        <v>51</v>
      </c>
      <c r="B17" s="235"/>
      <c r="C17" s="235"/>
      <c r="D17" s="235"/>
      <c r="E17" s="55">
        <v>466</v>
      </c>
      <c r="F17" s="55">
        <v>3982228</v>
      </c>
    </row>
    <row r="18" spans="1:8" ht="12" customHeight="1">
      <c r="A18" s="233" t="s">
        <v>52</v>
      </c>
      <c r="B18" s="233"/>
      <c r="C18" s="233"/>
      <c r="D18" s="234"/>
      <c r="E18" s="55">
        <v>1853</v>
      </c>
      <c r="F18" s="55">
        <v>1221277</v>
      </c>
    </row>
    <row r="19" spans="1:8" ht="12" customHeight="1">
      <c r="A19" s="233" t="s">
        <v>53</v>
      </c>
      <c r="B19" s="233"/>
      <c r="C19" s="233"/>
      <c r="D19" s="234"/>
      <c r="E19" s="55">
        <v>1396</v>
      </c>
      <c r="F19" s="55">
        <v>2102500</v>
      </c>
    </row>
    <row r="20" spans="1:8" ht="12" customHeight="1">
      <c r="A20" s="235" t="s">
        <v>96</v>
      </c>
      <c r="B20" s="235"/>
      <c r="C20" s="235"/>
      <c r="D20" s="235"/>
      <c r="E20" s="55">
        <v>628</v>
      </c>
      <c r="F20" s="55">
        <v>294766</v>
      </c>
    </row>
    <row r="21" spans="1:8" ht="12" customHeight="1">
      <c r="A21" s="235" t="s">
        <v>54</v>
      </c>
      <c r="B21" s="235"/>
      <c r="C21" s="235"/>
      <c r="D21" s="235"/>
      <c r="E21" s="55">
        <v>3425</v>
      </c>
      <c r="F21" s="55">
        <v>3410647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7246</v>
      </c>
      <c r="F23" s="55">
        <v>4133920</v>
      </c>
    </row>
    <row r="24" spans="1:8" ht="12" customHeight="1">
      <c r="A24" s="40" t="s">
        <v>99</v>
      </c>
      <c r="B24" s="40"/>
      <c r="C24" s="40"/>
      <c r="D24" s="40"/>
      <c r="E24" s="55">
        <v>1578</v>
      </c>
      <c r="F24" s="55">
        <v>1575976</v>
      </c>
    </row>
    <row r="25" spans="1:8" ht="12" customHeight="1">
      <c r="A25" s="40" t="s">
        <v>55</v>
      </c>
      <c r="B25" s="40"/>
      <c r="C25" s="40"/>
      <c r="D25" s="40"/>
      <c r="E25" s="55">
        <v>631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2002</v>
      </c>
      <c r="F26" s="55">
        <v>964733</v>
      </c>
    </row>
    <row r="27" spans="1:8" ht="12" customHeight="1">
      <c r="A27" s="40" t="s">
        <v>57</v>
      </c>
      <c r="B27" s="40"/>
      <c r="C27" s="40"/>
      <c r="D27" s="40"/>
      <c r="E27" s="55">
        <v>1547</v>
      </c>
      <c r="F27" s="55">
        <v>778995</v>
      </c>
    </row>
    <row r="28" spans="1:8" ht="12" customHeight="1">
      <c r="A28" s="40" t="s">
        <v>100</v>
      </c>
      <c r="B28" s="40"/>
      <c r="C28" s="40"/>
      <c r="D28" s="40"/>
      <c r="E28" s="55">
        <v>1600</v>
      </c>
      <c r="F28" s="55">
        <v>415992</v>
      </c>
    </row>
    <row r="29" spans="1:8" ht="12" customHeight="1">
      <c r="A29" s="236" t="s">
        <v>114</v>
      </c>
      <c r="B29" s="236"/>
      <c r="C29" s="236"/>
      <c r="D29" s="237"/>
      <c r="E29" s="41">
        <v>27771</v>
      </c>
      <c r="F29" s="42">
        <v>27062740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>
        <v>3</v>
      </c>
      <c r="F37" s="55" t="s">
        <v>1</v>
      </c>
    </row>
    <row r="38" spans="1:6" ht="12" customHeight="1">
      <c r="A38" s="235" t="s">
        <v>46</v>
      </c>
      <c r="B38" s="235"/>
      <c r="C38" s="235"/>
      <c r="D38" s="235"/>
      <c r="E38" s="55">
        <v>552</v>
      </c>
      <c r="F38" s="55">
        <v>3427</v>
      </c>
    </row>
    <row r="39" spans="1:6" ht="12" customHeight="1">
      <c r="A39" s="235" t="s">
        <v>47</v>
      </c>
      <c r="B39" s="235"/>
      <c r="C39" s="235"/>
      <c r="D39" s="235"/>
      <c r="E39" s="55">
        <v>139</v>
      </c>
      <c r="F39" s="55">
        <v>257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10</v>
      </c>
      <c r="F41" s="55" t="s">
        <v>1</v>
      </c>
    </row>
    <row r="42" spans="1:6" ht="12" customHeight="1">
      <c r="A42" s="235" t="s">
        <v>48</v>
      </c>
      <c r="B42" s="235"/>
      <c r="C42" s="235"/>
      <c r="D42" s="235"/>
      <c r="E42" s="55">
        <v>1203</v>
      </c>
      <c r="F42" s="55">
        <v>5113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3778</v>
      </c>
      <c r="F44" s="55">
        <v>20611</v>
      </c>
    </row>
    <row r="45" spans="1:6" ht="12" customHeight="1">
      <c r="A45" s="235" t="s">
        <v>51</v>
      </c>
      <c r="B45" s="235"/>
      <c r="C45" s="235"/>
      <c r="D45" s="235"/>
      <c r="E45" s="55">
        <v>496</v>
      </c>
      <c r="F45" s="55">
        <v>9163</v>
      </c>
    </row>
    <row r="46" spans="1:6" ht="12" customHeight="1">
      <c r="A46" s="233" t="s">
        <v>52</v>
      </c>
      <c r="B46" s="233"/>
      <c r="C46" s="233"/>
      <c r="D46" s="234"/>
      <c r="E46" s="55">
        <v>1878</v>
      </c>
      <c r="F46" s="55">
        <v>11152</v>
      </c>
    </row>
    <row r="47" spans="1:6" ht="12" customHeight="1">
      <c r="A47" s="233" t="s">
        <v>53</v>
      </c>
      <c r="B47" s="233"/>
      <c r="C47" s="233"/>
      <c r="D47" s="234"/>
      <c r="E47" s="55">
        <v>1478</v>
      </c>
      <c r="F47" s="55">
        <v>13018</v>
      </c>
    </row>
    <row r="48" spans="1:6" ht="12" customHeight="1">
      <c r="A48" s="235" t="s">
        <v>96</v>
      </c>
      <c r="B48" s="235"/>
      <c r="C48" s="235"/>
      <c r="D48" s="235"/>
      <c r="E48" s="55">
        <v>701</v>
      </c>
      <c r="F48" s="55">
        <v>9970</v>
      </c>
    </row>
    <row r="49" spans="1:6" ht="12" customHeight="1">
      <c r="A49" s="235" t="s">
        <v>54</v>
      </c>
      <c r="B49" s="235"/>
      <c r="C49" s="235"/>
      <c r="D49" s="235"/>
      <c r="E49" s="55">
        <v>3485</v>
      </c>
      <c r="F49" s="55">
        <v>8329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7412</v>
      </c>
      <c r="F51" s="55">
        <v>28801</v>
      </c>
    </row>
    <row r="52" spans="1:6" ht="12" customHeight="1">
      <c r="A52" s="40" t="s">
        <v>99</v>
      </c>
      <c r="B52" s="40"/>
      <c r="C52" s="40"/>
      <c r="D52" s="40"/>
      <c r="E52" s="55">
        <v>1672</v>
      </c>
      <c r="F52" s="55">
        <v>20358</v>
      </c>
    </row>
    <row r="53" spans="1:6" ht="12" customHeight="1">
      <c r="A53" s="40" t="s">
        <v>55</v>
      </c>
      <c r="B53" s="40"/>
      <c r="C53" s="40"/>
      <c r="D53" s="40"/>
      <c r="E53" s="55">
        <v>653</v>
      </c>
      <c r="F53" s="55">
        <v>11178</v>
      </c>
    </row>
    <row r="54" spans="1:6" ht="12" customHeight="1">
      <c r="A54" s="40" t="s">
        <v>56</v>
      </c>
      <c r="B54" s="40"/>
      <c r="C54" s="40"/>
      <c r="D54" s="40"/>
      <c r="E54" s="55">
        <v>2004</v>
      </c>
      <c r="F54" s="55">
        <v>21595</v>
      </c>
    </row>
    <row r="55" spans="1:6" ht="12" customHeight="1">
      <c r="A55" s="40" t="s">
        <v>57</v>
      </c>
      <c r="B55" s="40"/>
      <c r="C55" s="40"/>
      <c r="D55" s="40"/>
      <c r="E55" s="55">
        <v>1554</v>
      </c>
      <c r="F55" s="55">
        <v>4050</v>
      </c>
    </row>
    <row r="56" spans="1:6" ht="12" customHeight="1">
      <c r="A56" s="40" t="s">
        <v>100</v>
      </c>
      <c r="B56" s="40"/>
      <c r="C56" s="40"/>
      <c r="D56" s="40"/>
      <c r="E56" s="55">
        <v>1661</v>
      </c>
      <c r="F56" s="55">
        <v>8792</v>
      </c>
    </row>
    <row r="57" spans="1:6" ht="12" customHeight="1">
      <c r="A57" s="236" t="s">
        <v>114</v>
      </c>
      <c r="B57" s="236"/>
      <c r="C57" s="236"/>
      <c r="D57" s="237"/>
      <c r="E57" s="41">
        <v>28679</v>
      </c>
      <c r="F57" s="42">
        <v>175841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6" display="Charlottenburg-Wilmers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140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275</v>
      </c>
      <c r="F10" s="55">
        <v>690141</v>
      </c>
    </row>
    <row r="11" spans="1:8" ht="12" customHeight="1">
      <c r="A11" s="235" t="s">
        <v>47</v>
      </c>
      <c r="B11" s="235"/>
      <c r="C11" s="235"/>
      <c r="D11" s="235"/>
      <c r="E11" s="55">
        <v>15</v>
      </c>
      <c r="F11" s="55" t="s">
        <v>1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16</v>
      </c>
      <c r="F13" s="55">
        <v>116712</v>
      </c>
    </row>
    <row r="14" spans="1:8" ht="12" customHeight="1">
      <c r="A14" s="235" t="s">
        <v>48</v>
      </c>
      <c r="B14" s="235"/>
      <c r="C14" s="235"/>
      <c r="D14" s="235"/>
      <c r="E14" s="55">
        <v>816</v>
      </c>
      <c r="F14" s="55">
        <v>478599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1347</v>
      </c>
      <c r="F16" s="55">
        <v>1412558</v>
      </c>
    </row>
    <row r="17" spans="1:8" ht="12" customHeight="1">
      <c r="A17" s="235" t="s">
        <v>51</v>
      </c>
      <c r="B17" s="235"/>
      <c r="C17" s="235"/>
      <c r="D17" s="235"/>
      <c r="E17" s="55">
        <v>392</v>
      </c>
      <c r="F17" s="55">
        <v>182459</v>
      </c>
    </row>
    <row r="18" spans="1:8" ht="12" customHeight="1">
      <c r="A18" s="233" t="s">
        <v>52</v>
      </c>
      <c r="B18" s="233"/>
      <c r="C18" s="233"/>
      <c r="D18" s="234"/>
      <c r="E18" s="55">
        <v>548</v>
      </c>
      <c r="F18" s="55">
        <v>119252</v>
      </c>
    </row>
    <row r="19" spans="1:8" ht="12" customHeight="1">
      <c r="A19" s="233" t="s">
        <v>53</v>
      </c>
      <c r="B19" s="233"/>
      <c r="C19" s="233"/>
      <c r="D19" s="234"/>
      <c r="E19" s="55">
        <v>303</v>
      </c>
      <c r="F19" s="55">
        <v>68201</v>
      </c>
    </row>
    <row r="20" spans="1:8" ht="12" customHeight="1">
      <c r="A20" s="235" t="s">
        <v>96</v>
      </c>
      <c r="B20" s="235"/>
      <c r="C20" s="235"/>
      <c r="D20" s="235"/>
      <c r="E20" s="55">
        <v>81</v>
      </c>
      <c r="F20" s="55">
        <v>2721</v>
      </c>
    </row>
    <row r="21" spans="1:8" ht="12" customHeight="1">
      <c r="A21" s="235" t="s">
        <v>54</v>
      </c>
      <c r="B21" s="235"/>
      <c r="C21" s="235"/>
      <c r="D21" s="235"/>
      <c r="E21" s="55">
        <v>392</v>
      </c>
      <c r="F21" s="55">
        <v>80283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957</v>
      </c>
      <c r="F23" s="55">
        <v>178903</v>
      </c>
    </row>
    <row r="24" spans="1:8" ht="12" customHeight="1">
      <c r="A24" s="40" t="s">
        <v>99</v>
      </c>
      <c r="B24" s="40"/>
      <c r="C24" s="40"/>
      <c r="D24" s="40"/>
      <c r="E24" s="55">
        <v>619</v>
      </c>
      <c r="F24" s="55">
        <v>226171</v>
      </c>
    </row>
    <row r="25" spans="1:8" ht="12" customHeight="1">
      <c r="A25" s="40" t="s">
        <v>55</v>
      </c>
      <c r="B25" s="40"/>
      <c r="C25" s="40"/>
      <c r="D25" s="40"/>
      <c r="E25" s="55">
        <v>157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652</v>
      </c>
      <c r="F26" s="55">
        <v>113003</v>
      </c>
    </row>
    <row r="27" spans="1:8" ht="12" customHeight="1">
      <c r="A27" s="40" t="s">
        <v>57</v>
      </c>
      <c r="B27" s="40"/>
      <c r="C27" s="40"/>
      <c r="D27" s="40"/>
      <c r="E27" s="55">
        <v>220</v>
      </c>
      <c r="F27" s="55">
        <v>34837</v>
      </c>
    </row>
    <row r="28" spans="1:8" ht="12" customHeight="1">
      <c r="A28" s="40" t="s">
        <v>100</v>
      </c>
      <c r="B28" s="40"/>
      <c r="C28" s="40"/>
      <c r="D28" s="40"/>
      <c r="E28" s="55">
        <v>409</v>
      </c>
      <c r="F28" s="55">
        <v>33144</v>
      </c>
    </row>
    <row r="29" spans="1:8" ht="12" customHeight="1">
      <c r="A29" s="236" t="s">
        <v>114</v>
      </c>
      <c r="B29" s="236"/>
      <c r="C29" s="236"/>
      <c r="D29" s="237"/>
      <c r="E29" s="41">
        <v>7199</v>
      </c>
      <c r="F29" s="42">
        <v>3765050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 t="s">
        <v>0</v>
      </c>
      <c r="F37" s="55" t="s">
        <v>0</v>
      </c>
    </row>
    <row r="38" spans="1:6" ht="12" customHeight="1">
      <c r="A38" s="235" t="s">
        <v>46</v>
      </c>
      <c r="B38" s="235"/>
      <c r="C38" s="235"/>
      <c r="D38" s="235"/>
      <c r="E38" s="55">
        <v>287</v>
      </c>
      <c r="F38" s="55">
        <v>20053</v>
      </c>
    </row>
    <row r="39" spans="1:6" ht="12" customHeight="1">
      <c r="A39" s="235" t="s">
        <v>47</v>
      </c>
      <c r="B39" s="235"/>
      <c r="C39" s="235"/>
      <c r="D39" s="235"/>
      <c r="E39" s="55">
        <v>15</v>
      </c>
      <c r="F39" s="55" t="s">
        <v>1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18</v>
      </c>
      <c r="F41" s="55" t="s">
        <v>1</v>
      </c>
    </row>
    <row r="42" spans="1:6" ht="12" customHeight="1">
      <c r="A42" s="235" t="s">
        <v>48</v>
      </c>
      <c r="B42" s="235"/>
      <c r="C42" s="235"/>
      <c r="D42" s="235"/>
      <c r="E42" s="55">
        <v>832</v>
      </c>
      <c r="F42" s="55">
        <v>3185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1417</v>
      </c>
      <c r="F44" s="55">
        <v>7938</v>
      </c>
    </row>
    <row r="45" spans="1:6" ht="12" customHeight="1">
      <c r="A45" s="235" t="s">
        <v>51</v>
      </c>
      <c r="B45" s="235"/>
      <c r="C45" s="235"/>
      <c r="D45" s="235"/>
      <c r="E45" s="55">
        <v>409</v>
      </c>
      <c r="F45" s="55">
        <v>2723</v>
      </c>
    </row>
    <row r="46" spans="1:6" ht="12" customHeight="1">
      <c r="A46" s="233" t="s">
        <v>52</v>
      </c>
      <c r="B46" s="233"/>
      <c r="C46" s="233"/>
      <c r="D46" s="234"/>
      <c r="E46" s="55">
        <v>562</v>
      </c>
      <c r="F46" s="55">
        <v>2318</v>
      </c>
    </row>
    <row r="47" spans="1:6" ht="12" customHeight="1">
      <c r="A47" s="233" t="s">
        <v>53</v>
      </c>
      <c r="B47" s="233"/>
      <c r="C47" s="233"/>
      <c r="D47" s="234"/>
      <c r="E47" s="55">
        <v>319</v>
      </c>
      <c r="F47" s="55">
        <v>1299</v>
      </c>
    </row>
    <row r="48" spans="1:6" ht="12" customHeight="1">
      <c r="A48" s="235" t="s">
        <v>96</v>
      </c>
      <c r="B48" s="235"/>
      <c r="C48" s="235"/>
      <c r="D48" s="235"/>
      <c r="E48" s="55">
        <v>84</v>
      </c>
      <c r="F48" s="55">
        <v>1619</v>
      </c>
    </row>
    <row r="49" spans="1:6" ht="12" customHeight="1">
      <c r="A49" s="235" t="s">
        <v>54</v>
      </c>
      <c r="B49" s="235"/>
      <c r="C49" s="235"/>
      <c r="D49" s="235"/>
      <c r="E49" s="55">
        <v>401</v>
      </c>
      <c r="F49" s="55">
        <v>512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976</v>
      </c>
      <c r="F51" s="55">
        <v>2101</v>
      </c>
    </row>
    <row r="52" spans="1:6" ht="12" customHeight="1">
      <c r="A52" s="40" t="s">
        <v>99</v>
      </c>
      <c r="B52" s="40"/>
      <c r="C52" s="40"/>
      <c r="D52" s="40"/>
      <c r="E52" s="55">
        <v>663</v>
      </c>
      <c r="F52" s="55">
        <v>6062</v>
      </c>
    </row>
    <row r="53" spans="1:6" ht="12" customHeight="1">
      <c r="A53" s="40" t="s">
        <v>55</v>
      </c>
      <c r="B53" s="40"/>
      <c r="C53" s="40"/>
      <c r="D53" s="40"/>
      <c r="E53" s="55">
        <v>159</v>
      </c>
      <c r="F53" s="55">
        <v>1138</v>
      </c>
    </row>
    <row r="54" spans="1:6" ht="12" customHeight="1">
      <c r="A54" s="40" t="s">
        <v>56</v>
      </c>
      <c r="B54" s="40"/>
      <c r="C54" s="40"/>
      <c r="D54" s="40"/>
      <c r="E54" s="55">
        <v>670</v>
      </c>
      <c r="F54" s="55">
        <v>11012</v>
      </c>
    </row>
    <row r="55" spans="1:6" ht="12" customHeight="1">
      <c r="A55" s="40" t="s">
        <v>57</v>
      </c>
      <c r="B55" s="40"/>
      <c r="C55" s="40"/>
      <c r="D55" s="40"/>
      <c r="E55" s="55">
        <v>221</v>
      </c>
      <c r="F55" s="55">
        <v>364</v>
      </c>
    </row>
    <row r="56" spans="1:6" ht="12" customHeight="1">
      <c r="A56" s="40" t="s">
        <v>100</v>
      </c>
      <c r="B56" s="40"/>
      <c r="C56" s="40"/>
      <c r="D56" s="40"/>
      <c r="E56" s="55">
        <v>440</v>
      </c>
      <c r="F56" s="55">
        <v>1447</v>
      </c>
    </row>
    <row r="57" spans="1:6" ht="12" customHeight="1">
      <c r="A57" s="236" t="s">
        <v>114</v>
      </c>
      <c r="B57" s="236"/>
      <c r="C57" s="236"/>
      <c r="D57" s="237"/>
      <c r="E57" s="41">
        <v>7473</v>
      </c>
      <c r="F57" s="42">
        <v>62334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7" display="Spandau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141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378</v>
      </c>
      <c r="F10" s="55">
        <v>1302329</v>
      </c>
    </row>
    <row r="11" spans="1:8" ht="12" customHeight="1">
      <c r="A11" s="235" t="s">
        <v>47</v>
      </c>
      <c r="B11" s="235"/>
      <c r="C11" s="235"/>
      <c r="D11" s="235"/>
      <c r="E11" s="55">
        <v>43</v>
      </c>
      <c r="F11" s="55">
        <v>23679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10</v>
      </c>
      <c r="F13" s="55" t="s">
        <v>1</v>
      </c>
    </row>
    <row r="14" spans="1:8" ht="12" customHeight="1">
      <c r="A14" s="235" t="s">
        <v>48</v>
      </c>
      <c r="B14" s="235"/>
      <c r="C14" s="235"/>
      <c r="D14" s="235"/>
      <c r="E14" s="55">
        <v>978</v>
      </c>
      <c r="F14" s="55">
        <v>565388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1745</v>
      </c>
      <c r="F16" s="55">
        <v>1857996</v>
      </c>
    </row>
    <row r="17" spans="1:8" ht="12" customHeight="1">
      <c r="A17" s="235" t="s">
        <v>51</v>
      </c>
      <c r="B17" s="235"/>
      <c r="C17" s="235"/>
      <c r="D17" s="235"/>
      <c r="E17" s="55">
        <v>280</v>
      </c>
      <c r="F17" s="55">
        <v>74767</v>
      </c>
    </row>
    <row r="18" spans="1:8" ht="12" customHeight="1">
      <c r="A18" s="233" t="s">
        <v>52</v>
      </c>
      <c r="B18" s="233"/>
      <c r="C18" s="233"/>
      <c r="D18" s="234"/>
      <c r="E18" s="55">
        <v>734</v>
      </c>
      <c r="F18" s="55">
        <v>229524</v>
      </c>
    </row>
    <row r="19" spans="1:8" ht="12" customHeight="1">
      <c r="A19" s="233" t="s">
        <v>53</v>
      </c>
      <c r="B19" s="233"/>
      <c r="C19" s="233"/>
      <c r="D19" s="234"/>
      <c r="E19" s="55">
        <v>685</v>
      </c>
      <c r="F19" s="55">
        <v>190247</v>
      </c>
    </row>
    <row r="20" spans="1:8" ht="12" customHeight="1">
      <c r="A20" s="235" t="s">
        <v>96</v>
      </c>
      <c r="B20" s="235"/>
      <c r="C20" s="235"/>
      <c r="D20" s="235"/>
      <c r="E20" s="55">
        <v>256</v>
      </c>
      <c r="F20" s="55">
        <v>14459</v>
      </c>
    </row>
    <row r="21" spans="1:8" ht="12" customHeight="1">
      <c r="A21" s="235" t="s">
        <v>54</v>
      </c>
      <c r="B21" s="235"/>
      <c r="C21" s="235"/>
      <c r="D21" s="235"/>
      <c r="E21" s="55">
        <v>1216</v>
      </c>
      <c r="F21" s="55">
        <v>513214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3231</v>
      </c>
      <c r="F23" s="55">
        <v>681454</v>
      </c>
    </row>
    <row r="24" spans="1:8" ht="12" customHeight="1">
      <c r="A24" s="40" t="s">
        <v>99</v>
      </c>
      <c r="B24" s="40"/>
      <c r="C24" s="40"/>
      <c r="D24" s="40"/>
      <c r="E24" s="55">
        <v>898</v>
      </c>
      <c r="F24" s="55">
        <v>545924</v>
      </c>
    </row>
    <row r="25" spans="1:8" ht="12" customHeight="1">
      <c r="A25" s="40" t="s">
        <v>55</v>
      </c>
      <c r="B25" s="40"/>
      <c r="C25" s="40"/>
      <c r="D25" s="40"/>
      <c r="E25" s="55">
        <v>434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1390</v>
      </c>
      <c r="F26" s="55">
        <v>355259</v>
      </c>
    </row>
    <row r="27" spans="1:8" ht="12" customHeight="1">
      <c r="A27" s="40" t="s">
        <v>57</v>
      </c>
      <c r="B27" s="40"/>
      <c r="C27" s="40"/>
      <c r="D27" s="40"/>
      <c r="E27" s="55">
        <v>759</v>
      </c>
      <c r="F27" s="55">
        <v>93532</v>
      </c>
    </row>
    <row r="28" spans="1:8" ht="12" customHeight="1">
      <c r="A28" s="40" t="s">
        <v>100</v>
      </c>
      <c r="B28" s="40"/>
      <c r="C28" s="40"/>
      <c r="D28" s="40"/>
      <c r="E28" s="55">
        <v>803</v>
      </c>
      <c r="F28" s="55">
        <v>86650</v>
      </c>
    </row>
    <row r="29" spans="1:8" ht="12" customHeight="1">
      <c r="A29" s="236" t="s">
        <v>114</v>
      </c>
      <c r="B29" s="236"/>
      <c r="C29" s="236"/>
      <c r="D29" s="237"/>
      <c r="E29" s="41">
        <v>13840</v>
      </c>
      <c r="F29" s="42">
        <v>6596601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 t="s">
        <v>0</v>
      </c>
      <c r="F37" s="55" t="s">
        <v>0</v>
      </c>
    </row>
    <row r="38" spans="1:6" ht="12" customHeight="1">
      <c r="A38" s="235" t="s">
        <v>46</v>
      </c>
      <c r="B38" s="235"/>
      <c r="C38" s="235"/>
      <c r="D38" s="235"/>
      <c r="E38" s="55">
        <v>384</v>
      </c>
      <c r="F38" s="55">
        <v>6094</v>
      </c>
    </row>
    <row r="39" spans="1:6" ht="12" customHeight="1">
      <c r="A39" s="235" t="s">
        <v>47</v>
      </c>
      <c r="B39" s="235"/>
      <c r="C39" s="235"/>
      <c r="D39" s="235"/>
      <c r="E39" s="55">
        <v>45</v>
      </c>
      <c r="F39" s="55">
        <v>59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11</v>
      </c>
      <c r="F41" s="55">
        <v>39</v>
      </c>
    </row>
    <row r="42" spans="1:6" ht="12" customHeight="1">
      <c r="A42" s="235" t="s">
        <v>48</v>
      </c>
      <c r="B42" s="235"/>
      <c r="C42" s="235"/>
      <c r="D42" s="235"/>
      <c r="E42" s="55">
        <v>983</v>
      </c>
      <c r="F42" s="55">
        <v>4197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1857</v>
      </c>
      <c r="F44" s="55">
        <v>10571</v>
      </c>
    </row>
    <row r="45" spans="1:6" ht="12" customHeight="1">
      <c r="A45" s="235" t="s">
        <v>51</v>
      </c>
      <c r="B45" s="235"/>
      <c r="C45" s="235"/>
      <c r="D45" s="235"/>
      <c r="E45" s="55">
        <v>286</v>
      </c>
      <c r="F45" s="55">
        <v>2747</v>
      </c>
    </row>
    <row r="46" spans="1:6" ht="12" customHeight="1">
      <c r="A46" s="233" t="s">
        <v>52</v>
      </c>
      <c r="B46" s="233"/>
      <c r="C46" s="233"/>
      <c r="D46" s="234"/>
      <c r="E46" s="55">
        <v>750</v>
      </c>
      <c r="F46" s="55">
        <v>3396</v>
      </c>
    </row>
    <row r="47" spans="1:6" ht="12" customHeight="1">
      <c r="A47" s="233" t="s">
        <v>53</v>
      </c>
      <c r="B47" s="233"/>
      <c r="C47" s="233"/>
      <c r="D47" s="234"/>
      <c r="E47" s="55">
        <v>694</v>
      </c>
      <c r="F47" s="55">
        <v>1083</v>
      </c>
    </row>
    <row r="48" spans="1:6" ht="12" customHeight="1">
      <c r="A48" s="235" t="s">
        <v>96</v>
      </c>
      <c r="B48" s="235"/>
      <c r="C48" s="235"/>
      <c r="D48" s="235"/>
      <c r="E48" s="55">
        <v>263</v>
      </c>
      <c r="F48" s="55">
        <v>239</v>
      </c>
    </row>
    <row r="49" spans="1:6" ht="12" customHeight="1">
      <c r="A49" s="235" t="s">
        <v>54</v>
      </c>
      <c r="B49" s="235"/>
      <c r="C49" s="235"/>
      <c r="D49" s="235"/>
      <c r="E49" s="55">
        <v>1221</v>
      </c>
      <c r="F49" s="55">
        <v>1929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3266</v>
      </c>
      <c r="F51" s="55">
        <v>7698</v>
      </c>
    </row>
    <row r="52" spans="1:6" ht="12" customHeight="1">
      <c r="A52" s="40" t="s">
        <v>99</v>
      </c>
      <c r="B52" s="40"/>
      <c r="C52" s="40"/>
      <c r="D52" s="40"/>
      <c r="E52" s="55">
        <v>926</v>
      </c>
      <c r="F52" s="55">
        <v>5763</v>
      </c>
    </row>
    <row r="53" spans="1:6" ht="12" customHeight="1">
      <c r="A53" s="40" t="s">
        <v>55</v>
      </c>
      <c r="B53" s="40"/>
      <c r="C53" s="40"/>
      <c r="D53" s="40"/>
      <c r="E53" s="55">
        <v>441</v>
      </c>
      <c r="F53" s="55">
        <v>9595</v>
      </c>
    </row>
    <row r="54" spans="1:6" ht="12" customHeight="1">
      <c r="A54" s="40" t="s">
        <v>56</v>
      </c>
      <c r="B54" s="40"/>
      <c r="C54" s="40"/>
      <c r="D54" s="40"/>
      <c r="E54" s="55">
        <v>1413</v>
      </c>
      <c r="F54" s="55">
        <v>20478</v>
      </c>
    </row>
    <row r="55" spans="1:6" ht="12" customHeight="1">
      <c r="A55" s="40" t="s">
        <v>57</v>
      </c>
      <c r="B55" s="40"/>
      <c r="C55" s="40"/>
      <c r="D55" s="40"/>
      <c r="E55" s="55">
        <v>761</v>
      </c>
      <c r="F55" s="55">
        <v>662</v>
      </c>
    </row>
    <row r="56" spans="1:6" ht="12" customHeight="1">
      <c r="A56" s="40" t="s">
        <v>100</v>
      </c>
      <c r="B56" s="40"/>
      <c r="C56" s="40"/>
      <c r="D56" s="40"/>
      <c r="E56" s="55">
        <v>843</v>
      </c>
      <c r="F56" s="55">
        <v>2921</v>
      </c>
    </row>
    <row r="57" spans="1:6" ht="12" customHeight="1">
      <c r="A57" s="236" t="s">
        <v>114</v>
      </c>
      <c r="B57" s="236"/>
      <c r="C57" s="236"/>
      <c r="D57" s="237"/>
      <c r="E57" s="41">
        <v>14144</v>
      </c>
      <c r="F57" s="42">
        <v>77471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8" display="Steglitz-Zehlen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142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665</v>
      </c>
      <c r="F10" s="55">
        <v>1887391</v>
      </c>
    </row>
    <row r="11" spans="1:8" ht="12" customHeight="1">
      <c r="A11" s="235" t="s">
        <v>47</v>
      </c>
      <c r="B11" s="235"/>
      <c r="C11" s="235"/>
      <c r="D11" s="235"/>
      <c r="E11" s="55">
        <v>37</v>
      </c>
      <c r="F11" s="55">
        <v>83013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29</v>
      </c>
      <c r="F13" s="55" t="s">
        <v>1</v>
      </c>
    </row>
    <row r="14" spans="1:8" ht="12" customHeight="1">
      <c r="A14" s="235" t="s">
        <v>48</v>
      </c>
      <c r="B14" s="235"/>
      <c r="C14" s="235"/>
      <c r="D14" s="235"/>
      <c r="E14" s="55">
        <v>1489</v>
      </c>
      <c r="F14" s="55">
        <v>1451923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2827</v>
      </c>
      <c r="F16" s="55">
        <v>5424362</v>
      </c>
    </row>
    <row r="17" spans="1:8" ht="12" customHeight="1">
      <c r="A17" s="235" t="s">
        <v>51</v>
      </c>
      <c r="B17" s="235"/>
      <c r="C17" s="235"/>
      <c r="D17" s="235"/>
      <c r="E17" s="55">
        <v>563</v>
      </c>
      <c r="F17" s="55">
        <v>464948</v>
      </c>
    </row>
    <row r="18" spans="1:8" ht="12" customHeight="1">
      <c r="A18" s="233" t="s">
        <v>52</v>
      </c>
      <c r="B18" s="233"/>
      <c r="C18" s="233"/>
      <c r="D18" s="234"/>
      <c r="E18" s="55">
        <v>1227</v>
      </c>
      <c r="F18" s="55">
        <v>419875</v>
      </c>
    </row>
    <row r="19" spans="1:8" ht="12" customHeight="1">
      <c r="A19" s="233" t="s">
        <v>53</v>
      </c>
      <c r="B19" s="233"/>
      <c r="C19" s="233"/>
      <c r="D19" s="234"/>
      <c r="E19" s="55">
        <v>931</v>
      </c>
      <c r="F19" s="55">
        <v>1199151</v>
      </c>
    </row>
    <row r="20" spans="1:8" ht="12" customHeight="1">
      <c r="A20" s="235" t="s">
        <v>96</v>
      </c>
      <c r="B20" s="235"/>
      <c r="C20" s="235"/>
      <c r="D20" s="235"/>
      <c r="E20" s="55">
        <v>261</v>
      </c>
      <c r="F20" s="55">
        <v>40310</v>
      </c>
    </row>
    <row r="21" spans="1:8" ht="12" customHeight="1">
      <c r="A21" s="235" t="s">
        <v>54</v>
      </c>
      <c r="B21" s="235"/>
      <c r="C21" s="235"/>
      <c r="D21" s="235"/>
      <c r="E21" s="55">
        <v>1052</v>
      </c>
      <c r="F21" s="55">
        <v>512152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3578</v>
      </c>
      <c r="F23" s="55">
        <v>1397204</v>
      </c>
    </row>
    <row r="24" spans="1:8" ht="12" customHeight="1">
      <c r="A24" s="40" t="s">
        <v>99</v>
      </c>
      <c r="B24" s="40"/>
      <c r="C24" s="40"/>
      <c r="D24" s="40"/>
      <c r="E24" s="55">
        <v>1230</v>
      </c>
      <c r="F24" s="55">
        <v>643196</v>
      </c>
    </row>
    <row r="25" spans="1:8" ht="12" customHeight="1">
      <c r="A25" s="40" t="s">
        <v>55</v>
      </c>
      <c r="B25" s="40"/>
      <c r="C25" s="40"/>
      <c r="D25" s="40"/>
      <c r="E25" s="55">
        <v>496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1352</v>
      </c>
      <c r="F26" s="55">
        <v>231216</v>
      </c>
    </row>
    <row r="27" spans="1:8" ht="12" customHeight="1">
      <c r="A27" s="40" t="s">
        <v>57</v>
      </c>
      <c r="B27" s="40"/>
      <c r="C27" s="40"/>
      <c r="D27" s="40"/>
      <c r="E27" s="55">
        <v>1099</v>
      </c>
      <c r="F27" s="55">
        <v>189394</v>
      </c>
    </row>
    <row r="28" spans="1:8" ht="12" customHeight="1">
      <c r="A28" s="40" t="s">
        <v>100</v>
      </c>
      <c r="B28" s="40"/>
      <c r="C28" s="40"/>
      <c r="D28" s="40"/>
      <c r="E28" s="55">
        <v>991</v>
      </c>
      <c r="F28" s="55">
        <v>328295</v>
      </c>
    </row>
    <row r="29" spans="1:8" ht="12" customHeight="1">
      <c r="A29" s="236" t="s">
        <v>114</v>
      </c>
      <c r="B29" s="236"/>
      <c r="C29" s="236"/>
      <c r="D29" s="237"/>
      <c r="E29" s="41">
        <v>17827</v>
      </c>
      <c r="F29" s="42">
        <v>14546202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 t="s">
        <v>0</v>
      </c>
      <c r="F37" s="55" t="s">
        <v>0</v>
      </c>
    </row>
    <row r="38" spans="1:6" ht="12" customHeight="1">
      <c r="A38" s="235" t="s">
        <v>46</v>
      </c>
      <c r="B38" s="235"/>
      <c r="C38" s="235"/>
      <c r="D38" s="235"/>
      <c r="E38" s="55">
        <v>688</v>
      </c>
      <c r="F38" s="55">
        <v>15408</v>
      </c>
    </row>
    <row r="39" spans="1:6" ht="12" customHeight="1">
      <c r="A39" s="235" t="s">
        <v>47</v>
      </c>
      <c r="B39" s="235"/>
      <c r="C39" s="235"/>
      <c r="D39" s="235"/>
      <c r="E39" s="55">
        <v>40</v>
      </c>
      <c r="F39" s="55" t="s">
        <v>1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29</v>
      </c>
      <c r="F41" s="55" t="s">
        <v>1</v>
      </c>
    </row>
    <row r="42" spans="1:6" ht="12" customHeight="1">
      <c r="A42" s="235" t="s">
        <v>48</v>
      </c>
      <c r="B42" s="235"/>
      <c r="C42" s="235"/>
      <c r="D42" s="235"/>
      <c r="E42" s="55">
        <v>1508</v>
      </c>
      <c r="F42" s="55">
        <v>7990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3017</v>
      </c>
      <c r="F44" s="55">
        <v>23960</v>
      </c>
    </row>
    <row r="45" spans="1:6" ht="12" customHeight="1">
      <c r="A45" s="235" t="s">
        <v>51</v>
      </c>
      <c r="B45" s="235"/>
      <c r="C45" s="235"/>
      <c r="D45" s="235"/>
      <c r="E45" s="55">
        <v>598</v>
      </c>
      <c r="F45" s="55">
        <v>5652</v>
      </c>
    </row>
    <row r="46" spans="1:6" ht="12" customHeight="1">
      <c r="A46" s="233" t="s">
        <v>52</v>
      </c>
      <c r="B46" s="233"/>
      <c r="C46" s="233"/>
      <c r="D46" s="234"/>
      <c r="E46" s="55">
        <v>1262</v>
      </c>
      <c r="F46" s="55">
        <v>5107</v>
      </c>
    </row>
    <row r="47" spans="1:6" ht="12" customHeight="1">
      <c r="A47" s="233" t="s">
        <v>53</v>
      </c>
      <c r="B47" s="233"/>
      <c r="C47" s="233"/>
      <c r="D47" s="234"/>
      <c r="E47" s="55">
        <v>986</v>
      </c>
      <c r="F47" s="55">
        <v>5354</v>
      </c>
    </row>
    <row r="48" spans="1:6" ht="12" customHeight="1">
      <c r="A48" s="235" t="s">
        <v>96</v>
      </c>
      <c r="B48" s="235"/>
      <c r="C48" s="235"/>
      <c r="D48" s="235"/>
      <c r="E48" s="55">
        <v>272</v>
      </c>
      <c r="F48" s="55">
        <v>2206</v>
      </c>
    </row>
    <row r="49" spans="1:6" ht="12" customHeight="1">
      <c r="A49" s="235" t="s">
        <v>54</v>
      </c>
      <c r="B49" s="235"/>
      <c r="C49" s="235"/>
      <c r="D49" s="235"/>
      <c r="E49" s="55">
        <v>1066</v>
      </c>
      <c r="F49" s="55">
        <v>2224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3663</v>
      </c>
      <c r="F51" s="55">
        <v>10404</v>
      </c>
    </row>
    <row r="52" spans="1:6" ht="12" customHeight="1">
      <c r="A52" s="40" t="s">
        <v>99</v>
      </c>
      <c r="B52" s="40"/>
      <c r="C52" s="40"/>
      <c r="D52" s="40"/>
      <c r="E52" s="55">
        <v>1272</v>
      </c>
      <c r="F52" s="55">
        <v>9147</v>
      </c>
    </row>
    <row r="53" spans="1:6" ht="12" customHeight="1">
      <c r="A53" s="40" t="s">
        <v>55</v>
      </c>
      <c r="B53" s="40"/>
      <c r="C53" s="40"/>
      <c r="D53" s="40"/>
      <c r="E53" s="55">
        <v>510</v>
      </c>
      <c r="F53" s="55">
        <v>5069</v>
      </c>
    </row>
    <row r="54" spans="1:6" ht="12" customHeight="1">
      <c r="A54" s="40" t="s">
        <v>56</v>
      </c>
      <c r="B54" s="40"/>
      <c r="C54" s="40"/>
      <c r="D54" s="40"/>
      <c r="E54" s="55">
        <v>1378</v>
      </c>
      <c r="F54" s="55">
        <v>16823</v>
      </c>
    </row>
    <row r="55" spans="1:6" ht="12" customHeight="1">
      <c r="A55" s="40" t="s">
        <v>57</v>
      </c>
      <c r="B55" s="40"/>
      <c r="C55" s="40"/>
      <c r="D55" s="40"/>
      <c r="E55" s="55">
        <v>1112</v>
      </c>
      <c r="F55" s="55">
        <v>2005</v>
      </c>
    </row>
    <row r="56" spans="1:6" ht="12" customHeight="1">
      <c r="A56" s="40" t="s">
        <v>100</v>
      </c>
      <c r="B56" s="40"/>
      <c r="C56" s="40"/>
      <c r="D56" s="40"/>
      <c r="E56" s="55">
        <v>1029</v>
      </c>
      <c r="F56" s="55">
        <v>3123</v>
      </c>
    </row>
    <row r="57" spans="1:6" ht="12" customHeight="1">
      <c r="A57" s="236" t="s">
        <v>114</v>
      </c>
      <c r="B57" s="236"/>
      <c r="C57" s="236"/>
      <c r="D57" s="237"/>
      <c r="E57" s="41">
        <v>18430</v>
      </c>
      <c r="F57" s="42">
        <v>121016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9" display="Tempelhof-Schöneberg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109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403</v>
      </c>
      <c r="F10" s="55">
        <v>2417051</v>
      </c>
    </row>
    <row r="11" spans="1:8" ht="12" customHeight="1">
      <c r="A11" s="235" t="s">
        <v>47</v>
      </c>
      <c r="B11" s="235"/>
      <c r="C11" s="235"/>
      <c r="D11" s="235"/>
      <c r="E11" s="55">
        <v>11</v>
      </c>
      <c r="F11" s="55" t="s">
        <v>1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26</v>
      </c>
      <c r="F13" s="55">
        <v>65900</v>
      </c>
    </row>
    <row r="14" spans="1:8" ht="12" customHeight="1">
      <c r="A14" s="235" t="s">
        <v>48</v>
      </c>
      <c r="B14" s="235"/>
      <c r="C14" s="235"/>
      <c r="D14" s="235"/>
      <c r="E14" s="55">
        <v>1250</v>
      </c>
      <c r="F14" s="55">
        <v>501752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1882</v>
      </c>
      <c r="F16" s="55">
        <v>1946381</v>
      </c>
    </row>
    <row r="17" spans="1:8" ht="12" customHeight="1">
      <c r="A17" s="235" t="s">
        <v>51</v>
      </c>
      <c r="B17" s="235"/>
      <c r="C17" s="235"/>
      <c r="D17" s="235"/>
      <c r="E17" s="55">
        <v>555</v>
      </c>
      <c r="F17" s="55">
        <v>228538</v>
      </c>
    </row>
    <row r="18" spans="1:8" ht="12" customHeight="1">
      <c r="A18" s="233" t="s">
        <v>52</v>
      </c>
      <c r="B18" s="233"/>
      <c r="C18" s="233"/>
      <c r="D18" s="234"/>
      <c r="E18" s="55">
        <v>1108</v>
      </c>
      <c r="F18" s="55">
        <v>216895</v>
      </c>
    </row>
    <row r="19" spans="1:8" ht="12" customHeight="1">
      <c r="A19" s="233" t="s">
        <v>53</v>
      </c>
      <c r="B19" s="233"/>
      <c r="C19" s="233"/>
      <c r="D19" s="234"/>
      <c r="E19" s="55">
        <v>603</v>
      </c>
      <c r="F19" s="55">
        <v>93472</v>
      </c>
    </row>
    <row r="20" spans="1:8" ht="12" customHeight="1">
      <c r="A20" s="235" t="s">
        <v>96</v>
      </c>
      <c r="B20" s="235"/>
      <c r="C20" s="235"/>
      <c r="D20" s="235"/>
      <c r="E20" s="55">
        <v>101</v>
      </c>
      <c r="F20" s="55">
        <v>2687</v>
      </c>
    </row>
    <row r="21" spans="1:8" ht="12" customHeight="1">
      <c r="A21" s="235" t="s">
        <v>54</v>
      </c>
      <c r="B21" s="235"/>
      <c r="C21" s="235"/>
      <c r="D21" s="235"/>
      <c r="E21" s="55">
        <v>385</v>
      </c>
      <c r="F21" s="55">
        <v>325728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1662</v>
      </c>
      <c r="F23" s="55">
        <v>257988</v>
      </c>
    </row>
    <row r="24" spans="1:8" ht="12" customHeight="1">
      <c r="A24" s="40" t="s">
        <v>99</v>
      </c>
      <c r="B24" s="40"/>
      <c r="C24" s="40"/>
      <c r="D24" s="40"/>
      <c r="E24" s="55">
        <v>874</v>
      </c>
      <c r="F24" s="55">
        <v>253850</v>
      </c>
    </row>
    <row r="25" spans="1:8" ht="12" customHeight="1">
      <c r="A25" s="40" t="s">
        <v>55</v>
      </c>
      <c r="B25" s="40"/>
      <c r="C25" s="40"/>
      <c r="D25" s="40"/>
      <c r="E25" s="55">
        <v>260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710</v>
      </c>
      <c r="F26" s="55">
        <v>123981</v>
      </c>
    </row>
    <row r="27" spans="1:8" ht="12" customHeight="1">
      <c r="A27" s="40" t="s">
        <v>57</v>
      </c>
      <c r="B27" s="40"/>
      <c r="C27" s="40"/>
      <c r="D27" s="40"/>
      <c r="E27" s="55">
        <v>840</v>
      </c>
      <c r="F27" s="55">
        <v>80121</v>
      </c>
    </row>
    <row r="28" spans="1:8" ht="12" customHeight="1">
      <c r="A28" s="40" t="s">
        <v>100</v>
      </c>
      <c r="B28" s="40"/>
      <c r="C28" s="40"/>
      <c r="D28" s="40"/>
      <c r="E28" s="55">
        <v>662</v>
      </c>
      <c r="F28" s="55">
        <v>79851</v>
      </c>
    </row>
    <row r="29" spans="1:8" ht="12" customHeight="1">
      <c r="A29" s="236" t="s">
        <v>114</v>
      </c>
      <c r="B29" s="236"/>
      <c r="C29" s="236"/>
      <c r="D29" s="237"/>
      <c r="E29" s="41">
        <v>11332</v>
      </c>
      <c r="F29" s="42">
        <v>6656373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167" t="s">
        <v>0</v>
      </c>
      <c r="F37" s="167" t="s">
        <v>0</v>
      </c>
    </row>
    <row r="38" spans="1:6" ht="12" customHeight="1">
      <c r="A38" s="235" t="s">
        <v>46</v>
      </c>
      <c r="B38" s="235"/>
      <c r="C38" s="235"/>
      <c r="D38" s="235"/>
      <c r="E38" s="167">
        <v>417</v>
      </c>
      <c r="F38" s="167">
        <v>12232</v>
      </c>
    </row>
    <row r="39" spans="1:6" ht="12" customHeight="1">
      <c r="A39" s="235" t="s">
        <v>47</v>
      </c>
      <c r="B39" s="235"/>
      <c r="C39" s="235"/>
      <c r="D39" s="235"/>
      <c r="E39" s="167">
        <v>12</v>
      </c>
      <c r="F39" s="167" t="s">
        <v>1</v>
      </c>
    </row>
    <row r="40" spans="1:6" ht="12" customHeight="1">
      <c r="A40" s="235" t="s">
        <v>94</v>
      </c>
      <c r="B40" s="235"/>
      <c r="C40" s="235"/>
      <c r="D40" s="235"/>
      <c r="E40" s="167"/>
      <c r="F40" s="167"/>
    </row>
    <row r="41" spans="1:6" ht="12" customHeight="1">
      <c r="A41" s="235" t="s">
        <v>95</v>
      </c>
      <c r="B41" s="235"/>
      <c r="C41" s="235"/>
      <c r="D41" s="235"/>
      <c r="E41" s="167">
        <v>33</v>
      </c>
      <c r="F41" s="167" t="s">
        <v>1</v>
      </c>
    </row>
    <row r="42" spans="1:6" ht="12" customHeight="1">
      <c r="A42" s="235" t="s">
        <v>48</v>
      </c>
      <c r="B42" s="235"/>
      <c r="C42" s="235"/>
      <c r="D42" s="235"/>
      <c r="E42" s="167">
        <v>1265</v>
      </c>
      <c r="F42" s="167">
        <v>4283</v>
      </c>
    </row>
    <row r="43" spans="1:6" ht="12" customHeight="1">
      <c r="A43" s="235" t="s">
        <v>49</v>
      </c>
      <c r="B43" s="235"/>
      <c r="C43" s="235"/>
      <c r="D43" s="235"/>
      <c r="E43" s="167"/>
      <c r="F43" s="167"/>
    </row>
    <row r="44" spans="1:6" ht="12" customHeight="1">
      <c r="A44" s="235" t="s">
        <v>50</v>
      </c>
      <c r="B44" s="235"/>
      <c r="C44" s="235"/>
      <c r="D44" s="235"/>
      <c r="E44" s="167">
        <v>1993</v>
      </c>
      <c r="F44" s="167">
        <v>9926</v>
      </c>
    </row>
    <row r="45" spans="1:6" ht="12" customHeight="1">
      <c r="A45" s="235" t="s">
        <v>51</v>
      </c>
      <c r="B45" s="235"/>
      <c r="C45" s="235"/>
      <c r="D45" s="235"/>
      <c r="E45" s="167">
        <v>567</v>
      </c>
      <c r="F45" s="167">
        <v>2885</v>
      </c>
    </row>
    <row r="46" spans="1:6" ht="12" customHeight="1">
      <c r="A46" s="233" t="s">
        <v>52</v>
      </c>
      <c r="B46" s="233"/>
      <c r="C46" s="233"/>
      <c r="D46" s="234"/>
      <c r="E46" s="167">
        <v>1140</v>
      </c>
      <c r="F46" s="167">
        <v>3351</v>
      </c>
    </row>
    <row r="47" spans="1:6" ht="12" customHeight="1">
      <c r="A47" s="233" t="s">
        <v>53</v>
      </c>
      <c r="B47" s="233"/>
      <c r="C47" s="233"/>
      <c r="D47" s="234"/>
      <c r="E47" s="167">
        <v>624</v>
      </c>
      <c r="F47" s="167">
        <v>1046</v>
      </c>
    </row>
    <row r="48" spans="1:6" ht="12" customHeight="1">
      <c r="A48" s="235" t="s">
        <v>96</v>
      </c>
      <c r="B48" s="235"/>
      <c r="C48" s="235"/>
      <c r="D48" s="235"/>
      <c r="E48" s="167">
        <v>100</v>
      </c>
      <c r="F48" s="167">
        <v>147</v>
      </c>
    </row>
    <row r="49" spans="1:6" ht="12" customHeight="1">
      <c r="A49" s="235" t="s">
        <v>54</v>
      </c>
      <c r="B49" s="235"/>
      <c r="C49" s="235"/>
      <c r="D49" s="235"/>
      <c r="E49" s="167">
        <v>394</v>
      </c>
      <c r="F49" s="167">
        <v>1040</v>
      </c>
    </row>
    <row r="50" spans="1:6" ht="12" customHeight="1">
      <c r="A50" s="233" t="s">
        <v>97</v>
      </c>
      <c r="B50" s="233"/>
      <c r="C50" s="233"/>
      <c r="D50" s="234"/>
      <c r="E50" s="167"/>
      <c r="F50" s="167"/>
    </row>
    <row r="51" spans="1:6" ht="12" customHeight="1">
      <c r="A51" s="235" t="s">
        <v>98</v>
      </c>
      <c r="B51" s="235"/>
      <c r="C51" s="235"/>
      <c r="D51" s="235"/>
      <c r="E51" s="167">
        <v>1687</v>
      </c>
      <c r="F51" s="167">
        <v>2252</v>
      </c>
    </row>
    <row r="52" spans="1:6" ht="12" customHeight="1">
      <c r="A52" s="40" t="s">
        <v>99</v>
      </c>
      <c r="B52" s="40"/>
      <c r="C52" s="40"/>
      <c r="D52" s="40"/>
      <c r="E52" s="167">
        <v>905</v>
      </c>
      <c r="F52" s="167">
        <v>4194</v>
      </c>
    </row>
    <row r="53" spans="1:6" ht="12" customHeight="1">
      <c r="A53" s="40" t="s">
        <v>55</v>
      </c>
      <c r="B53" s="40"/>
      <c r="C53" s="40"/>
      <c r="D53" s="40"/>
      <c r="E53" s="167">
        <v>267</v>
      </c>
      <c r="F53" s="167">
        <v>2947</v>
      </c>
    </row>
    <row r="54" spans="1:6" ht="12" customHeight="1">
      <c r="A54" s="40" t="s">
        <v>56</v>
      </c>
      <c r="B54" s="40"/>
      <c r="C54" s="40"/>
      <c r="D54" s="40"/>
      <c r="E54" s="167">
        <v>731</v>
      </c>
      <c r="F54" s="167">
        <v>11098</v>
      </c>
    </row>
    <row r="55" spans="1:6" ht="12" customHeight="1">
      <c r="A55" s="40" t="s">
        <v>57</v>
      </c>
      <c r="B55" s="40"/>
      <c r="C55" s="40"/>
      <c r="D55" s="40"/>
      <c r="E55" s="167">
        <v>847</v>
      </c>
      <c r="F55" s="167">
        <v>716</v>
      </c>
    </row>
    <row r="56" spans="1:6" ht="12" customHeight="1">
      <c r="A56" s="40" t="s">
        <v>100</v>
      </c>
      <c r="B56" s="40"/>
      <c r="C56" s="40"/>
      <c r="D56" s="40"/>
      <c r="E56" s="167">
        <v>677</v>
      </c>
      <c r="F56" s="167">
        <v>3274</v>
      </c>
    </row>
    <row r="57" spans="1:6" ht="12" customHeight="1">
      <c r="A57" s="236" t="s">
        <v>114</v>
      </c>
      <c r="B57" s="236"/>
      <c r="C57" s="236"/>
      <c r="D57" s="237"/>
      <c r="E57" s="165">
        <v>11659</v>
      </c>
      <c r="F57" s="166">
        <v>60021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50" display="Neukölln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sqref="A1:G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7" ht="12">
      <c r="A1" s="182" t="s">
        <v>143</v>
      </c>
      <c r="B1" s="182"/>
      <c r="C1" s="182"/>
      <c r="D1" s="182"/>
      <c r="E1" s="182"/>
      <c r="F1" s="182"/>
      <c r="G1" s="182"/>
    </row>
    <row r="3" spans="1:7" ht="26.25" customHeight="1">
      <c r="A3" s="182" t="s">
        <v>176</v>
      </c>
      <c r="B3" s="182"/>
      <c r="C3" s="182"/>
      <c r="D3" s="182"/>
      <c r="E3" s="182"/>
      <c r="F3" s="182"/>
      <c r="G3" s="182"/>
    </row>
    <row r="4" spans="1:7" ht="12" customHeight="1">
      <c r="A4" s="113"/>
      <c r="B4" s="114"/>
      <c r="C4" s="114"/>
      <c r="D4" s="114"/>
      <c r="E4" s="114"/>
      <c r="F4" s="114"/>
    </row>
    <row r="5" spans="1:7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7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7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7" ht="12" customHeight="1">
      <c r="A8" s="139"/>
      <c r="B8" s="139"/>
      <c r="C8" s="139"/>
      <c r="D8" s="139"/>
      <c r="E8" s="240"/>
      <c r="F8" s="241"/>
    </row>
    <row r="9" spans="1:7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7" ht="12" customHeight="1">
      <c r="A10" s="235" t="s">
        <v>46</v>
      </c>
      <c r="B10" s="235"/>
      <c r="C10" s="235"/>
      <c r="D10" s="235"/>
      <c r="E10" s="55">
        <v>499</v>
      </c>
      <c r="F10" s="55">
        <v>2419116</v>
      </c>
    </row>
    <row r="11" spans="1:7" ht="12" customHeight="1">
      <c r="A11" s="235" t="s">
        <v>47</v>
      </c>
      <c r="B11" s="235"/>
      <c r="C11" s="235"/>
      <c r="D11" s="235"/>
      <c r="E11" s="55">
        <v>29</v>
      </c>
      <c r="F11" s="55" t="s">
        <v>1</v>
      </c>
    </row>
    <row r="12" spans="1:7" ht="12" customHeight="1">
      <c r="A12" s="235" t="s">
        <v>94</v>
      </c>
      <c r="B12" s="235"/>
      <c r="C12" s="235"/>
      <c r="D12" s="235"/>
      <c r="E12" s="55"/>
      <c r="F12" s="55"/>
    </row>
    <row r="13" spans="1:7" ht="12" customHeight="1">
      <c r="A13" s="235" t="s">
        <v>95</v>
      </c>
      <c r="B13" s="235"/>
      <c r="C13" s="235"/>
      <c r="D13" s="235"/>
      <c r="E13" s="55">
        <v>24</v>
      </c>
      <c r="F13" s="55">
        <v>21067</v>
      </c>
    </row>
    <row r="14" spans="1:7" ht="12" customHeight="1">
      <c r="A14" s="235" t="s">
        <v>48</v>
      </c>
      <c r="B14" s="235"/>
      <c r="C14" s="235"/>
      <c r="D14" s="235"/>
      <c r="E14" s="55">
        <v>1573</v>
      </c>
      <c r="F14" s="55">
        <v>1416895</v>
      </c>
    </row>
    <row r="15" spans="1:7" ht="12" customHeight="1">
      <c r="A15" s="235" t="s">
        <v>49</v>
      </c>
      <c r="B15" s="235"/>
      <c r="C15" s="235"/>
      <c r="D15" s="235"/>
      <c r="E15" s="55"/>
      <c r="F15" s="55"/>
    </row>
    <row r="16" spans="1:7" ht="12" customHeight="1">
      <c r="A16" s="235" t="s">
        <v>50</v>
      </c>
      <c r="B16" s="235"/>
      <c r="C16" s="235"/>
      <c r="D16" s="235"/>
      <c r="E16" s="55">
        <v>1537</v>
      </c>
      <c r="F16" s="55">
        <v>1381460</v>
      </c>
    </row>
    <row r="17" spans="1:7" ht="12" customHeight="1">
      <c r="A17" s="235" t="s">
        <v>51</v>
      </c>
      <c r="B17" s="235"/>
      <c r="C17" s="235"/>
      <c r="D17" s="235"/>
      <c r="E17" s="55">
        <v>282</v>
      </c>
      <c r="F17" s="55">
        <v>198132</v>
      </c>
    </row>
    <row r="18" spans="1:7" ht="12" customHeight="1">
      <c r="A18" s="233" t="s">
        <v>52</v>
      </c>
      <c r="B18" s="233"/>
      <c r="C18" s="233"/>
      <c r="D18" s="234"/>
      <c r="E18" s="55">
        <v>621</v>
      </c>
      <c r="F18" s="55">
        <v>133052</v>
      </c>
    </row>
    <row r="19" spans="1:7" ht="12" customHeight="1">
      <c r="A19" s="233" t="s">
        <v>53</v>
      </c>
      <c r="B19" s="233"/>
      <c r="C19" s="233"/>
      <c r="D19" s="234"/>
      <c r="E19" s="55">
        <v>571</v>
      </c>
      <c r="F19" s="55">
        <v>277428</v>
      </c>
    </row>
    <row r="20" spans="1:7" ht="12" customHeight="1">
      <c r="A20" s="235" t="s">
        <v>96</v>
      </c>
      <c r="B20" s="235"/>
      <c r="C20" s="235"/>
      <c r="D20" s="235"/>
      <c r="E20" s="55">
        <v>146</v>
      </c>
      <c r="F20" s="55" t="s">
        <v>1</v>
      </c>
    </row>
    <row r="21" spans="1:7" ht="12" customHeight="1">
      <c r="A21" s="235" t="s">
        <v>54</v>
      </c>
      <c r="B21" s="235"/>
      <c r="C21" s="235"/>
      <c r="D21" s="235"/>
      <c r="E21" s="55">
        <v>402</v>
      </c>
      <c r="F21" s="55">
        <v>195994</v>
      </c>
    </row>
    <row r="22" spans="1:7" ht="12" customHeight="1">
      <c r="A22" s="233" t="s">
        <v>97</v>
      </c>
      <c r="B22" s="233"/>
      <c r="C22" s="233"/>
      <c r="D22" s="234"/>
      <c r="E22" s="55"/>
      <c r="F22" s="55"/>
    </row>
    <row r="23" spans="1:7" ht="12" customHeight="1">
      <c r="A23" s="235" t="s">
        <v>98</v>
      </c>
      <c r="B23" s="235"/>
      <c r="C23" s="235"/>
      <c r="D23" s="235"/>
      <c r="E23" s="55">
        <v>1858</v>
      </c>
      <c r="F23" s="55">
        <v>596644</v>
      </c>
    </row>
    <row r="24" spans="1:7" ht="12" customHeight="1">
      <c r="A24" s="40" t="s">
        <v>99</v>
      </c>
      <c r="B24" s="40"/>
      <c r="C24" s="40"/>
      <c r="D24" s="40"/>
      <c r="E24" s="55">
        <v>950</v>
      </c>
      <c r="F24" s="55">
        <v>361378</v>
      </c>
    </row>
    <row r="25" spans="1:7" ht="12" customHeight="1">
      <c r="A25" s="40" t="s">
        <v>55</v>
      </c>
      <c r="B25" s="40"/>
      <c r="C25" s="40"/>
      <c r="D25" s="40"/>
      <c r="E25" s="55">
        <v>207</v>
      </c>
      <c r="F25" s="55" t="s">
        <v>1</v>
      </c>
    </row>
    <row r="26" spans="1:7" ht="12" customHeight="1">
      <c r="A26" s="40" t="s">
        <v>56</v>
      </c>
      <c r="B26" s="40"/>
      <c r="C26" s="40"/>
      <c r="D26" s="40"/>
      <c r="E26" s="55">
        <v>720</v>
      </c>
      <c r="F26" s="55">
        <v>65996</v>
      </c>
    </row>
    <row r="27" spans="1:7" ht="12" customHeight="1">
      <c r="A27" s="40" t="s">
        <v>57</v>
      </c>
      <c r="B27" s="40"/>
      <c r="C27" s="40"/>
      <c r="D27" s="40"/>
      <c r="E27" s="55">
        <v>525</v>
      </c>
      <c r="F27" s="55">
        <v>102771</v>
      </c>
    </row>
    <row r="28" spans="1:7" ht="12" customHeight="1">
      <c r="A28" s="40" t="s">
        <v>100</v>
      </c>
      <c r="B28" s="40"/>
      <c r="C28" s="40"/>
      <c r="D28" s="40"/>
      <c r="E28" s="55">
        <v>575</v>
      </c>
      <c r="F28" s="55">
        <v>97035</v>
      </c>
    </row>
    <row r="29" spans="1:7" ht="12" customHeight="1">
      <c r="A29" s="236" t="s">
        <v>114</v>
      </c>
      <c r="B29" s="236"/>
      <c r="C29" s="236"/>
      <c r="D29" s="237"/>
      <c r="E29" s="41">
        <v>10519</v>
      </c>
      <c r="F29" s="42">
        <v>9503577</v>
      </c>
    </row>
    <row r="30" spans="1:7" ht="12" customHeight="1">
      <c r="F30" s="141"/>
    </row>
    <row r="31" spans="1:7" ht="26.25" customHeight="1">
      <c r="A31" s="182" t="s">
        <v>178</v>
      </c>
      <c r="B31" s="182"/>
      <c r="C31" s="182"/>
      <c r="D31" s="182"/>
      <c r="E31" s="182"/>
      <c r="F31" s="182"/>
      <c r="G31" s="182"/>
    </row>
    <row r="32" spans="1:7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 t="s">
        <v>0</v>
      </c>
      <c r="F37" s="55" t="s">
        <v>0</v>
      </c>
    </row>
    <row r="38" spans="1:6" ht="12" customHeight="1">
      <c r="A38" s="235" t="s">
        <v>46</v>
      </c>
      <c r="B38" s="235"/>
      <c r="C38" s="235"/>
      <c r="D38" s="235"/>
      <c r="E38" s="55">
        <v>529</v>
      </c>
      <c r="F38" s="55">
        <v>7510</v>
      </c>
    </row>
    <row r="39" spans="1:6" ht="12" customHeight="1">
      <c r="A39" s="235" t="s">
        <v>47</v>
      </c>
      <c r="B39" s="235"/>
      <c r="C39" s="235"/>
      <c r="D39" s="235"/>
      <c r="E39" s="55">
        <v>31</v>
      </c>
      <c r="F39" s="55" t="s">
        <v>1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28</v>
      </c>
      <c r="F41" s="55" t="s">
        <v>1</v>
      </c>
    </row>
    <row r="42" spans="1:6" ht="12" customHeight="1">
      <c r="A42" s="235" t="s">
        <v>48</v>
      </c>
      <c r="B42" s="235"/>
      <c r="C42" s="235"/>
      <c r="D42" s="235"/>
      <c r="E42" s="55">
        <v>1599</v>
      </c>
      <c r="F42" s="55">
        <v>5507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1656</v>
      </c>
      <c r="F44" s="55">
        <v>9546</v>
      </c>
    </row>
    <row r="45" spans="1:6" ht="12" customHeight="1">
      <c r="A45" s="235" t="s">
        <v>51</v>
      </c>
      <c r="B45" s="235"/>
      <c r="C45" s="235"/>
      <c r="D45" s="235"/>
      <c r="E45" s="55">
        <v>303</v>
      </c>
      <c r="F45" s="55">
        <v>1572</v>
      </c>
    </row>
    <row r="46" spans="1:6" ht="12" customHeight="1">
      <c r="A46" s="233" t="s">
        <v>52</v>
      </c>
      <c r="B46" s="233"/>
      <c r="C46" s="233"/>
      <c r="D46" s="234"/>
      <c r="E46" s="55">
        <v>642</v>
      </c>
      <c r="F46" s="55">
        <v>2240</v>
      </c>
    </row>
    <row r="47" spans="1:6" ht="12" customHeight="1">
      <c r="A47" s="233" t="s">
        <v>53</v>
      </c>
      <c r="B47" s="233"/>
      <c r="C47" s="233"/>
      <c r="D47" s="234"/>
      <c r="E47" s="55">
        <v>616</v>
      </c>
      <c r="F47" s="55">
        <v>2832</v>
      </c>
    </row>
    <row r="48" spans="1:6" ht="12" customHeight="1">
      <c r="A48" s="235" t="s">
        <v>96</v>
      </c>
      <c r="B48" s="235"/>
      <c r="C48" s="235"/>
      <c r="D48" s="235"/>
      <c r="E48" s="55">
        <v>166</v>
      </c>
      <c r="F48" s="55">
        <v>2688</v>
      </c>
    </row>
    <row r="49" spans="1:6" ht="12" customHeight="1">
      <c r="A49" s="235" t="s">
        <v>54</v>
      </c>
      <c r="B49" s="235"/>
      <c r="C49" s="235"/>
      <c r="D49" s="235"/>
      <c r="E49" s="55">
        <v>404</v>
      </c>
      <c r="F49" s="55">
        <v>897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1931</v>
      </c>
      <c r="F51" s="55">
        <v>7967</v>
      </c>
    </row>
    <row r="52" spans="1:6" ht="12" customHeight="1">
      <c r="A52" s="40" t="s">
        <v>99</v>
      </c>
      <c r="B52" s="40"/>
      <c r="C52" s="40"/>
      <c r="D52" s="40"/>
      <c r="E52" s="55">
        <v>1001</v>
      </c>
      <c r="F52" s="55">
        <v>6424</v>
      </c>
    </row>
    <row r="53" spans="1:6" ht="12" customHeight="1">
      <c r="A53" s="40" t="s">
        <v>55</v>
      </c>
      <c r="B53" s="40"/>
      <c r="C53" s="40"/>
      <c r="D53" s="40"/>
      <c r="E53" s="55">
        <v>223</v>
      </c>
      <c r="F53" s="55">
        <v>2461</v>
      </c>
    </row>
    <row r="54" spans="1:6" ht="12" customHeight="1">
      <c r="A54" s="40" t="s">
        <v>56</v>
      </c>
      <c r="B54" s="40"/>
      <c r="C54" s="40"/>
      <c r="D54" s="40"/>
      <c r="E54" s="55">
        <v>753</v>
      </c>
      <c r="F54" s="55">
        <v>7176</v>
      </c>
    </row>
    <row r="55" spans="1:6" ht="12" customHeight="1">
      <c r="A55" s="40" t="s">
        <v>57</v>
      </c>
      <c r="B55" s="40"/>
      <c r="C55" s="40"/>
      <c r="D55" s="40"/>
      <c r="E55" s="55">
        <v>538</v>
      </c>
      <c r="F55" s="55">
        <v>545</v>
      </c>
    </row>
    <row r="56" spans="1:6" ht="12" customHeight="1">
      <c r="A56" s="40" t="s">
        <v>100</v>
      </c>
      <c r="B56" s="40"/>
      <c r="C56" s="40"/>
      <c r="D56" s="40"/>
      <c r="E56" s="55">
        <v>610</v>
      </c>
      <c r="F56" s="55">
        <v>2423</v>
      </c>
    </row>
    <row r="57" spans="1:6" ht="12" customHeight="1">
      <c r="A57" s="236" t="s">
        <v>114</v>
      </c>
      <c r="B57" s="236"/>
      <c r="C57" s="236"/>
      <c r="D57" s="237"/>
      <c r="E57" s="165">
        <v>11030</v>
      </c>
      <c r="F57" s="166">
        <v>63387</v>
      </c>
    </row>
  </sheetData>
  <mergeCells count="42">
    <mergeCell ref="A14:D14"/>
    <mergeCell ref="A15:D15"/>
    <mergeCell ref="A16:D16"/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G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51" display="Treptow-Köpenick"/>
    <hyperlink ref="A3:G3" location="Inhaltsverzeichnis!E33" display="Inhaltsverzeichnis!E33"/>
    <hyperlink ref="A31:G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144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261</v>
      </c>
      <c r="F10" s="55">
        <v>595900</v>
      </c>
    </row>
    <row r="11" spans="1:8" ht="12" customHeight="1">
      <c r="A11" s="235" t="s">
        <v>47</v>
      </c>
      <c r="B11" s="235"/>
      <c r="C11" s="235"/>
      <c r="D11" s="235"/>
      <c r="E11" s="55">
        <v>11</v>
      </c>
      <c r="F11" s="55" t="s">
        <v>1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22</v>
      </c>
      <c r="F13" s="55">
        <v>131915</v>
      </c>
    </row>
    <row r="14" spans="1:8" ht="12" customHeight="1">
      <c r="A14" s="235" t="s">
        <v>48</v>
      </c>
      <c r="B14" s="235"/>
      <c r="C14" s="235"/>
      <c r="D14" s="235"/>
      <c r="E14" s="55">
        <v>1339</v>
      </c>
      <c r="F14" s="55">
        <v>995682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1154</v>
      </c>
      <c r="F16" s="55">
        <v>1187280</v>
      </c>
    </row>
    <row r="17" spans="1:8" ht="12" customHeight="1">
      <c r="A17" s="235" t="s">
        <v>51</v>
      </c>
      <c r="B17" s="235"/>
      <c r="C17" s="235"/>
      <c r="D17" s="235"/>
      <c r="E17" s="55">
        <v>365</v>
      </c>
      <c r="F17" s="55">
        <v>124396</v>
      </c>
    </row>
    <row r="18" spans="1:8" ht="12" customHeight="1">
      <c r="A18" s="233" t="s">
        <v>52</v>
      </c>
      <c r="B18" s="233"/>
      <c r="C18" s="233"/>
      <c r="D18" s="234"/>
      <c r="E18" s="55">
        <v>379</v>
      </c>
      <c r="F18" s="55">
        <v>66930</v>
      </c>
    </row>
    <row r="19" spans="1:8" ht="12" customHeight="1">
      <c r="A19" s="233" t="s">
        <v>53</v>
      </c>
      <c r="B19" s="233"/>
      <c r="C19" s="233"/>
      <c r="D19" s="234"/>
      <c r="E19" s="55">
        <v>232</v>
      </c>
      <c r="F19" s="55">
        <v>88859</v>
      </c>
    </row>
    <row r="20" spans="1:8" ht="12" customHeight="1">
      <c r="A20" s="235" t="s">
        <v>96</v>
      </c>
      <c r="B20" s="235"/>
      <c r="C20" s="235"/>
      <c r="D20" s="235"/>
      <c r="E20" s="55">
        <v>110</v>
      </c>
      <c r="F20" s="55">
        <v>3289</v>
      </c>
    </row>
    <row r="21" spans="1:8" ht="12" customHeight="1">
      <c r="A21" s="235" t="s">
        <v>54</v>
      </c>
      <c r="B21" s="235"/>
      <c r="C21" s="235"/>
      <c r="D21" s="235"/>
      <c r="E21" s="55">
        <v>201</v>
      </c>
      <c r="F21" s="55">
        <v>199160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1061</v>
      </c>
      <c r="F23" s="55">
        <v>378363</v>
      </c>
    </row>
    <row r="24" spans="1:8" ht="12" customHeight="1">
      <c r="A24" s="40" t="s">
        <v>99</v>
      </c>
      <c r="B24" s="40"/>
      <c r="C24" s="40"/>
      <c r="D24" s="40"/>
      <c r="E24" s="55">
        <v>707</v>
      </c>
      <c r="F24" s="55">
        <v>256307</v>
      </c>
    </row>
    <row r="25" spans="1:8" ht="12" customHeight="1">
      <c r="A25" s="40" t="s">
        <v>55</v>
      </c>
      <c r="B25" s="40"/>
      <c r="C25" s="40"/>
      <c r="D25" s="40"/>
      <c r="E25" s="55">
        <v>125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682</v>
      </c>
      <c r="F26" s="55">
        <v>60552</v>
      </c>
    </row>
    <row r="27" spans="1:8" ht="12" customHeight="1">
      <c r="A27" s="40" t="s">
        <v>57</v>
      </c>
      <c r="B27" s="40"/>
      <c r="C27" s="40"/>
      <c r="D27" s="40"/>
      <c r="E27" s="55">
        <v>203</v>
      </c>
      <c r="F27" s="55">
        <v>44458</v>
      </c>
    </row>
    <row r="28" spans="1:8" ht="12" customHeight="1">
      <c r="A28" s="40" t="s">
        <v>100</v>
      </c>
      <c r="B28" s="40"/>
      <c r="C28" s="40"/>
      <c r="D28" s="40"/>
      <c r="E28" s="55">
        <v>451</v>
      </c>
      <c r="F28" s="55">
        <v>44486</v>
      </c>
    </row>
    <row r="29" spans="1:8" ht="12" customHeight="1">
      <c r="A29" s="236" t="s">
        <v>114</v>
      </c>
      <c r="B29" s="236"/>
      <c r="C29" s="236"/>
      <c r="D29" s="237"/>
      <c r="E29" s="41">
        <v>7303</v>
      </c>
      <c r="F29" s="42">
        <v>4190165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>
        <v>1</v>
      </c>
      <c r="F37" s="55" t="s">
        <v>1</v>
      </c>
    </row>
    <row r="38" spans="1:6" ht="12" customHeight="1">
      <c r="A38" s="235" t="s">
        <v>46</v>
      </c>
      <c r="B38" s="235"/>
      <c r="C38" s="235"/>
      <c r="D38" s="235"/>
      <c r="E38" s="55">
        <v>272</v>
      </c>
      <c r="F38" s="55">
        <v>5008</v>
      </c>
    </row>
    <row r="39" spans="1:6" ht="12" customHeight="1">
      <c r="A39" s="235" t="s">
        <v>47</v>
      </c>
      <c r="B39" s="235"/>
      <c r="C39" s="235"/>
      <c r="D39" s="235"/>
      <c r="E39" s="55">
        <v>12</v>
      </c>
      <c r="F39" s="55" t="s">
        <v>1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22</v>
      </c>
      <c r="F41" s="55">
        <v>217</v>
      </c>
    </row>
    <row r="42" spans="1:6" ht="12" customHeight="1">
      <c r="A42" s="235" t="s">
        <v>48</v>
      </c>
      <c r="B42" s="235"/>
      <c r="C42" s="235"/>
      <c r="D42" s="235"/>
      <c r="E42" s="55">
        <v>1367</v>
      </c>
      <c r="F42" s="55">
        <v>5081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1283</v>
      </c>
      <c r="F44" s="55">
        <v>10073</v>
      </c>
    </row>
    <row r="45" spans="1:6" ht="12" customHeight="1">
      <c r="A45" s="235" t="s">
        <v>51</v>
      </c>
      <c r="B45" s="235"/>
      <c r="C45" s="235"/>
      <c r="D45" s="235"/>
      <c r="E45" s="55">
        <v>375</v>
      </c>
      <c r="F45" s="55">
        <v>2434</v>
      </c>
    </row>
    <row r="46" spans="1:6" ht="12" customHeight="1">
      <c r="A46" s="233" t="s">
        <v>52</v>
      </c>
      <c r="B46" s="233"/>
      <c r="C46" s="233"/>
      <c r="D46" s="234"/>
      <c r="E46" s="55">
        <v>407</v>
      </c>
      <c r="F46" s="55">
        <v>1445</v>
      </c>
    </row>
    <row r="47" spans="1:6" ht="12" customHeight="1">
      <c r="A47" s="233" t="s">
        <v>53</v>
      </c>
      <c r="B47" s="233"/>
      <c r="C47" s="233"/>
      <c r="D47" s="234"/>
      <c r="E47" s="55">
        <v>250</v>
      </c>
      <c r="F47" s="55">
        <v>899</v>
      </c>
    </row>
    <row r="48" spans="1:6" ht="12" customHeight="1">
      <c r="A48" s="235" t="s">
        <v>96</v>
      </c>
      <c r="B48" s="235"/>
      <c r="C48" s="235"/>
      <c r="D48" s="235"/>
      <c r="E48" s="55">
        <v>110</v>
      </c>
      <c r="F48" s="55">
        <v>136</v>
      </c>
    </row>
    <row r="49" spans="1:6" ht="12" customHeight="1">
      <c r="A49" s="235" t="s">
        <v>54</v>
      </c>
      <c r="B49" s="235"/>
      <c r="C49" s="235"/>
      <c r="D49" s="235"/>
      <c r="E49" s="55">
        <v>211</v>
      </c>
      <c r="F49" s="55">
        <v>722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1080</v>
      </c>
      <c r="F51" s="55">
        <v>2418</v>
      </c>
    </row>
    <row r="52" spans="1:6" ht="12" customHeight="1">
      <c r="A52" s="40" t="s">
        <v>99</v>
      </c>
      <c r="B52" s="40"/>
      <c r="C52" s="40"/>
      <c r="D52" s="40"/>
      <c r="E52" s="55">
        <v>737</v>
      </c>
      <c r="F52" s="55">
        <v>4163</v>
      </c>
    </row>
    <row r="53" spans="1:6" ht="12" customHeight="1">
      <c r="A53" s="40" t="s">
        <v>55</v>
      </c>
      <c r="B53" s="40"/>
      <c r="C53" s="40"/>
      <c r="D53" s="40"/>
      <c r="E53" s="55">
        <v>128</v>
      </c>
      <c r="F53" s="55">
        <v>990</v>
      </c>
    </row>
    <row r="54" spans="1:6" ht="12" customHeight="1">
      <c r="A54" s="40" t="s">
        <v>56</v>
      </c>
      <c r="B54" s="40"/>
      <c r="C54" s="40"/>
      <c r="D54" s="40"/>
      <c r="E54" s="55">
        <v>702</v>
      </c>
      <c r="F54" s="55">
        <v>10348</v>
      </c>
    </row>
    <row r="55" spans="1:6" ht="12" customHeight="1">
      <c r="A55" s="40" t="s">
        <v>57</v>
      </c>
      <c r="B55" s="40"/>
      <c r="C55" s="40"/>
      <c r="D55" s="40"/>
      <c r="E55" s="55">
        <v>205</v>
      </c>
      <c r="F55" s="55">
        <v>376</v>
      </c>
    </row>
    <row r="56" spans="1:6" ht="12" customHeight="1">
      <c r="A56" s="40" t="s">
        <v>100</v>
      </c>
      <c r="B56" s="40"/>
      <c r="C56" s="40"/>
      <c r="D56" s="40"/>
      <c r="E56" s="55">
        <v>465</v>
      </c>
      <c r="F56" s="55">
        <v>1170</v>
      </c>
    </row>
    <row r="57" spans="1:6" ht="12" customHeight="1">
      <c r="A57" s="236" t="s">
        <v>114</v>
      </c>
      <c r="B57" s="236"/>
      <c r="C57" s="236"/>
      <c r="D57" s="237"/>
      <c r="E57" s="165">
        <v>7627</v>
      </c>
      <c r="F57" s="166">
        <v>45553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52" display="Marzahn-Hellers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0" customWidth="1"/>
    <col min="2" max="2" width="25.6640625" style="121" customWidth="1"/>
    <col min="3" max="3" width="15.6640625" style="121" customWidth="1"/>
    <col min="4" max="4" width="1.6640625" style="121" customWidth="1"/>
    <col min="5" max="5" width="25.6640625" style="121" customWidth="1"/>
    <col min="6" max="16384" width="11.44140625" style="121"/>
  </cols>
  <sheetData>
    <row r="3" spans="1:2">
      <c r="B3" s="120"/>
    </row>
    <row r="4" spans="1:2">
      <c r="B4" s="120"/>
    </row>
    <row r="5" spans="1:2">
      <c r="B5" s="120"/>
    </row>
    <row r="6" spans="1:2">
      <c r="B6" s="120"/>
    </row>
    <row r="7" spans="1:2">
      <c r="B7" s="120"/>
    </row>
    <row r="8" spans="1:2">
      <c r="B8" s="120"/>
    </row>
    <row r="9" spans="1:2">
      <c r="B9" s="120"/>
    </row>
    <row r="10" spans="1:2">
      <c r="B10" s="120"/>
    </row>
    <row r="11" spans="1:2">
      <c r="B11" s="120"/>
    </row>
    <row r="12" spans="1:2">
      <c r="B12" s="120"/>
    </row>
    <row r="13" spans="1:2">
      <c r="B13" s="120"/>
    </row>
    <row r="14" spans="1:2">
      <c r="B14" s="120"/>
    </row>
    <row r="15" spans="1:2">
      <c r="B15" s="120"/>
    </row>
    <row r="16" spans="1:2">
      <c r="A16" s="121"/>
      <c r="B16" s="120"/>
    </row>
    <row r="17" spans="1:3">
      <c r="A17" s="121"/>
      <c r="B17" s="120"/>
    </row>
    <row r="18" spans="1:3">
      <c r="A18" s="121"/>
      <c r="B18" s="120"/>
    </row>
    <row r="19" spans="1:3">
      <c r="B19" s="122"/>
    </row>
    <row r="20" spans="1:3">
      <c r="B20" s="120"/>
    </row>
    <row r="21" spans="1:3">
      <c r="A21" s="123" t="s">
        <v>8</v>
      </c>
      <c r="B21" s="120"/>
    </row>
    <row r="23" spans="1:3" ht="11.1" customHeight="1">
      <c r="A23" s="121"/>
      <c r="B23" s="123" t="s">
        <v>27</v>
      </c>
    </row>
    <row r="24" spans="1:3" ht="11.1" customHeight="1">
      <c r="A24" s="121"/>
      <c r="B24" s="156" t="s">
        <v>150</v>
      </c>
    </row>
    <row r="25" spans="1:3" ht="11.1" customHeight="1">
      <c r="A25" s="121"/>
    </row>
    <row r="26" spans="1:3" ht="11.1" customHeight="1">
      <c r="A26" s="121"/>
      <c r="B26" s="124" t="s">
        <v>186</v>
      </c>
    </row>
    <row r="27" spans="1:3" ht="11.1" customHeight="1">
      <c r="A27" s="121"/>
      <c r="B27" s="124" t="s">
        <v>188</v>
      </c>
      <c r="C27" s="21" t="s">
        <v>190</v>
      </c>
    </row>
    <row r="28" spans="1:3" ht="11.1" customHeight="1">
      <c r="A28" s="121"/>
      <c r="B28" s="125"/>
    </row>
    <row r="29" spans="1:3" ht="11.1" customHeight="1">
      <c r="A29" s="121"/>
      <c r="B29" s="123"/>
    </row>
    <row r="30" spans="1:3" ht="11.1" customHeight="1">
      <c r="A30" s="121"/>
      <c r="B30" s="125"/>
    </row>
    <row r="31" spans="1:3" ht="11.1" customHeight="1">
      <c r="A31" s="121"/>
      <c r="B31" s="125"/>
    </row>
    <row r="32" spans="1:3" ht="11.1" customHeight="1">
      <c r="A32" s="121"/>
      <c r="B32" s="124"/>
    </row>
    <row r="33" spans="1:5" ht="80.400000000000006" customHeight="1">
      <c r="A33" s="121"/>
    </row>
    <row r="34" spans="1:5" ht="10.95" customHeight="1">
      <c r="A34" s="126" t="s">
        <v>33</v>
      </c>
      <c r="B34" s="127"/>
      <c r="C34" s="127"/>
      <c r="D34" s="128" t="s">
        <v>11</v>
      </c>
      <c r="E34" s="129"/>
    </row>
    <row r="35" spans="1:5" ht="10.95" customHeight="1">
      <c r="A35" s="127"/>
      <c r="B35" s="127"/>
      <c r="C35" s="127"/>
      <c r="D35" s="129"/>
      <c r="E35" s="129"/>
    </row>
    <row r="36" spans="1:5" ht="10.95" customHeight="1">
      <c r="A36" s="127"/>
      <c r="B36" s="130" t="s">
        <v>28</v>
      </c>
      <c r="C36" s="127"/>
      <c r="D36" s="129">
        <v>0</v>
      </c>
      <c r="E36" s="129" t="s">
        <v>34</v>
      </c>
    </row>
    <row r="37" spans="1:5" ht="10.95" customHeight="1">
      <c r="A37" s="127"/>
      <c r="B37" s="127" t="s">
        <v>180</v>
      </c>
      <c r="C37" s="127"/>
      <c r="D37" s="127"/>
      <c r="E37" s="129" t="s">
        <v>35</v>
      </c>
    </row>
    <row r="38" spans="1:5" ht="10.95" customHeight="1">
      <c r="A38" s="127"/>
      <c r="B38" s="127" t="s">
        <v>181</v>
      </c>
      <c r="C38" s="127"/>
      <c r="D38" s="127"/>
      <c r="E38" s="129" t="s">
        <v>26</v>
      </c>
    </row>
    <row r="39" spans="1:5" ht="10.95" customHeight="1">
      <c r="A39" s="127"/>
      <c r="B39" s="127" t="s">
        <v>9</v>
      </c>
      <c r="C39" s="127"/>
      <c r="D39" s="129" t="s">
        <v>0</v>
      </c>
      <c r="E39" s="129" t="s">
        <v>12</v>
      </c>
    </row>
    <row r="40" spans="1:5" ht="10.95" customHeight="1">
      <c r="A40" s="127"/>
      <c r="B40" s="127" t="s">
        <v>10</v>
      </c>
      <c r="C40" s="127"/>
      <c r="D40" s="129" t="s">
        <v>24</v>
      </c>
      <c r="E40" s="129" t="s">
        <v>18</v>
      </c>
    </row>
    <row r="41" spans="1:5" ht="10.95" customHeight="1">
      <c r="A41" s="127"/>
      <c r="B41" s="130"/>
      <c r="C41" s="131"/>
      <c r="D41" s="129" t="s">
        <v>30</v>
      </c>
      <c r="E41" s="129" t="s">
        <v>13</v>
      </c>
    </row>
    <row r="42" spans="1:5" ht="10.95" customHeight="1">
      <c r="A42" s="127"/>
      <c r="B42" s="127" t="s">
        <v>122</v>
      </c>
      <c r="C42" s="131"/>
      <c r="D42" s="129" t="s">
        <v>14</v>
      </c>
      <c r="E42" s="129" t="s">
        <v>15</v>
      </c>
    </row>
    <row r="43" spans="1:5" ht="11.1" customHeight="1">
      <c r="A43" s="127"/>
      <c r="B43" s="127" t="s">
        <v>123</v>
      </c>
      <c r="C43" s="131"/>
      <c r="D43" s="129" t="s">
        <v>1</v>
      </c>
      <c r="E43" s="129" t="s">
        <v>25</v>
      </c>
    </row>
    <row r="44" spans="1:5" ht="10.95" customHeight="1">
      <c r="A44" s="131"/>
      <c r="B44" s="132"/>
      <c r="C44" s="131"/>
      <c r="D44" s="127"/>
      <c r="E44" s="129" t="s">
        <v>32</v>
      </c>
    </row>
    <row r="45" spans="1:5" ht="10.95" customHeight="1">
      <c r="A45" s="131"/>
      <c r="B45" s="132"/>
      <c r="C45" s="131"/>
      <c r="D45" s="129" t="s">
        <v>3</v>
      </c>
      <c r="E45" s="129" t="s">
        <v>23</v>
      </c>
    </row>
    <row r="46" spans="1:5" ht="10.95" customHeight="1">
      <c r="A46" s="131"/>
      <c r="B46" s="132"/>
      <c r="C46" s="131"/>
      <c r="D46" s="129" t="s">
        <v>16</v>
      </c>
      <c r="E46" s="129" t="s">
        <v>17</v>
      </c>
    </row>
    <row r="47" spans="1:5" ht="10.95" customHeight="1">
      <c r="A47" s="131"/>
      <c r="B47" s="132"/>
      <c r="C47" s="131"/>
      <c r="D47" s="129" t="s">
        <v>19</v>
      </c>
      <c r="E47" s="129" t="s">
        <v>20</v>
      </c>
    </row>
    <row r="48" spans="1:5" ht="10.95" customHeight="1">
      <c r="A48" s="131"/>
      <c r="B48" s="132"/>
      <c r="C48" s="131"/>
      <c r="D48" s="129" t="s">
        <v>21</v>
      </c>
      <c r="E48" s="129" t="s">
        <v>22</v>
      </c>
    </row>
    <row r="49" spans="1:5" ht="10.95" customHeight="1">
      <c r="A49" s="131"/>
      <c r="B49" s="132"/>
      <c r="C49" s="131"/>
      <c r="D49" s="127"/>
      <c r="E49" s="129"/>
    </row>
    <row r="50" spans="1:5" ht="10.95" customHeight="1">
      <c r="A50" s="131"/>
      <c r="B50" s="132"/>
      <c r="C50" s="131"/>
      <c r="D50" s="127"/>
      <c r="E50" s="129"/>
    </row>
    <row r="51" spans="1:5" ht="10.95" customHeight="1">
      <c r="A51" s="127"/>
      <c r="B51" s="130" t="s">
        <v>36</v>
      </c>
      <c r="C51" s="131"/>
    </row>
    <row r="52" spans="1:5" ht="10.95" customHeight="1">
      <c r="A52" s="127"/>
      <c r="B52" s="133" t="s">
        <v>182</v>
      </c>
      <c r="C52" s="131"/>
    </row>
    <row r="53" spans="1:5" ht="10.95" customHeight="1">
      <c r="A53" s="127"/>
      <c r="B53" s="133"/>
      <c r="C53" s="131"/>
    </row>
    <row r="54" spans="1:5" ht="30" customHeight="1">
      <c r="A54" s="127"/>
      <c r="B54" s="133"/>
      <c r="C54" s="131"/>
    </row>
    <row r="55" spans="1:5" ht="18" customHeight="1">
      <c r="A55" s="121"/>
      <c r="B55" s="174" t="s">
        <v>124</v>
      </c>
      <c r="C55" s="174"/>
      <c r="D55" s="174"/>
    </row>
    <row r="56" spans="1:5" ht="18" customHeight="1">
      <c r="A56" s="131"/>
      <c r="B56" s="174"/>
      <c r="C56" s="174"/>
      <c r="D56" s="174"/>
    </row>
    <row r="57" spans="1:5" ht="10.95" customHeight="1">
      <c r="A57" s="131"/>
      <c r="B57" s="157" t="s">
        <v>125</v>
      </c>
      <c r="C57" s="13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112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288</v>
      </c>
      <c r="F10" s="55">
        <v>400710</v>
      </c>
    </row>
    <row r="11" spans="1:8" ht="12" customHeight="1">
      <c r="A11" s="235" t="s">
        <v>47</v>
      </c>
      <c r="B11" s="235"/>
      <c r="C11" s="235"/>
      <c r="D11" s="235"/>
      <c r="E11" s="55">
        <v>16</v>
      </c>
      <c r="F11" s="55" t="s">
        <v>1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20</v>
      </c>
      <c r="F13" s="55">
        <v>33661</v>
      </c>
    </row>
    <row r="14" spans="1:8" ht="12" customHeight="1">
      <c r="A14" s="235" t="s">
        <v>48</v>
      </c>
      <c r="B14" s="235"/>
      <c r="C14" s="235"/>
      <c r="D14" s="235"/>
      <c r="E14" s="55">
        <v>1034</v>
      </c>
      <c r="F14" s="55">
        <v>445104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1373</v>
      </c>
      <c r="F16" s="55">
        <v>1436919</v>
      </c>
    </row>
    <row r="17" spans="1:8" ht="12" customHeight="1">
      <c r="A17" s="235" t="s">
        <v>51</v>
      </c>
      <c r="B17" s="235"/>
      <c r="C17" s="235"/>
      <c r="D17" s="235"/>
      <c r="E17" s="55">
        <v>294</v>
      </c>
      <c r="F17" s="55">
        <v>135380</v>
      </c>
    </row>
    <row r="18" spans="1:8" ht="12" customHeight="1">
      <c r="A18" s="233" t="s">
        <v>52</v>
      </c>
      <c r="B18" s="233"/>
      <c r="C18" s="233"/>
      <c r="D18" s="234"/>
      <c r="E18" s="55">
        <v>448</v>
      </c>
      <c r="F18" s="55">
        <v>180643</v>
      </c>
    </row>
    <row r="19" spans="1:8" ht="12" customHeight="1">
      <c r="A19" s="233" t="s">
        <v>53</v>
      </c>
      <c r="B19" s="233"/>
      <c r="C19" s="233"/>
      <c r="D19" s="234"/>
      <c r="E19" s="55">
        <v>363</v>
      </c>
      <c r="F19" s="55">
        <v>126861</v>
      </c>
    </row>
    <row r="20" spans="1:8" ht="12" customHeight="1">
      <c r="A20" s="235" t="s">
        <v>96</v>
      </c>
      <c r="B20" s="235"/>
      <c r="C20" s="235"/>
      <c r="D20" s="235"/>
      <c r="E20" s="55">
        <v>112</v>
      </c>
      <c r="F20" s="55">
        <v>12959</v>
      </c>
    </row>
    <row r="21" spans="1:8" ht="12" customHeight="1">
      <c r="A21" s="235" t="s">
        <v>54</v>
      </c>
      <c r="B21" s="235"/>
      <c r="C21" s="235"/>
      <c r="D21" s="235"/>
      <c r="E21" s="55">
        <v>223</v>
      </c>
      <c r="F21" s="55">
        <v>445226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1132</v>
      </c>
      <c r="F23" s="55">
        <v>217868</v>
      </c>
    </row>
    <row r="24" spans="1:8" ht="12" customHeight="1">
      <c r="A24" s="40" t="s">
        <v>99</v>
      </c>
      <c r="B24" s="40"/>
      <c r="C24" s="40"/>
      <c r="D24" s="40"/>
      <c r="E24" s="55">
        <v>728</v>
      </c>
      <c r="F24" s="55">
        <v>332036</v>
      </c>
    </row>
    <row r="25" spans="1:8" ht="12" customHeight="1">
      <c r="A25" s="40" t="s">
        <v>55</v>
      </c>
      <c r="B25" s="40"/>
      <c r="C25" s="40"/>
      <c r="D25" s="40"/>
      <c r="E25" s="55">
        <v>161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732</v>
      </c>
      <c r="F26" s="55">
        <v>180433</v>
      </c>
    </row>
    <row r="27" spans="1:8" ht="12" customHeight="1">
      <c r="A27" s="40" t="s">
        <v>57</v>
      </c>
      <c r="B27" s="40"/>
      <c r="C27" s="40"/>
      <c r="D27" s="40"/>
      <c r="E27" s="55">
        <v>339</v>
      </c>
      <c r="F27" s="55">
        <v>47115</v>
      </c>
    </row>
    <row r="28" spans="1:8" ht="12" customHeight="1">
      <c r="A28" s="40" t="s">
        <v>100</v>
      </c>
      <c r="B28" s="40"/>
      <c r="C28" s="40"/>
      <c r="D28" s="40"/>
      <c r="E28" s="55">
        <v>486</v>
      </c>
      <c r="F28" s="55">
        <v>85183</v>
      </c>
    </row>
    <row r="29" spans="1:8" ht="12" customHeight="1">
      <c r="A29" s="236" t="s">
        <v>114</v>
      </c>
      <c r="B29" s="236"/>
      <c r="C29" s="236"/>
      <c r="D29" s="237"/>
      <c r="E29" s="41">
        <v>7749</v>
      </c>
      <c r="F29" s="42">
        <v>4133849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 t="s">
        <v>0</v>
      </c>
      <c r="F37" s="55" t="s">
        <v>0</v>
      </c>
    </row>
    <row r="38" spans="1:6" ht="12" customHeight="1">
      <c r="A38" s="235" t="s">
        <v>46</v>
      </c>
      <c r="B38" s="235"/>
      <c r="C38" s="235"/>
      <c r="D38" s="235"/>
      <c r="E38" s="55">
        <v>304</v>
      </c>
      <c r="F38" s="55">
        <v>3343</v>
      </c>
    </row>
    <row r="39" spans="1:6" ht="12" customHeight="1">
      <c r="A39" s="235" t="s">
        <v>47</v>
      </c>
      <c r="B39" s="235"/>
      <c r="C39" s="235"/>
      <c r="D39" s="235"/>
      <c r="E39" s="55">
        <v>18</v>
      </c>
      <c r="F39" s="55" t="s">
        <v>1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25</v>
      </c>
      <c r="F41" s="55" t="s">
        <v>1</v>
      </c>
    </row>
    <row r="42" spans="1:6" ht="12" customHeight="1">
      <c r="A42" s="235" t="s">
        <v>48</v>
      </c>
      <c r="B42" s="235"/>
      <c r="C42" s="235"/>
      <c r="D42" s="235"/>
      <c r="E42" s="55">
        <v>1052</v>
      </c>
      <c r="F42" s="55">
        <v>3749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1474</v>
      </c>
      <c r="F44" s="55">
        <v>7249</v>
      </c>
    </row>
    <row r="45" spans="1:6" ht="12" customHeight="1">
      <c r="A45" s="235" t="s">
        <v>51</v>
      </c>
      <c r="B45" s="235"/>
      <c r="C45" s="235"/>
      <c r="D45" s="235"/>
      <c r="E45" s="55">
        <v>308</v>
      </c>
      <c r="F45" s="55">
        <v>1510</v>
      </c>
    </row>
    <row r="46" spans="1:6" ht="12" customHeight="1">
      <c r="A46" s="233" t="s">
        <v>52</v>
      </c>
      <c r="B46" s="233"/>
      <c r="C46" s="233"/>
      <c r="D46" s="234"/>
      <c r="E46" s="55">
        <v>463</v>
      </c>
      <c r="F46" s="55">
        <v>3019</v>
      </c>
    </row>
    <row r="47" spans="1:6" ht="12" customHeight="1">
      <c r="A47" s="233" t="s">
        <v>53</v>
      </c>
      <c r="B47" s="233"/>
      <c r="C47" s="233"/>
      <c r="D47" s="234"/>
      <c r="E47" s="55">
        <v>374</v>
      </c>
      <c r="F47" s="55">
        <v>916</v>
      </c>
    </row>
    <row r="48" spans="1:6" ht="12" customHeight="1">
      <c r="A48" s="235" t="s">
        <v>96</v>
      </c>
      <c r="B48" s="235"/>
      <c r="C48" s="235"/>
      <c r="D48" s="235"/>
      <c r="E48" s="55">
        <v>115</v>
      </c>
      <c r="F48" s="55">
        <v>478</v>
      </c>
    </row>
    <row r="49" spans="1:6" ht="12" customHeight="1">
      <c r="A49" s="235" t="s">
        <v>54</v>
      </c>
      <c r="B49" s="235"/>
      <c r="C49" s="235"/>
      <c r="D49" s="235"/>
      <c r="E49" s="55">
        <v>237</v>
      </c>
      <c r="F49" s="55">
        <v>1501</v>
      </c>
    </row>
    <row r="50" spans="1:6" ht="12" customHeight="1">
      <c r="A50" s="233" t="s">
        <v>97</v>
      </c>
      <c r="B50" s="233"/>
      <c r="C50" s="233"/>
      <c r="D50" s="234"/>
      <c r="E50" s="55"/>
      <c r="F50" s="55"/>
    </row>
    <row r="51" spans="1:6" ht="12" customHeight="1">
      <c r="A51" s="235" t="s">
        <v>98</v>
      </c>
      <c r="B51" s="235"/>
      <c r="C51" s="235"/>
      <c r="D51" s="235"/>
      <c r="E51" s="55">
        <v>1172</v>
      </c>
      <c r="F51" s="55">
        <v>2540</v>
      </c>
    </row>
    <row r="52" spans="1:6" ht="12" customHeight="1">
      <c r="A52" s="40" t="s">
        <v>99</v>
      </c>
      <c r="B52" s="40"/>
      <c r="C52" s="40"/>
      <c r="D52" s="40"/>
      <c r="E52" s="55">
        <v>760</v>
      </c>
      <c r="F52" s="55">
        <v>8413</v>
      </c>
    </row>
    <row r="53" spans="1:6" ht="12" customHeight="1">
      <c r="A53" s="40" t="s">
        <v>55</v>
      </c>
      <c r="B53" s="40"/>
      <c r="C53" s="40"/>
      <c r="D53" s="40"/>
      <c r="E53" s="55">
        <v>174</v>
      </c>
      <c r="F53" s="55">
        <v>3482</v>
      </c>
    </row>
    <row r="54" spans="1:6" ht="12" customHeight="1">
      <c r="A54" s="40" t="s">
        <v>56</v>
      </c>
      <c r="B54" s="40"/>
      <c r="C54" s="40"/>
      <c r="D54" s="40"/>
      <c r="E54" s="55">
        <v>763</v>
      </c>
      <c r="F54" s="55">
        <v>15673</v>
      </c>
    </row>
    <row r="55" spans="1:6" ht="12" customHeight="1">
      <c r="A55" s="40" t="s">
        <v>57</v>
      </c>
      <c r="B55" s="40"/>
      <c r="C55" s="40"/>
      <c r="D55" s="40"/>
      <c r="E55" s="55">
        <v>341</v>
      </c>
      <c r="F55" s="55">
        <v>830</v>
      </c>
    </row>
    <row r="56" spans="1:6" ht="12" customHeight="1">
      <c r="A56" s="40" t="s">
        <v>100</v>
      </c>
      <c r="B56" s="40"/>
      <c r="C56" s="40"/>
      <c r="D56" s="40"/>
      <c r="E56" s="55">
        <v>494</v>
      </c>
      <c r="F56" s="55">
        <v>1613</v>
      </c>
    </row>
    <row r="57" spans="1:6" ht="12" customHeight="1">
      <c r="A57" s="236" t="s">
        <v>114</v>
      </c>
      <c r="B57" s="236"/>
      <c r="C57" s="236"/>
      <c r="D57" s="237"/>
      <c r="E57" s="165">
        <v>8074</v>
      </c>
      <c r="F57" s="166">
        <v>54640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53" display="Lichtenberg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A31" activeCellId="2" sqref="A1:H1 A3:H3 A31:H31"/>
    </sheetView>
  </sheetViews>
  <sheetFormatPr baseColWidth="10" defaultColWidth="9.109375" defaultRowHeight="11.4"/>
  <cols>
    <col min="1" max="1" width="7" style="140" customWidth="1"/>
    <col min="2" max="2" width="8.33203125" style="140" customWidth="1"/>
    <col min="3" max="3" width="3.88671875" style="140" customWidth="1"/>
    <col min="4" max="4" width="25.44140625" style="140" customWidth="1"/>
    <col min="5" max="5" width="10.6640625" style="140" customWidth="1"/>
    <col min="6" max="6" width="17.109375" style="140" customWidth="1"/>
    <col min="7" max="16384" width="9.109375" style="19"/>
  </cols>
  <sheetData>
    <row r="1" spans="1:8" ht="12">
      <c r="A1" s="182" t="s">
        <v>113</v>
      </c>
      <c r="B1" s="182"/>
      <c r="C1" s="182"/>
      <c r="D1" s="182"/>
      <c r="E1" s="182"/>
      <c r="F1" s="182"/>
      <c r="G1" s="182"/>
      <c r="H1" s="182"/>
    </row>
    <row r="3" spans="1:8" ht="26.25" customHeight="1">
      <c r="A3" s="182" t="s">
        <v>176</v>
      </c>
      <c r="B3" s="182"/>
      <c r="C3" s="182"/>
      <c r="D3" s="182"/>
      <c r="E3" s="182"/>
      <c r="F3" s="182"/>
      <c r="G3" s="182"/>
      <c r="H3" s="182"/>
    </row>
    <row r="4" spans="1:8" ht="12" customHeight="1">
      <c r="A4" s="113"/>
      <c r="B4" s="114"/>
      <c r="C4" s="114"/>
      <c r="D4" s="114"/>
      <c r="E4" s="114"/>
      <c r="F4" s="114"/>
    </row>
    <row r="5" spans="1:8" ht="12" customHeight="1">
      <c r="A5" s="238" t="s">
        <v>58</v>
      </c>
      <c r="B5" s="239"/>
      <c r="C5" s="239"/>
      <c r="D5" s="239"/>
      <c r="E5" s="242" t="s">
        <v>59</v>
      </c>
      <c r="F5" s="243"/>
    </row>
    <row r="6" spans="1:8" ht="36.75" customHeight="1">
      <c r="A6" s="238"/>
      <c r="B6" s="239"/>
      <c r="C6" s="239"/>
      <c r="D6" s="239"/>
      <c r="E6" s="138" t="s">
        <v>130</v>
      </c>
      <c r="F6" s="96" t="s">
        <v>177</v>
      </c>
    </row>
    <row r="7" spans="1:8" ht="12" customHeight="1">
      <c r="A7" s="238"/>
      <c r="B7" s="239"/>
      <c r="C7" s="239"/>
      <c r="D7" s="239"/>
      <c r="E7" s="151" t="s">
        <v>2</v>
      </c>
      <c r="F7" s="96" t="s">
        <v>91</v>
      </c>
    </row>
    <row r="8" spans="1:8" ht="12" customHeight="1">
      <c r="A8" s="139"/>
      <c r="B8" s="139"/>
      <c r="C8" s="139"/>
      <c r="D8" s="139"/>
      <c r="E8" s="240"/>
      <c r="F8" s="241"/>
    </row>
    <row r="9" spans="1:8" ht="12" customHeight="1">
      <c r="A9" s="235" t="s">
        <v>93</v>
      </c>
      <c r="B9" s="235"/>
      <c r="C9" s="235"/>
      <c r="D9" s="235"/>
      <c r="E9" s="55" t="s">
        <v>0</v>
      </c>
      <c r="F9" s="55" t="s">
        <v>0</v>
      </c>
    </row>
    <row r="10" spans="1:8" ht="12" customHeight="1">
      <c r="A10" s="235" t="s">
        <v>46</v>
      </c>
      <c r="B10" s="235"/>
      <c r="C10" s="235"/>
      <c r="D10" s="235"/>
      <c r="E10" s="55">
        <v>383</v>
      </c>
      <c r="F10" s="55">
        <v>4521443</v>
      </c>
    </row>
    <row r="11" spans="1:8" ht="12" customHeight="1">
      <c r="A11" s="235" t="s">
        <v>47</v>
      </c>
      <c r="B11" s="235"/>
      <c r="C11" s="235"/>
      <c r="D11" s="235"/>
      <c r="E11" s="55">
        <v>15</v>
      </c>
      <c r="F11" s="110">
        <v>3228</v>
      </c>
    </row>
    <row r="12" spans="1:8" ht="12" customHeight="1">
      <c r="A12" s="235" t="s">
        <v>94</v>
      </c>
      <c r="B12" s="235"/>
      <c r="C12" s="235"/>
      <c r="D12" s="235"/>
      <c r="E12" s="55"/>
      <c r="F12" s="55"/>
    </row>
    <row r="13" spans="1:8" ht="12" customHeight="1">
      <c r="A13" s="235" t="s">
        <v>95</v>
      </c>
      <c r="B13" s="235"/>
      <c r="C13" s="235"/>
      <c r="D13" s="235"/>
      <c r="E13" s="55">
        <v>29</v>
      </c>
      <c r="F13" s="55">
        <v>178930</v>
      </c>
    </row>
    <row r="14" spans="1:8" ht="12" customHeight="1">
      <c r="A14" s="235" t="s">
        <v>48</v>
      </c>
      <c r="B14" s="235"/>
      <c r="C14" s="235"/>
      <c r="D14" s="235"/>
      <c r="E14" s="55">
        <v>1146</v>
      </c>
      <c r="F14" s="55">
        <v>1213249</v>
      </c>
    </row>
    <row r="15" spans="1:8" ht="12" customHeight="1">
      <c r="A15" s="235" t="s">
        <v>49</v>
      </c>
      <c r="B15" s="235"/>
      <c r="C15" s="235"/>
      <c r="D15" s="235"/>
      <c r="E15" s="55"/>
      <c r="F15" s="55"/>
    </row>
    <row r="16" spans="1:8" ht="12" customHeight="1">
      <c r="A16" s="235" t="s">
        <v>50</v>
      </c>
      <c r="B16" s="235"/>
      <c r="C16" s="235"/>
      <c r="D16" s="235"/>
      <c r="E16" s="55">
        <v>1679</v>
      </c>
      <c r="F16" s="55">
        <v>2741006</v>
      </c>
    </row>
    <row r="17" spans="1:8" ht="12" customHeight="1">
      <c r="A17" s="235" t="s">
        <v>51</v>
      </c>
      <c r="B17" s="235"/>
      <c r="C17" s="235"/>
      <c r="D17" s="235"/>
      <c r="E17" s="55">
        <v>370</v>
      </c>
      <c r="F17" s="55">
        <v>502551</v>
      </c>
    </row>
    <row r="18" spans="1:8" ht="12" customHeight="1">
      <c r="A18" s="233" t="s">
        <v>52</v>
      </c>
      <c r="B18" s="233"/>
      <c r="C18" s="233"/>
      <c r="D18" s="234"/>
      <c r="E18" s="55">
        <v>553</v>
      </c>
      <c r="F18" s="55">
        <v>261692</v>
      </c>
    </row>
    <row r="19" spans="1:8" ht="12" customHeight="1">
      <c r="A19" s="233" t="s">
        <v>53</v>
      </c>
      <c r="B19" s="233"/>
      <c r="C19" s="233"/>
      <c r="D19" s="234"/>
      <c r="E19" s="55">
        <v>380</v>
      </c>
      <c r="F19" s="55">
        <v>271338</v>
      </c>
    </row>
    <row r="20" spans="1:8" ht="12" customHeight="1">
      <c r="A20" s="235" t="s">
        <v>96</v>
      </c>
      <c r="B20" s="235"/>
      <c r="C20" s="235"/>
      <c r="D20" s="235"/>
      <c r="E20" s="55">
        <v>158</v>
      </c>
      <c r="F20" s="110" t="s">
        <v>1</v>
      </c>
    </row>
    <row r="21" spans="1:8" ht="12" customHeight="1">
      <c r="A21" s="235" t="s">
        <v>54</v>
      </c>
      <c r="B21" s="235"/>
      <c r="C21" s="235"/>
      <c r="D21" s="235"/>
      <c r="E21" s="55">
        <v>694</v>
      </c>
      <c r="F21" s="55">
        <v>646031</v>
      </c>
    </row>
    <row r="22" spans="1:8" ht="12" customHeight="1">
      <c r="A22" s="233" t="s">
        <v>97</v>
      </c>
      <c r="B22" s="233"/>
      <c r="C22" s="233"/>
      <c r="D22" s="234"/>
      <c r="E22" s="55"/>
      <c r="F22" s="55"/>
    </row>
    <row r="23" spans="1:8" ht="12" customHeight="1">
      <c r="A23" s="235" t="s">
        <v>98</v>
      </c>
      <c r="B23" s="235"/>
      <c r="C23" s="235"/>
      <c r="D23" s="235"/>
      <c r="E23" s="55">
        <v>1370</v>
      </c>
      <c r="F23" s="55">
        <v>357925</v>
      </c>
    </row>
    <row r="24" spans="1:8" ht="12" customHeight="1">
      <c r="A24" s="40" t="s">
        <v>99</v>
      </c>
      <c r="B24" s="40"/>
      <c r="C24" s="40"/>
      <c r="D24" s="40"/>
      <c r="E24" s="55">
        <v>712</v>
      </c>
      <c r="F24" s="55">
        <v>444347</v>
      </c>
    </row>
    <row r="25" spans="1:8" ht="12" customHeight="1">
      <c r="A25" s="40" t="s">
        <v>55</v>
      </c>
      <c r="B25" s="40"/>
      <c r="C25" s="40"/>
      <c r="D25" s="40"/>
      <c r="E25" s="55">
        <v>201</v>
      </c>
      <c r="F25" s="55" t="s">
        <v>1</v>
      </c>
    </row>
    <row r="26" spans="1:8" ht="12" customHeight="1">
      <c r="A26" s="40" t="s">
        <v>56</v>
      </c>
      <c r="B26" s="40"/>
      <c r="C26" s="40"/>
      <c r="D26" s="40"/>
      <c r="E26" s="55">
        <v>770</v>
      </c>
      <c r="F26" s="55">
        <v>1445268</v>
      </c>
    </row>
    <row r="27" spans="1:8" ht="12" customHeight="1">
      <c r="A27" s="40" t="s">
        <v>57</v>
      </c>
      <c r="B27" s="40"/>
      <c r="C27" s="40"/>
      <c r="D27" s="40"/>
      <c r="E27" s="55">
        <v>260</v>
      </c>
      <c r="F27" s="55">
        <v>40856</v>
      </c>
    </row>
    <row r="28" spans="1:8" ht="12" customHeight="1">
      <c r="A28" s="40" t="s">
        <v>100</v>
      </c>
      <c r="B28" s="40"/>
      <c r="C28" s="40"/>
      <c r="D28" s="40"/>
      <c r="E28" s="55">
        <v>572</v>
      </c>
      <c r="F28" s="55">
        <v>92441</v>
      </c>
    </row>
    <row r="29" spans="1:8" ht="12" customHeight="1">
      <c r="A29" s="236" t="s">
        <v>114</v>
      </c>
      <c r="B29" s="236"/>
      <c r="C29" s="236"/>
      <c r="D29" s="237"/>
      <c r="E29" s="41">
        <v>9292</v>
      </c>
      <c r="F29" s="42">
        <v>13211350</v>
      </c>
    </row>
    <row r="30" spans="1:8" ht="12" customHeight="1">
      <c r="F30" s="141"/>
    </row>
    <row r="31" spans="1:8" ht="26.25" customHeight="1">
      <c r="A31" s="182" t="s">
        <v>178</v>
      </c>
      <c r="B31" s="182"/>
      <c r="C31" s="182"/>
      <c r="D31" s="182"/>
      <c r="E31" s="182"/>
      <c r="F31" s="182"/>
      <c r="G31" s="182"/>
      <c r="H31" s="182"/>
    </row>
    <row r="32" spans="1:8" ht="12" customHeight="1">
      <c r="A32" s="113"/>
      <c r="B32" s="114"/>
      <c r="C32" s="114"/>
      <c r="D32" s="114"/>
      <c r="E32" s="114"/>
      <c r="F32" s="114"/>
    </row>
    <row r="33" spans="1:6" ht="12" customHeight="1">
      <c r="A33" s="238" t="s">
        <v>58</v>
      </c>
      <c r="B33" s="239"/>
      <c r="C33" s="239"/>
      <c r="D33" s="239"/>
      <c r="E33" s="242" t="s">
        <v>88</v>
      </c>
      <c r="F33" s="243"/>
    </row>
    <row r="34" spans="1:6" ht="36.75" customHeight="1">
      <c r="A34" s="238"/>
      <c r="B34" s="239"/>
      <c r="C34" s="239"/>
      <c r="D34" s="239"/>
      <c r="E34" s="138" t="s">
        <v>130</v>
      </c>
      <c r="F34" s="96" t="s">
        <v>179</v>
      </c>
    </row>
    <row r="35" spans="1:6" ht="12" customHeight="1">
      <c r="A35" s="238"/>
      <c r="B35" s="239"/>
      <c r="C35" s="239"/>
      <c r="D35" s="242"/>
      <c r="E35" s="242" t="s">
        <v>2</v>
      </c>
      <c r="F35" s="243"/>
    </row>
    <row r="36" spans="1:6" ht="12" customHeight="1">
      <c r="A36" s="139"/>
      <c r="B36" s="139"/>
      <c r="C36" s="139"/>
      <c r="D36" s="139"/>
      <c r="E36" s="240"/>
      <c r="F36" s="241"/>
    </row>
    <row r="37" spans="1:6" ht="12" customHeight="1">
      <c r="A37" s="235" t="s">
        <v>93</v>
      </c>
      <c r="B37" s="235"/>
      <c r="C37" s="235"/>
      <c r="D37" s="235"/>
      <c r="E37" s="55" t="s">
        <v>0</v>
      </c>
      <c r="F37" s="55" t="s">
        <v>0</v>
      </c>
    </row>
    <row r="38" spans="1:6" ht="12" customHeight="1">
      <c r="A38" s="235" t="s">
        <v>46</v>
      </c>
      <c r="B38" s="235"/>
      <c r="C38" s="235"/>
      <c r="D38" s="235"/>
      <c r="E38" s="55">
        <v>407</v>
      </c>
      <c r="F38" s="55">
        <v>12576</v>
      </c>
    </row>
    <row r="39" spans="1:6" ht="12" customHeight="1">
      <c r="A39" s="235" t="s">
        <v>47</v>
      </c>
      <c r="B39" s="235"/>
      <c r="C39" s="235"/>
      <c r="D39" s="235"/>
      <c r="E39" s="55">
        <v>18</v>
      </c>
      <c r="F39" s="55" t="s">
        <v>1</v>
      </c>
    </row>
    <row r="40" spans="1:6" ht="12" customHeight="1">
      <c r="A40" s="235" t="s">
        <v>94</v>
      </c>
      <c r="B40" s="235"/>
      <c r="C40" s="235"/>
      <c r="D40" s="235"/>
      <c r="E40" s="55"/>
      <c r="F40" s="55"/>
    </row>
    <row r="41" spans="1:6" ht="12" customHeight="1">
      <c r="A41" s="235" t="s">
        <v>95</v>
      </c>
      <c r="B41" s="235"/>
      <c r="C41" s="235"/>
      <c r="D41" s="235"/>
      <c r="E41" s="55">
        <v>33</v>
      </c>
      <c r="F41" s="167" t="s">
        <v>1</v>
      </c>
    </row>
    <row r="42" spans="1:6" ht="12" customHeight="1">
      <c r="A42" s="235" t="s">
        <v>48</v>
      </c>
      <c r="B42" s="235"/>
      <c r="C42" s="235"/>
      <c r="D42" s="235"/>
      <c r="E42" s="55">
        <v>1163</v>
      </c>
      <c r="F42" s="55">
        <v>5543</v>
      </c>
    </row>
    <row r="43" spans="1:6" ht="12" customHeight="1">
      <c r="A43" s="235" t="s">
        <v>49</v>
      </c>
      <c r="B43" s="235"/>
      <c r="C43" s="235"/>
      <c r="D43" s="235"/>
      <c r="E43" s="55"/>
      <c r="F43" s="55"/>
    </row>
    <row r="44" spans="1:6" ht="12" customHeight="1">
      <c r="A44" s="235" t="s">
        <v>50</v>
      </c>
      <c r="B44" s="235"/>
      <c r="C44" s="235"/>
      <c r="D44" s="235"/>
      <c r="E44" s="55">
        <v>1800</v>
      </c>
      <c r="F44" s="55">
        <v>10048</v>
      </c>
    </row>
    <row r="45" spans="1:6" ht="12" customHeight="1">
      <c r="A45" s="235" t="s">
        <v>51</v>
      </c>
      <c r="B45" s="235"/>
      <c r="C45" s="235"/>
      <c r="D45" s="235"/>
      <c r="E45" s="55">
        <v>406</v>
      </c>
      <c r="F45" s="55">
        <v>5708</v>
      </c>
    </row>
    <row r="46" spans="1:6" ht="12" customHeight="1">
      <c r="A46" s="233" t="s">
        <v>52</v>
      </c>
      <c r="B46" s="233"/>
      <c r="C46" s="233"/>
      <c r="D46" s="234"/>
      <c r="E46" s="55">
        <v>578</v>
      </c>
      <c r="F46" s="55">
        <v>2568</v>
      </c>
    </row>
    <row r="47" spans="1:6" ht="12" customHeight="1">
      <c r="A47" s="233" t="s">
        <v>53</v>
      </c>
      <c r="B47" s="233"/>
      <c r="C47" s="233"/>
      <c r="D47" s="234"/>
      <c r="E47" s="55">
        <v>407</v>
      </c>
      <c r="F47" s="55">
        <v>2415</v>
      </c>
    </row>
    <row r="48" spans="1:6" ht="12" customHeight="1">
      <c r="A48" s="235" t="s">
        <v>96</v>
      </c>
      <c r="B48" s="235"/>
      <c r="C48" s="235"/>
      <c r="D48" s="235"/>
      <c r="E48" s="55">
        <v>163</v>
      </c>
      <c r="F48" s="55">
        <v>1898</v>
      </c>
    </row>
    <row r="49" spans="1:8" ht="12" customHeight="1">
      <c r="A49" s="235" t="s">
        <v>54</v>
      </c>
      <c r="B49" s="235"/>
      <c r="C49" s="235"/>
      <c r="D49" s="235"/>
      <c r="E49" s="55">
        <v>694</v>
      </c>
      <c r="F49" s="55">
        <v>1729</v>
      </c>
    </row>
    <row r="50" spans="1:8" ht="12" customHeight="1">
      <c r="A50" s="233" t="s">
        <v>97</v>
      </c>
      <c r="B50" s="233"/>
      <c r="C50" s="233"/>
      <c r="D50" s="234"/>
      <c r="E50" s="55"/>
      <c r="F50" s="55"/>
    </row>
    <row r="51" spans="1:8" ht="12" customHeight="1">
      <c r="A51" s="235" t="s">
        <v>98</v>
      </c>
      <c r="B51" s="235"/>
      <c r="C51" s="235"/>
      <c r="D51" s="235"/>
      <c r="E51" s="55">
        <v>1409</v>
      </c>
      <c r="F51" s="55">
        <v>6621</v>
      </c>
      <c r="H51" s="55"/>
    </row>
    <row r="52" spans="1:8" ht="12" customHeight="1">
      <c r="A52" s="40" t="s">
        <v>99</v>
      </c>
      <c r="B52" s="40"/>
      <c r="C52" s="40"/>
      <c r="D52" s="40"/>
      <c r="E52" s="55">
        <v>759</v>
      </c>
      <c r="F52" s="55">
        <v>10032</v>
      </c>
    </row>
    <row r="53" spans="1:8" ht="12" customHeight="1">
      <c r="A53" s="40" t="s">
        <v>55</v>
      </c>
      <c r="B53" s="40"/>
      <c r="C53" s="40"/>
      <c r="D53" s="40"/>
      <c r="E53" s="55">
        <v>216</v>
      </c>
      <c r="F53" s="55">
        <v>2715</v>
      </c>
    </row>
    <row r="54" spans="1:8" ht="12" customHeight="1">
      <c r="A54" s="40" t="s">
        <v>56</v>
      </c>
      <c r="B54" s="40"/>
      <c r="C54" s="40"/>
      <c r="D54" s="40"/>
      <c r="E54" s="55">
        <v>783</v>
      </c>
      <c r="F54" s="55">
        <v>13073</v>
      </c>
    </row>
    <row r="55" spans="1:8" ht="12" customHeight="1">
      <c r="A55" s="40" t="s">
        <v>57</v>
      </c>
      <c r="B55" s="40"/>
      <c r="C55" s="40"/>
      <c r="D55" s="40"/>
      <c r="E55" s="55">
        <v>261</v>
      </c>
      <c r="F55" s="55">
        <v>667</v>
      </c>
    </row>
    <row r="56" spans="1:8" ht="12" customHeight="1">
      <c r="A56" s="40" t="s">
        <v>100</v>
      </c>
      <c r="B56" s="40"/>
      <c r="C56" s="40"/>
      <c r="D56" s="40"/>
      <c r="E56" s="55">
        <v>595</v>
      </c>
      <c r="F56" s="55">
        <v>1684</v>
      </c>
    </row>
    <row r="57" spans="1:8" ht="12" customHeight="1">
      <c r="A57" s="236" t="s">
        <v>114</v>
      </c>
      <c r="B57" s="236"/>
      <c r="C57" s="236"/>
      <c r="D57" s="237"/>
      <c r="E57" s="165">
        <v>9692</v>
      </c>
      <c r="F57" s="166">
        <v>78206</v>
      </c>
    </row>
  </sheetData>
  <mergeCells count="42">
    <mergeCell ref="A14:D14"/>
    <mergeCell ref="A15:D15"/>
    <mergeCell ref="A16:D16"/>
    <mergeCell ref="A1:H1"/>
    <mergeCell ref="A3:H3"/>
    <mergeCell ref="A5:D7"/>
    <mergeCell ref="E5:F5"/>
    <mergeCell ref="E8:F8"/>
    <mergeCell ref="A9:D9"/>
    <mergeCell ref="A10:D10"/>
    <mergeCell ref="A11:D11"/>
    <mergeCell ref="A12:D12"/>
    <mergeCell ref="A13:D13"/>
    <mergeCell ref="A29:D29"/>
    <mergeCell ref="A31:H31"/>
    <mergeCell ref="A33:D35"/>
    <mergeCell ref="E33:F33"/>
    <mergeCell ref="E35:F35"/>
    <mergeCell ref="A22:D22"/>
    <mergeCell ref="A23:D23"/>
    <mergeCell ref="A17:D17"/>
    <mergeCell ref="A18:D18"/>
    <mergeCell ref="A19:D19"/>
    <mergeCell ref="A20:D20"/>
    <mergeCell ref="A21:D21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54" display="Reinickendorf"/>
    <hyperlink ref="A3:H3" location="Inhaltsverzeichnis!E33" display="Inhaltsverzeichnis!E33"/>
    <hyperlink ref="A31:H31" location="Inhaltsverzeichnis!E38" display="Inhaltsverzeichnis!E38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72" customWidth="1"/>
    <col min="2" max="2" width="2" style="72" customWidth="1"/>
    <col min="3" max="3" width="29.5546875" style="72" customWidth="1"/>
    <col min="4" max="4" width="2.109375" style="72" customWidth="1"/>
    <col min="5" max="5" width="29.33203125" style="72" customWidth="1"/>
    <col min="6" max="6" width="2" style="72" customWidth="1"/>
    <col min="7" max="7" width="30" style="72" customWidth="1"/>
    <col min="8" max="8" width="5.33203125" style="72" customWidth="1"/>
    <col min="9" max="9" width="16.109375" style="72" customWidth="1"/>
    <col min="10" max="16384" width="11.44140625" style="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621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38100</xdr:rowOff>
              </to>
            </anchor>
          </objectPr>
        </oleObject>
      </mc:Choice>
      <mc:Fallback>
        <oleObject progId="Word.Document.12" shapeId="262145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N406"/>
  <sheetViews>
    <sheetView workbookViewId="0">
      <selection activeCell="A12" sqref="A12"/>
    </sheetView>
  </sheetViews>
  <sheetFormatPr baseColWidth="10" defaultColWidth="11.5546875" defaultRowHeight="12.75" customHeight="1"/>
  <cols>
    <col min="1" max="1" width="27" style="25" bestFit="1" customWidth="1"/>
    <col min="2" max="4" width="15.6640625" style="25" bestFit="1" customWidth="1"/>
    <col min="5" max="5" width="14.44140625" style="25" bestFit="1" customWidth="1"/>
    <col min="6" max="6" width="15.6640625" style="25" bestFit="1" customWidth="1"/>
    <col min="7" max="7" width="22.88671875" style="25" bestFit="1" customWidth="1"/>
    <col min="8" max="8" width="12.33203125" style="25" bestFit="1" customWidth="1"/>
    <col min="9" max="9" width="9.6640625" style="25" bestFit="1" customWidth="1"/>
    <col min="10" max="10" width="18.88671875" style="25" bestFit="1" customWidth="1"/>
    <col min="11" max="11" width="19.88671875" style="25" bestFit="1" customWidth="1"/>
    <col min="12" max="12" width="12" style="25" bestFit="1" customWidth="1"/>
    <col min="13" max="13" width="13.5546875" style="25" bestFit="1" customWidth="1"/>
    <col min="14" max="16384" width="11.5546875" style="25"/>
  </cols>
  <sheetData>
    <row r="1" spans="1:14" s="21" customFormat="1" ht="10.199999999999999"/>
    <row r="2" spans="1:14" s="21" customFormat="1" ht="13.2">
      <c r="A2" s="38" t="s">
        <v>89</v>
      </c>
    </row>
    <row r="3" spans="1:14" s="58" customFormat="1" ht="26.25" customHeight="1">
      <c r="B3" s="53" t="s">
        <v>102</v>
      </c>
      <c r="C3" s="54" t="s">
        <v>103</v>
      </c>
      <c r="D3" s="54" t="s">
        <v>104</v>
      </c>
      <c r="E3" s="54" t="s">
        <v>105</v>
      </c>
      <c r="F3" s="53" t="s">
        <v>106</v>
      </c>
      <c r="G3" s="54" t="s">
        <v>107</v>
      </c>
      <c r="H3" s="54" t="s">
        <v>108</v>
      </c>
      <c r="I3" s="54" t="s">
        <v>109</v>
      </c>
      <c r="J3" s="54" t="s">
        <v>110</v>
      </c>
      <c r="K3" s="54" t="s">
        <v>111</v>
      </c>
      <c r="L3" s="54" t="s">
        <v>112</v>
      </c>
      <c r="M3" s="54" t="s">
        <v>113</v>
      </c>
    </row>
    <row r="4" spans="1:14" s="24" customFormat="1" ht="27" customHeight="1">
      <c r="A4" s="59" t="s">
        <v>121</v>
      </c>
      <c r="B4" s="37">
        <f>'T11-T12_S10'!E29</f>
        <v>25674</v>
      </c>
      <c r="C4" s="37">
        <f>'T11-T12_S11'!E29</f>
        <v>19292</v>
      </c>
      <c r="D4" s="37">
        <f>'T11-T12_S12'!E29</f>
        <v>21437</v>
      </c>
      <c r="E4" s="37">
        <f>'T11-T12_S13'!E29</f>
        <v>27771</v>
      </c>
      <c r="F4" s="37">
        <f>'T11-T12_S14'!E29</f>
        <v>7199</v>
      </c>
      <c r="G4" s="37">
        <f>'T11-T12_S15'!E29</f>
        <v>13840</v>
      </c>
      <c r="H4" s="37">
        <f>'T11-T12_S16'!E29</f>
        <v>17827</v>
      </c>
      <c r="I4" s="37">
        <f>'T11-T12_S17'!E29</f>
        <v>11332</v>
      </c>
      <c r="J4" s="37">
        <f>'T11-T12_S18'!E29</f>
        <v>10519</v>
      </c>
      <c r="K4" s="37">
        <f>'T11-T12_S19'!E29</f>
        <v>7303</v>
      </c>
      <c r="L4" s="37">
        <f>'T11-T12_S20'!E29</f>
        <v>7749</v>
      </c>
      <c r="M4" s="37">
        <f>'T11-T12_S21'!E29</f>
        <v>9292</v>
      </c>
    </row>
    <row r="5" spans="1:14" s="24" customFormat="1" ht="39" customHeight="1">
      <c r="A5" s="59" t="s">
        <v>126</v>
      </c>
      <c r="B5" s="61">
        <f>'T11-T12_S10'!F29/1000</f>
        <v>82678.046000000002</v>
      </c>
      <c r="C5" s="61">
        <f>'T11-T12_S11'!F29/1000</f>
        <v>18870.489000000001</v>
      </c>
      <c r="D5" s="61">
        <f>'T11-T12_S12'!F29/1000</f>
        <v>8500.2620000000006</v>
      </c>
      <c r="E5" s="61">
        <f>'T11-T12_S13'!F29/1000</f>
        <v>27062.74</v>
      </c>
      <c r="F5" s="61">
        <f>'T11-T12_S14'!F29/1000</f>
        <v>3765.05</v>
      </c>
      <c r="G5" s="61">
        <f>'T11-T12_S15'!F29/1000</f>
        <v>6596.6009999999997</v>
      </c>
      <c r="H5" s="61">
        <f>'T11-T12_S16'!F29/1000</f>
        <v>14546.201999999999</v>
      </c>
      <c r="I5" s="61">
        <f>'T11-T12_S17'!F29/1000</f>
        <v>6656.3729999999996</v>
      </c>
      <c r="J5" s="61">
        <f>'T11-T12_S18'!F29/1000</f>
        <v>9503.5769999999993</v>
      </c>
      <c r="K5" s="61">
        <f>'T11-T12_S19'!F29/1000</f>
        <v>4190.165</v>
      </c>
      <c r="L5" s="61">
        <f>'T11-T12_S20'!F29/1000</f>
        <v>4133.8490000000002</v>
      </c>
      <c r="M5" s="61">
        <f>'T11-T12_S21'!F29/1000</f>
        <v>13211.35</v>
      </c>
    </row>
    <row r="6" spans="1:14" s="24" customFormat="1" ht="12.75" customHeight="1"/>
    <row r="7" spans="1:14" s="24" customFormat="1" ht="12.75" customHeight="1"/>
    <row r="8" spans="1:14" s="24" customFormat="1" ht="12.75" customHeight="1"/>
    <row r="9" spans="1:14" s="24" customFormat="1" ht="12.75" customHeight="1">
      <c r="A9" s="38" t="s">
        <v>90</v>
      </c>
    </row>
    <row r="10" spans="1:14" s="21" customFormat="1" ht="26.25" customHeight="1">
      <c r="B10" s="53" t="s">
        <v>102</v>
      </c>
      <c r="C10" s="54" t="s">
        <v>103</v>
      </c>
      <c r="D10" s="54" t="s">
        <v>104</v>
      </c>
      <c r="E10" s="54" t="s">
        <v>105</v>
      </c>
      <c r="F10" s="53" t="s">
        <v>106</v>
      </c>
      <c r="G10" s="54" t="s">
        <v>107</v>
      </c>
      <c r="H10" s="54" t="s">
        <v>108</v>
      </c>
      <c r="I10" s="54" t="s">
        <v>109</v>
      </c>
      <c r="J10" s="54" t="s">
        <v>110</v>
      </c>
      <c r="K10" s="54" t="s">
        <v>111</v>
      </c>
      <c r="L10" s="54" t="s">
        <v>112</v>
      </c>
      <c r="M10" s="54" t="s">
        <v>113</v>
      </c>
    </row>
    <row r="11" spans="1:14" s="24" customFormat="1" ht="12.75" customHeight="1">
      <c r="A11" s="36" t="s">
        <v>187</v>
      </c>
      <c r="B11" s="37">
        <f>'T11-T12_S10'!E57</f>
        <v>27343</v>
      </c>
      <c r="C11" s="37">
        <f>'T11-T12_S11'!E57</f>
        <v>19914</v>
      </c>
      <c r="D11" s="37">
        <f>'T11-T12_S12'!E57</f>
        <v>22011</v>
      </c>
      <c r="E11" s="37">
        <f>'T11-T12_S13'!E57</f>
        <v>28679</v>
      </c>
      <c r="F11" s="37">
        <f>'T11-T12_S14'!E57</f>
        <v>7473</v>
      </c>
      <c r="G11" s="37">
        <f>'T11-T12_S15'!E57</f>
        <v>14144</v>
      </c>
      <c r="H11" s="37">
        <f>'T11-T12_S16'!E57</f>
        <v>18430</v>
      </c>
      <c r="I11" s="37">
        <f>'T11-T12_S17'!E57</f>
        <v>11659</v>
      </c>
      <c r="J11" s="37">
        <f>'T11-T12_S18'!E57</f>
        <v>11030</v>
      </c>
      <c r="K11" s="37">
        <f>'T11-T12_S19'!E57</f>
        <v>7627</v>
      </c>
      <c r="L11" s="37">
        <f>'T11-T12_S20'!E57</f>
        <v>8074</v>
      </c>
      <c r="M11" s="37">
        <f>'T11-T12_S21'!E57</f>
        <v>9692</v>
      </c>
      <c r="N11" s="62"/>
    </row>
    <row r="12" spans="1:14" s="24" customFormat="1" ht="34.950000000000003" customHeight="1">
      <c r="A12" s="117" t="s">
        <v>146</v>
      </c>
      <c r="B12" s="61">
        <f>'T11-T12_S10'!F57</f>
        <v>339374</v>
      </c>
      <c r="C12" s="61">
        <f>'T11-T12_S11'!F57</f>
        <v>127442</v>
      </c>
      <c r="D12" s="61">
        <f>'T11-T12_S12'!F57</f>
        <v>103468</v>
      </c>
      <c r="E12" s="61">
        <f>'T11-T12_S13'!F57</f>
        <v>175841</v>
      </c>
      <c r="F12" s="61">
        <f>'T11-T12_S14'!F57</f>
        <v>62334</v>
      </c>
      <c r="G12" s="61">
        <f>'T11-T12_S15'!F57</f>
        <v>77471</v>
      </c>
      <c r="H12" s="61">
        <f>'T11-T12_S16'!F57</f>
        <v>121016</v>
      </c>
      <c r="I12" s="61">
        <f>'T11-T12_S17'!F57</f>
        <v>60021</v>
      </c>
      <c r="J12" s="61">
        <f>'T11-T12_S18'!F57</f>
        <v>63387</v>
      </c>
      <c r="K12" s="61">
        <f>'T11-T12_S19'!F57</f>
        <v>45553</v>
      </c>
      <c r="L12" s="61">
        <f>'T11-T12_S20'!F57</f>
        <v>54640</v>
      </c>
      <c r="M12" s="61">
        <f>'T11-T12_S21'!F57</f>
        <v>78206</v>
      </c>
    </row>
    <row r="13" spans="1:14" s="24" customFormat="1" ht="12.75" customHeight="1"/>
    <row r="14" spans="1:14" s="24" customFormat="1" ht="12.75" customHeight="1"/>
    <row r="15" spans="1:14" s="24" customFormat="1" ht="12.75" customHeight="1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</row>
    <row r="16" spans="1:14" s="24" customFormat="1" ht="12.75" customHeight="1"/>
    <row r="17" spans="1:13" s="24" customFormat="1" ht="12.75" customHeight="1"/>
    <row r="18" spans="1:13" s="21" customFormat="1" ht="13.2">
      <c r="A18" s="38" t="s">
        <v>89</v>
      </c>
    </row>
    <row r="19" spans="1:13" s="58" customFormat="1" ht="26.25" customHeight="1">
      <c r="B19" s="53" t="s">
        <v>102</v>
      </c>
      <c r="C19" s="54" t="s">
        <v>103</v>
      </c>
      <c r="D19" s="54" t="s">
        <v>104</v>
      </c>
      <c r="E19" s="54" t="s">
        <v>105</v>
      </c>
      <c r="F19" s="53" t="s">
        <v>106</v>
      </c>
      <c r="G19" s="54" t="s">
        <v>107</v>
      </c>
      <c r="H19" s="54" t="s">
        <v>108</v>
      </c>
      <c r="I19" s="54" t="s">
        <v>109</v>
      </c>
      <c r="J19" s="54" t="s">
        <v>110</v>
      </c>
      <c r="K19" s="54" t="s">
        <v>111</v>
      </c>
      <c r="L19" s="54" t="s">
        <v>112</v>
      </c>
      <c r="M19" s="54" t="s">
        <v>113</v>
      </c>
    </row>
    <row r="20" spans="1:13" s="24" customFormat="1" ht="27" customHeight="1">
      <c r="A20" s="59" t="s">
        <v>121</v>
      </c>
      <c r="B20" s="24">
        <v>25674</v>
      </c>
      <c r="C20" s="24">
        <v>19292</v>
      </c>
      <c r="D20" s="24">
        <v>21437</v>
      </c>
      <c r="E20" s="24">
        <v>27771</v>
      </c>
      <c r="F20" s="24">
        <v>7199</v>
      </c>
      <c r="G20" s="24">
        <v>13840</v>
      </c>
      <c r="H20" s="24">
        <v>17827</v>
      </c>
      <c r="I20" s="24">
        <v>11332</v>
      </c>
      <c r="J20" s="24">
        <v>10519</v>
      </c>
      <c r="K20" s="24">
        <v>7303</v>
      </c>
      <c r="L20" s="24">
        <v>7749</v>
      </c>
      <c r="M20" s="24">
        <v>9292</v>
      </c>
    </row>
    <row r="21" spans="1:13" s="24" customFormat="1" ht="39" customHeight="1">
      <c r="A21" s="59" t="s">
        <v>126</v>
      </c>
      <c r="B21" s="24">
        <v>82678.046000000002</v>
      </c>
      <c r="C21" s="24">
        <v>18870.489000000001</v>
      </c>
      <c r="D21" s="24">
        <v>8500.2620000000006</v>
      </c>
      <c r="E21" s="24">
        <v>27062.74</v>
      </c>
      <c r="F21" s="24">
        <v>3765.05</v>
      </c>
      <c r="G21" s="24">
        <v>6596.6009999999997</v>
      </c>
      <c r="H21" s="24">
        <v>14546.201999999999</v>
      </c>
      <c r="I21" s="24">
        <v>6656.3729999999996</v>
      </c>
      <c r="J21" s="24">
        <v>9503.5769999999993</v>
      </c>
      <c r="K21" s="24">
        <v>4190.165</v>
      </c>
      <c r="L21" s="24">
        <v>4133.8490000000002</v>
      </c>
      <c r="M21" s="24">
        <v>13211.35</v>
      </c>
    </row>
    <row r="22" spans="1:13" s="24" customFormat="1" ht="12.75" customHeight="1">
      <c r="A22" s="147" t="s">
        <v>149</v>
      </c>
      <c r="B22" s="148">
        <f>B4-B20</f>
        <v>0</v>
      </c>
      <c r="C22" s="148">
        <f t="shared" ref="C22:M22" si="0">C4-C20</f>
        <v>0</v>
      </c>
      <c r="D22" s="148">
        <f t="shared" si="0"/>
        <v>0</v>
      </c>
      <c r="E22" s="148">
        <f t="shared" si="0"/>
        <v>0</v>
      </c>
      <c r="F22" s="148">
        <f t="shared" si="0"/>
        <v>0</v>
      </c>
      <c r="G22" s="148">
        <f t="shared" si="0"/>
        <v>0</v>
      </c>
      <c r="H22" s="148">
        <f t="shared" si="0"/>
        <v>0</v>
      </c>
      <c r="I22" s="148">
        <f t="shared" si="0"/>
        <v>0</v>
      </c>
      <c r="J22" s="148">
        <f t="shared" si="0"/>
        <v>0</v>
      </c>
      <c r="K22" s="148">
        <f t="shared" si="0"/>
        <v>0</v>
      </c>
      <c r="L22" s="148">
        <f t="shared" si="0"/>
        <v>0</v>
      </c>
      <c r="M22" s="148">
        <f t="shared" si="0"/>
        <v>0</v>
      </c>
    </row>
    <row r="23" spans="1:13" s="24" customFormat="1" ht="12.75" customHeight="1">
      <c r="A23" s="149"/>
      <c r="B23" s="150">
        <f>B5-B21</f>
        <v>0</v>
      </c>
      <c r="C23" s="150">
        <f t="shared" ref="C23:M23" si="1">C5-C21</f>
        <v>0</v>
      </c>
      <c r="D23" s="150">
        <f t="shared" si="1"/>
        <v>0</v>
      </c>
      <c r="E23" s="150">
        <f t="shared" si="1"/>
        <v>0</v>
      </c>
      <c r="F23" s="150">
        <f t="shared" si="1"/>
        <v>0</v>
      </c>
      <c r="G23" s="150">
        <f t="shared" si="1"/>
        <v>0</v>
      </c>
      <c r="H23" s="150">
        <f t="shared" si="1"/>
        <v>0</v>
      </c>
      <c r="I23" s="150">
        <f t="shared" si="1"/>
        <v>0</v>
      </c>
      <c r="J23" s="150">
        <f t="shared" si="1"/>
        <v>0</v>
      </c>
      <c r="K23" s="150">
        <f t="shared" si="1"/>
        <v>0</v>
      </c>
      <c r="L23" s="150">
        <f t="shared" si="1"/>
        <v>0</v>
      </c>
      <c r="M23" s="150">
        <f t="shared" si="1"/>
        <v>0</v>
      </c>
    </row>
    <row r="24" spans="1:13" s="24" customFormat="1" ht="12.75" customHeight="1"/>
    <row r="25" spans="1:13" s="24" customFormat="1" ht="12.75" customHeight="1"/>
    <row r="26" spans="1:13" s="24" customFormat="1" ht="12.75" customHeight="1"/>
    <row r="27" spans="1:13" s="24" customFormat="1" ht="12.75" customHeight="1">
      <c r="A27" s="38" t="s">
        <v>90</v>
      </c>
    </row>
    <row r="28" spans="1:13" s="21" customFormat="1" ht="26.25" customHeight="1">
      <c r="B28" s="53" t="s">
        <v>102</v>
      </c>
      <c r="C28" s="54" t="s">
        <v>103</v>
      </c>
      <c r="D28" s="54" t="s">
        <v>104</v>
      </c>
      <c r="E28" s="54" t="s">
        <v>105</v>
      </c>
      <c r="F28" s="53" t="s">
        <v>106</v>
      </c>
      <c r="G28" s="54" t="s">
        <v>107</v>
      </c>
      <c r="H28" s="54" t="s">
        <v>108</v>
      </c>
      <c r="I28" s="54" t="s">
        <v>109</v>
      </c>
      <c r="J28" s="54" t="s">
        <v>110</v>
      </c>
      <c r="K28" s="54" t="s">
        <v>111</v>
      </c>
      <c r="L28" s="54" t="s">
        <v>112</v>
      </c>
      <c r="M28" s="54" t="s">
        <v>113</v>
      </c>
    </row>
    <row r="29" spans="1:13" s="24" customFormat="1" ht="12.75" customHeight="1">
      <c r="A29" s="36" t="s">
        <v>187</v>
      </c>
      <c r="B29" s="24">
        <v>27343</v>
      </c>
      <c r="C29" s="24">
        <v>19914</v>
      </c>
      <c r="D29" s="24">
        <v>22011</v>
      </c>
      <c r="E29" s="24">
        <v>28679</v>
      </c>
      <c r="F29" s="24">
        <v>7473</v>
      </c>
      <c r="G29" s="24">
        <v>14144</v>
      </c>
      <c r="H29" s="24">
        <v>18430</v>
      </c>
      <c r="I29" s="24">
        <v>11659</v>
      </c>
      <c r="J29" s="24">
        <v>11030</v>
      </c>
      <c r="K29" s="24">
        <v>7627</v>
      </c>
      <c r="L29" s="24">
        <v>8074</v>
      </c>
      <c r="M29" s="24">
        <v>9692</v>
      </c>
    </row>
    <row r="30" spans="1:13" s="24" customFormat="1" ht="34.950000000000003" customHeight="1">
      <c r="A30" s="117" t="s">
        <v>146</v>
      </c>
      <c r="B30" s="24">
        <v>339374</v>
      </c>
      <c r="C30" s="24">
        <v>127442</v>
      </c>
      <c r="D30" s="24">
        <v>103468</v>
      </c>
      <c r="E30" s="24">
        <v>175841</v>
      </c>
      <c r="F30" s="24">
        <v>62334</v>
      </c>
      <c r="G30" s="24">
        <v>77471</v>
      </c>
      <c r="H30" s="24">
        <v>121016</v>
      </c>
      <c r="I30" s="24">
        <v>60021</v>
      </c>
      <c r="J30" s="24">
        <v>63387</v>
      </c>
      <c r="K30" s="24">
        <v>45553</v>
      </c>
      <c r="L30" s="24">
        <v>54640</v>
      </c>
      <c r="M30" s="24">
        <v>78206</v>
      </c>
    </row>
    <row r="31" spans="1:13" s="24" customFormat="1" ht="12.75" customHeight="1">
      <c r="A31" s="147" t="s">
        <v>149</v>
      </c>
      <c r="B31" s="148">
        <f>B11-B29</f>
        <v>0</v>
      </c>
      <c r="C31" s="148">
        <f t="shared" ref="C31:M31" si="2">C11-C29</f>
        <v>0</v>
      </c>
      <c r="D31" s="148">
        <f t="shared" si="2"/>
        <v>0</v>
      </c>
      <c r="E31" s="148">
        <f t="shared" si="2"/>
        <v>0</v>
      </c>
      <c r="F31" s="148">
        <f t="shared" si="2"/>
        <v>0</v>
      </c>
      <c r="G31" s="148">
        <f t="shared" si="2"/>
        <v>0</v>
      </c>
      <c r="H31" s="148">
        <f t="shared" si="2"/>
        <v>0</v>
      </c>
      <c r="I31" s="148">
        <f t="shared" si="2"/>
        <v>0</v>
      </c>
      <c r="J31" s="148">
        <f t="shared" si="2"/>
        <v>0</v>
      </c>
      <c r="K31" s="148">
        <f t="shared" si="2"/>
        <v>0</v>
      </c>
      <c r="L31" s="148">
        <f t="shared" si="2"/>
        <v>0</v>
      </c>
      <c r="M31" s="148">
        <f t="shared" si="2"/>
        <v>0</v>
      </c>
    </row>
    <row r="32" spans="1:13" s="24" customFormat="1" ht="12.75" customHeight="1">
      <c r="A32" s="149"/>
      <c r="B32" s="150">
        <f>B12-B30</f>
        <v>0</v>
      </c>
      <c r="C32" s="150">
        <f t="shared" ref="C32:M32" si="3">C12-C30</f>
        <v>0</v>
      </c>
      <c r="D32" s="150">
        <f t="shared" si="3"/>
        <v>0</v>
      </c>
      <c r="E32" s="150">
        <f t="shared" si="3"/>
        <v>0</v>
      </c>
      <c r="F32" s="150">
        <f t="shared" si="3"/>
        <v>0</v>
      </c>
      <c r="G32" s="150">
        <f t="shared" si="3"/>
        <v>0</v>
      </c>
      <c r="H32" s="150">
        <f t="shared" si="3"/>
        <v>0</v>
      </c>
      <c r="I32" s="150">
        <f t="shared" si="3"/>
        <v>0</v>
      </c>
      <c r="J32" s="150">
        <f t="shared" si="3"/>
        <v>0</v>
      </c>
      <c r="K32" s="150">
        <f t="shared" si="3"/>
        <v>0</v>
      </c>
      <c r="L32" s="150">
        <f t="shared" si="3"/>
        <v>0</v>
      </c>
      <c r="M32" s="150">
        <f t="shared" si="3"/>
        <v>0</v>
      </c>
    </row>
    <row r="33" spans="1:4" s="24" customFormat="1" ht="12.75" customHeight="1"/>
    <row r="34" spans="1:4" s="24" customFormat="1" ht="12.75" customHeight="1"/>
    <row r="35" spans="1:4" s="24" customFormat="1" ht="12.75" customHeight="1"/>
    <row r="36" spans="1:4" s="24" customFormat="1" ht="12.75" customHeight="1"/>
    <row r="37" spans="1:4" s="24" customFormat="1" ht="12.75" customHeight="1"/>
    <row r="38" spans="1:4" s="24" customFormat="1" ht="12.75" customHeight="1"/>
    <row r="39" spans="1:4" s="24" customFormat="1" ht="12.75" customHeight="1">
      <c r="A39" s="24" t="s">
        <v>59</v>
      </c>
      <c r="B39" s="24" t="s">
        <v>2</v>
      </c>
      <c r="C39" s="24" t="s">
        <v>147</v>
      </c>
      <c r="D39" s="24">
        <v>1000</v>
      </c>
    </row>
    <row r="40" spans="1:4" s="24" customFormat="1" ht="12.75" customHeight="1">
      <c r="A40" s="24" t="s">
        <v>75</v>
      </c>
      <c r="B40" s="24">
        <v>24797</v>
      </c>
      <c r="C40" s="24">
        <v>76664.051999999996</v>
      </c>
      <c r="D40" s="24">
        <v>76664052</v>
      </c>
    </row>
    <row r="41" spans="1:4" s="24" customFormat="1" ht="12.75" customHeight="1">
      <c r="A41" s="24" t="s">
        <v>76</v>
      </c>
      <c r="B41" s="24">
        <v>18579</v>
      </c>
      <c r="C41" s="24">
        <v>18867.981</v>
      </c>
      <c r="D41" s="24">
        <v>18867981</v>
      </c>
    </row>
    <row r="42" spans="1:4" s="24" customFormat="1" ht="12.75" customHeight="1">
      <c r="A42" s="24" t="s">
        <v>77</v>
      </c>
      <c r="B42" s="24">
        <v>20955</v>
      </c>
      <c r="C42" s="24">
        <v>8534.17</v>
      </c>
      <c r="D42" s="24">
        <v>8534170</v>
      </c>
    </row>
    <row r="43" spans="1:4" s="24" customFormat="1" ht="12.75" customHeight="1">
      <c r="A43" s="24" t="s">
        <v>78</v>
      </c>
      <c r="B43" s="24">
        <v>27181</v>
      </c>
      <c r="C43" s="24">
        <v>26903.752</v>
      </c>
      <c r="D43" s="24">
        <v>26903752</v>
      </c>
    </row>
    <row r="44" spans="1:4" s="24" customFormat="1" ht="12.75" customHeight="1">
      <c r="A44" s="24" t="s">
        <v>79</v>
      </c>
      <c r="B44" s="24">
        <v>6961</v>
      </c>
      <c r="C44" s="24">
        <v>3725.2640000000001</v>
      </c>
      <c r="D44" s="24">
        <v>3725264</v>
      </c>
    </row>
    <row r="45" spans="1:4" s="24" customFormat="1" ht="12.75" customHeight="1">
      <c r="A45" s="24" t="s">
        <v>80</v>
      </c>
      <c r="B45" s="24">
        <v>13616</v>
      </c>
      <c r="C45" s="24">
        <v>5747.76</v>
      </c>
      <c r="D45" s="24">
        <v>5747760</v>
      </c>
    </row>
    <row r="46" spans="1:4" s="24" customFormat="1" ht="12.75" customHeight="1">
      <c r="A46" s="24" t="s">
        <v>81</v>
      </c>
      <c r="B46" s="24">
        <v>17275</v>
      </c>
      <c r="C46" s="24">
        <v>12599.342000000001</v>
      </c>
      <c r="D46" s="24">
        <v>12599342</v>
      </c>
    </row>
    <row r="47" spans="1:4" s="24" customFormat="1" ht="12.75" customHeight="1">
      <c r="A47" s="24" t="s">
        <v>82</v>
      </c>
      <c r="B47" s="24">
        <v>10935</v>
      </c>
      <c r="C47" s="24">
        <v>6561.4179999999997</v>
      </c>
      <c r="D47" s="24">
        <v>6561418</v>
      </c>
    </row>
    <row r="48" spans="1:4" s="24" customFormat="1" ht="12.75" customHeight="1">
      <c r="A48" s="24" t="s">
        <v>83</v>
      </c>
      <c r="B48" s="24">
        <v>10330</v>
      </c>
      <c r="C48" s="24">
        <v>18207.289000000001</v>
      </c>
      <c r="D48" s="24">
        <v>18207289</v>
      </c>
    </row>
    <row r="49" spans="1:4" s="24" customFormat="1" ht="12.75" customHeight="1">
      <c r="A49" s="24" t="s">
        <v>84</v>
      </c>
      <c r="B49" s="24">
        <v>7302</v>
      </c>
      <c r="C49" s="24">
        <v>3973.114</v>
      </c>
      <c r="D49" s="24">
        <v>3973114</v>
      </c>
    </row>
    <row r="50" spans="1:4" s="24" customFormat="1" ht="12.75" customHeight="1">
      <c r="A50" s="24" t="s">
        <v>85</v>
      </c>
      <c r="B50" s="24">
        <v>7539</v>
      </c>
      <c r="C50" s="24">
        <v>3956.63</v>
      </c>
      <c r="D50" s="24">
        <v>3956630</v>
      </c>
    </row>
    <row r="51" spans="1:4" s="24" customFormat="1" ht="12.75" customHeight="1">
      <c r="A51" s="24" t="s">
        <v>86</v>
      </c>
      <c r="B51" s="24">
        <v>9154</v>
      </c>
      <c r="C51" s="24">
        <v>11876.341</v>
      </c>
      <c r="D51" s="24">
        <v>11876341</v>
      </c>
    </row>
    <row r="52" spans="1:4" s="24" customFormat="1" ht="12.75" customHeight="1">
      <c r="A52" s="24" t="s">
        <v>87</v>
      </c>
      <c r="B52" s="24">
        <v>175180</v>
      </c>
      <c r="C52" s="24">
        <v>197722.00399999999</v>
      </c>
      <c r="D52" s="24">
        <v>197722004</v>
      </c>
    </row>
    <row r="53" spans="1:4" s="24" customFormat="1" ht="12.75" customHeight="1"/>
    <row r="54" spans="1:4" s="24" customFormat="1" ht="12.75" customHeight="1">
      <c r="A54" s="24" t="s">
        <v>88</v>
      </c>
      <c r="B54" s="24" t="s">
        <v>2</v>
      </c>
      <c r="C54" s="24" t="s">
        <v>148</v>
      </c>
    </row>
    <row r="55" spans="1:4" s="24" customFormat="1" ht="12.75" customHeight="1">
      <c r="A55" s="24" t="s">
        <v>75</v>
      </c>
      <c r="B55" s="24">
        <v>26315</v>
      </c>
      <c r="C55" s="24">
        <v>317219</v>
      </c>
    </row>
    <row r="56" spans="1:4" s="24" customFormat="1" ht="12.75" customHeight="1">
      <c r="A56" s="24" t="s">
        <v>76</v>
      </c>
      <c r="B56" s="24">
        <v>19121</v>
      </c>
      <c r="C56" s="24">
        <v>121996</v>
      </c>
    </row>
    <row r="57" spans="1:4" s="24" customFormat="1" ht="12.75" customHeight="1">
      <c r="A57" s="24" t="s">
        <v>77</v>
      </c>
      <c r="B57" s="24">
        <v>21477</v>
      </c>
      <c r="C57" s="24">
        <v>100547</v>
      </c>
    </row>
    <row r="58" spans="1:4" s="24" customFormat="1" ht="12.75" customHeight="1">
      <c r="A58" s="24" t="s">
        <v>78</v>
      </c>
      <c r="B58" s="24">
        <v>28046</v>
      </c>
      <c r="C58" s="24">
        <v>172378</v>
      </c>
    </row>
    <row r="59" spans="1:4" s="24" customFormat="1" ht="12.75" customHeight="1">
      <c r="A59" s="24" t="s">
        <v>79</v>
      </c>
      <c r="B59" s="24">
        <v>7218</v>
      </c>
      <c r="C59" s="24">
        <v>60002</v>
      </c>
    </row>
    <row r="60" spans="1:4" s="24" customFormat="1" ht="12.75" customHeight="1">
      <c r="A60" s="24" t="s">
        <v>80</v>
      </c>
      <c r="B60" s="24">
        <v>13925</v>
      </c>
      <c r="C60" s="24">
        <v>74124</v>
      </c>
    </row>
    <row r="61" spans="1:4" s="24" customFormat="1" ht="12.75" customHeight="1">
      <c r="A61" s="24" t="s">
        <v>81</v>
      </c>
      <c r="B61" s="24">
        <v>17851</v>
      </c>
      <c r="C61" s="24">
        <v>116479</v>
      </c>
    </row>
    <row r="62" spans="1:4" s="24" customFormat="1" ht="12.75" customHeight="1">
      <c r="A62" s="24" t="s">
        <v>82</v>
      </c>
      <c r="B62" s="24">
        <v>11244</v>
      </c>
      <c r="C62" s="24">
        <v>59117</v>
      </c>
    </row>
    <row r="63" spans="1:4" s="24" customFormat="1" ht="12.75" customHeight="1">
      <c r="A63" s="24" t="s">
        <v>83</v>
      </c>
      <c r="B63" s="24">
        <v>10793</v>
      </c>
      <c r="C63" s="24">
        <v>62160</v>
      </c>
    </row>
    <row r="64" spans="1:4" s="24" customFormat="1" ht="12.75" customHeight="1">
      <c r="A64" s="24" t="s">
        <v>84</v>
      </c>
      <c r="B64" s="24">
        <v>7595</v>
      </c>
      <c r="C64" s="24">
        <v>42541</v>
      </c>
    </row>
    <row r="65" spans="1:3" s="24" customFormat="1" ht="12.75" customHeight="1">
      <c r="A65" s="24" t="s">
        <v>85</v>
      </c>
      <c r="B65" s="24">
        <v>7859</v>
      </c>
      <c r="C65" s="24">
        <v>52738</v>
      </c>
    </row>
    <row r="66" spans="1:3" s="24" customFormat="1" ht="12.75" customHeight="1">
      <c r="A66" s="24" t="s">
        <v>86</v>
      </c>
      <c r="B66" s="24">
        <v>9577</v>
      </c>
      <c r="C66" s="24">
        <v>75478</v>
      </c>
    </row>
    <row r="67" spans="1:3" s="24" customFormat="1" ht="12.75" customHeight="1">
      <c r="A67" s="24" t="s">
        <v>87</v>
      </c>
      <c r="B67" s="24">
        <v>181564</v>
      </c>
      <c r="C67" s="24">
        <v>1255475</v>
      </c>
    </row>
    <row r="68" spans="1:3" s="24" customFormat="1" ht="12.75" customHeight="1"/>
    <row r="69" spans="1:3" s="24" customFormat="1" ht="12.75" customHeight="1"/>
    <row r="70" spans="1:3" s="24" customFormat="1" ht="12.75" customHeight="1"/>
    <row r="71" spans="1:3" s="24" customFormat="1" ht="12.75" customHeight="1"/>
    <row r="72" spans="1:3" s="24" customFormat="1" ht="12.75" customHeight="1"/>
    <row r="73" spans="1:3" s="24" customFormat="1" ht="12.75" customHeight="1"/>
    <row r="74" spans="1:3" s="24" customFormat="1" ht="12.75" customHeight="1"/>
    <row r="75" spans="1:3" s="24" customFormat="1" ht="12.75" customHeight="1"/>
    <row r="76" spans="1:3" s="24" customFormat="1" ht="12.75" customHeight="1"/>
    <row r="77" spans="1:3" s="24" customFormat="1" ht="12.75" customHeight="1"/>
    <row r="78" spans="1:3" s="24" customFormat="1" ht="12.75" customHeight="1"/>
    <row r="79" spans="1:3" s="24" customFormat="1" ht="12.75" customHeight="1"/>
    <row r="80" spans="1:3" s="24" customFormat="1" ht="12.75" customHeight="1"/>
    <row r="81" s="24" customFormat="1" ht="12.75" customHeight="1"/>
    <row r="82" s="24" customFormat="1" ht="12.75" customHeight="1"/>
    <row r="83" s="24" customFormat="1" ht="12.75" customHeight="1"/>
    <row r="84" s="24" customFormat="1" ht="12.75" customHeight="1"/>
    <row r="85" s="24" customFormat="1" ht="12.75" customHeight="1"/>
    <row r="86" s="24" customFormat="1" ht="12.75" customHeight="1"/>
    <row r="87" s="24" customFormat="1" ht="12.75" customHeight="1"/>
    <row r="88" s="24" customFormat="1" ht="12.75" customHeight="1"/>
    <row r="89" s="24" customFormat="1" ht="12.75" customHeight="1"/>
    <row r="90" s="24" customFormat="1" ht="12.75" customHeight="1"/>
    <row r="91" s="24" customFormat="1" ht="12.75" customHeight="1"/>
    <row r="92" s="24" customFormat="1" ht="12.75" customHeight="1"/>
    <row r="93" s="24" customFormat="1" ht="12.75" customHeight="1"/>
    <row r="94" s="24" customFormat="1" ht="12.75" customHeight="1"/>
    <row r="95" s="24" customFormat="1" ht="12.75" customHeight="1"/>
    <row r="96" s="24" customFormat="1" ht="12.75" customHeight="1"/>
    <row r="97" s="24" customFormat="1" ht="12.75" customHeight="1"/>
    <row r="98" s="24" customFormat="1" ht="12.75" customHeight="1"/>
    <row r="99" s="24" customFormat="1" ht="12.75" customHeight="1"/>
    <row r="100" s="24" customFormat="1" ht="12.75" customHeight="1"/>
    <row r="101" s="24" customFormat="1" ht="12.75" customHeight="1"/>
    <row r="102" s="24" customFormat="1" ht="12.75" customHeight="1"/>
    <row r="103" s="24" customFormat="1" ht="12.75" customHeight="1"/>
    <row r="104" s="24" customFormat="1" ht="12.75" customHeight="1"/>
    <row r="105" s="24" customFormat="1" ht="12.75" customHeight="1"/>
    <row r="106" s="24" customFormat="1" ht="12.75" customHeight="1"/>
    <row r="107" s="24" customFormat="1" ht="12.75" customHeight="1"/>
    <row r="108" s="24" customFormat="1" ht="12.75" customHeight="1"/>
    <row r="109" s="24" customFormat="1" ht="12.75" customHeight="1"/>
    <row r="110" s="24" customFormat="1" ht="12.75" customHeight="1"/>
    <row r="111" s="24" customFormat="1" ht="12.75" customHeight="1"/>
    <row r="112" s="24" customFormat="1" ht="12.75" customHeight="1"/>
    <row r="113" s="24" customFormat="1" ht="12.75" customHeight="1"/>
    <row r="114" s="24" customFormat="1" ht="12.75" customHeight="1"/>
    <row r="115" s="24" customFormat="1" ht="12.75" customHeight="1"/>
    <row r="116" s="24" customFormat="1" ht="12.75" customHeight="1"/>
    <row r="117" s="24" customFormat="1" ht="12.75" customHeight="1"/>
    <row r="118" s="24" customFormat="1" ht="12.75" customHeight="1"/>
    <row r="119" s="24" customFormat="1" ht="12.75" customHeight="1"/>
    <row r="120" s="24" customFormat="1" ht="12.75" customHeight="1"/>
    <row r="121" s="24" customFormat="1" ht="12.75" customHeight="1"/>
    <row r="122" s="24" customFormat="1" ht="12.75" customHeight="1"/>
    <row r="123" s="24" customFormat="1" ht="12.75" customHeight="1"/>
    <row r="124" s="24" customFormat="1" ht="12.75" customHeight="1"/>
    <row r="125" s="24" customFormat="1" ht="12.75" customHeight="1"/>
    <row r="126" s="24" customFormat="1" ht="12.75" customHeight="1"/>
    <row r="127" s="24" customFormat="1" ht="12.75" customHeight="1"/>
    <row r="128" s="24" customFormat="1" ht="12.75" customHeight="1"/>
    <row r="129" s="24" customFormat="1" ht="12.75" customHeight="1"/>
    <row r="130" s="24" customFormat="1" ht="12.75" customHeight="1"/>
    <row r="131" s="24" customFormat="1" ht="12.75" customHeight="1"/>
    <row r="132" s="24" customFormat="1" ht="12.75" customHeight="1"/>
    <row r="133" s="24" customFormat="1" ht="12.75" customHeight="1"/>
    <row r="134" s="24" customFormat="1" ht="12.75" customHeight="1"/>
    <row r="135" s="24" customFormat="1" ht="12.75" customHeight="1"/>
    <row r="136" s="24" customFormat="1" ht="12.75" customHeight="1"/>
    <row r="137" s="24" customFormat="1" ht="12.75" customHeight="1"/>
    <row r="138" s="24" customFormat="1" ht="12.75" customHeight="1"/>
    <row r="139" s="24" customFormat="1" ht="12.75" customHeight="1"/>
    <row r="140" s="24" customFormat="1" ht="12.75" customHeight="1"/>
    <row r="141" s="24" customFormat="1" ht="12.75" customHeight="1"/>
    <row r="142" s="24" customFormat="1" ht="12.75" customHeight="1"/>
    <row r="143" s="24" customFormat="1" ht="12.75" customHeight="1"/>
    <row r="144" s="24" customFormat="1" ht="12.75" customHeight="1"/>
    <row r="145" s="24" customFormat="1" ht="12.75" customHeight="1"/>
    <row r="146" s="24" customFormat="1" ht="12.75" customHeight="1"/>
    <row r="147" s="24" customFormat="1" ht="12.75" customHeight="1"/>
    <row r="148" s="24" customFormat="1" ht="12.75" customHeight="1"/>
    <row r="149" s="24" customFormat="1" ht="12.75" customHeight="1"/>
    <row r="150" s="24" customFormat="1" ht="12.75" customHeight="1"/>
    <row r="151" s="24" customFormat="1" ht="12.75" customHeight="1"/>
    <row r="152" s="24" customFormat="1" ht="12.75" customHeight="1"/>
    <row r="153" s="24" customFormat="1" ht="12.75" customHeight="1"/>
    <row r="154" s="24" customFormat="1" ht="12.75" customHeight="1"/>
    <row r="155" s="24" customFormat="1" ht="12.75" customHeight="1"/>
    <row r="156" s="24" customFormat="1" ht="12.75" customHeight="1"/>
    <row r="157" s="24" customFormat="1" ht="12.75" customHeight="1"/>
    <row r="158" s="24" customFormat="1" ht="12.75" customHeight="1"/>
    <row r="159" s="24" customFormat="1" ht="12.75" customHeight="1"/>
    <row r="160" s="24" customFormat="1" ht="12.75" customHeight="1"/>
    <row r="161" s="24" customFormat="1" ht="12.75" customHeight="1"/>
    <row r="162" s="24" customFormat="1" ht="12.75" customHeight="1"/>
    <row r="163" s="24" customFormat="1" ht="12.75" customHeight="1"/>
    <row r="164" s="24" customFormat="1" ht="12.75" customHeight="1"/>
    <row r="165" s="24" customFormat="1" ht="12.75" customHeight="1"/>
    <row r="166" s="24" customFormat="1" ht="12.75" customHeight="1"/>
    <row r="167" s="24" customFormat="1" ht="12.75" customHeight="1"/>
    <row r="168" s="24" customFormat="1" ht="12.75" customHeight="1"/>
    <row r="169" s="24" customFormat="1" ht="12.75" customHeight="1"/>
    <row r="170" s="24" customFormat="1" ht="12.75" customHeight="1"/>
    <row r="171" s="24" customFormat="1" ht="12.75" customHeight="1"/>
    <row r="172" s="24" customFormat="1" ht="12.75" customHeight="1"/>
    <row r="173" s="24" customFormat="1" ht="12.75" customHeight="1"/>
    <row r="174" s="24" customFormat="1" ht="12.75" customHeight="1"/>
    <row r="175" s="24" customFormat="1" ht="12.75" customHeight="1"/>
    <row r="176" s="24" customFormat="1" ht="12.75" customHeight="1"/>
    <row r="177" s="24" customFormat="1" ht="12.75" customHeight="1"/>
    <row r="178" s="24" customFormat="1" ht="12.75" customHeight="1"/>
    <row r="179" s="24" customFormat="1" ht="12.75" customHeight="1"/>
    <row r="180" s="24" customFormat="1" ht="12.75" customHeight="1"/>
    <row r="181" s="24" customFormat="1" ht="12.75" customHeight="1"/>
    <row r="182" s="24" customFormat="1" ht="12.75" customHeight="1"/>
    <row r="183" s="24" customFormat="1" ht="12.75" customHeight="1"/>
    <row r="184" s="24" customFormat="1" ht="12.75" customHeight="1"/>
    <row r="185" s="24" customFormat="1" ht="12.75" customHeight="1"/>
    <row r="186" s="24" customFormat="1" ht="12.75" customHeight="1"/>
    <row r="187" s="24" customFormat="1" ht="12.75" customHeight="1"/>
    <row r="188" s="24" customFormat="1" ht="12.75" customHeight="1"/>
    <row r="189" s="24" customFormat="1" ht="12.75" customHeight="1"/>
    <row r="190" s="24" customFormat="1" ht="12.75" customHeight="1"/>
    <row r="191" s="24" customFormat="1" ht="12.75" customHeight="1"/>
    <row r="192" s="24" customFormat="1" ht="12.75" customHeight="1"/>
    <row r="193" s="24" customFormat="1" ht="12.75" customHeight="1"/>
    <row r="194" s="24" customFormat="1" ht="12.75" customHeight="1"/>
    <row r="195" s="24" customFormat="1" ht="12.75" customHeight="1"/>
    <row r="196" s="24" customFormat="1" ht="12.75" customHeight="1"/>
    <row r="197" s="24" customFormat="1" ht="12.75" customHeight="1"/>
    <row r="198" s="24" customFormat="1" ht="12.75" customHeight="1"/>
    <row r="199" s="24" customFormat="1" ht="12.75" customHeight="1"/>
    <row r="200" s="24" customFormat="1" ht="12.75" customHeight="1"/>
    <row r="201" s="24" customFormat="1" ht="12.75" customHeight="1"/>
    <row r="202" s="24" customFormat="1" ht="12.75" customHeight="1"/>
    <row r="203" s="24" customFormat="1" ht="12.75" customHeight="1"/>
    <row r="204" s="24" customFormat="1" ht="12.75" customHeight="1"/>
    <row r="205" s="24" customFormat="1" ht="12.75" customHeight="1"/>
    <row r="206" s="24" customFormat="1" ht="12.75" customHeight="1"/>
    <row r="207" s="24" customFormat="1" ht="12.75" customHeight="1"/>
    <row r="208" s="24" customFormat="1" ht="12.75" customHeight="1"/>
    <row r="209" s="24" customFormat="1" ht="12.75" customHeight="1"/>
    <row r="210" s="24" customFormat="1" ht="12.75" customHeight="1"/>
    <row r="211" s="24" customFormat="1" ht="12.75" customHeight="1"/>
    <row r="212" s="24" customFormat="1" ht="12.75" customHeight="1"/>
    <row r="213" s="24" customFormat="1" ht="12.75" customHeight="1"/>
    <row r="214" s="24" customFormat="1" ht="12.75" customHeight="1"/>
    <row r="215" s="24" customFormat="1" ht="12.75" customHeight="1"/>
    <row r="216" s="24" customFormat="1" ht="12.75" customHeight="1"/>
    <row r="217" s="24" customFormat="1" ht="12.75" customHeight="1"/>
    <row r="218" s="24" customFormat="1" ht="12.75" customHeight="1"/>
    <row r="219" s="24" customFormat="1" ht="12.75" customHeight="1"/>
    <row r="220" s="24" customFormat="1" ht="12.75" customHeight="1"/>
    <row r="221" s="24" customFormat="1" ht="12.75" customHeight="1"/>
    <row r="222" s="24" customFormat="1" ht="12.75" customHeight="1"/>
    <row r="223" s="24" customFormat="1" ht="12.75" customHeight="1"/>
    <row r="224" s="24" customFormat="1" ht="12.75" customHeight="1"/>
    <row r="225" s="24" customFormat="1" ht="12.75" customHeight="1"/>
    <row r="226" s="24" customFormat="1" ht="12.75" customHeight="1"/>
    <row r="227" s="24" customFormat="1" ht="12.75" customHeight="1"/>
    <row r="228" s="24" customFormat="1" ht="12.75" customHeight="1"/>
    <row r="229" s="24" customFormat="1" ht="12.75" customHeight="1"/>
    <row r="230" s="24" customFormat="1" ht="12.75" customHeight="1"/>
    <row r="231" s="24" customFormat="1" ht="12.75" customHeight="1"/>
    <row r="232" s="24" customFormat="1" ht="12.75" customHeight="1"/>
    <row r="233" s="24" customFormat="1" ht="12.75" customHeight="1"/>
    <row r="234" s="24" customFormat="1" ht="12.75" customHeight="1"/>
    <row r="235" s="24" customFormat="1" ht="12.75" customHeight="1"/>
    <row r="236" s="24" customFormat="1" ht="12.75" customHeight="1"/>
    <row r="237" s="24" customFormat="1" ht="12.75" customHeight="1"/>
    <row r="238" s="24" customFormat="1" ht="12.75" customHeight="1"/>
    <row r="239" s="24" customFormat="1" ht="12.75" customHeight="1"/>
    <row r="240" s="24" customFormat="1" ht="12.75" customHeight="1"/>
    <row r="241" s="24" customFormat="1" ht="12.75" customHeight="1"/>
    <row r="242" s="24" customFormat="1" ht="12.75" customHeight="1"/>
    <row r="243" s="24" customFormat="1" ht="12.75" customHeight="1"/>
    <row r="244" s="24" customFormat="1" ht="12.75" customHeight="1"/>
    <row r="245" s="24" customFormat="1" ht="12.75" customHeight="1"/>
    <row r="246" s="24" customFormat="1" ht="12.75" customHeight="1"/>
    <row r="247" s="24" customFormat="1" ht="12.75" customHeight="1"/>
    <row r="248" s="24" customFormat="1" ht="12.75" customHeight="1"/>
    <row r="249" s="24" customFormat="1" ht="12.75" customHeight="1"/>
    <row r="250" s="24" customFormat="1" ht="12.75" customHeight="1"/>
    <row r="251" s="24" customFormat="1" ht="12.75" customHeight="1"/>
    <row r="252" s="24" customFormat="1" ht="12.75" customHeight="1"/>
    <row r="253" s="24" customFormat="1" ht="12.75" customHeight="1"/>
    <row r="254" s="24" customFormat="1" ht="12.75" customHeight="1"/>
    <row r="255" s="24" customFormat="1" ht="12.75" customHeight="1"/>
    <row r="256" s="24" customFormat="1" ht="12.75" customHeight="1"/>
    <row r="257" s="24" customFormat="1" ht="12.75" customHeight="1"/>
    <row r="258" s="24" customFormat="1" ht="12.75" customHeight="1"/>
    <row r="259" s="24" customFormat="1" ht="12.75" customHeight="1"/>
    <row r="260" s="24" customFormat="1" ht="12.75" customHeight="1"/>
    <row r="261" s="24" customFormat="1" ht="12.75" customHeight="1"/>
    <row r="262" s="24" customFormat="1" ht="12.75" customHeight="1"/>
    <row r="263" s="24" customFormat="1" ht="12.75" customHeight="1"/>
    <row r="264" s="24" customFormat="1" ht="12.75" customHeight="1"/>
    <row r="265" s="24" customFormat="1" ht="12.75" customHeight="1"/>
    <row r="266" s="24" customFormat="1" ht="12.75" customHeight="1"/>
    <row r="267" s="24" customFormat="1" ht="12.75" customHeight="1"/>
    <row r="268" s="24" customFormat="1" ht="12.75" customHeight="1"/>
    <row r="269" s="24" customFormat="1" ht="12.75" customHeight="1"/>
    <row r="270" s="24" customFormat="1" ht="12.75" customHeight="1"/>
    <row r="271" s="24" customFormat="1" ht="12.75" customHeight="1"/>
    <row r="272" s="24" customFormat="1" ht="12.75" customHeight="1"/>
    <row r="273" s="24" customFormat="1" ht="12.75" customHeight="1"/>
    <row r="274" s="24" customFormat="1" ht="12.75" customHeight="1"/>
    <row r="275" s="24" customFormat="1" ht="12.75" customHeight="1"/>
    <row r="276" s="24" customFormat="1" ht="12.75" customHeight="1"/>
    <row r="277" s="24" customFormat="1" ht="12.75" customHeight="1"/>
    <row r="278" s="24" customFormat="1" ht="12.75" customHeight="1"/>
    <row r="279" s="24" customFormat="1" ht="12.75" customHeight="1"/>
    <row r="280" s="24" customFormat="1" ht="12.75" customHeight="1"/>
    <row r="281" s="24" customFormat="1" ht="12.75" customHeight="1"/>
    <row r="282" s="24" customFormat="1" ht="12.75" customHeight="1"/>
    <row r="283" s="24" customFormat="1" ht="12.75" customHeight="1"/>
    <row r="284" s="24" customFormat="1" ht="12.75" customHeight="1"/>
    <row r="285" s="24" customFormat="1" ht="12.75" customHeight="1"/>
    <row r="286" s="24" customFormat="1" ht="12.75" customHeight="1"/>
    <row r="287" s="24" customFormat="1" ht="12.75" customHeight="1"/>
    <row r="288" s="24" customFormat="1" ht="12.75" customHeight="1"/>
    <row r="289" s="24" customFormat="1" ht="12.75" customHeight="1"/>
    <row r="290" s="24" customFormat="1" ht="12.75" customHeight="1"/>
    <row r="291" s="24" customFormat="1" ht="12.75" customHeight="1"/>
    <row r="292" s="24" customFormat="1" ht="12.75" customHeight="1"/>
    <row r="293" s="24" customFormat="1" ht="12.75" customHeight="1"/>
    <row r="294" s="24" customFormat="1" ht="12.75" customHeight="1"/>
    <row r="295" s="24" customFormat="1" ht="12.75" customHeight="1"/>
    <row r="296" s="24" customFormat="1" ht="12.75" customHeight="1"/>
    <row r="297" s="24" customFormat="1" ht="12.75" customHeight="1"/>
    <row r="298" s="24" customFormat="1" ht="12.75" customHeight="1"/>
    <row r="299" s="24" customFormat="1" ht="12.75" customHeight="1"/>
    <row r="300" s="24" customFormat="1" ht="12.75" customHeight="1"/>
    <row r="301" s="24" customFormat="1" ht="12.75" customHeight="1"/>
    <row r="302" s="24" customFormat="1" ht="12.75" customHeight="1"/>
    <row r="303" s="24" customFormat="1" ht="12.75" customHeight="1"/>
    <row r="304" s="24" customFormat="1" ht="12.75" customHeight="1"/>
    <row r="305" s="24" customFormat="1" ht="12.75" customHeight="1"/>
    <row r="306" s="24" customFormat="1" ht="12.75" customHeight="1"/>
    <row r="307" s="24" customFormat="1" ht="12.75" customHeight="1"/>
    <row r="308" s="24" customFormat="1" ht="12.75" customHeight="1"/>
    <row r="309" s="24" customFormat="1" ht="12.75" customHeight="1"/>
    <row r="310" s="24" customFormat="1" ht="12.75" customHeight="1"/>
    <row r="311" s="24" customFormat="1" ht="12.75" customHeight="1"/>
    <row r="312" s="24" customFormat="1" ht="12.75" customHeight="1"/>
    <row r="313" s="24" customFormat="1" ht="12.75" customHeight="1"/>
    <row r="314" s="24" customFormat="1" ht="12.75" customHeight="1"/>
    <row r="315" s="24" customFormat="1" ht="12.75" customHeight="1"/>
    <row r="316" s="24" customFormat="1" ht="12.75" customHeight="1"/>
    <row r="317" s="24" customFormat="1" ht="12.75" customHeight="1"/>
    <row r="318" s="24" customFormat="1" ht="12.75" customHeight="1"/>
    <row r="319" s="24" customFormat="1" ht="12.75" customHeight="1"/>
    <row r="320" s="24" customFormat="1" ht="12.75" customHeight="1"/>
    <row r="321" s="24" customFormat="1" ht="12.75" customHeight="1"/>
    <row r="322" s="24" customFormat="1" ht="12.75" customHeight="1"/>
    <row r="323" s="24" customFormat="1" ht="12.75" customHeight="1"/>
    <row r="324" s="24" customFormat="1" ht="12.75" customHeight="1"/>
    <row r="325" s="24" customFormat="1" ht="12.75" customHeight="1"/>
    <row r="326" s="24" customFormat="1" ht="12.75" customHeight="1"/>
    <row r="327" s="24" customFormat="1" ht="12.75" customHeight="1"/>
    <row r="328" s="24" customFormat="1" ht="12.75" customHeight="1"/>
    <row r="329" s="24" customFormat="1" ht="12.75" customHeight="1"/>
    <row r="330" s="24" customFormat="1" ht="12.75" customHeight="1"/>
    <row r="331" s="24" customFormat="1" ht="12.75" customHeight="1"/>
    <row r="332" s="24" customFormat="1" ht="12.75" customHeight="1"/>
    <row r="333" s="24" customFormat="1" ht="12.75" customHeight="1"/>
    <row r="334" s="24" customFormat="1" ht="12.75" customHeight="1"/>
    <row r="335" s="24" customFormat="1" ht="12.75" customHeight="1"/>
    <row r="336" s="24" customFormat="1" ht="12.75" customHeight="1"/>
    <row r="337" s="24" customFormat="1" ht="12.75" customHeight="1"/>
    <row r="338" s="24" customFormat="1" ht="12.75" customHeight="1"/>
    <row r="339" s="24" customFormat="1" ht="12.75" customHeight="1"/>
    <row r="340" s="24" customFormat="1" ht="12.75" customHeight="1"/>
    <row r="341" s="24" customFormat="1" ht="12.75" customHeight="1"/>
    <row r="342" s="24" customFormat="1" ht="12.75" customHeight="1"/>
    <row r="343" s="24" customFormat="1" ht="12.75" customHeight="1"/>
    <row r="344" s="24" customFormat="1" ht="12.75" customHeight="1"/>
    <row r="345" s="24" customFormat="1" ht="12.75" customHeight="1"/>
    <row r="346" s="24" customFormat="1" ht="12.75" customHeight="1"/>
    <row r="347" s="24" customFormat="1" ht="12.75" customHeight="1"/>
    <row r="348" s="24" customFormat="1" ht="12.75" customHeight="1"/>
    <row r="349" s="24" customFormat="1" ht="12.75" customHeight="1"/>
    <row r="350" s="24" customFormat="1" ht="12.75" customHeight="1"/>
    <row r="351" s="24" customFormat="1" ht="12.75" customHeight="1"/>
    <row r="352" s="24" customFormat="1" ht="12.75" customHeight="1"/>
    <row r="353" s="24" customFormat="1" ht="12.75" customHeight="1"/>
    <row r="354" s="24" customFormat="1" ht="12.75" customHeight="1"/>
    <row r="355" s="24" customFormat="1" ht="12.75" customHeight="1"/>
    <row r="356" s="24" customFormat="1" ht="12.75" customHeight="1"/>
    <row r="357" s="24" customFormat="1" ht="12.75" customHeight="1"/>
    <row r="358" s="24" customFormat="1" ht="12.75" customHeight="1"/>
    <row r="359" s="24" customFormat="1" ht="12.75" customHeight="1"/>
    <row r="360" s="24" customFormat="1" ht="12.75" customHeight="1"/>
    <row r="361" s="24" customFormat="1" ht="12.75" customHeight="1"/>
    <row r="362" s="24" customFormat="1" ht="12.75" customHeight="1"/>
    <row r="363" s="24" customFormat="1" ht="12.75" customHeight="1"/>
    <row r="364" s="24" customFormat="1" ht="12.75" customHeight="1"/>
    <row r="365" s="24" customFormat="1" ht="12.75" customHeight="1"/>
    <row r="366" s="24" customFormat="1" ht="12.75" customHeight="1"/>
    <row r="367" s="24" customFormat="1" ht="12.75" customHeight="1"/>
    <row r="368" s="24" customFormat="1" ht="12.75" customHeight="1"/>
    <row r="369" s="24" customFormat="1" ht="12.75" customHeight="1"/>
    <row r="370" s="24" customFormat="1" ht="12.75" customHeight="1"/>
    <row r="371" s="24" customFormat="1" ht="12.75" customHeight="1"/>
    <row r="372" s="24" customFormat="1" ht="12.75" customHeight="1"/>
    <row r="373" s="24" customFormat="1" ht="12.75" customHeight="1"/>
    <row r="374" s="24" customFormat="1" ht="12.75" customHeight="1"/>
    <row r="375" s="24" customFormat="1" ht="12.75" customHeight="1"/>
    <row r="376" s="24" customFormat="1" ht="12.75" customHeight="1"/>
    <row r="377" s="24" customFormat="1" ht="12.75" customHeight="1"/>
    <row r="378" s="24" customFormat="1" ht="12.75" customHeight="1"/>
    <row r="379" s="24" customFormat="1" ht="12.75" customHeight="1"/>
    <row r="380" s="24" customFormat="1" ht="12.75" customHeight="1"/>
    <row r="381" s="24" customFormat="1" ht="12.75" customHeight="1"/>
    <row r="382" s="24" customFormat="1" ht="12.75" customHeight="1"/>
    <row r="383" s="24" customFormat="1" ht="12.75" customHeight="1"/>
    <row r="384" s="24" customFormat="1" ht="12.75" customHeight="1"/>
    <row r="385" s="24" customFormat="1" ht="12.75" customHeight="1"/>
    <row r="386" s="24" customFormat="1" ht="12.75" customHeight="1"/>
    <row r="387" s="24" customFormat="1" ht="12.75" customHeight="1"/>
    <row r="388" s="24" customFormat="1" ht="12.75" customHeight="1"/>
    <row r="389" s="24" customFormat="1" ht="12.75" customHeight="1"/>
    <row r="390" s="24" customFormat="1" ht="12.75" customHeight="1"/>
    <row r="391" s="24" customFormat="1" ht="12.75" customHeight="1"/>
    <row r="392" s="24" customFormat="1" ht="12.75" customHeight="1"/>
    <row r="393" s="24" customFormat="1" ht="12.75" customHeight="1"/>
    <row r="394" s="24" customFormat="1" ht="12.75" customHeight="1"/>
    <row r="395" s="24" customFormat="1" ht="12.75" customHeight="1"/>
    <row r="396" s="24" customFormat="1" ht="12.75" customHeight="1"/>
    <row r="397" s="24" customFormat="1" ht="12.75" customHeight="1"/>
    <row r="398" s="24" customFormat="1" ht="12.75" customHeight="1"/>
    <row r="399" s="24" customFormat="1" ht="12.75" customHeight="1"/>
    <row r="400" s="24" customFormat="1" ht="12.75" customHeight="1"/>
    <row r="401" s="24" customFormat="1" ht="12.75" customHeight="1"/>
    <row r="402" s="24" customFormat="1" ht="12.75" customHeight="1"/>
    <row r="403" s="24" customFormat="1" ht="12.75" customHeight="1"/>
    <row r="404" s="24" customFormat="1" ht="12.75" customHeight="1"/>
    <row r="405" s="24" customFormat="1" ht="12.75" customHeight="1"/>
    <row r="406" s="24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6" orientation="portrait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54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" customWidth="1"/>
    <col min="2" max="2" width="37.44140625" style="7" customWidth="1"/>
    <col min="3" max="3" width="2.6640625" style="5" customWidth="1"/>
    <col min="4" max="4" width="2.44140625" style="7" customWidth="1"/>
    <col min="5" max="5" width="2.6640625" style="2" customWidth="1"/>
    <col min="6" max="6" width="36.6640625" style="7" customWidth="1"/>
    <col min="7" max="7" width="2.6640625" style="5" customWidth="1"/>
    <col min="8" max="8" width="9.5546875" style="7" customWidth="1"/>
    <col min="9" max="9" width="11.5546875" style="7"/>
    <col min="10" max="10" width="24.88671875" style="7" bestFit="1" customWidth="1"/>
    <col min="11" max="16384" width="11.5546875" style="7"/>
  </cols>
  <sheetData>
    <row r="1" spans="1:12" ht="100.2" customHeight="1">
      <c r="A1" s="175" t="s">
        <v>29</v>
      </c>
      <c r="B1" s="175"/>
      <c r="C1" s="6"/>
      <c r="G1" s="8"/>
      <c r="H1" s="176" t="s">
        <v>37</v>
      </c>
    </row>
    <row r="2" spans="1:12" ht="12" customHeight="1">
      <c r="C2" s="1"/>
      <c r="G2" s="1"/>
      <c r="H2" s="176"/>
    </row>
    <row r="3" spans="1:12" ht="12" customHeight="1">
      <c r="C3" s="1" t="s">
        <v>6</v>
      </c>
      <c r="G3" s="1" t="s">
        <v>6</v>
      </c>
      <c r="H3" s="176"/>
    </row>
    <row r="4" spans="1:12" ht="12" customHeight="1">
      <c r="C4" s="1"/>
      <c r="G4" s="1"/>
      <c r="H4" s="176"/>
    </row>
    <row r="5" spans="1:12" ht="24" customHeight="1">
      <c r="B5" s="168" t="s">
        <v>136</v>
      </c>
      <c r="C5" s="1"/>
      <c r="G5" s="1"/>
      <c r="H5" s="176"/>
    </row>
    <row r="6" spans="1:12" ht="12" customHeight="1">
      <c r="A6"/>
      <c r="B6" s="3"/>
      <c r="C6" s="134"/>
      <c r="E6" s="26"/>
      <c r="F6" s="26"/>
      <c r="G6" s="12"/>
      <c r="H6" s="176"/>
    </row>
    <row r="7" spans="1:12">
      <c r="A7" s="11"/>
      <c r="B7" s="3" t="s">
        <v>31</v>
      </c>
      <c r="C7" s="9"/>
      <c r="E7" s="10"/>
      <c r="F7" s="4"/>
      <c r="G7" s="9"/>
      <c r="H7" s="176"/>
      <c r="J7" s="135"/>
    </row>
    <row r="8" spans="1:12" ht="12" customHeight="1">
      <c r="A8" s="12">
        <v>1</v>
      </c>
      <c r="B8" s="15" t="s">
        <v>38</v>
      </c>
      <c r="C8" s="22"/>
      <c r="D8" s="26"/>
      <c r="E8" s="12">
        <v>2</v>
      </c>
      <c r="F8" s="13" t="s">
        <v>39</v>
      </c>
      <c r="G8" s="22"/>
      <c r="H8" s="176"/>
    </row>
    <row r="9" spans="1:12" ht="12" customHeight="1">
      <c r="A9" s="15"/>
      <c r="B9" s="15" t="s">
        <v>40</v>
      </c>
      <c r="C9" s="22"/>
      <c r="D9" s="26"/>
      <c r="E9" s="15"/>
      <c r="F9" s="13" t="s">
        <v>40</v>
      </c>
      <c r="G9" s="22"/>
      <c r="H9" s="176"/>
    </row>
    <row r="10" spans="1:12" ht="12" customHeight="1">
      <c r="A10" s="15"/>
      <c r="B10" s="15" t="s">
        <v>118</v>
      </c>
      <c r="C10" s="14"/>
      <c r="D10" s="26"/>
      <c r="E10" s="15"/>
      <c r="F10" s="13" t="s">
        <v>118</v>
      </c>
      <c r="G10" s="91"/>
      <c r="H10" s="176"/>
    </row>
    <row r="11" spans="1:12" ht="12" customHeight="1">
      <c r="A11" s="15"/>
      <c r="B11" s="64" t="s">
        <v>151</v>
      </c>
      <c r="C11" s="14">
        <v>4</v>
      </c>
      <c r="D11" s="26"/>
      <c r="E11" s="15"/>
      <c r="F11" s="64" t="s">
        <v>151</v>
      </c>
      <c r="G11" s="91">
        <v>4</v>
      </c>
      <c r="H11" s="60"/>
    </row>
    <row r="12" spans="1:12" ht="12" customHeight="1">
      <c r="A12" s="10"/>
      <c r="B12" s="4"/>
      <c r="C12" s="9"/>
      <c r="E12" s="12"/>
      <c r="F12" s="16"/>
      <c r="G12" s="14"/>
      <c r="H12" s="27"/>
    </row>
    <row r="13" spans="1:12" ht="12" customHeight="1">
      <c r="A13" s="10"/>
      <c r="B13" s="4"/>
      <c r="C13" s="9"/>
      <c r="E13" s="12"/>
      <c r="F13" s="16"/>
      <c r="G13" s="137"/>
      <c r="H13" s="27"/>
    </row>
    <row r="14" spans="1:12" ht="12" customHeight="1">
      <c r="A14" s="10"/>
      <c r="B14" s="3" t="s">
        <v>7</v>
      </c>
      <c r="C14" s="9"/>
      <c r="D14" s="26"/>
      <c r="E14" s="12"/>
      <c r="F14" s="15"/>
      <c r="G14" s="14"/>
      <c r="H14" s="60"/>
    </row>
    <row r="15" spans="1:12" ht="12" customHeight="1">
      <c r="A15" s="12">
        <v>1</v>
      </c>
      <c r="B15" s="15" t="s">
        <v>38</v>
      </c>
      <c r="C15" s="29"/>
      <c r="E15" s="12">
        <v>8</v>
      </c>
      <c r="F15" s="15" t="s">
        <v>39</v>
      </c>
      <c r="G15"/>
      <c r="H15" s="60"/>
      <c r="L15" s="13"/>
    </row>
    <row r="16" spans="1:12" ht="12" customHeight="1">
      <c r="A16" s="7"/>
      <c r="B16" s="15" t="s">
        <v>40</v>
      </c>
      <c r="C16" s="29"/>
      <c r="E16" s="15"/>
      <c r="F16" s="15" t="s">
        <v>40</v>
      </c>
      <c r="G16" s="30"/>
      <c r="H16" s="27"/>
      <c r="L16" s="13"/>
    </row>
    <row r="17" spans="1:12" ht="12" customHeight="1">
      <c r="A17" s="7"/>
      <c r="B17" s="15" t="s">
        <v>118</v>
      </c>
      <c r="C17" s="29"/>
      <c r="E17"/>
      <c r="F17" s="15" t="s">
        <v>120</v>
      </c>
      <c r="G17"/>
      <c r="H17" s="27"/>
      <c r="L17" s="13"/>
    </row>
    <row r="18" spans="1:12" ht="12" customHeight="1">
      <c r="A18" s="7"/>
      <c r="B18" s="15" t="s">
        <v>152</v>
      </c>
      <c r="C18" s="29"/>
      <c r="E18"/>
      <c r="F18" s="64" t="s">
        <v>153</v>
      </c>
      <c r="G18" s="22">
        <v>8</v>
      </c>
      <c r="H18" s="91"/>
      <c r="L18" s="16"/>
    </row>
    <row r="19" spans="1:12" ht="12" customHeight="1">
      <c r="A19" s="7"/>
      <c r="B19" s="64" t="s">
        <v>41</v>
      </c>
      <c r="C19" s="14">
        <v>5</v>
      </c>
      <c r="E19"/>
      <c r="F19" s="64"/>
      <c r="G19" s="137"/>
      <c r="H19" s="27"/>
    </row>
    <row r="20" spans="1:12" ht="12" customHeight="1">
      <c r="A20" s="12"/>
      <c r="C20" s="12"/>
      <c r="E20" s="12">
        <v>9</v>
      </c>
      <c r="F20" s="15" t="s">
        <v>39</v>
      </c>
      <c r="G20" s="137"/>
      <c r="H20" s="27"/>
    </row>
    <row r="21" spans="1:12" ht="12" customHeight="1">
      <c r="A21" s="12">
        <v>2</v>
      </c>
      <c r="B21" s="15" t="s">
        <v>38</v>
      </c>
      <c r="C21" s="29"/>
      <c r="E21" s="12"/>
      <c r="F21" s="15" t="s">
        <v>40</v>
      </c>
      <c r="G21"/>
      <c r="H21" s="27"/>
    </row>
    <row r="22" spans="1:12" ht="12" customHeight="1">
      <c r="A22" s="7"/>
      <c r="B22" s="15" t="s">
        <v>40</v>
      </c>
      <c r="C22" s="29"/>
      <c r="E22" s="12"/>
      <c r="F22" s="15" t="s">
        <v>120</v>
      </c>
      <c r="G22"/>
      <c r="H22" s="27"/>
    </row>
    <row r="23" spans="1:12" ht="12" customHeight="1">
      <c r="A23" s="7"/>
      <c r="B23" s="15" t="s">
        <v>118</v>
      </c>
      <c r="C23" s="29"/>
      <c r="E23" s="12"/>
      <c r="F23" s="15" t="s">
        <v>154</v>
      </c>
      <c r="G23"/>
      <c r="H23" s="27"/>
    </row>
    <row r="24" spans="1:12" ht="12" customHeight="1">
      <c r="A24" s="7"/>
      <c r="B24" s="64" t="s">
        <v>155</v>
      </c>
      <c r="C24" s="116">
        <v>5</v>
      </c>
      <c r="D24" s="17"/>
      <c r="E24" s="12"/>
      <c r="F24" s="64" t="s">
        <v>134</v>
      </c>
      <c r="G24" s="22">
        <v>9</v>
      </c>
      <c r="H24" s="27"/>
    </row>
    <row r="25" spans="1:12" ht="12" customHeight="1">
      <c r="A25" s="12"/>
      <c r="B25" s="15"/>
      <c r="C25" s="29"/>
      <c r="D25" s="17"/>
      <c r="E25" s="12"/>
      <c r="F25" s="63"/>
      <c r="G25"/>
    </row>
    <row r="26" spans="1:12" ht="12" customHeight="1">
      <c r="A26" s="12">
        <v>3</v>
      </c>
      <c r="B26" s="15" t="s">
        <v>38</v>
      </c>
      <c r="C26" s="14"/>
      <c r="D26" s="17"/>
      <c r="E26" s="12">
        <v>10</v>
      </c>
      <c r="F26" s="15" t="s">
        <v>38</v>
      </c>
      <c r="G26" s="137"/>
    </row>
    <row r="27" spans="1:12" ht="12" customHeight="1">
      <c r="A27" s="12"/>
      <c r="B27" s="15" t="s">
        <v>40</v>
      </c>
      <c r="C27" s="14"/>
      <c r="D27" s="17"/>
      <c r="E27" s="12"/>
      <c r="F27" s="15" t="s">
        <v>40</v>
      </c>
      <c r="G27" s="7"/>
    </row>
    <row r="28" spans="1:12" ht="12" customHeight="1">
      <c r="A28"/>
      <c r="B28" s="15" t="s">
        <v>118</v>
      </c>
      <c r="C28" s="29"/>
      <c r="D28" s="17"/>
      <c r="E28" s="12"/>
      <c r="F28" s="15" t="s">
        <v>118</v>
      </c>
      <c r="G28" s="7"/>
    </row>
    <row r="29" spans="1:12" ht="12" customHeight="1">
      <c r="A29" s="12"/>
      <c r="B29" s="64" t="s">
        <v>156</v>
      </c>
      <c r="C29" s="119">
        <v>6</v>
      </c>
      <c r="D29" s="17"/>
      <c r="E29" s="12"/>
      <c r="F29" s="64" t="s">
        <v>151</v>
      </c>
      <c r="G29" s="22">
        <v>9</v>
      </c>
    </row>
    <row r="30" spans="1:12" ht="12" customHeight="1">
      <c r="A30" s="12"/>
      <c r="B30" s="64"/>
      <c r="C30" s="116"/>
      <c r="D30" s="17"/>
      <c r="E30" s="12"/>
      <c r="F30" s="64"/>
      <c r="G30" s="137"/>
      <c r="H30" s="28"/>
    </row>
    <row r="31" spans="1:12" ht="12" customHeight="1">
      <c r="A31" s="12">
        <v>4</v>
      </c>
      <c r="B31" s="15" t="s">
        <v>38</v>
      </c>
      <c r="C31"/>
      <c r="D31" s="17"/>
      <c r="E31" s="12"/>
      <c r="F31" s="137" t="s">
        <v>127</v>
      </c>
      <c r="G31" s="137"/>
      <c r="H31" s="28"/>
    </row>
    <row r="32" spans="1:12" ht="12" customHeight="1">
      <c r="A32" s="12"/>
      <c r="B32" s="15" t="s">
        <v>40</v>
      </c>
      <c r="C32" s="14"/>
      <c r="D32" s="17"/>
      <c r="E32" s="12"/>
      <c r="F32" s="64"/>
      <c r="G32" s="137"/>
      <c r="H32" s="28"/>
      <c r="I32" s="12"/>
      <c r="J32" s="15"/>
      <c r="K32" s="91"/>
    </row>
    <row r="33" spans="1:11" ht="12" customHeight="1">
      <c r="A33" s="12"/>
      <c r="B33" s="15" t="s">
        <v>118</v>
      </c>
      <c r="C33" s="14"/>
      <c r="D33" s="17"/>
      <c r="E33" s="12">
        <v>11</v>
      </c>
      <c r="F33" s="15" t="s">
        <v>38</v>
      </c>
      <c r="G33" s="137"/>
      <c r="H33" s="28"/>
      <c r="I33" s="12"/>
      <c r="J33" s="63"/>
      <c r="K33"/>
    </row>
    <row r="34" spans="1:11" ht="12" customHeight="1">
      <c r="A34" s="7"/>
      <c r="B34" s="64" t="s">
        <v>157</v>
      </c>
      <c r="C34" s="119">
        <v>6</v>
      </c>
      <c r="D34" s="17"/>
      <c r="E34" s="12"/>
      <c r="F34" s="15" t="s">
        <v>40</v>
      </c>
      <c r="G34" s="137"/>
      <c r="H34" s="28"/>
      <c r="I34" s="15"/>
      <c r="J34" s="15"/>
      <c r="K34" s="30"/>
    </row>
    <row r="35" spans="1:11" ht="12" customHeight="1">
      <c r="A35" s="7"/>
      <c r="B35" s="64"/>
      <c r="C35" s="119"/>
      <c r="D35" s="17"/>
      <c r="E35" s="12"/>
      <c r="F35" s="15" t="s">
        <v>120</v>
      </c>
      <c r="G35" s="137"/>
      <c r="H35" s="28"/>
      <c r="I35"/>
      <c r="J35" s="15"/>
      <c r="K35"/>
    </row>
    <row r="36" spans="1:11" ht="12" customHeight="1">
      <c r="A36" s="15">
        <v>5</v>
      </c>
      <c r="B36" s="15" t="s">
        <v>38</v>
      </c>
      <c r="C36" s="116"/>
      <c r="D36" s="17"/>
      <c r="E36" s="12"/>
      <c r="F36" s="64" t="s">
        <v>153</v>
      </c>
      <c r="G36" s="137"/>
      <c r="H36" s="28"/>
      <c r="I36"/>
      <c r="J36" s="64"/>
      <c r="K36" s="91"/>
    </row>
    <row r="37" spans="1:11" ht="12" customHeight="1">
      <c r="A37" s="12"/>
      <c r="B37" s="15" t="s">
        <v>40</v>
      </c>
      <c r="C37" s="14"/>
      <c r="D37" s="17"/>
      <c r="E37" s="118"/>
      <c r="F37" s="136"/>
      <c r="G37" s="118"/>
      <c r="H37" s="28"/>
      <c r="I37"/>
      <c r="J37" s="64"/>
      <c r="K37" s="91"/>
    </row>
    <row r="38" spans="1:11" ht="12" customHeight="1">
      <c r="A38" s="12"/>
      <c r="B38" s="15" t="s">
        <v>118</v>
      </c>
      <c r="C38" s="14"/>
      <c r="D38" s="17"/>
      <c r="E38" s="12">
        <v>12</v>
      </c>
      <c r="F38" s="15" t="s">
        <v>39</v>
      </c>
      <c r="G38" s="137"/>
      <c r="H38" s="28"/>
      <c r="I38" s="12"/>
      <c r="J38" s="63"/>
      <c r="K38" s="91"/>
    </row>
    <row r="39" spans="1:11" ht="12" customHeight="1">
      <c r="A39"/>
      <c r="B39" s="15" t="s">
        <v>158</v>
      </c>
      <c r="C39" s="14"/>
      <c r="D39" s="17"/>
      <c r="E39" s="15"/>
      <c r="F39" s="15" t="s">
        <v>40</v>
      </c>
      <c r="G39" s="31"/>
      <c r="H39" s="28"/>
      <c r="I39" s="12"/>
      <c r="J39" s="63"/>
      <c r="K39"/>
    </row>
    <row r="40" spans="1:11" ht="12" customHeight="1">
      <c r="A40" s="12"/>
      <c r="B40" s="64" t="s">
        <v>119</v>
      </c>
      <c r="C40" s="119">
        <v>7</v>
      </c>
      <c r="D40" s="17"/>
      <c r="E40" s="18"/>
      <c r="F40" s="15" t="s">
        <v>120</v>
      </c>
      <c r="G40" s="97"/>
      <c r="H40" s="28"/>
      <c r="I40" s="15"/>
      <c r="J40" s="63"/>
      <c r="K40"/>
    </row>
    <row r="41" spans="1:11" ht="12" customHeight="1">
      <c r="A41" s="10"/>
      <c r="B41" s="64"/>
      <c r="C41" s="119"/>
      <c r="E41" s="10"/>
      <c r="F41" s="64" t="s">
        <v>153</v>
      </c>
      <c r="G41" s="137"/>
      <c r="H41" s="28"/>
      <c r="I41"/>
      <c r="J41" s="63"/>
      <c r="K41"/>
    </row>
    <row r="42" spans="1:11" ht="12" customHeight="1">
      <c r="A42" s="15">
        <v>6</v>
      </c>
      <c r="B42" s="15" t="s">
        <v>38</v>
      </c>
      <c r="C42" s="116"/>
      <c r="D42" s="17"/>
      <c r="E42" s="12"/>
      <c r="F42"/>
      <c r="G42" s="116"/>
      <c r="H42" s="28"/>
      <c r="I42"/>
      <c r="J42" s="64"/>
      <c r="K42" s="91"/>
    </row>
    <row r="43" spans="1:11" ht="12" customHeight="1">
      <c r="A43" s="12"/>
      <c r="B43" s="15" t="s">
        <v>40</v>
      </c>
      <c r="C43" s="14"/>
      <c r="D43" s="17"/>
      <c r="E43" s="118"/>
      <c r="F43" s="64" t="s">
        <v>102</v>
      </c>
      <c r="G43" s="22">
        <v>10</v>
      </c>
      <c r="H43" s="28"/>
      <c r="I43"/>
      <c r="J43" s="63"/>
      <c r="K43"/>
    </row>
    <row r="44" spans="1:11" ht="12" customHeight="1">
      <c r="A44" s="12"/>
      <c r="B44" s="15" t="s">
        <v>118</v>
      </c>
      <c r="C44" s="91"/>
      <c r="D44" s="17"/>
      <c r="E44" s="12"/>
      <c r="F44" s="64" t="s">
        <v>137</v>
      </c>
      <c r="G44" s="22">
        <v>11</v>
      </c>
      <c r="H44" s="28"/>
      <c r="I44" s="12"/>
      <c r="J44" s="64"/>
      <c r="K44" s="91"/>
    </row>
    <row r="45" spans="1:11" ht="12" customHeight="1">
      <c r="A45" s="12"/>
      <c r="B45" s="64" t="s">
        <v>151</v>
      </c>
      <c r="C45" s="119">
        <v>7</v>
      </c>
      <c r="D45" s="17"/>
      <c r="E45" s="15"/>
      <c r="F45" s="64" t="s">
        <v>104</v>
      </c>
      <c r="G45" s="22">
        <v>12</v>
      </c>
      <c r="H45" s="28"/>
      <c r="I45" s="15"/>
      <c r="J45" s="15"/>
    </row>
    <row r="46" spans="1:11" ht="12" customHeight="1">
      <c r="A46" s="12"/>
      <c r="B46" s="15"/>
      <c r="C46" s="137"/>
      <c r="D46" s="17"/>
      <c r="E46" s="18"/>
      <c r="F46" s="64" t="s">
        <v>139</v>
      </c>
      <c r="G46" s="22">
        <v>13</v>
      </c>
      <c r="H46" s="28"/>
      <c r="I46" s="12"/>
      <c r="J46" s="15"/>
    </row>
    <row r="47" spans="1:11" ht="12" customHeight="1">
      <c r="A47" s="12">
        <v>7</v>
      </c>
      <c r="B47" s="15" t="s">
        <v>39</v>
      </c>
      <c r="C47" s="7"/>
      <c r="E47" s="10"/>
      <c r="F47" s="64" t="s">
        <v>106</v>
      </c>
      <c r="G47" s="22">
        <v>14</v>
      </c>
      <c r="H47" s="28"/>
      <c r="I47" s="15"/>
      <c r="J47" s="64"/>
      <c r="K47" s="91"/>
    </row>
    <row r="48" spans="1:11" ht="12" customHeight="1">
      <c r="A48" s="10"/>
      <c r="B48" s="15" t="s">
        <v>40</v>
      </c>
      <c r="C48" s="9"/>
      <c r="E48" s="10"/>
      <c r="F48" s="64" t="s">
        <v>145</v>
      </c>
      <c r="G48" s="22">
        <v>15</v>
      </c>
      <c r="H48" s="28"/>
      <c r="I48" s="15"/>
      <c r="J48"/>
    </row>
    <row r="49" spans="1:8">
      <c r="A49" s="10"/>
      <c r="B49" s="15" t="s">
        <v>120</v>
      </c>
      <c r="C49" s="9"/>
      <c r="F49" s="64" t="s">
        <v>142</v>
      </c>
      <c r="G49" s="22">
        <v>16</v>
      </c>
      <c r="H49" s="28"/>
    </row>
    <row r="50" spans="1:8">
      <c r="A50" s="10"/>
      <c r="B50" s="15" t="s">
        <v>159</v>
      </c>
      <c r="C50" s="9"/>
      <c r="F50" s="64" t="s">
        <v>109</v>
      </c>
      <c r="G50" s="22">
        <v>17</v>
      </c>
      <c r="H50" s="28"/>
    </row>
    <row r="51" spans="1:8">
      <c r="B51" s="64" t="s">
        <v>41</v>
      </c>
      <c r="C51" s="22">
        <v>8</v>
      </c>
      <c r="F51" s="64" t="s">
        <v>143</v>
      </c>
      <c r="G51" s="22">
        <v>18</v>
      </c>
      <c r="H51" s="28"/>
    </row>
    <row r="52" spans="1:8" ht="13.2">
      <c r="B52"/>
      <c r="C52" s="137"/>
      <c r="F52" s="64" t="s">
        <v>144</v>
      </c>
      <c r="G52" s="22">
        <v>19</v>
      </c>
      <c r="H52" s="28"/>
    </row>
    <row r="53" spans="1:8">
      <c r="F53" s="64" t="s">
        <v>112</v>
      </c>
      <c r="G53" s="22">
        <v>20</v>
      </c>
      <c r="H53" s="28"/>
    </row>
    <row r="54" spans="1:8">
      <c r="F54" s="64" t="s">
        <v>113</v>
      </c>
      <c r="G54" s="22">
        <v>21</v>
      </c>
      <c r="H54" s="28"/>
    </row>
  </sheetData>
  <mergeCells count="2">
    <mergeCell ref="A1:B1"/>
    <mergeCell ref="H1:H10"/>
  </mergeCells>
  <phoneticPr fontId="7" type="noConversion"/>
  <hyperlinks>
    <hyperlink ref="A11:C11" location="Grafiken!A1" display="Grafiken!A1"/>
    <hyperlink ref="B11" location="Grafiken!A1" display="Unternehmen mit sozialversicherungspflichtig"/>
    <hyperlink ref="A15" location="'T1-T2'!A1" display="Unternehmen mit sozialversicherungspflichtig"/>
    <hyperlink ref="C19" location="'T1-T2'!A1" display="Unternehmen mit sozialversicherungspflichtig"/>
    <hyperlink ref="H7" location="Grafiken!A31" display="Betriebe mit sozialversicherungspflichtig"/>
    <hyperlink ref="B15:B19" location="'T1-T2'!A1" display="Unternehmen mit sozialversicherungspflichtig"/>
    <hyperlink ref="A8" location="Grafiken!A1" display="Grafiken!A1"/>
    <hyperlink ref="B8" location="Grafiken!A1" display="Unternehmen mit sozialversicherungspflichtig"/>
    <hyperlink ref="B9" location="Grafiken!A1" display="Unternehmen mit sozialversicherungspflichtig"/>
    <hyperlink ref="E11:G11" location="Grafiken!A1" display="Grafiken!A1"/>
    <hyperlink ref="F11" location="Grafiken!A31" display="Betriebe mit sozialversicherungspflichtig"/>
    <hyperlink ref="F8:F11" location="Grafiken!A31" display="Betriebe mit sozialversicherungspflichtig"/>
    <hyperlink ref="E8" location="Grafiken!A31" display="Grafiken!A31"/>
    <hyperlink ref="G11" location="Grafiken!A31" display="Grafiken!A31"/>
    <hyperlink ref="B8:B11" location="Grafiken!A1" display="Unternehmen mit sozialversicherungspflichtig"/>
    <hyperlink ref="A21" location="'T1-T2'!A31" display="'T1-T2'!A31"/>
    <hyperlink ref="B21:B24" location="'T1-T2'!A31" display="Unternehmen mit sozialversicherungspflichtig"/>
    <hyperlink ref="C24" location="'T1-T2'!A31" display="'T1-T2'!A31"/>
    <hyperlink ref="A26" location="'T3-T4'!A1" display="'T3-T4'!A1"/>
    <hyperlink ref="B38:B39" location="'T5-T6'!A1" display="Unternehmen mit sozialversicherungspflichtig"/>
    <hyperlink ref="B37:B39" location="'T5-T6'!A1" display="Unternehmen mit sozialversicherungspflichtig"/>
    <hyperlink ref="B31:B34" location="'T3-T4'!A24" display="Unternehmen mit sozialversicherungspflichtig"/>
    <hyperlink ref="B42:B45" location="'T5-T6'!A23" display="Unternehmen mit sozialversicherungspflichtig"/>
    <hyperlink ref="C45" location="'T5-T6'!A23" display="'T5-T6'!A23"/>
    <hyperlink ref="B36" location="'T5-T6'!A1" display="Unternehmen mit sozialversicherungspflichtig"/>
    <hyperlink ref="A36" location="'T5-T6'!A1" display="'T5-T6'!A1"/>
    <hyperlink ref="C40" location="'T5-T6'!A1" display="'T5-T6'!A1"/>
    <hyperlink ref="C34" location="'T3-T4'!A24" display="'T3-T4'!A24"/>
    <hyperlink ref="B26:B29" location="'T3-T4'!A1" display="Unternehmen mit sozialversicherungspflichtig"/>
    <hyperlink ref="C29" location="'T3-T4'!A1" display="'T3-T4'!A1"/>
    <hyperlink ref="A42" location="'T5-T6'!A23" display="'T5-T6'!A23"/>
    <hyperlink ref="B5" r:id="rId1" display="https://www.statistik-berlin-brandenburg.de/publikationen/Metadaten/MD_52111_2016.pdf"/>
    <hyperlink ref="E15" location="'T7-T8'!A31" display="'T7-T8'!A31"/>
    <hyperlink ref="G18" location="'T7-T8'!A31" display="'T7-T8'!A31"/>
    <hyperlink ref="E20" location="'T9-T10'!A1" display="'T9-T10'!A1"/>
    <hyperlink ref="G24" location="'T9-T10'!A1" display="'T9-T10'!A1"/>
    <hyperlink ref="E26" location="'T9-T10'!A24" display="'T9-T10'!A24"/>
    <hyperlink ref="G29" location="'T9-T10'!A24" display="'T9-T10'!A24"/>
    <hyperlink ref="F26:F29" location="'T9-T10'!A24" display="Unternehmen mit sozialversicherungspflichtig"/>
    <hyperlink ref="B47:B50" location="'T7-T8'!A1" display="'T7-T8'!A1"/>
    <hyperlink ref="A47" location="'T7-T8'!A1" display="Betriebe mit sozialversicherungspflichtig"/>
    <hyperlink ref="C51" location="'T7-T8'!A1" display="'T7-T8'!A1"/>
    <hyperlink ref="B47:B51" location="'T7-T8'!A1" display="Betriebe mit sozialversicherungspflichtig"/>
    <hyperlink ref="F15:F18" location="'T7-T8'!A31" display="Betriebe mit sozialversicherungspflichtig"/>
    <hyperlink ref="F20:F24" location="'T9-T10'!A1" display="Betriebe mit sozialversicherungspflichtig"/>
    <hyperlink ref="F43:G43" location="'T11-T12_S10'!A1" display="Mitte"/>
    <hyperlink ref="F44:G44" location="'T11-T12_S11'!A1" display="Friedrichshain-Kreuzberg"/>
    <hyperlink ref="F45:G45" location="'T11-T12_S12'!A1" display="Pankow "/>
    <hyperlink ref="F46:G46" location="'T11-T12_S13'!A1" display="Charlottenburg-Wilmersdorf"/>
    <hyperlink ref="F47:G47" location="'T11-T12_S14'!A1" display="Spandau "/>
    <hyperlink ref="F48:G48" location="'T11-T12_S15'!A1" display="Steglitz-Zehlendorf "/>
    <hyperlink ref="F49:G49" location="'T11-T12_S16'!A1" display="Tempelhof-Schöneberg"/>
    <hyperlink ref="F50:G50" location="'T11-T12_S17'!A1" display="Neukölln"/>
    <hyperlink ref="F51:G51" location="'T11-T12_S18'!A1" display="Treptow-Köpenick"/>
    <hyperlink ref="F52:G52" location="'T11-T12_S19'!A1" display="Marzahn-Hellersdorf"/>
    <hyperlink ref="F53:G53" location="'T11-T12_S20'!A1" display="Lichtenberg"/>
    <hyperlink ref="F54:G54" location="'T11-T12_S21'!A1" display="Reinickendor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7" max="7" width="11.88671875" customWidth="1"/>
    <col min="8" max="8" width="14.88671875" customWidth="1"/>
  </cols>
  <sheetData>
    <row r="1" spans="1:8" ht="25.5" customHeight="1">
      <c r="A1" s="177" t="s">
        <v>160</v>
      </c>
      <c r="B1" s="177"/>
      <c r="C1" s="177"/>
      <c r="D1" s="177"/>
      <c r="E1" s="177"/>
      <c r="F1" s="177"/>
      <c r="G1" s="177"/>
      <c r="H1" s="177"/>
    </row>
    <row r="2" spans="1:8" ht="12.75" customHeight="1"/>
    <row r="31" spans="1:8" ht="25.5" customHeight="1">
      <c r="A31" s="177" t="s">
        <v>161</v>
      </c>
      <c r="B31" s="177"/>
      <c r="C31" s="177"/>
      <c r="D31" s="177"/>
      <c r="E31" s="177"/>
      <c r="F31" s="177"/>
      <c r="G31" s="177"/>
      <c r="H31" s="177"/>
    </row>
    <row r="32" spans="1:8" ht="12.75" customHeight="1">
      <c r="B32" s="23"/>
    </row>
  </sheetData>
  <mergeCells count="2">
    <mergeCell ref="A1:H1"/>
    <mergeCell ref="A31:H31"/>
  </mergeCells>
  <phoneticPr fontId="0" type="noConversion"/>
  <hyperlinks>
    <hyperlink ref="A1:H1" location="Inhaltsverzeichnis!A8" display="Inhaltsverzeichnis!A8"/>
    <hyperlink ref="A31:H3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selection sqref="A1:I1"/>
    </sheetView>
  </sheetViews>
  <sheetFormatPr baseColWidth="10" defaultColWidth="11.44140625" defaultRowHeight="13.2"/>
  <cols>
    <col min="1" max="1" width="7" style="86" customWidth="1"/>
    <col min="2" max="2" width="8.33203125" style="86" customWidth="1"/>
    <col min="3" max="3" width="3.88671875" style="86" customWidth="1"/>
    <col min="4" max="4" width="25.6640625" style="86" customWidth="1"/>
    <col min="5" max="9" width="9.44140625" style="86" customWidth="1"/>
    <col min="10" max="16384" width="11.44140625" style="144"/>
  </cols>
  <sheetData>
    <row r="1" spans="1:9" s="143" customFormat="1" ht="37.5" customHeight="1">
      <c r="A1" s="182" t="s">
        <v>162</v>
      </c>
      <c r="B1" s="182"/>
      <c r="C1" s="182"/>
      <c r="D1" s="182"/>
      <c r="E1" s="182"/>
      <c r="F1" s="182"/>
      <c r="G1" s="182"/>
      <c r="H1" s="182"/>
      <c r="I1" s="182"/>
    </row>
    <row r="2" spans="1:9" s="143" customFormat="1" ht="12" customHeight="1">
      <c r="A2" s="113"/>
      <c r="B2" s="114"/>
      <c r="C2" s="114"/>
      <c r="D2" s="114"/>
      <c r="E2" s="114"/>
      <c r="F2" s="114"/>
      <c r="G2" s="114"/>
      <c r="H2" s="114"/>
      <c r="I2" s="114"/>
    </row>
    <row r="3" spans="1:9" ht="12" customHeight="1">
      <c r="A3" s="183" t="s">
        <v>58</v>
      </c>
      <c r="B3" s="183"/>
      <c r="C3" s="183"/>
      <c r="D3" s="184"/>
      <c r="E3" s="184" t="s">
        <v>92</v>
      </c>
      <c r="F3" s="191" t="s">
        <v>101</v>
      </c>
      <c r="G3" s="178"/>
      <c r="H3" s="178"/>
      <c r="I3" s="178"/>
    </row>
    <row r="4" spans="1:9" ht="12" customHeight="1">
      <c r="A4" s="185"/>
      <c r="B4" s="185"/>
      <c r="C4" s="185"/>
      <c r="D4" s="186"/>
      <c r="E4" s="189"/>
      <c r="F4" s="192" t="s">
        <v>163</v>
      </c>
      <c r="G4" s="193"/>
      <c r="H4" s="193"/>
      <c r="I4" s="193"/>
    </row>
    <row r="5" spans="1:9" ht="22.5" customHeight="1">
      <c r="A5" s="185"/>
      <c r="B5" s="185"/>
      <c r="C5" s="185"/>
      <c r="D5" s="186"/>
      <c r="E5" s="190"/>
      <c r="F5" s="73" t="s">
        <v>42</v>
      </c>
      <c r="G5" s="73" t="s">
        <v>43</v>
      </c>
      <c r="H5" s="74" t="s">
        <v>44</v>
      </c>
      <c r="I5" s="75" t="s">
        <v>45</v>
      </c>
    </row>
    <row r="6" spans="1:9" ht="12" customHeight="1">
      <c r="A6" s="187"/>
      <c r="B6" s="187"/>
      <c r="C6" s="187"/>
      <c r="D6" s="188"/>
      <c r="E6" s="194" t="s">
        <v>2</v>
      </c>
      <c r="F6" s="195"/>
      <c r="G6" s="195"/>
      <c r="H6" s="195"/>
      <c r="I6" s="195"/>
    </row>
    <row r="7" spans="1:9" ht="12" customHeight="1">
      <c r="A7" s="76"/>
      <c r="B7" s="76"/>
      <c r="C7" s="76"/>
      <c r="D7" s="76"/>
      <c r="E7" s="196"/>
      <c r="F7" s="197"/>
      <c r="G7" s="197"/>
      <c r="H7" s="142"/>
      <c r="I7" s="142"/>
    </row>
    <row r="8" spans="1:9" ht="12" customHeight="1">
      <c r="A8" s="181" t="s">
        <v>93</v>
      </c>
      <c r="B8" s="181"/>
      <c r="C8" s="181"/>
      <c r="D8" s="181"/>
      <c r="E8" s="100">
        <v>5</v>
      </c>
      <c r="F8" s="100">
        <v>4</v>
      </c>
      <c r="G8" s="100">
        <v>1</v>
      </c>
      <c r="H8" s="78" t="s">
        <v>0</v>
      </c>
      <c r="I8" s="78" t="s">
        <v>0</v>
      </c>
    </row>
    <row r="9" spans="1:9" ht="12" customHeight="1">
      <c r="A9" s="181" t="s">
        <v>46</v>
      </c>
      <c r="B9" s="181"/>
      <c r="C9" s="181"/>
      <c r="D9" s="181"/>
      <c r="E9" s="100">
        <v>5380</v>
      </c>
      <c r="F9" s="100">
        <v>4247</v>
      </c>
      <c r="G9" s="100">
        <v>831</v>
      </c>
      <c r="H9" s="100">
        <v>256</v>
      </c>
      <c r="I9" s="100">
        <v>46</v>
      </c>
    </row>
    <row r="10" spans="1:9" ht="12" customHeight="1">
      <c r="A10" s="181" t="s">
        <v>47</v>
      </c>
      <c r="B10" s="181"/>
      <c r="C10" s="181"/>
      <c r="D10" s="181"/>
      <c r="E10" s="100">
        <v>513</v>
      </c>
      <c r="F10" s="100">
        <v>473</v>
      </c>
      <c r="G10" s="100">
        <v>26</v>
      </c>
      <c r="H10" s="100">
        <v>7</v>
      </c>
      <c r="I10" s="100">
        <v>7</v>
      </c>
    </row>
    <row r="11" spans="1:9" ht="12" customHeight="1">
      <c r="A11" s="181" t="s">
        <v>94</v>
      </c>
      <c r="B11" s="181"/>
      <c r="C11" s="181"/>
      <c r="D11" s="181"/>
      <c r="E11" s="100"/>
      <c r="F11" s="100"/>
      <c r="G11" s="100"/>
      <c r="H11" s="100"/>
      <c r="I11" s="100"/>
    </row>
    <row r="12" spans="1:9" ht="12" customHeight="1">
      <c r="A12" s="181" t="s">
        <v>95</v>
      </c>
      <c r="B12" s="181"/>
      <c r="C12" s="181"/>
      <c r="D12" s="181"/>
      <c r="E12" s="100">
        <v>239</v>
      </c>
      <c r="F12" s="100">
        <v>164</v>
      </c>
      <c r="G12" s="100">
        <v>58</v>
      </c>
      <c r="H12" s="100">
        <v>14</v>
      </c>
      <c r="I12" s="100">
        <v>3</v>
      </c>
    </row>
    <row r="13" spans="1:9" ht="12" customHeight="1">
      <c r="A13" s="181" t="s">
        <v>48</v>
      </c>
      <c r="B13" s="181"/>
      <c r="C13" s="181"/>
      <c r="D13" s="181"/>
      <c r="E13" s="100">
        <v>14565</v>
      </c>
      <c r="F13" s="100">
        <v>13160</v>
      </c>
      <c r="G13" s="100">
        <v>1284</v>
      </c>
      <c r="H13" s="100">
        <v>108</v>
      </c>
      <c r="I13" s="100">
        <v>13</v>
      </c>
    </row>
    <row r="14" spans="1:9" ht="12" customHeight="1">
      <c r="A14" s="181" t="s">
        <v>49</v>
      </c>
      <c r="B14" s="181"/>
      <c r="C14" s="181"/>
      <c r="D14" s="181"/>
      <c r="E14" s="100"/>
      <c r="F14" s="100"/>
      <c r="G14" s="100"/>
      <c r="H14" s="100"/>
      <c r="I14" s="100"/>
    </row>
    <row r="15" spans="1:9" ht="12" customHeight="1">
      <c r="A15" s="181" t="s">
        <v>50</v>
      </c>
      <c r="B15" s="181"/>
      <c r="C15" s="181"/>
      <c r="D15" s="181"/>
      <c r="E15" s="100">
        <v>25245</v>
      </c>
      <c r="F15" s="100">
        <v>23256</v>
      </c>
      <c r="G15" s="100">
        <v>1659</v>
      </c>
      <c r="H15" s="100">
        <v>279</v>
      </c>
      <c r="I15" s="100">
        <v>51</v>
      </c>
    </row>
    <row r="16" spans="1:9" ht="12" customHeight="1">
      <c r="A16" s="181" t="s">
        <v>51</v>
      </c>
      <c r="B16" s="181"/>
      <c r="C16" s="181"/>
      <c r="D16" s="181"/>
      <c r="E16" s="100">
        <v>4925</v>
      </c>
      <c r="F16" s="100">
        <v>4238</v>
      </c>
      <c r="G16" s="100">
        <v>556</v>
      </c>
      <c r="H16" s="100">
        <v>111</v>
      </c>
      <c r="I16" s="100">
        <v>20</v>
      </c>
    </row>
    <row r="17" spans="1:9" ht="12" customHeight="1">
      <c r="A17" s="198" t="s">
        <v>52</v>
      </c>
      <c r="B17" s="198"/>
      <c r="C17" s="198"/>
      <c r="D17" s="199"/>
      <c r="E17" s="100">
        <v>12742</v>
      </c>
      <c r="F17" s="100">
        <v>11295</v>
      </c>
      <c r="G17" s="100">
        <v>1263</v>
      </c>
      <c r="H17" s="100">
        <v>163</v>
      </c>
      <c r="I17" s="100">
        <v>21</v>
      </c>
    </row>
    <row r="18" spans="1:9" ht="12" customHeight="1">
      <c r="A18" s="198" t="s">
        <v>53</v>
      </c>
      <c r="B18" s="198"/>
      <c r="C18" s="198"/>
      <c r="D18" s="199"/>
      <c r="E18" s="100">
        <v>11584</v>
      </c>
      <c r="F18" s="100">
        <v>10306</v>
      </c>
      <c r="G18" s="100">
        <v>1011</v>
      </c>
      <c r="H18" s="100">
        <v>226</v>
      </c>
      <c r="I18" s="100">
        <v>41</v>
      </c>
    </row>
    <row r="19" spans="1:9" ht="12" customHeight="1">
      <c r="A19" s="181" t="s">
        <v>96</v>
      </c>
      <c r="B19" s="181"/>
      <c r="C19" s="181"/>
      <c r="D19" s="181"/>
      <c r="E19" s="100">
        <v>2729</v>
      </c>
      <c r="F19" s="100">
        <v>2599</v>
      </c>
      <c r="G19" s="100">
        <v>78</v>
      </c>
      <c r="H19" s="100">
        <v>37</v>
      </c>
      <c r="I19" s="100">
        <v>15</v>
      </c>
    </row>
    <row r="20" spans="1:9" ht="12" customHeight="1">
      <c r="A20" s="181" t="s">
        <v>54</v>
      </c>
      <c r="B20" s="181"/>
      <c r="C20" s="181"/>
      <c r="D20" s="181"/>
      <c r="E20" s="100">
        <v>11083</v>
      </c>
      <c r="F20" s="100">
        <v>10640</v>
      </c>
      <c r="G20" s="100">
        <v>363</v>
      </c>
      <c r="H20" s="100">
        <v>66</v>
      </c>
      <c r="I20" s="100">
        <v>14</v>
      </c>
    </row>
    <row r="21" spans="1:9" ht="12" customHeight="1">
      <c r="A21" s="198" t="s">
        <v>97</v>
      </c>
      <c r="B21" s="198"/>
      <c r="C21" s="198"/>
      <c r="D21" s="199"/>
      <c r="E21" s="100"/>
      <c r="F21" s="100"/>
      <c r="G21" s="100"/>
      <c r="H21" s="100"/>
      <c r="I21" s="100"/>
    </row>
    <row r="22" spans="1:9" ht="12" customHeight="1">
      <c r="A22" s="181" t="s">
        <v>98</v>
      </c>
      <c r="B22" s="181"/>
      <c r="C22" s="181"/>
      <c r="D22" s="181"/>
      <c r="E22" s="100">
        <v>37860</v>
      </c>
      <c r="F22" s="100">
        <v>35841</v>
      </c>
      <c r="G22" s="100">
        <v>1693</v>
      </c>
      <c r="H22" s="100">
        <v>276</v>
      </c>
      <c r="I22" s="100">
        <v>50</v>
      </c>
    </row>
    <row r="23" spans="1:9" ht="12" customHeight="1">
      <c r="A23" s="79" t="s">
        <v>99</v>
      </c>
      <c r="B23" s="79"/>
      <c r="C23" s="79"/>
      <c r="D23" s="79"/>
      <c r="E23" s="100">
        <v>12478</v>
      </c>
      <c r="F23" s="100">
        <v>11098</v>
      </c>
      <c r="G23" s="100">
        <v>973</v>
      </c>
      <c r="H23" s="100">
        <v>309</v>
      </c>
      <c r="I23" s="100">
        <v>98</v>
      </c>
    </row>
    <row r="24" spans="1:9" ht="12" customHeight="1">
      <c r="A24" s="79" t="s">
        <v>55</v>
      </c>
      <c r="B24" s="79"/>
      <c r="C24" s="79"/>
      <c r="D24" s="79"/>
      <c r="E24" s="100">
        <v>4282</v>
      </c>
      <c r="F24" s="100">
        <v>3664</v>
      </c>
      <c r="G24" s="100">
        <v>452</v>
      </c>
      <c r="H24" s="100">
        <v>124</v>
      </c>
      <c r="I24" s="100">
        <v>42</v>
      </c>
    </row>
    <row r="25" spans="1:9" ht="12" customHeight="1">
      <c r="A25" s="79" t="s">
        <v>56</v>
      </c>
      <c r="B25" s="79"/>
      <c r="C25" s="79"/>
      <c r="D25" s="79"/>
      <c r="E25" s="100">
        <v>12882</v>
      </c>
      <c r="F25" s="100">
        <v>10632</v>
      </c>
      <c r="G25" s="100">
        <v>1609</v>
      </c>
      <c r="H25" s="100">
        <v>489</v>
      </c>
      <c r="I25" s="100">
        <v>152</v>
      </c>
    </row>
    <row r="26" spans="1:9" ht="12" customHeight="1">
      <c r="A26" s="79" t="s">
        <v>57</v>
      </c>
      <c r="B26" s="79"/>
      <c r="C26" s="79"/>
      <c r="D26" s="79"/>
      <c r="E26" s="100">
        <v>12100</v>
      </c>
      <c r="F26" s="100">
        <v>11817</v>
      </c>
      <c r="G26" s="100">
        <v>227</v>
      </c>
      <c r="H26" s="100">
        <v>43</v>
      </c>
      <c r="I26" s="100">
        <v>13</v>
      </c>
    </row>
    <row r="27" spans="1:9" ht="12" customHeight="1">
      <c r="A27" s="79" t="s">
        <v>100</v>
      </c>
      <c r="B27" s="79"/>
      <c r="C27" s="79"/>
      <c r="D27" s="79"/>
      <c r="E27" s="100">
        <v>11051</v>
      </c>
      <c r="F27" s="100">
        <v>10177</v>
      </c>
      <c r="G27" s="100">
        <v>683</v>
      </c>
      <c r="H27" s="100">
        <v>153</v>
      </c>
      <c r="I27" s="100">
        <v>38</v>
      </c>
    </row>
    <row r="28" spans="1:9" ht="12" customHeight="1">
      <c r="A28" s="200" t="s">
        <v>114</v>
      </c>
      <c r="B28" s="200"/>
      <c r="C28" s="200"/>
      <c r="D28" s="201"/>
      <c r="E28" s="80">
        <v>179663</v>
      </c>
      <c r="F28" s="80">
        <v>163611</v>
      </c>
      <c r="G28" s="80">
        <v>12767</v>
      </c>
      <c r="H28" s="80">
        <v>2661</v>
      </c>
      <c r="I28" s="80">
        <v>624</v>
      </c>
    </row>
    <row r="29" spans="1:9" ht="12" customHeight="1">
      <c r="A29" s="81"/>
      <c r="B29" s="82"/>
      <c r="C29" s="82"/>
      <c r="D29" s="82"/>
      <c r="E29" s="80"/>
      <c r="F29" s="80"/>
      <c r="G29" s="80"/>
      <c r="H29" s="80"/>
      <c r="I29" s="80"/>
    </row>
    <row r="30" spans="1:9" ht="12" customHeight="1">
      <c r="A30" s="81"/>
      <c r="B30" s="82"/>
      <c r="C30" s="82"/>
      <c r="D30" s="82"/>
      <c r="E30" s="80"/>
      <c r="F30" s="80"/>
      <c r="G30" s="80"/>
      <c r="H30" s="80"/>
      <c r="I30" s="80"/>
    </row>
    <row r="31" spans="1:9" s="83" customFormat="1" ht="26.25" customHeight="1">
      <c r="A31" s="182" t="s">
        <v>164</v>
      </c>
      <c r="B31" s="182"/>
      <c r="C31" s="182"/>
      <c r="D31" s="182"/>
      <c r="E31" s="182"/>
      <c r="F31" s="182"/>
      <c r="G31" s="182"/>
      <c r="H31" s="182"/>
      <c r="I31" s="182"/>
    </row>
    <row r="32" spans="1:9" s="83" customFormat="1" ht="12" customHeight="1">
      <c r="A32" s="113" t="s">
        <v>128</v>
      </c>
      <c r="B32" s="114"/>
      <c r="C32" s="114"/>
      <c r="D32" s="114"/>
      <c r="E32" s="114"/>
      <c r="F32" s="114"/>
      <c r="G32" s="114"/>
    </row>
    <row r="33" spans="1:12" s="83" customFormat="1" ht="24" customHeight="1">
      <c r="A33" s="202" t="s">
        <v>58</v>
      </c>
      <c r="B33" s="203"/>
      <c r="C33" s="203"/>
      <c r="D33" s="203"/>
      <c r="E33" s="205" t="s">
        <v>92</v>
      </c>
      <c r="F33" s="206" t="s">
        <v>165</v>
      </c>
      <c r="G33" s="207"/>
      <c r="H33" s="206" t="s">
        <v>166</v>
      </c>
      <c r="I33" s="207"/>
    </row>
    <row r="34" spans="1:12" s="83" customFormat="1" ht="12" customHeight="1">
      <c r="A34" s="204"/>
      <c r="B34" s="203"/>
      <c r="C34" s="203"/>
      <c r="D34" s="203"/>
      <c r="E34" s="205"/>
      <c r="F34" s="208"/>
      <c r="G34" s="209"/>
      <c r="H34" s="208"/>
      <c r="I34" s="209"/>
    </row>
    <row r="35" spans="1:12" s="83" customFormat="1" ht="11.25" customHeight="1">
      <c r="A35" s="204"/>
      <c r="B35" s="203"/>
      <c r="C35" s="203"/>
      <c r="D35" s="203"/>
      <c r="E35" s="205"/>
      <c r="F35" s="210"/>
      <c r="G35" s="187"/>
      <c r="H35" s="210"/>
      <c r="I35" s="187"/>
    </row>
    <row r="36" spans="1:12" s="83" customFormat="1" ht="12" customHeight="1">
      <c r="A36" s="204"/>
      <c r="B36" s="203"/>
      <c r="C36" s="203"/>
      <c r="D36" s="203"/>
      <c r="E36" s="211" t="s">
        <v>2</v>
      </c>
      <c r="F36" s="212"/>
      <c r="G36" s="213"/>
      <c r="H36" s="214" t="s">
        <v>91</v>
      </c>
      <c r="I36" s="215"/>
    </row>
    <row r="37" spans="1:12" s="83" customFormat="1" ht="12" customHeight="1">
      <c r="A37" s="84"/>
      <c r="B37" s="84"/>
      <c r="C37" s="84"/>
      <c r="D37" s="84"/>
      <c r="E37" s="76"/>
      <c r="F37" s="178"/>
      <c r="G37" s="179"/>
      <c r="H37" s="180"/>
      <c r="I37" s="179"/>
    </row>
    <row r="38" spans="1:12" s="83" customFormat="1" ht="12" customHeight="1">
      <c r="A38" s="181" t="s">
        <v>93</v>
      </c>
      <c r="B38" s="181"/>
      <c r="C38" s="181"/>
      <c r="D38" s="181"/>
      <c r="E38" s="100">
        <v>5</v>
      </c>
      <c r="F38" s="101"/>
      <c r="G38" s="101">
        <v>16</v>
      </c>
      <c r="H38" s="100"/>
      <c r="I38" s="55" t="s">
        <v>1</v>
      </c>
    </row>
    <row r="39" spans="1:12" s="83" customFormat="1" ht="12" customHeight="1">
      <c r="A39" s="181" t="s">
        <v>46</v>
      </c>
      <c r="B39" s="181"/>
      <c r="C39" s="181"/>
      <c r="D39" s="181"/>
      <c r="E39" s="100">
        <v>5380</v>
      </c>
      <c r="F39" s="101"/>
      <c r="G39" s="101">
        <v>114579</v>
      </c>
      <c r="H39" s="100"/>
      <c r="I39" s="101">
        <v>31316091</v>
      </c>
      <c r="K39" s="152"/>
      <c r="L39" s="152"/>
    </row>
    <row r="40" spans="1:12" s="83" customFormat="1" ht="12" customHeight="1">
      <c r="A40" s="181" t="s">
        <v>47</v>
      </c>
      <c r="B40" s="181"/>
      <c r="C40" s="181"/>
      <c r="D40" s="181"/>
      <c r="E40" s="100">
        <v>513</v>
      </c>
      <c r="F40" s="101"/>
      <c r="G40" s="101">
        <v>7567</v>
      </c>
      <c r="H40" s="100"/>
      <c r="I40" s="101">
        <v>16932786</v>
      </c>
      <c r="K40" s="152"/>
      <c r="L40" s="152"/>
    </row>
    <row r="41" spans="1:12" s="83" customFormat="1" ht="12" customHeight="1">
      <c r="A41" s="181" t="s">
        <v>94</v>
      </c>
      <c r="B41" s="181"/>
      <c r="C41" s="181"/>
      <c r="D41" s="181"/>
      <c r="E41" s="100"/>
      <c r="F41" s="101"/>
      <c r="G41" s="145"/>
      <c r="H41" s="102"/>
      <c r="I41" s="101"/>
    </row>
    <row r="42" spans="1:12" s="83" customFormat="1" ht="12" customHeight="1">
      <c r="A42" s="181" t="s">
        <v>95</v>
      </c>
      <c r="B42" s="181"/>
      <c r="C42" s="181"/>
      <c r="D42" s="181"/>
      <c r="E42" s="100">
        <v>239</v>
      </c>
      <c r="F42" s="101"/>
      <c r="G42" s="101">
        <v>14027</v>
      </c>
      <c r="H42" s="100"/>
      <c r="I42" s="101">
        <v>1256139</v>
      </c>
      <c r="K42" s="152"/>
      <c r="L42" s="152"/>
    </row>
    <row r="43" spans="1:12" s="83" customFormat="1" ht="12" customHeight="1">
      <c r="A43" s="181" t="s">
        <v>48</v>
      </c>
      <c r="B43" s="181"/>
      <c r="C43" s="181"/>
      <c r="D43" s="181"/>
      <c r="E43" s="100">
        <v>14565</v>
      </c>
      <c r="F43" s="101"/>
      <c r="G43" s="101">
        <v>64569</v>
      </c>
      <c r="H43" s="100"/>
      <c r="I43" s="101">
        <v>9896628</v>
      </c>
      <c r="K43" s="152"/>
      <c r="L43" s="152"/>
    </row>
    <row r="44" spans="1:12" s="83" customFormat="1" ht="12" customHeight="1">
      <c r="A44" s="181" t="s">
        <v>49</v>
      </c>
      <c r="B44" s="181"/>
      <c r="C44" s="181"/>
      <c r="D44" s="181"/>
      <c r="E44" s="100"/>
      <c r="F44" s="101"/>
      <c r="G44" s="145"/>
      <c r="H44" s="102"/>
      <c r="I44" s="101"/>
    </row>
    <row r="45" spans="1:12" s="83" customFormat="1" ht="12" customHeight="1">
      <c r="A45" s="181" t="s">
        <v>50</v>
      </c>
      <c r="B45" s="181"/>
      <c r="C45" s="181"/>
      <c r="D45" s="181"/>
      <c r="E45" s="100">
        <v>25245</v>
      </c>
      <c r="F45" s="101"/>
      <c r="G45" s="101">
        <v>118595</v>
      </c>
      <c r="H45" s="100"/>
      <c r="I45" s="101">
        <v>53423097</v>
      </c>
      <c r="K45" s="152"/>
      <c r="L45" s="152"/>
    </row>
    <row r="46" spans="1:12" s="83" customFormat="1" ht="12" customHeight="1">
      <c r="A46" s="181" t="s">
        <v>51</v>
      </c>
      <c r="B46" s="181"/>
      <c r="C46" s="181"/>
      <c r="D46" s="181"/>
      <c r="E46" s="100">
        <v>4925</v>
      </c>
      <c r="F46" s="101"/>
      <c r="G46" s="101">
        <v>66966</v>
      </c>
      <c r="H46" s="100"/>
      <c r="I46" s="101">
        <v>10645396</v>
      </c>
      <c r="K46" s="152"/>
      <c r="L46" s="152"/>
    </row>
    <row r="47" spans="1:12" s="83" customFormat="1" ht="12" customHeight="1">
      <c r="A47" s="198" t="s">
        <v>52</v>
      </c>
      <c r="B47" s="198"/>
      <c r="C47" s="198"/>
      <c r="D47" s="199"/>
      <c r="E47" s="100">
        <v>12742</v>
      </c>
      <c r="F47" s="101"/>
      <c r="G47" s="101">
        <v>71127</v>
      </c>
      <c r="H47" s="100"/>
      <c r="I47" s="101">
        <v>5894610</v>
      </c>
      <c r="K47" s="152"/>
      <c r="L47" s="152"/>
    </row>
    <row r="48" spans="1:12" s="83" customFormat="1" ht="12" customHeight="1">
      <c r="A48" s="198" t="s">
        <v>53</v>
      </c>
      <c r="B48" s="198"/>
      <c r="C48" s="198"/>
      <c r="D48" s="199"/>
      <c r="E48" s="100">
        <v>11584</v>
      </c>
      <c r="F48" s="101"/>
      <c r="G48" s="101">
        <v>75934</v>
      </c>
      <c r="H48" s="100"/>
      <c r="I48" s="101">
        <v>11581544</v>
      </c>
      <c r="K48" s="152"/>
      <c r="L48" s="152"/>
    </row>
    <row r="49" spans="1:12" s="83" customFormat="1" ht="12" customHeight="1">
      <c r="A49" s="181" t="s">
        <v>96</v>
      </c>
      <c r="B49" s="181"/>
      <c r="C49" s="181"/>
      <c r="D49" s="181"/>
      <c r="E49" s="100">
        <v>2729</v>
      </c>
      <c r="F49" s="101"/>
      <c r="G49" s="101">
        <v>22305</v>
      </c>
      <c r="H49" s="100"/>
      <c r="I49" s="101">
        <v>4884076</v>
      </c>
      <c r="K49" s="152"/>
      <c r="L49" s="152"/>
    </row>
    <row r="50" spans="1:12" s="83" customFormat="1" ht="12" customHeight="1">
      <c r="A50" s="181" t="s">
        <v>54</v>
      </c>
      <c r="B50" s="181"/>
      <c r="C50" s="181"/>
      <c r="D50" s="181"/>
      <c r="E50" s="100">
        <v>11083</v>
      </c>
      <c r="F50" s="101"/>
      <c r="G50" s="101">
        <v>29402</v>
      </c>
      <c r="H50" s="100"/>
      <c r="I50" s="101">
        <v>10676322</v>
      </c>
      <c r="K50" s="152"/>
      <c r="L50" s="152"/>
    </row>
    <row r="51" spans="1:12" s="83" customFormat="1" ht="12" customHeight="1">
      <c r="A51" s="198" t="s">
        <v>97</v>
      </c>
      <c r="B51" s="198"/>
      <c r="C51" s="198"/>
      <c r="D51" s="199"/>
      <c r="E51" s="100"/>
      <c r="F51" s="101"/>
      <c r="G51" s="145"/>
      <c r="H51" s="102"/>
      <c r="I51" s="101"/>
    </row>
    <row r="52" spans="1:12" s="83" customFormat="1" ht="12" customHeight="1">
      <c r="A52" s="181" t="s">
        <v>98</v>
      </c>
      <c r="B52" s="181"/>
      <c r="C52" s="181"/>
      <c r="D52" s="181"/>
      <c r="E52" s="100">
        <v>37860</v>
      </c>
      <c r="F52" s="101"/>
      <c r="G52" s="101">
        <v>146321</v>
      </c>
      <c r="H52" s="100"/>
      <c r="I52" s="101">
        <v>19657596</v>
      </c>
      <c r="K52" s="152"/>
      <c r="L52" s="152"/>
    </row>
    <row r="53" spans="1:12" s="83" customFormat="1" ht="12" customHeight="1">
      <c r="A53" s="79" t="s">
        <v>99</v>
      </c>
      <c r="B53" s="79"/>
      <c r="C53" s="79"/>
      <c r="D53" s="79"/>
      <c r="E53" s="100">
        <v>12478</v>
      </c>
      <c r="F53" s="101"/>
      <c r="G53" s="101">
        <v>162502</v>
      </c>
      <c r="H53" s="100"/>
      <c r="I53" s="101">
        <v>11005526</v>
      </c>
      <c r="K53" s="152"/>
      <c r="L53" s="152"/>
    </row>
    <row r="54" spans="1:12" s="83" customFormat="1" ht="12" customHeight="1">
      <c r="A54" s="79" t="s">
        <v>55</v>
      </c>
      <c r="B54" s="79"/>
      <c r="C54" s="79"/>
      <c r="D54" s="79"/>
      <c r="E54" s="100">
        <v>4282</v>
      </c>
      <c r="F54" s="101"/>
      <c r="G54" s="101">
        <v>71809</v>
      </c>
      <c r="H54" s="100"/>
      <c r="I54" s="55" t="s">
        <v>1</v>
      </c>
      <c r="K54" s="152"/>
      <c r="L54" s="152"/>
    </row>
    <row r="55" spans="1:12" s="83" customFormat="1" ht="12" customHeight="1">
      <c r="A55" s="79" t="s">
        <v>56</v>
      </c>
      <c r="B55" s="79"/>
      <c r="C55" s="79"/>
      <c r="D55" s="79"/>
      <c r="E55" s="100">
        <v>12882</v>
      </c>
      <c r="F55" s="101"/>
      <c r="G55" s="101">
        <v>270205</v>
      </c>
      <c r="H55" s="100"/>
      <c r="I55" s="101">
        <v>6751866</v>
      </c>
      <c r="K55" s="152"/>
      <c r="L55" s="152"/>
    </row>
    <row r="56" spans="1:12" s="83" customFormat="1" ht="12" customHeight="1">
      <c r="A56" s="79" t="s">
        <v>57</v>
      </c>
      <c r="B56" s="79"/>
      <c r="C56" s="79"/>
      <c r="D56" s="79"/>
      <c r="E56" s="100">
        <v>12100</v>
      </c>
      <c r="F56" s="101"/>
      <c r="G56" s="101">
        <v>21067</v>
      </c>
      <c r="H56" s="100"/>
      <c r="I56" s="101">
        <v>2447840</v>
      </c>
      <c r="K56" s="152"/>
      <c r="L56" s="152"/>
    </row>
    <row r="57" spans="1:12" s="83" customFormat="1" ht="12" customHeight="1">
      <c r="A57" s="79" t="s">
        <v>100</v>
      </c>
      <c r="B57" s="79"/>
      <c r="C57" s="79"/>
      <c r="D57" s="79"/>
      <c r="E57" s="100">
        <v>11051</v>
      </c>
      <c r="F57" s="101"/>
      <c r="G57" s="101">
        <v>63416</v>
      </c>
      <c r="H57" s="100"/>
      <c r="I57" s="101">
        <v>2410982</v>
      </c>
      <c r="K57" s="152"/>
      <c r="L57" s="152"/>
    </row>
    <row r="58" spans="1:12" s="83" customFormat="1" ht="12" customHeight="1">
      <c r="A58" s="200" t="s">
        <v>114</v>
      </c>
      <c r="B58" s="200"/>
      <c r="C58" s="200"/>
      <c r="D58" s="201"/>
      <c r="E58" s="99">
        <v>179663</v>
      </c>
      <c r="F58" s="103"/>
      <c r="G58" s="103">
        <v>1320407</v>
      </c>
      <c r="H58" s="99"/>
      <c r="I58" s="103">
        <v>199785779</v>
      </c>
      <c r="K58" s="152"/>
      <c r="L58" s="152"/>
    </row>
  </sheetData>
  <mergeCells count="48">
    <mergeCell ref="A58:D58"/>
    <mergeCell ref="A50:D50"/>
    <mergeCell ref="A51:D51"/>
    <mergeCell ref="A52:D52"/>
    <mergeCell ref="A48:D48"/>
    <mergeCell ref="A49:D49"/>
    <mergeCell ref="A46:D46"/>
    <mergeCell ref="A47:D47"/>
    <mergeCell ref="A43:D43"/>
    <mergeCell ref="A44:D44"/>
    <mergeCell ref="A45:D45"/>
    <mergeCell ref="A40:D40"/>
    <mergeCell ref="A41:D41"/>
    <mergeCell ref="A42:D42"/>
    <mergeCell ref="A38:D38"/>
    <mergeCell ref="A39:D39"/>
    <mergeCell ref="A33:D36"/>
    <mergeCell ref="E33:E35"/>
    <mergeCell ref="F33:G35"/>
    <mergeCell ref="H33:I35"/>
    <mergeCell ref="E36:G36"/>
    <mergeCell ref="H36:I36"/>
    <mergeCell ref="A19:D19"/>
    <mergeCell ref="A20:D20"/>
    <mergeCell ref="A21:D21"/>
    <mergeCell ref="A22:D22"/>
    <mergeCell ref="A28:D28"/>
    <mergeCell ref="A14:D14"/>
    <mergeCell ref="A15:D15"/>
    <mergeCell ref="A16:D16"/>
    <mergeCell ref="A17:D17"/>
    <mergeCell ref="A18:D18"/>
    <mergeCell ref="F37:G37"/>
    <mergeCell ref="H37:I37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</mergeCells>
  <hyperlinks>
    <hyperlink ref="A1:I1" location="Inhaltsverzeichnis!A15" display="Inhaltsverzeichnis!A15"/>
    <hyperlink ref="A31:I3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9"/>
  <sheetViews>
    <sheetView zoomScaleNormal="100" workbookViewId="0">
      <selection sqref="A1:G1"/>
    </sheetView>
  </sheetViews>
  <sheetFormatPr baseColWidth="10" defaultColWidth="9.109375" defaultRowHeight="11.4"/>
  <cols>
    <col min="1" max="1" width="7" style="7" customWidth="1"/>
    <col min="2" max="2" width="8.33203125" style="7" customWidth="1"/>
    <col min="3" max="3" width="3.88671875" style="7" customWidth="1"/>
    <col min="4" max="4" width="18.6640625" style="7" customWidth="1"/>
    <col min="5" max="5" width="12.6640625" style="7" customWidth="1"/>
    <col min="6" max="6" width="20.5546875" style="7" customWidth="1"/>
    <col min="7" max="7" width="9.109375" style="20" customWidth="1"/>
    <col min="8" max="8" width="9.5546875" style="20" bestFit="1" customWidth="1"/>
    <col min="9" max="71" width="9.109375" style="20" customWidth="1"/>
    <col min="72" max="16384" width="9.109375" style="19"/>
  </cols>
  <sheetData>
    <row r="1" spans="1:71" ht="36" customHeight="1">
      <c r="A1" s="221" t="s">
        <v>167</v>
      </c>
      <c r="B1" s="221"/>
      <c r="C1" s="221"/>
      <c r="D1" s="221"/>
      <c r="E1" s="221"/>
      <c r="F1" s="221"/>
      <c r="G1" s="221"/>
      <c r="H1" s="153"/>
    </row>
    <row r="2" spans="1:71" s="56" customFormat="1" ht="12" customHeight="1">
      <c r="A2" s="67"/>
      <c r="B2" s="67"/>
      <c r="C2" s="67"/>
      <c r="D2" s="67"/>
      <c r="E2" s="67"/>
      <c r="F2" s="6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</row>
    <row r="3" spans="1:71" ht="12.75" customHeight="1">
      <c r="A3" s="216" t="s">
        <v>115</v>
      </c>
      <c r="B3" s="217"/>
      <c r="C3" s="217"/>
      <c r="D3" s="217"/>
      <c r="E3" s="217" t="s">
        <v>59</v>
      </c>
      <c r="F3" s="218" t="s">
        <v>168</v>
      </c>
    </row>
    <row r="4" spans="1:71" ht="45" customHeight="1">
      <c r="A4" s="216"/>
      <c r="B4" s="217"/>
      <c r="C4" s="217"/>
      <c r="D4" s="217"/>
      <c r="E4" s="217"/>
      <c r="F4" s="219"/>
    </row>
    <row r="5" spans="1:71" ht="12.75" customHeight="1">
      <c r="A5" s="216"/>
      <c r="B5" s="217"/>
      <c r="C5" s="217"/>
      <c r="D5" s="217"/>
      <c r="E5" s="68" t="s">
        <v>2</v>
      </c>
      <c r="F5" s="52" t="s">
        <v>91</v>
      </c>
    </row>
    <row r="6" spans="1:71" ht="12" customHeight="1">
      <c r="A6" s="43"/>
      <c r="B6" s="43"/>
      <c r="C6" s="43"/>
      <c r="D6" s="43"/>
      <c r="E6" s="220"/>
      <c r="F6" s="220"/>
    </row>
    <row r="7" spans="1:71" ht="12" customHeight="1">
      <c r="A7" s="47"/>
      <c r="B7" s="48" t="s">
        <v>60</v>
      </c>
      <c r="C7" s="48" t="s">
        <v>61</v>
      </c>
      <c r="D7" s="49" t="s">
        <v>62</v>
      </c>
      <c r="E7" s="110">
        <v>75918</v>
      </c>
      <c r="F7" s="110">
        <v>1416926</v>
      </c>
    </row>
    <row r="8" spans="1:71" ht="12" customHeight="1">
      <c r="A8" s="48">
        <v>50</v>
      </c>
      <c r="B8" s="48" t="s">
        <v>63</v>
      </c>
      <c r="C8" s="48">
        <v>100</v>
      </c>
      <c r="D8" s="49" t="s">
        <v>62</v>
      </c>
      <c r="E8" s="110">
        <v>31120</v>
      </c>
      <c r="F8" s="110">
        <v>2211754</v>
      </c>
    </row>
    <row r="9" spans="1:71" ht="12" customHeight="1">
      <c r="A9" s="48">
        <v>100</v>
      </c>
      <c r="B9" s="48" t="s">
        <v>63</v>
      </c>
      <c r="C9" s="48">
        <v>250</v>
      </c>
      <c r="D9" s="49" t="s">
        <v>62</v>
      </c>
      <c r="E9" s="110">
        <v>31545</v>
      </c>
      <c r="F9" s="110">
        <v>4989529</v>
      </c>
    </row>
    <row r="10" spans="1:71" ht="12" customHeight="1">
      <c r="A10" s="48">
        <v>250</v>
      </c>
      <c r="B10" s="48" t="s">
        <v>63</v>
      </c>
      <c r="C10" s="48">
        <v>500</v>
      </c>
      <c r="D10" s="49" t="s">
        <v>62</v>
      </c>
      <c r="E10" s="110">
        <v>16057</v>
      </c>
      <c r="F10" s="110">
        <v>5674123</v>
      </c>
    </row>
    <row r="11" spans="1:71" ht="12" customHeight="1">
      <c r="A11" s="48">
        <v>500</v>
      </c>
      <c r="B11" s="48" t="s">
        <v>63</v>
      </c>
      <c r="C11" s="48">
        <v>750</v>
      </c>
      <c r="D11" s="49" t="s">
        <v>62</v>
      </c>
      <c r="E11" s="110">
        <v>6574</v>
      </c>
      <c r="F11" s="110">
        <v>4027455</v>
      </c>
    </row>
    <row r="12" spans="1:71" ht="12" customHeight="1">
      <c r="A12" s="48">
        <v>750</v>
      </c>
      <c r="B12" s="48" t="s">
        <v>63</v>
      </c>
      <c r="C12" s="48">
        <v>1</v>
      </c>
      <c r="D12" s="50" t="s">
        <v>64</v>
      </c>
      <c r="E12" s="110">
        <v>3814</v>
      </c>
      <c r="F12" s="110">
        <v>3302228</v>
      </c>
      <c r="G12" s="154"/>
      <c r="H12" s="154"/>
      <c r="I12" s="155"/>
      <c r="J12" s="155"/>
      <c r="K12" s="154"/>
      <c r="L12" s="154"/>
    </row>
    <row r="13" spans="1:71" ht="12" customHeight="1">
      <c r="A13" s="48">
        <v>1</v>
      </c>
      <c r="B13" s="48" t="s">
        <v>63</v>
      </c>
      <c r="C13" s="48">
        <v>2</v>
      </c>
      <c r="D13" s="50" t="s">
        <v>64</v>
      </c>
      <c r="E13" s="110">
        <v>6656</v>
      </c>
      <c r="F13" s="110">
        <v>9324126</v>
      </c>
      <c r="G13" s="154"/>
      <c r="H13" s="154"/>
      <c r="I13" s="155"/>
      <c r="J13" s="155"/>
      <c r="K13" s="154"/>
      <c r="L13" s="154"/>
    </row>
    <row r="14" spans="1:71" ht="12" customHeight="1">
      <c r="A14" s="48">
        <v>2</v>
      </c>
      <c r="B14" s="48" t="s">
        <v>63</v>
      </c>
      <c r="C14" s="48">
        <v>5</v>
      </c>
      <c r="D14" s="50" t="s">
        <v>64</v>
      </c>
      <c r="E14" s="110">
        <v>4424</v>
      </c>
      <c r="F14" s="110">
        <v>13626325</v>
      </c>
      <c r="I14" s="155"/>
      <c r="J14" s="155"/>
      <c r="K14" s="154"/>
      <c r="L14" s="154"/>
    </row>
    <row r="15" spans="1:71" ht="12" customHeight="1">
      <c r="A15" s="48">
        <v>5</v>
      </c>
      <c r="B15" s="48" t="s">
        <v>63</v>
      </c>
      <c r="C15" s="48">
        <v>10</v>
      </c>
      <c r="D15" s="50" t="s">
        <v>64</v>
      </c>
      <c r="E15" s="110">
        <v>1728</v>
      </c>
      <c r="F15" s="110">
        <v>11956770</v>
      </c>
      <c r="G15" s="154"/>
      <c r="H15" s="154"/>
      <c r="I15" s="155"/>
      <c r="J15" s="155"/>
      <c r="K15" s="154"/>
      <c r="L15" s="154"/>
    </row>
    <row r="16" spans="1:71" ht="12" customHeight="1">
      <c r="A16" s="48">
        <v>10</v>
      </c>
      <c r="B16" s="48" t="s">
        <v>63</v>
      </c>
      <c r="C16" s="48">
        <v>20</v>
      </c>
      <c r="D16" s="50" t="s">
        <v>64</v>
      </c>
      <c r="E16" s="110">
        <v>897</v>
      </c>
      <c r="F16" s="110">
        <v>12475293</v>
      </c>
      <c r="I16" s="155"/>
      <c r="J16" s="155"/>
      <c r="K16" s="154"/>
      <c r="L16" s="154"/>
    </row>
    <row r="17" spans="1:71" ht="12" customHeight="1">
      <c r="A17" s="48">
        <v>20</v>
      </c>
      <c r="B17" s="48" t="s">
        <v>63</v>
      </c>
      <c r="C17" s="48">
        <v>50</v>
      </c>
      <c r="D17" s="50" t="s">
        <v>64</v>
      </c>
      <c r="E17" s="110">
        <v>570</v>
      </c>
      <c r="F17" s="110">
        <v>17280432</v>
      </c>
      <c r="G17" s="154"/>
      <c r="H17" s="154"/>
      <c r="I17" s="155"/>
      <c r="J17" s="155"/>
      <c r="K17" s="154"/>
      <c r="L17" s="154"/>
    </row>
    <row r="18" spans="1:71" ht="12" customHeight="1">
      <c r="A18" s="48">
        <v>50</v>
      </c>
      <c r="B18" s="48" t="s">
        <v>63</v>
      </c>
      <c r="C18" s="48">
        <v>100</v>
      </c>
      <c r="D18" s="50" t="s">
        <v>64</v>
      </c>
      <c r="E18" s="110">
        <v>186</v>
      </c>
      <c r="F18" s="110">
        <v>12517574</v>
      </c>
      <c r="G18" s="154"/>
      <c r="H18" s="154"/>
      <c r="I18" s="155"/>
      <c r="J18" s="155"/>
      <c r="K18" s="154"/>
      <c r="L18" s="154"/>
    </row>
    <row r="19" spans="1:71" ht="12" customHeight="1">
      <c r="A19" s="48">
        <v>100</v>
      </c>
      <c r="B19" s="48" t="s">
        <v>63</v>
      </c>
      <c r="C19" s="48">
        <v>200</v>
      </c>
      <c r="D19" s="50" t="s">
        <v>64</v>
      </c>
      <c r="E19" s="110">
        <v>76</v>
      </c>
      <c r="F19" s="110">
        <v>10508767</v>
      </c>
      <c r="I19" s="155"/>
      <c r="J19" s="155"/>
      <c r="K19" s="154"/>
      <c r="L19" s="154"/>
    </row>
    <row r="20" spans="1:71" ht="12" customHeight="1">
      <c r="A20" s="48">
        <v>200</v>
      </c>
      <c r="B20" s="51" t="s">
        <v>65</v>
      </c>
      <c r="C20" s="48"/>
      <c r="D20" s="50" t="s">
        <v>64</v>
      </c>
      <c r="E20" s="110">
        <v>98</v>
      </c>
      <c r="F20" s="110">
        <v>90474477</v>
      </c>
      <c r="I20" s="155"/>
      <c r="J20" s="155"/>
      <c r="K20" s="154"/>
      <c r="L20" s="154"/>
    </row>
    <row r="21" spans="1:71" ht="12" customHeight="1">
      <c r="A21" s="222" t="s">
        <v>116</v>
      </c>
      <c r="B21" s="222"/>
      <c r="C21" s="222"/>
      <c r="D21" s="222"/>
      <c r="E21" s="111">
        <v>179663</v>
      </c>
      <c r="F21" s="112">
        <v>199785779</v>
      </c>
      <c r="G21" s="154"/>
      <c r="H21" s="154"/>
      <c r="I21" s="155"/>
      <c r="J21" s="155"/>
      <c r="K21" s="154"/>
      <c r="L21" s="154"/>
    </row>
    <row r="22" spans="1:71" ht="12" customHeight="1">
      <c r="A22"/>
      <c r="B22"/>
      <c r="C22"/>
      <c r="D22"/>
      <c r="E22"/>
      <c r="F22"/>
    </row>
    <row r="23" spans="1:71" ht="12" customHeight="1">
      <c r="A23"/>
      <c r="B23"/>
      <c r="C23"/>
      <c r="D23"/>
      <c r="E23"/>
      <c r="F23"/>
    </row>
    <row r="24" spans="1:71" ht="37.5" customHeight="1">
      <c r="A24" s="221" t="s">
        <v>169</v>
      </c>
      <c r="B24" s="221"/>
      <c r="C24" s="221"/>
      <c r="D24" s="221"/>
      <c r="E24" s="221"/>
      <c r="F24" s="221"/>
    </row>
    <row r="25" spans="1:71" s="56" customFormat="1" ht="12" customHeight="1">
      <c r="A25" s="67"/>
      <c r="B25" s="67"/>
      <c r="C25" s="67"/>
      <c r="D25" s="67"/>
      <c r="E25" s="67"/>
      <c r="F25" s="6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</row>
    <row r="26" spans="1:71" ht="12.75" customHeight="1">
      <c r="A26" s="216" t="s">
        <v>117</v>
      </c>
      <c r="B26" s="217"/>
      <c r="C26" s="217"/>
      <c r="D26" s="217"/>
      <c r="E26" s="217" t="s">
        <v>59</v>
      </c>
      <c r="F26" s="218" t="s">
        <v>168</v>
      </c>
    </row>
    <row r="27" spans="1:71" ht="45" customHeight="1">
      <c r="A27" s="216"/>
      <c r="B27" s="217"/>
      <c r="C27" s="217"/>
      <c r="D27" s="217"/>
      <c r="E27" s="217"/>
      <c r="F27" s="219"/>
    </row>
    <row r="28" spans="1:71" ht="12.75" customHeight="1">
      <c r="A28" s="216"/>
      <c r="B28" s="217"/>
      <c r="C28" s="217"/>
      <c r="D28" s="217"/>
      <c r="E28" s="68" t="s">
        <v>2</v>
      </c>
      <c r="F28" s="52" t="s">
        <v>91</v>
      </c>
    </row>
    <row r="29" spans="1:71" ht="12" customHeight="1">
      <c r="A29" s="43"/>
      <c r="B29" s="43"/>
      <c r="C29" s="43"/>
      <c r="D29" s="43"/>
      <c r="E29" s="220"/>
      <c r="F29" s="220"/>
    </row>
    <row r="30" spans="1:71" ht="12" customHeight="1">
      <c r="A30" s="44" t="s">
        <v>66</v>
      </c>
      <c r="B30" s="44"/>
      <c r="C30" s="44"/>
      <c r="D30" s="44"/>
      <c r="E30" s="110">
        <v>110738</v>
      </c>
      <c r="F30" s="110">
        <v>17121435</v>
      </c>
    </row>
    <row r="31" spans="1:71" ht="12" customHeight="1">
      <c r="A31" s="44" t="s">
        <v>67</v>
      </c>
      <c r="B31" s="44"/>
      <c r="C31" s="44"/>
      <c r="D31" s="44"/>
      <c r="E31" s="110">
        <v>11741</v>
      </c>
      <c r="F31" s="110">
        <v>3920607</v>
      </c>
    </row>
    <row r="32" spans="1:71" ht="12" customHeight="1">
      <c r="A32" s="44" t="s">
        <v>68</v>
      </c>
      <c r="B32" s="44"/>
      <c r="C32" s="44"/>
      <c r="D32" s="44"/>
      <c r="E32" s="110">
        <v>546</v>
      </c>
      <c r="F32" s="110">
        <v>1509386</v>
      </c>
    </row>
    <row r="33" spans="1:6" ht="12" customHeight="1">
      <c r="A33" s="44" t="s">
        <v>69</v>
      </c>
      <c r="B33" s="44"/>
      <c r="C33" s="44"/>
      <c r="D33" s="44"/>
      <c r="E33" s="110">
        <v>400</v>
      </c>
      <c r="F33" s="110">
        <v>4504403</v>
      </c>
    </row>
    <row r="34" spans="1:6" ht="12" customHeight="1">
      <c r="A34" s="44" t="s">
        <v>70</v>
      </c>
      <c r="B34" s="44"/>
      <c r="C34" s="44"/>
      <c r="D34" s="44"/>
      <c r="E34" s="110">
        <v>4212</v>
      </c>
      <c r="F34" s="110">
        <v>17185958</v>
      </c>
    </row>
    <row r="35" spans="1:6" ht="12" customHeight="1">
      <c r="A35" s="44" t="s">
        <v>71</v>
      </c>
      <c r="B35" s="44"/>
      <c r="C35" s="44"/>
      <c r="D35" s="44"/>
      <c r="E35" s="110">
        <v>43567</v>
      </c>
      <c r="F35" s="110">
        <v>117800908</v>
      </c>
    </row>
    <row r="36" spans="1:6" ht="12" customHeight="1">
      <c r="A36" s="44" t="s">
        <v>72</v>
      </c>
      <c r="B36" s="44"/>
      <c r="C36" s="44"/>
      <c r="D36" s="44"/>
      <c r="E36" s="110">
        <v>744</v>
      </c>
      <c r="F36" s="110">
        <v>27134219</v>
      </c>
    </row>
    <row r="37" spans="1:6" ht="12" customHeight="1">
      <c r="A37" s="44" t="s">
        <v>73</v>
      </c>
      <c r="B37" s="44"/>
      <c r="C37" s="44"/>
      <c r="D37" s="44"/>
      <c r="E37" s="110">
        <v>166</v>
      </c>
      <c r="F37" s="110">
        <v>1313190</v>
      </c>
    </row>
    <row r="38" spans="1:6" ht="12" customHeight="1">
      <c r="A38" s="115" t="s">
        <v>132</v>
      </c>
      <c r="B38" s="45"/>
      <c r="C38" s="45"/>
      <c r="D38" s="46"/>
      <c r="E38" s="110">
        <v>7549</v>
      </c>
      <c r="F38" s="110">
        <v>9295673</v>
      </c>
    </row>
    <row r="39" spans="1:6" ht="12" customHeight="1">
      <c r="A39" s="222" t="s">
        <v>116</v>
      </c>
      <c r="B39" s="222"/>
      <c r="C39" s="222"/>
      <c r="D39" s="222"/>
      <c r="E39" s="111">
        <v>179663</v>
      </c>
      <c r="F39" s="112">
        <v>199785779</v>
      </c>
    </row>
    <row r="40" spans="1:6" ht="12" customHeight="1">
      <c r="A40" s="44" t="s">
        <v>74</v>
      </c>
      <c r="B40" s="44"/>
      <c r="C40" s="44"/>
      <c r="D40" s="44"/>
      <c r="E40" s="39"/>
      <c r="F40" s="39"/>
    </row>
    <row r="41" spans="1:6" ht="12" customHeight="1">
      <c r="A41" s="35" t="s">
        <v>133</v>
      </c>
      <c r="B41" s="33"/>
      <c r="C41" s="33"/>
      <c r="D41" s="34"/>
      <c r="E41" s="32"/>
      <c r="F41" s="32"/>
    </row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</sheetData>
  <mergeCells count="12">
    <mergeCell ref="E29:F29"/>
    <mergeCell ref="A39:D39"/>
    <mergeCell ref="A21:D21"/>
    <mergeCell ref="A24:F24"/>
    <mergeCell ref="A26:D28"/>
    <mergeCell ref="E26:E27"/>
    <mergeCell ref="F26:F27"/>
    <mergeCell ref="A3:D5"/>
    <mergeCell ref="E3:E4"/>
    <mergeCell ref="F3:F4"/>
    <mergeCell ref="E6:F6"/>
    <mergeCell ref="A1:G1"/>
  </mergeCells>
  <hyperlinks>
    <hyperlink ref="A1:F1" location="Inhaltsverzeichnis!A26" display="Inhaltsverzeichnis!A26"/>
    <hyperlink ref="A24:F24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F1"/>
    </sheetView>
  </sheetViews>
  <sheetFormatPr baseColWidth="10" defaultColWidth="11.44140625" defaultRowHeight="13.2"/>
  <cols>
    <col min="1" max="1" width="28" style="86" customWidth="1"/>
    <col min="2" max="2" width="10.109375" style="86" customWidth="1"/>
    <col min="3" max="6" width="9.44140625" style="86" customWidth="1"/>
    <col min="7" max="16384" width="11.44140625" style="72"/>
  </cols>
  <sheetData>
    <row r="1" spans="1:8" s="71" customFormat="1" ht="37.5" customHeight="1">
      <c r="A1" s="182" t="s">
        <v>170</v>
      </c>
      <c r="B1" s="182"/>
      <c r="C1" s="182"/>
      <c r="D1" s="182"/>
      <c r="E1" s="182"/>
      <c r="F1" s="182"/>
    </row>
    <row r="2" spans="1:8" s="71" customFormat="1" ht="12" customHeight="1">
      <c r="A2" s="65"/>
      <c r="B2" s="66"/>
      <c r="C2" s="66"/>
      <c r="D2" s="66"/>
      <c r="E2" s="66"/>
      <c r="F2" s="66"/>
    </row>
    <row r="3" spans="1:8" ht="12" customHeight="1">
      <c r="A3" s="183" t="s">
        <v>135</v>
      </c>
      <c r="B3" s="224" t="s">
        <v>92</v>
      </c>
      <c r="C3" s="191" t="s">
        <v>101</v>
      </c>
      <c r="D3" s="178"/>
      <c r="E3" s="178"/>
      <c r="F3" s="178"/>
    </row>
    <row r="4" spans="1:8" ht="12" customHeight="1">
      <c r="A4" s="185"/>
      <c r="B4" s="225"/>
      <c r="C4" s="192" t="s">
        <v>163</v>
      </c>
      <c r="D4" s="193"/>
      <c r="E4" s="193"/>
      <c r="F4" s="193"/>
    </row>
    <row r="5" spans="1:8" ht="22.5" customHeight="1">
      <c r="A5" s="185"/>
      <c r="B5" s="226"/>
      <c r="C5" s="73" t="s">
        <v>42</v>
      </c>
      <c r="D5" s="73" t="s">
        <v>43</v>
      </c>
      <c r="E5" s="74" t="s">
        <v>44</v>
      </c>
      <c r="F5" s="75" t="s">
        <v>45</v>
      </c>
    </row>
    <row r="6" spans="1:8" ht="12" customHeight="1">
      <c r="A6" s="223"/>
      <c r="B6" s="194" t="s">
        <v>2</v>
      </c>
      <c r="C6" s="195"/>
      <c r="D6" s="195"/>
      <c r="E6" s="195"/>
      <c r="F6" s="195"/>
    </row>
    <row r="7" spans="1:8" ht="12" customHeight="1">
      <c r="A7" s="76"/>
      <c r="B7" s="196"/>
      <c r="C7" s="197"/>
      <c r="D7" s="197"/>
      <c r="E7" s="77"/>
      <c r="F7" s="77"/>
    </row>
    <row r="8" spans="1:8" ht="12" customHeight="1">
      <c r="A8" s="89" t="s">
        <v>75</v>
      </c>
      <c r="B8" s="100">
        <v>25674</v>
      </c>
      <c r="C8" s="100">
        <v>22362</v>
      </c>
      <c r="D8" s="100">
        <v>2480</v>
      </c>
      <c r="E8" s="78">
        <v>646</v>
      </c>
      <c r="F8" s="78">
        <v>186</v>
      </c>
      <c r="H8" s="164"/>
    </row>
    <row r="9" spans="1:8" ht="12" customHeight="1">
      <c r="A9" s="87" t="s">
        <v>76</v>
      </c>
      <c r="B9" s="100">
        <v>19292</v>
      </c>
      <c r="C9" s="100">
        <v>17591</v>
      </c>
      <c r="D9" s="100">
        <v>1365</v>
      </c>
      <c r="E9" s="100">
        <v>273</v>
      </c>
      <c r="F9" s="100">
        <v>63</v>
      </c>
      <c r="H9" s="164"/>
    </row>
    <row r="10" spans="1:8" ht="12" customHeight="1">
      <c r="A10" s="87" t="s">
        <v>77</v>
      </c>
      <c r="B10" s="100">
        <v>21437</v>
      </c>
      <c r="C10" s="100">
        <v>20053</v>
      </c>
      <c r="D10" s="100">
        <v>1120</v>
      </c>
      <c r="E10" s="100">
        <v>217</v>
      </c>
      <c r="F10" s="100">
        <v>47</v>
      </c>
      <c r="H10" s="164"/>
    </row>
    <row r="11" spans="1:8" ht="12" customHeight="1">
      <c r="A11" s="87" t="s">
        <v>78</v>
      </c>
      <c r="B11" s="100">
        <v>27771</v>
      </c>
      <c r="C11" s="100">
        <v>25274</v>
      </c>
      <c r="D11" s="100">
        <v>2006</v>
      </c>
      <c r="E11" s="100">
        <v>397</v>
      </c>
      <c r="F11" s="100">
        <v>94</v>
      </c>
      <c r="H11" s="164"/>
    </row>
    <row r="12" spans="1:8" ht="12" customHeight="1">
      <c r="A12" s="87" t="s">
        <v>79</v>
      </c>
      <c r="B12" s="100">
        <v>7199</v>
      </c>
      <c r="C12" s="100">
        <v>6610</v>
      </c>
      <c r="D12" s="100">
        <v>474</v>
      </c>
      <c r="E12" s="100">
        <v>98</v>
      </c>
      <c r="F12" s="100">
        <v>17</v>
      </c>
      <c r="H12" s="164"/>
    </row>
    <row r="13" spans="1:8" ht="12" customHeight="1">
      <c r="A13" s="87" t="s">
        <v>80</v>
      </c>
      <c r="B13" s="100">
        <v>13840</v>
      </c>
      <c r="C13" s="100">
        <v>12895</v>
      </c>
      <c r="D13" s="100">
        <v>747</v>
      </c>
      <c r="E13" s="100">
        <v>156</v>
      </c>
      <c r="F13" s="100">
        <v>42</v>
      </c>
      <c r="H13" s="164"/>
    </row>
    <row r="14" spans="1:8" ht="12" customHeight="1">
      <c r="A14" s="87" t="s">
        <v>81</v>
      </c>
      <c r="B14" s="100">
        <v>17827</v>
      </c>
      <c r="C14" s="100">
        <v>16179</v>
      </c>
      <c r="D14" s="100">
        <v>1349</v>
      </c>
      <c r="E14" s="100">
        <v>253</v>
      </c>
      <c r="F14" s="100">
        <v>46</v>
      </c>
      <c r="H14" s="164"/>
    </row>
    <row r="15" spans="1:8" ht="12" customHeight="1">
      <c r="A15" s="87" t="s">
        <v>82</v>
      </c>
      <c r="B15" s="100">
        <v>11332</v>
      </c>
      <c r="C15" s="100">
        <v>10484</v>
      </c>
      <c r="D15" s="100">
        <v>709</v>
      </c>
      <c r="E15" s="100">
        <v>118</v>
      </c>
      <c r="F15" s="100">
        <v>21</v>
      </c>
      <c r="H15" s="164"/>
    </row>
    <row r="16" spans="1:8" ht="12" customHeight="1">
      <c r="A16" s="87" t="s">
        <v>83</v>
      </c>
      <c r="B16" s="100">
        <v>10519</v>
      </c>
      <c r="C16" s="100">
        <v>9663</v>
      </c>
      <c r="D16" s="100">
        <v>709</v>
      </c>
      <c r="E16" s="100">
        <v>127</v>
      </c>
      <c r="F16" s="100">
        <v>20</v>
      </c>
      <c r="H16" s="164"/>
    </row>
    <row r="17" spans="1:8" ht="12" customHeight="1">
      <c r="A17" s="88" t="s">
        <v>84</v>
      </c>
      <c r="B17" s="100">
        <v>7303</v>
      </c>
      <c r="C17" s="100">
        <v>6660</v>
      </c>
      <c r="D17" s="100">
        <v>524</v>
      </c>
      <c r="E17" s="100">
        <v>106</v>
      </c>
      <c r="F17" s="100">
        <v>13</v>
      </c>
      <c r="H17" s="164"/>
    </row>
    <row r="18" spans="1:8" ht="12" customHeight="1">
      <c r="A18" s="88" t="s">
        <v>85</v>
      </c>
      <c r="B18" s="100">
        <v>7749</v>
      </c>
      <c r="C18" s="100">
        <v>7044</v>
      </c>
      <c r="D18" s="100">
        <v>570</v>
      </c>
      <c r="E18" s="100">
        <v>105</v>
      </c>
      <c r="F18" s="100">
        <v>30</v>
      </c>
      <c r="H18" s="164"/>
    </row>
    <row r="19" spans="1:8" ht="12" customHeight="1">
      <c r="A19" s="87" t="s">
        <v>86</v>
      </c>
      <c r="B19" s="100">
        <v>9292</v>
      </c>
      <c r="C19" s="100">
        <v>8376</v>
      </c>
      <c r="D19" s="100">
        <v>707</v>
      </c>
      <c r="E19" s="100">
        <v>164</v>
      </c>
      <c r="F19" s="100">
        <v>45</v>
      </c>
      <c r="H19" s="164"/>
    </row>
    <row r="20" spans="1:8" ht="12" customHeight="1">
      <c r="A20" s="90" t="s">
        <v>87</v>
      </c>
      <c r="B20" s="99">
        <v>179663</v>
      </c>
      <c r="C20" s="99">
        <v>163611</v>
      </c>
      <c r="D20" s="99">
        <v>12767</v>
      </c>
      <c r="E20" s="99">
        <v>2661</v>
      </c>
      <c r="F20" s="99">
        <v>624</v>
      </c>
      <c r="H20" s="164"/>
    </row>
    <row r="21" spans="1:8" ht="12" customHeight="1">
      <c r="A21" s="81"/>
      <c r="B21" s="80"/>
      <c r="C21" s="80"/>
      <c r="D21" s="80"/>
      <c r="E21" s="80"/>
      <c r="F21" s="80"/>
    </row>
    <row r="22" spans="1:8" ht="12" customHeight="1">
      <c r="A22" s="81"/>
      <c r="B22" s="80"/>
      <c r="C22" s="80"/>
      <c r="D22" s="80"/>
      <c r="E22" s="80"/>
      <c r="F22" s="80"/>
    </row>
    <row r="23" spans="1:8" s="83" customFormat="1" ht="26.25" customHeight="1">
      <c r="A23" s="182" t="s">
        <v>171</v>
      </c>
      <c r="B23" s="182"/>
      <c r="C23" s="182"/>
      <c r="D23" s="182"/>
      <c r="E23" s="182"/>
      <c r="F23" s="182"/>
    </row>
    <row r="24" spans="1:8" s="83" customFormat="1" ht="12" customHeight="1">
      <c r="A24" s="65" t="s">
        <v>129</v>
      </c>
      <c r="B24" s="66"/>
      <c r="C24" s="66"/>
      <c r="D24" s="66"/>
    </row>
    <row r="25" spans="1:8" s="83" customFormat="1" ht="24" customHeight="1">
      <c r="A25" s="183" t="s">
        <v>135</v>
      </c>
      <c r="B25" s="205" t="s">
        <v>92</v>
      </c>
      <c r="C25" s="206" t="s">
        <v>165</v>
      </c>
      <c r="D25" s="227"/>
      <c r="E25" s="206" t="s">
        <v>166</v>
      </c>
      <c r="F25" s="227"/>
    </row>
    <row r="26" spans="1:8" s="83" customFormat="1" ht="12" customHeight="1">
      <c r="A26" s="185"/>
      <c r="B26" s="205"/>
      <c r="C26" s="208"/>
      <c r="D26" s="228"/>
      <c r="E26" s="208"/>
      <c r="F26" s="228"/>
    </row>
    <row r="27" spans="1:8" s="83" customFormat="1" ht="11.25" customHeight="1">
      <c r="A27" s="185"/>
      <c r="B27" s="205"/>
      <c r="C27" s="210"/>
      <c r="D27" s="223"/>
      <c r="E27" s="210"/>
      <c r="F27" s="223"/>
    </row>
    <row r="28" spans="1:8" s="83" customFormat="1" ht="12" customHeight="1">
      <c r="A28" s="223"/>
      <c r="B28" s="211" t="s">
        <v>2</v>
      </c>
      <c r="C28" s="212"/>
      <c r="D28" s="213"/>
      <c r="E28" s="214" t="s">
        <v>91</v>
      </c>
      <c r="F28" s="229"/>
    </row>
    <row r="29" spans="1:8" s="83" customFormat="1" ht="12" customHeight="1">
      <c r="A29" s="84"/>
      <c r="B29" s="76"/>
      <c r="C29" s="76"/>
      <c r="D29" s="76"/>
    </row>
    <row r="30" spans="1:8" s="83" customFormat="1" ht="12" customHeight="1">
      <c r="A30" s="87" t="s">
        <v>75</v>
      </c>
      <c r="B30" s="100">
        <v>25674</v>
      </c>
      <c r="C30" s="101"/>
      <c r="D30" s="101">
        <v>399581</v>
      </c>
      <c r="E30" s="101"/>
      <c r="F30" s="101">
        <v>82678046</v>
      </c>
    </row>
    <row r="31" spans="1:8" s="83" customFormat="1" ht="12" customHeight="1">
      <c r="A31" s="87" t="s">
        <v>76</v>
      </c>
      <c r="B31" s="100">
        <v>19292</v>
      </c>
      <c r="C31" s="101"/>
      <c r="D31" s="101">
        <v>134057</v>
      </c>
      <c r="E31" s="101"/>
      <c r="F31" s="101">
        <v>18870489</v>
      </c>
    </row>
    <row r="32" spans="1:8" s="83" customFormat="1" ht="12" customHeight="1">
      <c r="A32" s="87" t="s">
        <v>77</v>
      </c>
      <c r="B32" s="100">
        <v>21437</v>
      </c>
      <c r="C32" s="101"/>
      <c r="D32" s="101">
        <v>101169</v>
      </c>
      <c r="E32" s="101"/>
      <c r="F32" s="101">
        <v>8500262</v>
      </c>
    </row>
    <row r="33" spans="1:6" s="83" customFormat="1" ht="12" customHeight="1">
      <c r="A33" s="87" t="s">
        <v>78</v>
      </c>
      <c r="B33" s="100">
        <v>27771</v>
      </c>
      <c r="C33" s="101"/>
      <c r="D33" s="101">
        <v>187095</v>
      </c>
      <c r="E33" s="101"/>
      <c r="F33" s="101">
        <v>27062740</v>
      </c>
    </row>
    <row r="34" spans="1:6" s="83" customFormat="1" ht="12" customHeight="1">
      <c r="A34" s="87" t="s">
        <v>79</v>
      </c>
      <c r="B34" s="100">
        <v>7199</v>
      </c>
      <c r="C34" s="101"/>
      <c r="D34" s="101">
        <v>35467</v>
      </c>
      <c r="E34" s="101"/>
      <c r="F34" s="101">
        <v>3765050</v>
      </c>
    </row>
    <row r="35" spans="1:6" s="83" customFormat="1" ht="12" customHeight="1">
      <c r="A35" s="87" t="s">
        <v>80</v>
      </c>
      <c r="B35" s="100">
        <v>13840</v>
      </c>
      <c r="C35" s="101"/>
      <c r="D35" s="101">
        <v>79960</v>
      </c>
      <c r="E35" s="101"/>
      <c r="F35" s="101">
        <v>6596601</v>
      </c>
    </row>
    <row r="36" spans="1:6" s="83" customFormat="1" ht="12" customHeight="1">
      <c r="A36" s="87" t="s">
        <v>81</v>
      </c>
      <c r="B36" s="100">
        <v>17827</v>
      </c>
      <c r="C36" s="101"/>
      <c r="D36" s="101">
        <v>107472</v>
      </c>
      <c r="E36" s="101"/>
      <c r="F36" s="101">
        <v>14546202</v>
      </c>
    </row>
    <row r="37" spans="1:6" s="83" customFormat="1" ht="12" customHeight="1">
      <c r="A37" s="87" t="s">
        <v>82</v>
      </c>
      <c r="B37" s="100">
        <v>11332</v>
      </c>
      <c r="C37" s="101"/>
      <c r="D37" s="101">
        <v>49201</v>
      </c>
      <c r="E37" s="101"/>
      <c r="F37" s="101">
        <v>6656373</v>
      </c>
    </row>
    <row r="38" spans="1:6" s="83" customFormat="1" ht="12" customHeight="1">
      <c r="A38" s="87" t="s">
        <v>83</v>
      </c>
      <c r="B38" s="100">
        <v>10519</v>
      </c>
      <c r="C38" s="101"/>
      <c r="D38" s="101">
        <v>53326</v>
      </c>
      <c r="E38" s="101"/>
      <c r="F38" s="101">
        <v>9503577</v>
      </c>
    </row>
    <row r="39" spans="1:6" s="83" customFormat="1" ht="12" customHeight="1">
      <c r="A39" s="88" t="s">
        <v>84</v>
      </c>
      <c r="B39" s="100">
        <v>7303</v>
      </c>
      <c r="C39" s="101"/>
      <c r="D39" s="101">
        <v>36846</v>
      </c>
      <c r="E39" s="101"/>
      <c r="F39" s="101">
        <v>4190165</v>
      </c>
    </row>
    <row r="40" spans="1:6" s="83" customFormat="1" ht="12" customHeight="1">
      <c r="A40" s="88" t="s">
        <v>85</v>
      </c>
      <c r="B40" s="100">
        <v>7749</v>
      </c>
      <c r="C40" s="101"/>
      <c r="D40" s="101">
        <v>47848</v>
      </c>
      <c r="E40" s="101"/>
      <c r="F40" s="101">
        <v>4133849</v>
      </c>
    </row>
    <row r="41" spans="1:6" s="83" customFormat="1" ht="12" customHeight="1">
      <c r="A41" s="87" t="s">
        <v>86</v>
      </c>
      <c r="B41" s="100">
        <v>9292</v>
      </c>
      <c r="C41" s="101"/>
      <c r="D41" s="101">
        <v>87890</v>
      </c>
      <c r="E41" s="101"/>
      <c r="F41" s="101">
        <v>13211350</v>
      </c>
    </row>
    <row r="42" spans="1:6" s="83" customFormat="1" ht="12" customHeight="1">
      <c r="A42" s="90" t="s">
        <v>87</v>
      </c>
      <c r="B42" s="99">
        <v>179663</v>
      </c>
      <c r="C42" s="103"/>
      <c r="D42" s="103">
        <v>1320407</v>
      </c>
      <c r="E42" s="103"/>
      <c r="F42" s="103">
        <v>199785779</v>
      </c>
    </row>
    <row r="43" spans="1:6" ht="12" customHeight="1">
      <c r="A43" s="86" t="s">
        <v>74</v>
      </c>
    </row>
    <row r="44" spans="1:6" ht="12" customHeight="1">
      <c r="A44" s="98" t="s">
        <v>131</v>
      </c>
    </row>
  </sheetData>
  <mergeCells count="14">
    <mergeCell ref="A25:A28"/>
    <mergeCell ref="B25:B27"/>
    <mergeCell ref="C25:D27"/>
    <mergeCell ref="E25:F27"/>
    <mergeCell ref="B28:D28"/>
    <mergeCell ref="E28:F28"/>
    <mergeCell ref="A23:F23"/>
    <mergeCell ref="B7:D7"/>
    <mergeCell ref="A1:F1"/>
    <mergeCell ref="A3:A6"/>
    <mergeCell ref="B3:B5"/>
    <mergeCell ref="C3:F3"/>
    <mergeCell ref="C4:F4"/>
    <mergeCell ref="B6:F6"/>
  </mergeCells>
  <hyperlinks>
    <hyperlink ref="A1:F1" location="Inhaltsverzeichnis!A36" display="Inhaltsverzeichnis!A36"/>
    <hyperlink ref="A23:F23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sqref="A1:I1"/>
    </sheetView>
  </sheetViews>
  <sheetFormatPr baseColWidth="10" defaultColWidth="11.44140625" defaultRowHeight="13.2"/>
  <cols>
    <col min="1" max="1" width="7" style="86" customWidth="1"/>
    <col min="2" max="2" width="8.33203125" style="86" customWidth="1"/>
    <col min="3" max="3" width="3.88671875" style="86" customWidth="1"/>
    <col min="4" max="4" width="25.6640625" style="86" customWidth="1"/>
    <col min="5" max="9" width="9.44140625" style="86" customWidth="1"/>
    <col min="10" max="16384" width="11.44140625" style="72"/>
  </cols>
  <sheetData>
    <row r="1" spans="1:9" s="71" customFormat="1" ht="37.5" customHeight="1">
      <c r="A1" s="182" t="s">
        <v>172</v>
      </c>
      <c r="B1" s="182"/>
      <c r="C1" s="182"/>
      <c r="D1" s="182"/>
      <c r="E1" s="182"/>
      <c r="F1" s="182"/>
      <c r="G1" s="182"/>
      <c r="H1" s="182"/>
      <c r="I1" s="182"/>
    </row>
    <row r="2" spans="1:9" s="71" customFormat="1" ht="12" customHeight="1">
      <c r="A2" s="69"/>
      <c r="B2" s="70"/>
      <c r="C2" s="70"/>
      <c r="D2" s="70"/>
      <c r="E2" s="70"/>
      <c r="F2" s="70"/>
      <c r="G2" s="70"/>
      <c r="H2" s="70"/>
      <c r="I2" s="70"/>
    </row>
    <row r="3" spans="1:9" ht="12" customHeight="1">
      <c r="A3" s="183" t="s">
        <v>58</v>
      </c>
      <c r="B3" s="183"/>
      <c r="C3" s="183"/>
      <c r="D3" s="184"/>
      <c r="E3" s="184" t="s">
        <v>88</v>
      </c>
      <c r="F3" s="191" t="s">
        <v>101</v>
      </c>
      <c r="G3" s="178"/>
      <c r="H3" s="178"/>
      <c r="I3" s="178"/>
    </row>
    <row r="4" spans="1:9" ht="12" customHeight="1">
      <c r="A4" s="185"/>
      <c r="B4" s="185"/>
      <c r="C4" s="185"/>
      <c r="D4" s="186"/>
      <c r="E4" s="189"/>
      <c r="F4" s="192" t="s">
        <v>163</v>
      </c>
      <c r="G4" s="193"/>
      <c r="H4" s="193"/>
      <c r="I4" s="193"/>
    </row>
    <row r="5" spans="1:9" ht="22.5" customHeight="1">
      <c r="A5" s="185"/>
      <c r="B5" s="185"/>
      <c r="C5" s="185"/>
      <c r="D5" s="186"/>
      <c r="E5" s="190"/>
      <c r="F5" s="73" t="s">
        <v>42</v>
      </c>
      <c r="G5" s="73" t="s">
        <v>43</v>
      </c>
      <c r="H5" s="74" t="s">
        <v>44</v>
      </c>
      <c r="I5" s="75" t="s">
        <v>45</v>
      </c>
    </row>
    <row r="6" spans="1:9" ht="12" customHeight="1">
      <c r="A6" s="223"/>
      <c r="B6" s="223"/>
      <c r="C6" s="223"/>
      <c r="D6" s="232"/>
      <c r="E6" s="194" t="s">
        <v>2</v>
      </c>
      <c r="F6" s="195"/>
      <c r="G6" s="195"/>
      <c r="H6" s="195"/>
      <c r="I6" s="195"/>
    </row>
    <row r="7" spans="1:9" ht="12" customHeight="1">
      <c r="A7" s="76"/>
      <c r="B7" s="76"/>
      <c r="C7" s="76"/>
      <c r="D7" s="76"/>
      <c r="E7" s="196"/>
      <c r="F7" s="197"/>
      <c r="G7" s="197"/>
      <c r="H7" s="77"/>
      <c r="I7" s="77"/>
    </row>
    <row r="8" spans="1:9" ht="12" customHeight="1">
      <c r="A8" s="181" t="s">
        <v>93</v>
      </c>
      <c r="B8" s="181"/>
      <c r="C8" s="181"/>
      <c r="D8" s="181"/>
      <c r="E8" s="100">
        <v>8</v>
      </c>
      <c r="F8" s="100">
        <v>6</v>
      </c>
      <c r="G8" s="100">
        <v>1</v>
      </c>
      <c r="H8" s="78">
        <v>1</v>
      </c>
      <c r="I8" s="78" t="s">
        <v>0</v>
      </c>
    </row>
    <row r="9" spans="1:9" ht="12" customHeight="1">
      <c r="A9" s="181" t="s">
        <v>46</v>
      </c>
      <c r="B9" s="181"/>
      <c r="C9" s="181"/>
      <c r="D9" s="181"/>
      <c r="E9" s="100">
        <v>5600</v>
      </c>
      <c r="F9" s="100">
        <v>4381</v>
      </c>
      <c r="G9" s="100">
        <v>873</v>
      </c>
      <c r="H9" s="100">
        <v>281</v>
      </c>
      <c r="I9" s="100">
        <v>65</v>
      </c>
    </row>
    <row r="10" spans="1:9" ht="12" customHeight="1">
      <c r="A10" s="181" t="s">
        <v>47</v>
      </c>
      <c r="B10" s="181"/>
      <c r="C10" s="181"/>
      <c r="D10" s="181"/>
      <c r="E10" s="100">
        <v>549</v>
      </c>
      <c r="F10" s="100">
        <v>504</v>
      </c>
      <c r="G10" s="100">
        <v>30</v>
      </c>
      <c r="H10" s="100">
        <v>8</v>
      </c>
      <c r="I10" s="100">
        <v>7</v>
      </c>
    </row>
    <row r="11" spans="1:9" ht="12" customHeight="1">
      <c r="A11" s="181" t="s">
        <v>94</v>
      </c>
      <c r="B11" s="181"/>
      <c r="C11" s="181"/>
      <c r="D11" s="181"/>
      <c r="E11" s="100"/>
      <c r="F11" s="100"/>
      <c r="G11" s="100"/>
      <c r="H11" s="100"/>
      <c r="I11" s="100"/>
    </row>
    <row r="12" spans="1:9" ht="12" customHeight="1">
      <c r="A12" s="181" t="s">
        <v>95</v>
      </c>
      <c r="B12" s="181"/>
      <c r="C12" s="181"/>
      <c r="D12" s="181"/>
      <c r="E12" s="100">
        <v>266</v>
      </c>
      <c r="F12" s="100">
        <v>176</v>
      </c>
      <c r="G12" s="100">
        <v>69</v>
      </c>
      <c r="H12" s="100">
        <v>17</v>
      </c>
      <c r="I12" s="100">
        <v>4</v>
      </c>
    </row>
    <row r="13" spans="1:9" ht="12" customHeight="1">
      <c r="A13" s="181" t="s">
        <v>48</v>
      </c>
      <c r="B13" s="181"/>
      <c r="C13" s="181"/>
      <c r="D13" s="181"/>
      <c r="E13" s="100">
        <v>14763</v>
      </c>
      <c r="F13" s="100">
        <v>13312</v>
      </c>
      <c r="G13" s="100">
        <v>1315</v>
      </c>
      <c r="H13" s="100">
        <v>124</v>
      </c>
      <c r="I13" s="100">
        <v>12</v>
      </c>
    </row>
    <row r="14" spans="1:9" ht="12" customHeight="1">
      <c r="A14" s="181" t="s">
        <v>49</v>
      </c>
      <c r="B14" s="181"/>
      <c r="C14" s="181"/>
      <c r="D14" s="181"/>
      <c r="E14" s="100"/>
      <c r="F14" s="100"/>
      <c r="G14" s="100"/>
      <c r="H14" s="100"/>
      <c r="I14" s="100"/>
    </row>
    <row r="15" spans="1:9" ht="12" customHeight="1">
      <c r="A15" s="181" t="s">
        <v>50</v>
      </c>
      <c r="B15" s="181"/>
      <c r="C15" s="181"/>
      <c r="D15" s="181"/>
      <c r="E15" s="100">
        <v>27008</v>
      </c>
      <c r="F15" s="100">
        <v>24422</v>
      </c>
      <c r="G15" s="100">
        <v>2065</v>
      </c>
      <c r="H15" s="100">
        <v>430</v>
      </c>
      <c r="I15" s="100">
        <v>91</v>
      </c>
    </row>
    <row r="16" spans="1:9" ht="12" customHeight="1">
      <c r="A16" s="181" t="s">
        <v>51</v>
      </c>
      <c r="B16" s="181"/>
      <c r="C16" s="181"/>
      <c r="D16" s="181"/>
      <c r="E16" s="100">
        <v>5167</v>
      </c>
      <c r="F16" s="100">
        <v>4377</v>
      </c>
      <c r="G16" s="100">
        <v>626</v>
      </c>
      <c r="H16" s="100">
        <v>133</v>
      </c>
      <c r="I16" s="100">
        <v>31</v>
      </c>
    </row>
    <row r="17" spans="1:9" ht="12" customHeight="1">
      <c r="A17" s="198" t="s">
        <v>52</v>
      </c>
      <c r="B17" s="198"/>
      <c r="C17" s="198"/>
      <c r="D17" s="199"/>
      <c r="E17" s="100">
        <v>13199</v>
      </c>
      <c r="F17" s="100">
        <v>11611</v>
      </c>
      <c r="G17" s="100">
        <v>1391</v>
      </c>
      <c r="H17" s="100">
        <v>185</v>
      </c>
      <c r="I17" s="100">
        <v>12</v>
      </c>
    </row>
    <row r="18" spans="1:9" ht="12" customHeight="1">
      <c r="A18" s="198" t="s">
        <v>53</v>
      </c>
      <c r="B18" s="198"/>
      <c r="C18" s="198"/>
      <c r="D18" s="199"/>
      <c r="E18" s="100">
        <v>12268</v>
      </c>
      <c r="F18" s="100">
        <v>10756</v>
      </c>
      <c r="G18" s="100">
        <v>1179</v>
      </c>
      <c r="H18" s="100">
        <v>294</v>
      </c>
      <c r="I18" s="100">
        <v>39</v>
      </c>
    </row>
    <row r="19" spans="1:9" ht="12" customHeight="1">
      <c r="A19" s="181" t="s">
        <v>96</v>
      </c>
      <c r="B19" s="181"/>
      <c r="C19" s="181"/>
      <c r="D19" s="181"/>
      <c r="E19" s="100">
        <v>2986</v>
      </c>
      <c r="F19" s="100">
        <v>2746</v>
      </c>
      <c r="G19" s="100">
        <v>156</v>
      </c>
      <c r="H19" s="100">
        <v>57</v>
      </c>
      <c r="I19" s="100">
        <v>27</v>
      </c>
    </row>
    <row r="20" spans="1:9" ht="12" customHeight="1">
      <c r="A20" s="181" t="s">
        <v>54</v>
      </c>
      <c r="B20" s="181"/>
      <c r="C20" s="181"/>
      <c r="D20" s="181"/>
      <c r="E20" s="100">
        <v>11270</v>
      </c>
      <c r="F20" s="100">
        <v>10807</v>
      </c>
      <c r="G20" s="100">
        <v>373</v>
      </c>
      <c r="H20" s="100">
        <v>80</v>
      </c>
      <c r="I20" s="100">
        <v>10</v>
      </c>
    </row>
    <row r="21" spans="1:9" ht="12" customHeight="1">
      <c r="A21" s="198" t="s">
        <v>97</v>
      </c>
      <c r="B21" s="198"/>
      <c r="C21" s="198"/>
      <c r="D21" s="199"/>
      <c r="E21" s="100"/>
      <c r="F21" s="100"/>
      <c r="G21" s="100"/>
      <c r="H21" s="100"/>
      <c r="I21" s="100"/>
    </row>
    <row r="22" spans="1:9" ht="12" customHeight="1">
      <c r="A22" s="181" t="s">
        <v>98</v>
      </c>
      <c r="B22" s="181"/>
      <c r="C22" s="181"/>
      <c r="D22" s="181"/>
      <c r="E22" s="100">
        <v>38939</v>
      </c>
      <c r="F22" s="100">
        <v>36629</v>
      </c>
      <c r="G22" s="100">
        <v>1935</v>
      </c>
      <c r="H22" s="100">
        <v>317</v>
      </c>
      <c r="I22" s="100">
        <v>58</v>
      </c>
    </row>
    <row r="23" spans="1:9" ht="12" customHeight="1">
      <c r="A23" s="79" t="s">
        <v>99</v>
      </c>
      <c r="B23" s="79"/>
      <c r="C23" s="79"/>
      <c r="D23" s="79"/>
      <c r="E23" s="100">
        <v>13169</v>
      </c>
      <c r="F23" s="100">
        <v>11463</v>
      </c>
      <c r="G23" s="100">
        <v>1141</v>
      </c>
      <c r="H23" s="100">
        <v>460</v>
      </c>
      <c r="I23" s="100">
        <v>105</v>
      </c>
    </row>
    <row r="24" spans="1:9" ht="12" customHeight="1">
      <c r="A24" s="79" t="s">
        <v>55</v>
      </c>
      <c r="B24" s="79"/>
      <c r="C24" s="79"/>
      <c r="D24" s="79"/>
      <c r="E24" s="100">
        <v>4485</v>
      </c>
      <c r="F24" s="100">
        <v>3780</v>
      </c>
      <c r="G24" s="100">
        <v>527</v>
      </c>
      <c r="H24" s="100">
        <v>134</v>
      </c>
      <c r="I24" s="100">
        <v>44</v>
      </c>
    </row>
    <row r="25" spans="1:9" ht="12" customHeight="1">
      <c r="A25" s="79" t="s">
        <v>56</v>
      </c>
      <c r="B25" s="79"/>
      <c r="C25" s="79"/>
      <c r="D25" s="79"/>
      <c r="E25" s="100">
        <v>13138</v>
      </c>
      <c r="F25" s="100">
        <v>10790</v>
      </c>
      <c r="G25" s="100">
        <v>1683</v>
      </c>
      <c r="H25" s="100">
        <v>530</v>
      </c>
      <c r="I25" s="100">
        <v>135</v>
      </c>
    </row>
    <row r="26" spans="1:9" ht="12" customHeight="1">
      <c r="A26" s="79" t="s">
        <v>57</v>
      </c>
      <c r="B26" s="79"/>
      <c r="C26" s="79"/>
      <c r="D26" s="79"/>
      <c r="E26" s="100">
        <v>12240</v>
      </c>
      <c r="F26" s="100">
        <v>11948</v>
      </c>
      <c r="G26" s="100">
        <v>224</v>
      </c>
      <c r="H26" s="100">
        <v>52</v>
      </c>
      <c r="I26" s="100">
        <v>16</v>
      </c>
    </row>
    <row r="27" spans="1:9" ht="12" customHeight="1">
      <c r="A27" s="79" t="s">
        <v>100</v>
      </c>
      <c r="B27" s="79"/>
      <c r="C27" s="79"/>
      <c r="D27" s="79"/>
      <c r="E27" s="100">
        <v>11444</v>
      </c>
      <c r="F27" s="100">
        <v>10452</v>
      </c>
      <c r="G27" s="100">
        <v>796</v>
      </c>
      <c r="H27" s="100">
        <v>158</v>
      </c>
      <c r="I27" s="100">
        <v>38</v>
      </c>
    </row>
    <row r="28" spans="1:9" ht="12" customHeight="1">
      <c r="A28" s="200" t="s">
        <v>114</v>
      </c>
      <c r="B28" s="200"/>
      <c r="C28" s="200"/>
      <c r="D28" s="201"/>
      <c r="E28" s="80">
        <v>186499</v>
      </c>
      <c r="F28" s="80">
        <v>168160</v>
      </c>
      <c r="G28" s="80">
        <v>14384</v>
      </c>
      <c r="H28" s="80">
        <v>3261</v>
      </c>
      <c r="I28" s="80">
        <v>694</v>
      </c>
    </row>
    <row r="29" spans="1:9" ht="12" customHeight="1">
      <c r="A29" s="81"/>
      <c r="B29" s="82"/>
      <c r="C29" s="82"/>
      <c r="D29" s="82"/>
      <c r="E29" s="80"/>
      <c r="F29" s="80"/>
      <c r="G29" s="80"/>
      <c r="H29" s="80"/>
      <c r="I29" s="80"/>
    </row>
    <row r="30" spans="1:9" ht="12" customHeight="1">
      <c r="A30" s="81"/>
      <c r="B30" s="82"/>
      <c r="C30" s="82"/>
      <c r="D30" s="82"/>
      <c r="E30" s="80"/>
      <c r="F30" s="80"/>
      <c r="G30" s="80"/>
      <c r="H30" s="80"/>
      <c r="I30" s="80"/>
    </row>
    <row r="31" spans="1:9" s="83" customFormat="1" ht="26.25" customHeight="1">
      <c r="A31" s="182" t="s">
        <v>173</v>
      </c>
      <c r="B31" s="182"/>
      <c r="C31" s="182"/>
      <c r="D31" s="182"/>
      <c r="E31" s="182"/>
      <c r="F31" s="182"/>
      <c r="G31" s="182"/>
      <c r="H31" s="182"/>
      <c r="I31" s="182"/>
    </row>
    <row r="32" spans="1:9" s="83" customFormat="1" ht="12" customHeight="1">
      <c r="A32" s="69" t="s">
        <v>128</v>
      </c>
      <c r="B32" s="70"/>
      <c r="C32" s="70"/>
      <c r="D32" s="70"/>
      <c r="E32" s="70"/>
      <c r="F32" s="70"/>
      <c r="G32" s="70"/>
      <c r="H32" s="94"/>
      <c r="I32" s="94"/>
    </row>
    <row r="33" spans="1:9" s="83" customFormat="1" ht="24" customHeight="1">
      <c r="A33" s="202" t="s">
        <v>58</v>
      </c>
      <c r="B33" s="203"/>
      <c r="C33" s="203"/>
      <c r="D33" s="203"/>
      <c r="E33" s="184" t="s">
        <v>88</v>
      </c>
      <c r="F33" s="206" t="s">
        <v>165</v>
      </c>
      <c r="G33" s="227"/>
      <c r="H33" s="76"/>
      <c r="I33" s="93"/>
    </row>
    <row r="34" spans="1:9" s="83" customFormat="1" ht="12" customHeight="1">
      <c r="A34" s="204"/>
      <c r="B34" s="203"/>
      <c r="C34" s="203"/>
      <c r="D34" s="203"/>
      <c r="E34" s="189"/>
      <c r="F34" s="208"/>
      <c r="G34" s="231"/>
      <c r="H34" s="76"/>
      <c r="I34" s="92"/>
    </row>
    <row r="35" spans="1:9" s="83" customFormat="1" ht="11.25" customHeight="1">
      <c r="A35" s="204"/>
      <c r="B35" s="203"/>
      <c r="C35" s="203"/>
      <c r="D35" s="203"/>
      <c r="E35" s="190"/>
      <c r="F35" s="210"/>
      <c r="G35" s="223"/>
      <c r="H35" s="76"/>
      <c r="I35" s="93"/>
    </row>
    <row r="36" spans="1:9" s="83" customFormat="1" ht="12" customHeight="1">
      <c r="A36" s="204"/>
      <c r="B36" s="203"/>
      <c r="C36" s="203"/>
      <c r="D36" s="203"/>
      <c r="E36" s="211" t="s">
        <v>2</v>
      </c>
      <c r="F36" s="212"/>
      <c r="G36" s="212"/>
      <c r="H36" s="76"/>
      <c r="I36" s="93"/>
    </row>
    <row r="37" spans="1:9" s="83" customFormat="1" ht="12" customHeight="1">
      <c r="A37" s="84"/>
      <c r="B37" s="84"/>
      <c r="C37" s="84"/>
      <c r="D37" s="84"/>
      <c r="E37" s="76"/>
      <c r="F37" s="178"/>
      <c r="G37" s="230"/>
      <c r="H37" s="94"/>
      <c r="I37" s="93"/>
    </row>
    <row r="38" spans="1:9" s="83" customFormat="1" ht="12" customHeight="1">
      <c r="A38" s="181" t="s">
        <v>93</v>
      </c>
      <c r="B38" s="181"/>
      <c r="C38" s="181"/>
      <c r="D38" s="181"/>
      <c r="E38" s="100">
        <v>8</v>
      </c>
      <c r="F38" s="101"/>
      <c r="G38" s="100">
        <v>90</v>
      </c>
      <c r="H38" s="20"/>
      <c r="I38" s="20"/>
    </row>
    <row r="39" spans="1:9" s="83" customFormat="1" ht="12" customHeight="1">
      <c r="A39" s="181" t="s">
        <v>46</v>
      </c>
      <c r="B39" s="181"/>
      <c r="C39" s="181"/>
      <c r="D39" s="181"/>
      <c r="E39" s="100">
        <v>5600</v>
      </c>
      <c r="F39" s="101"/>
      <c r="G39" s="100">
        <v>111023</v>
      </c>
      <c r="H39" s="20"/>
      <c r="I39" s="20"/>
    </row>
    <row r="40" spans="1:9" s="83" customFormat="1" ht="12" customHeight="1">
      <c r="A40" s="181" t="s">
        <v>47</v>
      </c>
      <c r="B40" s="181"/>
      <c r="C40" s="181"/>
      <c r="D40" s="181"/>
      <c r="E40" s="100">
        <v>549</v>
      </c>
      <c r="F40" s="101"/>
      <c r="G40" s="100">
        <v>7218</v>
      </c>
      <c r="H40" s="20"/>
      <c r="I40" s="20"/>
    </row>
    <row r="41" spans="1:9" s="83" customFormat="1" ht="12" customHeight="1">
      <c r="A41" s="181" t="s">
        <v>94</v>
      </c>
      <c r="B41" s="181"/>
      <c r="C41" s="181"/>
      <c r="D41" s="181"/>
      <c r="E41" s="100"/>
      <c r="F41" s="101"/>
      <c r="G41" s="100"/>
      <c r="H41" s="20"/>
      <c r="I41" s="20"/>
    </row>
    <row r="42" spans="1:9" s="83" customFormat="1" ht="12" customHeight="1">
      <c r="A42" s="181" t="s">
        <v>95</v>
      </c>
      <c r="B42" s="181"/>
      <c r="C42" s="181"/>
      <c r="D42" s="181"/>
      <c r="E42" s="100">
        <v>266</v>
      </c>
      <c r="F42" s="101"/>
      <c r="G42" s="100">
        <v>14033</v>
      </c>
      <c r="H42" s="20"/>
      <c r="I42" s="20"/>
    </row>
    <row r="43" spans="1:9" s="83" customFormat="1" ht="12" customHeight="1">
      <c r="A43" s="181" t="s">
        <v>48</v>
      </c>
      <c r="B43" s="181"/>
      <c r="C43" s="181"/>
      <c r="D43" s="181"/>
      <c r="E43" s="100">
        <v>14763</v>
      </c>
      <c r="F43" s="101"/>
      <c r="G43" s="100">
        <v>58634</v>
      </c>
      <c r="H43" s="20"/>
      <c r="I43" s="20"/>
    </row>
    <row r="44" spans="1:9" s="83" customFormat="1" ht="12" customHeight="1">
      <c r="A44" s="181" t="s">
        <v>49</v>
      </c>
      <c r="B44" s="181"/>
      <c r="C44" s="181"/>
      <c r="D44" s="181"/>
      <c r="E44" s="100"/>
      <c r="F44" s="101"/>
      <c r="G44" s="100"/>
      <c r="H44" s="20"/>
      <c r="I44" s="20"/>
    </row>
    <row r="45" spans="1:9" s="83" customFormat="1" ht="12" customHeight="1">
      <c r="A45" s="181" t="s">
        <v>50</v>
      </c>
      <c r="B45" s="181"/>
      <c r="C45" s="181"/>
      <c r="D45" s="181"/>
      <c r="E45" s="100">
        <v>27008</v>
      </c>
      <c r="F45" s="101"/>
      <c r="G45" s="100">
        <v>167027</v>
      </c>
      <c r="H45" s="20"/>
      <c r="I45" s="20"/>
    </row>
    <row r="46" spans="1:9" s="83" customFormat="1" ht="12" customHeight="1">
      <c r="A46" s="181" t="s">
        <v>51</v>
      </c>
      <c r="B46" s="181"/>
      <c r="C46" s="181"/>
      <c r="D46" s="181"/>
      <c r="E46" s="100">
        <v>5167</v>
      </c>
      <c r="F46" s="101"/>
      <c r="G46" s="100">
        <v>67323</v>
      </c>
      <c r="H46" s="20"/>
      <c r="I46" s="20"/>
    </row>
    <row r="47" spans="1:9" s="83" customFormat="1" ht="12" customHeight="1">
      <c r="A47" s="198" t="s">
        <v>52</v>
      </c>
      <c r="B47" s="198"/>
      <c r="C47" s="198"/>
      <c r="D47" s="199"/>
      <c r="E47" s="100">
        <v>13199</v>
      </c>
      <c r="F47" s="101"/>
      <c r="G47" s="100">
        <v>71258</v>
      </c>
      <c r="H47" s="20"/>
      <c r="I47" s="20"/>
    </row>
    <row r="48" spans="1:9" s="83" customFormat="1" ht="12" customHeight="1">
      <c r="A48" s="198" t="s">
        <v>53</v>
      </c>
      <c r="B48" s="198"/>
      <c r="C48" s="198"/>
      <c r="D48" s="199"/>
      <c r="E48" s="100">
        <v>12268</v>
      </c>
      <c r="F48" s="101"/>
      <c r="G48" s="100">
        <v>84399</v>
      </c>
      <c r="H48" s="20"/>
      <c r="I48" s="20"/>
    </row>
    <row r="49" spans="1:9" s="83" customFormat="1" ht="12" customHeight="1">
      <c r="A49" s="181" t="s">
        <v>96</v>
      </c>
      <c r="B49" s="181"/>
      <c r="C49" s="181"/>
      <c r="D49" s="181"/>
      <c r="E49" s="100">
        <v>2986</v>
      </c>
      <c r="F49" s="101"/>
      <c r="G49" s="100">
        <v>33794</v>
      </c>
      <c r="H49" s="20"/>
      <c r="I49" s="20"/>
    </row>
    <row r="50" spans="1:9" s="83" customFormat="1" ht="12" customHeight="1">
      <c r="A50" s="181" t="s">
        <v>54</v>
      </c>
      <c r="B50" s="181"/>
      <c r="C50" s="181"/>
      <c r="D50" s="181"/>
      <c r="E50" s="100">
        <v>11270</v>
      </c>
      <c r="F50" s="101"/>
      <c r="G50" s="100">
        <v>29748</v>
      </c>
      <c r="H50" s="20"/>
      <c r="I50" s="20"/>
    </row>
    <row r="51" spans="1:9" s="83" customFormat="1" ht="12" customHeight="1">
      <c r="A51" s="198" t="s">
        <v>97</v>
      </c>
      <c r="B51" s="198"/>
      <c r="C51" s="198"/>
      <c r="D51" s="199"/>
      <c r="E51" s="100"/>
      <c r="F51" s="101"/>
      <c r="G51" s="100"/>
      <c r="H51" s="20"/>
      <c r="I51" s="20"/>
    </row>
    <row r="52" spans="1:9" s="83" customFormat="1" ht="12" customHeight="1">
      <c r="A52" s="181" t="s">
        <v>98</v>
      </c>
      <c r="B52" s="181"/>
      <c r="C52" s="181"/>
      <c r="D52" s="181"/>
      <c r="E52" s="100">
        <v>38939</v>
      </c>
      <c r="F52" s="101"/>
      <c r="G52" s="100">
        <v>137297</v>
      </c>
      <c r="H52" s="20"/>
      <c r="I52" s="20"/>
    </row>
    <row r="53" spans="1:9" s="83" customFormat="1" ht="12" customHeight="1">
      <c r="A53" s="79" t="s">
        <v>99</v>
      </c>
      <c r="B53" s="79"/>
      <c r="C53" s="79"/>
      <c r="D53" s="79"/>
      <c r="E53" s="100">
        <v>13169</v>
      </c>
      <c r="F53" s="101"/>
      <c r="G53" s="100">
        <v>142316</v>
      </c>
      <c r="H53" s="20"/>
      <c r="I53" s="20"/>
    </row>
    <row r="54" spans="1:9" s="83" customFormat="1" ht="12" customHeight="1">
      <c r="A54" s="79" t="s">
        <v>55</v>
      </c>
      <c r="B54" s="79"/>
      <c r="C54" s="79"/>
      <c r="D54" s="79"/>
      <c r="E54" s="100">
        <v>4485</v>
      </c>
      <c r="F54" s="101"/>
      <c r="G54" s="100">
        <v>91971</v>
      </c>
      <c r="H54" s="20"/>
      <c r="I54" s="20"/>
    </row>
    <row r="55" spans="1:9" s="83" customFormat="1" ht="12" customHeight="1">
      <c r="A55" s="79" t="s">
        <v>56</v>
      </c>
      <c r="B55" s="79"/>
      <c r="C55" s="79"/>
      <c r="D55" s="79"/>
      <c r="E55" s="100">
        <v>13138</v>
      </c>
      <c r="F55" s="101"/>
      <c r="G55" s="100">
        <v>210544</v>
      </c>
      <c r="H55" s="20"/>
      <c r="I55" s="20"/>
    </row>
    <row r="56" spans="1:9" s="83" customFormat="1" ht="12" customHeight="1">
      <c r="A56" s="79" t="s">
        <v>57</v>
      </c>
      <c r="B56" s="79"/>
      <c r="C56" s="79"/>
      <c r="D56" s="79"/>
      <c r="E56" s="100">
        <v>12240</v>
      </c>
      <c r="F56" s="101"/>
      <c r="G56" s="100">
        <v>22470</v>
      </c>
      <c r="H56" s="20"/>
      <c r="I56" s="20"/>
    </row>
    <row r="57" spans="1:9" s="83" customFormat="1" ht="12" customHeight="1">
      <c r="A57" s="79" t="s">
        <v>100</v>
      </c>
      <c r="B57" s="79"/>
      <c r="C57" s="79"/>
      <c r="D57" s="79"/>
      <c r="E57" s="100">
        <v>11444</v>
      </c>
      <c r="F57" s="101"/>
      <c r="G57" s="100">
        <v>60399</v>
      </c>
      <c r="H57" s="20"/>
      <c r="I57" s="20"/>
    </row>
    <row r="58" spans="1:9" s="83" customFormat="1" ht="12" customHeight="1">
      <c r="A58" s="200" t="s">
        <v>114</v>
      </c>
      <c r="B58" s="200"/>
      <c r="C58" s="200"/>
      <c r="D58" s="201"/>
      <c r="E58" s="99">
        <v>186499</v>
      </c>
      <c r="F58" s="103"/>
      <c r="G58" s="99">
        <v>1309544</v>
      </c>
      <c r="H58" s="104"/>
      <c r="I58" s="104"/>
    </row>
    <row r="59" spans="1:9">
      <c r="I59" s="93"/>
    </row>
    <row r="60" spans="1:9">
      <c r="E60" s="109"/>
      <c r="F60" s="109"/>
      <c r="G60" s="109"/>
      <c r="H60" s="109"/>
      <c r="I60" s="109"/>
    </row>
    <row r="61" spans="1:9">
      <c r="I61" s="93"/>
    </row>
  </sheetData>
  <mergeCells count="45"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9:D39"/>
    <mergeCell ref="A33:D36"/>
    <mergeCell ref="E33:E35"/>
    <mergeCell ref="F33:G35"/>
    <mergeCell ref="E36:G36"/>
    <mergeCell ref="A58:D58"/>
    <mergeCell ref="F37:G37"/>
    <mergeCell ref="A50:D50"/>
    <mergeCell ref="A51:D51"/>
    <mergeCell ref="A52:D52"/>
    <mergeCell ref="A45:D45"/>
    <mergeCell ref="A48:D48"/>
    <mergeCell ref="A49:D49"/>
    <mergeCell ref="A46:D46"/>
    <mergeCell ref="A47:D47"/>
    <mergeCell ref="A40:D40"/>
    <mergeCell ref="A41:D41"/>
    <mergeCell ref="A42:D42"/>
    <mergeCell ref="A43:D43"/>
    <mergeCell ref="A44:D44"/>
    <mergeCell ref="A38:D38"/>
  </mergeCells>
  <hyperlinks>
    <hyperlink ref="A1:I1" location="Inhaltsverzeichnis!A47" display="Inhaltsverzeichnis!A47"/>
    <hyperlink ref="A31:I3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ColWidth="11.44140625" defaultRowHeight="13.2"/>
  <cols>
    <col min="1" max="1" width="28" style="86" customWidth="1"/>
    <col min="2" max="2" width="10.109375" style="86" customWidth="1"/>
    <col min="3" max="6" width="9.44140625" style="86" customWidth="1"/>
    <col min="7" max="16384" width="11.44140625" style="72"/>
  </cols>
  <sheetData>
    <row r="1" spans="1:6" s="71" customFormat="1" ht="37.5" customHeight="1">
      <c r="A1" s="182" t="s">
        <v>174</v>
      </c>
      <c r="B1" s="182"/>
      <c r="C1" s="182"/>
      <c r="D1" s="182"/>
      <c r="E1" s="182"/>
      <c r="F1" s="182"/>
    </row>
    <row r="2" spans="1:6" s="71" customFormat="1" ht="12" customHeight="1">
      <c r="A2" s="69"/>
      <c r="B2" s="70"/>
      <c r="C2" s="70"/>
      <c r="D2" s="70"/>
      <c r="E2" s="70"/>
      <c r="F2" s="70"/>
    </row>
    <row r="3" spans="1:6" ht="12" customHeight="1">
      <c r="A3" s="183" t="s">
        <v>135</v>
      </c>
      <c r="B3" s="224" t="s">
        <v>88</v>
      </c>
      <c r="C3" s="191" t="s">
        <v>101</v>
      </c>
      <c r="D3" s="178"/>
      <c r="E3" s="178"/>
      <c r="F3" s="178"/>
    </row>
    <row r="4" spans="1:6" ht="12" customHeight="1">
      <c r="A4" s="185"/>
      <c r="B4" s="225"/>
      <c r="C4" s="192" t="s">
        <v>163</v>
      </c>
      <c r="D4" s="193"/>
      <c r="E4" s="193"/>
      <c r="F4" s="193"/>
    </row>
    <row r="5" spans="1:6" ht="22.5" customHeight="1">
      <c r="A5" s="185"/>
      <c r="B5" s="226"/>
      <c r="C5" s="73" t="s">
        <v>42</v>
      </c>
      <c r="D5" s="73" t="s">
        <v>43</v>
      </c>
      <c r="E5" s="74" t="s">
        <v>44</v>
      </c>
      <c r="F5" s="75" t="s">
        <v>45</v>
      </c>
    </row>
    <row r="6" spans="1:6" ht="12" customHeight="1">
      <c r="A6" s="223"/>
      <c r="B6" s="194" t="s">
        <v>2</v>
      </c>
      <c r="C6" s="195"/>
      <c r="D6" s="195"/>
      <c r="E6" s="195"/>
      <c r="F6" s="195"/>
    </row>
    <row r="7" spans="1:6" ht="12" customHeight="1">
      <c r="A7" s="76"/>
      <c r="B7" s="196"/>
      <c r="C7" s="197"/>
      <c r="D7" s="197"/>
      <c r="E7" s="77"/>
      <c r="F7" s="77"/>
    </row>
    <row r="8" spans="1:6" ht="12" customHeight="1">
      <c r="A8" s="89" t="s">
        <v>75</v>
      </c>
      <c r="B8" s="100">
        <v>27343</v>
      </c>
      <c r="C8" s="100">
        <v>23418</v>
      </c>
      <c r="D8" s="100">
        <v>2947</v>
      </c>
      <c r="E8" s="78">
        <v>783</v>
      </c>
      <c r="F8" s="78">
        <v>195</v>
      </c>
    </row>
    <row r="9" spans="1:6" ht="12" customHeight="1">
      <c r="A9" s="87" t="s">
        <v>76</v>
      </c>
      <c r="B9" s="100">
        <v>19914</v>
      </c>
      <c r="C9" s="100">
        <v>18027</v>
      </c>
      <c r="D9" s="100">
        <v>1495</v>
      </c>
      <c r="E9" s="100">
        <v>323</v>
      </c>
      <c r="F9" s="100">
        <v>69</v>
      </c>
    </row>
    <row r="10" spans="1:6" ht="12" customHeight="1">
      <c r="A10" s="87" t="s">
        <v>77</v>
      </c>
      <c r="B10" s="100">
        <v>22011</v>
      </c>
      <c r="C10" s="100">
        <v>20482</v>
      </c>
      <c r="D10" s="100">
        <v>1220</v>
      </c>
      <c r="E10" s="100">
        <v>255</v>
      </c>
      <c r="F10" s="100">
        <v>54</v>
      </c>
    </row>
    <row r="11" spans="1:6" ht="12" customHeight="1">
      <c r="A11" s="87" t="s">
        <v>78</v>
      </c>
      <c r="B11" s="100">
        <v>28679</v>
      </c>
      <c r="C11" s="100">
        <v>25909</v>
      </c>
      <c r="D11" s="100">
        <v>2253</v>
      </c>
      <c r="E11" s="100">
        <v>445</v>
      </c>
      <c r="F11" s="100">
        <v>72</v>
      </c>
    </row>
    <row r="12" spans="1:6" ht="12" customHeight="1">
      <c r="A12" s="87" t="s">
        <v>79</v>
      </c>
      <c r="B12" s="100">
        <v>7473</v>
      </c>
      <c r="C12" s="100">
        <v>6782</v>
      </c>
      <c r="D12" s="100">
        <v>524</v>
      </c>
      <c r="E12" s="100">
        <v>135</v>
      </c>
      <c r="F12" s="100">
        <v>32</v>
      </c>
    </row>
    <row r="13" spans="1:6" ht="12" customHeight="1">
      <c r="A13" s="87" t="s">
        <v>80</v>
      </c>
      <c r="B13" s="100">
        <v>14144</v>
      </c>
      <c r="C13" s="100">
        <v>13106</v>
      </c>
      <c r="D13" s="100">
        <v>826</v>
      </c>
      <c r="E13" s="100">
        <v>167</v>
      </c>
      <c r="F13" s="100">
        <v>45</v>
      </c>
    </row>
    <row r="14" spans="1:6" ht="12" customHeight="1">
      <c r="A14" s="87" t="s">
        <v>81</v>
      </c>
      <c r="B14" s="100">
        <v>18430</v>
      </c>
      <c r="C14" s="100">
        <v>16577</v>
      </c>
      <c r="D14" s="100">
        <v>1477</v>
      </c>
      <c r="E14" s="100">
        <v>312</v>
      </c>
      <c r="F14" s="100">
        <v>64</v>
      </c>
    </row>
    <row r="15" spans="1:6" ht="12" customHeight="1">
      <c r="A15" s="87" t="s">
        <v>82</v>
      </c>
      <c r="B15" s="100">
        <v>11659</v>
      </c>
      <c r="C15" s="100">
        <v>10707</v>
      </c>
      <c r="D15" s="100">
        <v>761</v>
      </c>
      <c r="E15" s="100">
        <v>158</v>
      </c>
      <c r="F15" s="100">
        <v>33</v>
      </c>
    </row>
    <row r="16" spans="1:6" ht="12" customHeight="1">
      <c r="A16" s="87" t="s">
        <v>83</v>
      </c>
      <c r="B16" s="100">
        <v>11030</v>
      </c>
      <c r="C16" s="100">
        <v>10017</v>
      </c>
      <c r="D16" s="100">
        <v>816</v>
      </c>
      <c r="E16" s="100">
        <v>171</v>
      </c>
      <c r="F16" s="100">
        <v>26</v>
      </c>
    </row>
    <row r="17" spans="1:6" ht="12" customHeight="1">
      <c r="A17" s="88" t="s">
        <v>84</v>
      </c>
      <c r="B17" s="100">
        <v>7627</v>
      </c>
      <c r="C17" s="100">
        <v>6882</v>
      </c>
      <c r="D17" s="100">
        <v>583</v>
      </c>
      <c r="E17" s="100">
        <v>145</v>
      </c>
      <c r="F17" s="100">
        <v>17</v>
      </c>
    </row>
    <row r="18" spans="1:6" ht="12" customHeight="1">
      <c r="A18" s="88" t="s">
        <v>85</v>
      </c>
      <c r="B18" s="100">
        <v>8074</v>
      </c>
      <c r="C18" s="100">
        <v>7242</v>
      </c>
      <c r="D18" s="100">
        <v>648</v>
      </c>
      <c r="E18" s="100">
        <v>148</v>
      </c>
      <c r="F18" s="100">
        <v>36</v>
      </c>
    </row>
    <row r="19" spans="1:6" ht="12" customHeight="1">
      <c r="A19" s="87" t="s">
        <v>86</v>
      </c>
      <c r="B19" s="100">
        <v>9692</v>
      </c>
      <c r="C19" s="100">
        <v>8600</v>
      </c>
      <c r="D19" s="100">
        <v>825</v>
      </c>
      <c r="E19" s="100">
        <v>216</v>
      </c>
      <c r="F19" s="100">
        <v>51</v>
      </c>
    </row>
    <row r="20" spans="1:6" ht="12" customHeight="1">
      <c r="A20" s="90" t="s">
        <v>87</v>
      </c>
      <c r="B20" s="99">
        <v>186499</v>
      </c>
      <c r="C20" s="99">
        <v>168160</v>
      </c>
      <c r="D20" s="99">
        <v>14384</v>
      </c>
      <c r="E20" s="99">
        <v>3261</v>
      </c>
      <c r="F20" s="99">
        <v>694</v>
      </c>
    </row>
    <row r="21" spans="1:6" ht="12" customHeight="1">
      <c r="A21" s="81"/>
      <c r="B21" s="80"/>
      <c r="C21" s="80"/>
      <c r="D21" s="80"/>
      <c r="E21" s="80"/>
      <c r="F21" s="80"/>
    </row>
    <row r="22" spans="1:6" ht="12" customHeight="1">
      <c r="A22" s="81"/>
      <c r="B22" s="80"/>
      <c r="C22" s="80"/>
      <c r="D22" s="80"/>
      <c r="E22" s="80"/>
      <c r="F22" s="80"/>
    </row>
    <row r="23" spans="1:6" ht="12" customHeight="1">
      <c r="A23" s="81"/>
      <c r="B23" s="80"/>
      <c r="C23" s="80"/>
      <c r="D23" s="80"/>
      <c r="E23" s="80"/>
      <c r="F23" s="80"/>
    </row>
    <row r="24" spans="1:6" s="83" customFormat="1" ht="37.5" customHeight="1">
      <c r="A24" s="182" t="s">
        <v>175</v>
      </c>
      <c r="B24" s="182"/>
      <c r="C24" s="182"/>
      <c r="D24" s="182"/>
      <c r="E24" s="182"/>
      <c r="F24" s="182"/>
    </row>
    <row r="25" spans="1:6" s="83" customFormat="1" ht="12" customHeight="1">
      <c r="A25" s="69" t="s">
        <v>129</v>
      </c>
      <c r="B25" s="70"/>
      <c r="C25" s="70"/>
      <c r="D25" s="70"/>
    </row>
    <row r="26" spans="1:6" s="83" customFormat="1" ht="24" customHeight="1">
      <c r="A26" s="183" t="s">
        <v>135</v>
      </c>
      <c r="B26" s="205" t="s">
        <v>88</v>
      </c>
      <c r="C26" s="206" t="s">
        <v>165</v>
      </c>
      <c r="D26" s="227"/>
      <c r="E26" s="76"/>
      <c r="F26" s="93"/>
    </row>
    <row r="27" spans="1:6" s="83" customFormat="1" ht="12" customHeight="1">
      <c r="A27" s="185"/>
      <c r="B27" s="205"/>
      <c r="C27" s="208"/>
      <c r="D27" s="228"/>
      <c r="E27" s="76"/>
      <c r="F27" s="93"/>
    </row>
    <row r="28" spans="1:6" s="83" customFormat="1" ht="11.25" customHeight="1">
      <c r="A28" s="185"/>
      <c r="B28" s="205"/>
      <c r="C28" s="210"/>
      <c r="D28" s="223"/>
      <c r="E28" s="76"/>
      <c r="F28" s="93"/>
    </row>
    <row r="29" spans="1:6" s="83" customFormat="1" ht="12" customHeight="1">
      <c r="A29" s="223"/>
      <c r="B29" s="211" t="s">
        <v>2</v>
      </c>
      <c r="C29" s="212"/>
      <c r="D29" s="212"/>
      <c r="E29" s="185"/>
      <c r="F29" s="231"/>
    </row>
    <row r="30" spans="1:6" s="83" customFormat="1" ht="12" customHeight="1">
      <c r="A30" s="84"/>
      <c r="B30" s="76"/>
      <c r="C30" s="76"/>
      <c r="D30" s="76"/>
      <c r="E30" s="95"/>
      <c r="F30" s="95"/>
    </row>
    <row r="31" spans="1:6" s="83" customFormat="1" ht="12" customHeight="1">
      <c r="A31" s="87" t="s">
        <v>75</v>
      </c>
      <c r="B31" s="100">
        <v>27343</v>
      </c>
      <c r="C31" s="101"/>
      <c r="D31" s="100">
        <v>339374</v>
      </c>
      <c r="E31" s="105"/>
      <c r="F31" s="106"/>
    </row>
    <row r="32" spans="1:6" s="83" customFormat="1" ht="12" customHeight="1">
      <c r="A32" s="87" t="s">
        <v>76</v>
      </c>
      <c r="B32" s="100">
        <v>19914</v>
      </c>
      <c r="C32" s="101"/>
      <c r="D32" s="100">
        <v>127442</v>
      </c>
      <c r="E32" s="105"/>
      <c r="F32" s="106"/>
    </row>
    <row r="33" spans="1:6" s="83" customFormat="1" ht="12" customHeight="1">
      <c r="A33" s="87" t="s">
        <v>77</v>
      </c>
      <c r="B33" s="100">
        <v>22011</v>
      </c>
      <c r="C33" s="101"/>
      <c r="D33" s="100">
        <v>103468</v>
      </c>
      <c r="E33" s="105"/>
      <c r="F33" s="106"/>
    </row>
    <row r="34" spans="1:6" s="83" customFormat="1" ht="12" customHeight="1">
      <c r="A34" s="87" t="s">
        <v>78</v>
      </c>
      <c r="B34" s="100">
        <v>28679</v>
      </c>
      <c r="C34" s="101"/>
      <c r="D34" s="100">
        <v>175841</v>
      </c>
      <c r="E34" s="105"/>
      <c r="F34" s="106"/>
    </row>
    <row r="35" spans="1:6" s="83" customFormat="1" ht="12" customHeight="1">
      <c r="A35" s="87" t="s">
        <v>79</v>
      </c>
      <c r="B35" s="100">
        <v>7473</v>
      </c>
      <c r="C35" s="101"/>
      <c r="D35" s="100">
        <v>62334</v>
      </c>
      <c r="E35" s="105"/>
      <c r="F35" s="106"/>
    </row>
    <row r="36" spans="1:6" s="83" customFormat="1" ht="12" customHeight="1">
      <c r="A36" s="87" t="s">
        <v>80</v>
      </c>
      <c r="B36" s="100">
        <v>14144</v>
      </c>
      <c r="C36" s="101"/>
      <c r="D36" s="100">
        <v>77471</v>
      </c>
      <c r="E36" s="105"/>
      <c r="F36" s="106"/>
    </row>
    <row r="37" spans="1:6" s="83" customFormat="1" ht="12" customHeight="1">
      <c r="A37" s="87" t="s">
        <v>81</v>
      </c>
      <c r="B37" s="100">
        <v>18430</v>
      </c>
      <c r="C37" s="101"/>
      <c r="D37" s="100">
        <v>121016</v>
      </c>
      <c r="E37" s="105"/>
      <c r="F37" s="106"/>
    </row>
    <row r="38" spans="1:6" s="83" customFormat="1" ht="12" customHeight="1">
      <c r="A38" s="87" t="s">
        <v>82</v>
      </c>
      <c r="B38" s="100">
        <v>11659</v>
      </c>
      <c r="C38" s="101"/>
      <c r="D38" s="100">
        <v>60021</v>
      </c>
      <c r="E38" s="105"/>
      <c r="F38" s="106"/>
    </row>
    <row r="39" spans="1:6" s="83" customFormat="1" ht="12" customHeight="1">
      <c r="A39" s="87" t="s">
        <v>83</v>
      </c>
      <c r="B39" s="100">
        <v>11030</v>
      </c>
      <c r="C39" s="101"/>
      <c r="D39" s="100">
        <v>63387</v>
      </c>
      <c r="E39" s="105"/>
      <c r="F39" s="106"/>
    </row>
    <row r="40" spans="1:6" s="83" customFormat="1" ht="12" customHeight="1">
      <c r="A40" s="88" t="s">
        <v>84</v>
      </c>
      <c r="B40" s="100">
        <v>7627</v>
      </c>
      <c r="C40" s="101"/>
      <c r="D40" s="100">
        <v>45553</v>
      </c>
      <c r="E40" s="105"/>
      <c r="F40" s="106"/>
    </row>
    <row r="41" spans="1:6" s="83" customFormat="1" ht="12" customHeight="1">
      <c r="A41" s="88" t="s">
        <v>85</v>
      </c>
      <c r="B41" s="100">
        <v>8074</v>
      </c>
      <c r="C41" s="101"/>
      <c r="D41" s="100">
        <v>54640</v>
      </c>
      <c r="E41" s="105"/>
      <c r="F41" s="106"/>
    </row>
    <row r="42" spans="1:6" s="83" customFormat="1" ht="12" customHeight="1">
      <c r="A42" s="87" t="s">
        <v>86</v>
      </c>
      <c r="B42" s="100">
        <v>9692</v>
      </c>
      <c r="C42" s="101"/>
      <c r="D42" s="100">
        <v>78206</v>
      </c>
      <c r="E42" s="105"/>
      <c r="F42" s="106"/>
    </row>
    <row r="43" spans="1:6" s="83" customFormat="1" ht="12" customHeight="1">
      <c r="A43" s="90" t="s">
        <v>87</v>
      </c>
      <c r="B43" s="99">
        <v>186499</v>
      </c>
      <c r="C43" s="103"/>
      <c r="D43" s="103">
        <v>1309544</v>
      </c>
      <c r="E43" s="107"/>
      <c r="F43" s="108"/>
    </row>
    <row r="44" spans="1:6" s="83" customFormat="1" ht="12" customHeight="1">
      <c r="A44" s="86" t="s">
        <v>74</v>
      </c>
      <c r="B44" s="85"/>
      <c r="C44" s="85"/>
      <c r="D44" s="85"/>
    </row>
    <row r="45" spans="1:6" ht="12" customHeight="1">
      <c r="A45" s="98" t="s">
        <v>131</v>
      </c>
    </row>
  </sheetData>
  <mergeCells count="13">
    <mergeCell ref="A1:F1"/>
    <mergeCell ref="A3:A6"/>
    <mergeCell ref="B3:B5"/>
    <mergeCell ref="C3:F3"/>
    <mergeCell ref="C4:F4"/>
    <mergeCell ref="B6:F6"/>
    <mergeCell ref="B7:D7"/>
    <mergeCell ref="A24:F24"/>
    <mergeCell ref="A26:A29"/>
    <mergeCell ref="B26:B28"/>
    <mergeCell ref="C26:D28"/>
    <mergeCell ref="B29:D29"/>
    <mergeCell ref="E29:F29"/>
  </mergeCells>
  <hyperlinks>
    <hyperlink ref="A1:F1" location="Inhaltsverzeichnis!E20" display="Inhaltsverzeichnis!E20"/>
    <hyperlink ref="A24:F24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U4</vt:lpstr>
      <vt:lpstr>Grafik</vt:lpstr>
      <vt:lpstr>Impressum!Druckbereich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2016</dc:title>
  <dc:subject>Unternehmensregister</dc:subject>
  <dc:creator>Amt für Statistik Berlin-Brandenburg</dc:creator>
  <cp:keywords>Unternehmen und Arbeitsstätten, Gewerbeanzeigen</cp:keywords>
  <cp:lastModifiedBy>Torsten Haseloff</cp:lastModifiedBy>
  <cp:lastPrinted>2018-04-23T08:44:15Z</cp:lastPrinted>
  <dcterms:created xsi:type="dcterms:W3CDTF">2006-03-07T15:11:17Z</dcterms:created>
  <dcterms:modified xsi:type="dcterms:W3CDTF">2018-04-24T13:36:53Z</dcterms:modified>
  <cp:category>Statistischer Bericht D II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