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3028" yWindow="-12" windowWidth="22968" windowHeight="11292" tabRatio="716"/>
  </bookViews>
  <sheets>
    <sheet name="Titel" sheetId="16" r:id="rId1"/>
    <sheet name="Impressum" sheetId="33" r:id="rId2"/>
    <sheet name="Inhaltsverzeichnis" sheetId="18" r:id="rId3"/>
    <sheet name="Tab1" sheetId="31" r:id="rId4"/>
    <sheet name="Tab2" sheetId="29" r:id="rId5"/>
    <sheet name="Tab3" sheetId="32" r:id="rId6"/>
    <sheet name="U4" sheetId="27" r:id="rId7"/>
  </sheets>
  <definedNames>
    <definedName name="_xlnm._FilterDatabase" localSheetId="5" hidden="1">'Tab3'!$A$6:$F$216</definedName>
    <definedName name="_xlnm.Print_Area" localSheetId="5">'Tab3'!$A$1:$F$219</definedName>
    <definedName name="_xlnm.Print_Area" localSheetId="0">Titel!$A$1:$D$37</definedName>
    <definedName name="_xlnm.Print_Area" localSheetId="6">'U4'!$A$1:$G$52</definedName>
    <definedName name="_xlnm.Print_Titles" localSheetId="4">'Tab2'!$1:$5</definedName>
    <definedName name="_xlnm.Print_Titles" localSheetId="5">'Tab3'!$1:$6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G24" i="16" l="1"/>
  <c r="G25" i="16"/>
</calcChain>
</file>

<file path=xl/sharedStrings.xml><?xml version="1.0" encoding="utf-8"?>
<sst xmlns="http://schemas.openxmlformats.org/spreadsheetml/2006/main" count="1222" uniqueCount="611">
  <si>
    <t>Druckerzeugnisse, bespielte Ton-, Bild-
 und Datenträger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</si>
  <si>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</si>
  <si>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</si>
  <si>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</si>
  <si>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</si>
  <si>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</si>
  <si>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</si>
  <si>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</si>
  <si>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</si>
  <si>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</si>
  <si>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</si>
  <si>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</si>
  <si>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</si>
  <si>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</si>
  <si>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</si>
  <si>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</si>
  <si>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</si>
  <si>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</si>
  <si>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</si>
  <si>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</si>
  <si>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</si>
  <si>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</si>
  <si>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</si>
  <si>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</si>
  <si>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</si>
  <si>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</si>
  <si>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</si>
  <si>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</si>
  <si>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</si>
  <si>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</si>
  <si>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</si>
  <si>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</si>
  <si>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</si>
  <si>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</si>
  <si>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</si>
  <si>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</si>
  <si>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</si>
  <si>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</si>
  <si>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</si>
  <si>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Produktion</t>
  </si>
  <si>
    <t>Abkürzungen</t>
  </si>
  <si>
    <t>a.n.g.    anderweitig nicht genannt</t>
  </si>
  <si>
    <t>H.v.       Herstellung von</t>
  </si>
  <si>
    <t>i.A.E.     in Aufmachungen für den Einzelverkauf</t>
  </si>
  <si>
    <t>Kfz        Kraftfahrzeuge</t>
  </si>
  <si>
    <t>Lkw      Lastkraftwagen</t>
  </si>
  <si>
    <t>MOS     Metall Oxid Semiconductor (integrierte Schaltungen)</t>
  </si>
  <si>
    <t>NE        Nicht-Eisen</t>
  </si>
  <si>
    <t>o.a.       oder anderen</t>
  </si>
  <si>
    <t>Pkw      Personenkraftwagen</t>
  </si>
  <si>
    <t>u.a.       und andere(m,n,r,s)</t>
  </si>
  <si>
    <t>u.ä.       und ähnliche(n,s)</t>
  </si>
  <si>
    <t>u.dgl.    und dergleichen</t>
  </si>
  <si>
    <t>usw.      und so weiter</t>
  </si>
  <si>
    <t>V           Volt</t>
  </si>
  <si>
    <t>z.B.       zum Beispiel</t>
  </si>
  <si>
    <t>Zum Absatz bestimmte Produktion des Verarbeitenden Gewerbes (sowie Bergbau und Gewinnung</t>
  </si>
  <si>
    <t>GP 2009</t>
  </si>
  <si>
    <t>Wert</t>
  </si>
  <si>
    <t>Betriebe</t>
  </si>
  <si>
    <t>Anzahl</t>
  </si>
  <si>
    <t>08</t>
  </si>
  <si>
    <t>Steine und Erden, sonstige Bergbauerzeugnisse</t>
  </si>
  <si>
    <t>10</t>
  </si>
  <si>
    <t>11</t>
  </si>
  <si>
    <t>Getränke</t>
  </si>
  <si>
    <t>12</t>
  </si>
  <si>
    <t>Tabakerzeugnisse</t>
  </si>
  <si>
    <t>13</t>
  </si>
  <si>
    <t>Textilien</t>
  </si>
  <si>
    <t>17</t>
  </si>
  <si>
    <t>Papier, Pappe und Waren daraus</t>
  </si>
  <si>
    <t>18</t>
  </si>
  <si>
    <t>Druckerzeugnisse, bespielte Ton-, Bild- und Datenträger</t>
  </si>
  <si>
    <t>20</t>
  </si>
  <si>
    <t>Chemische Erzeugnisse</t>
  </si>
  <si>
    <t>21</t>
  </si>
  <si>
    <t>Pharmazeutische u.ä. Erzeugnisse</t>
  </si>
  <si>
    <t>22</t>
  </si>
  <si>
    <t>23</t>
  </si>
  <si>
    <t>Glas und Glaswaren, Keramik, bearbeitete Steine und Erden</t>
  </si>
  <si>
    <t>24</t>
  </si>
  <si>
    <t>Metalle</t>
  </si>
  <si>
    <t>25</t>
  </si>
  <si>
    <t>Metallerzeugnisse</t>
  </si>
  <si>
    <t>27</t>
  </si>
  <si>
    <t>Elektrische Ausrüstungen</t>
  </si>
  <si>
    <t>28</t>
  </si>
  <si>
    <t>Maschinen</t>
  </si>
  <si>
    <t>29</t>
  </si>
  <si>
    <t>Kraftwagen und Kraftwagenteile</t>
  </si>
  <si>
    <t>30</t>
  </si>
  <si>
    <t>Sonstige Fahrzeuge</t>
  </si>
  <si>
    <t>31</t>
  </si>
  <si>
    <t>Möbel</t>
  </si>
  <si>
    <t>32</t>
  </si>
  <si>
    <t>Waren a.n.g.</t>
  </si>
  <si>
    <t>Nahrungs- und Futtermittel</t>
  </si>
  <si>
    <t>26</t>
  </si>
  <si>
    <t>Insgesamt</t>
  </si>
  <si>
    <t>0812</t>
  </si>
  <si>
    <t>Kies, Sand, Ton und Kaolin</t>
  </si>
  <si>
    <t>1011</t>
  </si>
  <si>
    <t>Fleisch (ohne Geflügel)</t>
  </si>
  <si>
    <t>1013</t>
  </si>
  <si>
    <t>Verarbeitetes Fleisch</t>
  </si>
  <si>
    <t>1039</t>
  </si>
  <si>
    <t>Verarbeitetes Obst und Gemüse, a.n.g.</t>
  </si>
  <si>
    <t>1051</t>
  </si>
  <si>
    <t>Milch und Milcherzeugnisse (ohne Speiseeis)</t>
  </si>
  <si>
    <t>1052</t>
  </si>
  <si>
    <t>Speiseeis</t>
  </si>
  <si>
    <t>1061</t>
  </si>
  <si>
    <t>1062</t>
  </si>
  <si>
    <t>Stärke und Stärkeerzeugnisse</t>
  </si>
  <si>
    <t>1071</t>
  </si>
  <si>
    <t>Backwaren (ohne Dauerbackwaren)</t>
  </si>
  <si>
    <t>1072</t>
  </si>
  <si>
    <t>Dauerbackwaren</t>
  </si>
  <si>
    <t>1082</t>
  </si>
  <si>
    <t>Süßwaren (ohne Dauerbackwaren)</t>
  </si>
  <si>
    <t>1083</t>
  </si>
  <si>
    <t>1084</t>
  </si>
  <si>
    <t>Würzen und Soßen</t>
  </si>
  <si>
    <t>1085</t>
  </si>
  <si>
    <t>Fertiggerichte</t>
  </si>
  <si>
    <t>1089</t>
  </si>
  <si>
    <t>Sonstige Nahrungsmittel, a.n.g.</t>
  </si>
  <si>
    <t>1101</t>
  </si>
  <si>
    <t>Spirituosen</t>
  </si>
  <si>
    <t>1105</t>
  </si>
  <si>
    <t>Bier</t>
  </si>
  <si>
    <t>1200</t>
  </si>
  <si>
    <t>Tabakerzeugnisse (ohne Abfälle)</t>
  </si>
  <si>
    <t>1392</t>
  </si>
  <si>
    <t>Konfektionierte Textilwaren (ohne Bekleidung)</t>
  </si>
  <si>
    <t>1621</t>
  </si>
  <si>
    <t>1623</t>
  </si>
  <si>
    <t>Konstruktionsteile, Fertigbauteile und Ausbauelemente, aus Holz</t>
  </si>
  <si>
    <t>1629</t>
  </si>
  <si>
    <t>Veredlung von Erzeugnissen dieser Güterabteilung</t>
  </si>
  <si>
    <t>1712</t>
  </si>
  <si>
    <t>Papier und Pappe</t>
  </si>
  <si>
    <t>1721</t>
  </si>
  <si>
    <t>1722</t>
  </si>
  <si>
    <t>1723</t>
  </si>
  <si>
    <t>Schreibwaren und Bürobedarf aus Papier, Karton oder Pappe</t>
  </si>
  <si>
    <t>1729</t>
  </si>
  <si>
    <t>Andere Waren aus Papier, Karton und Pappe</t>
  </si>
  <si>
    <t>1811</t>
  </si>
  <si>
    <t>Druck von Zeitungen</t>
  </si>
  <si>
    <t>1812</t>
  </si>
  <si>
    <t>Andere Druckereileistungen</t>
  </si>
  <si>
    <t>1813</t>
  </si>
  <si>
    <t>1814</t>
  </si>
  <si>
    <t>Druckweiterverarbeitung von Druckerzeugnissen</t>
  </si>
  <si>
    <t>2014</t>
  </si>
  <si>
    <t>Sonstige organische Grundstoffe und Chemikalien</t>
  </si>
  <si>
    <t>2016</t>
  </si>
  <si>
    <t>Kunststoffe, in Primärformen</t>
  </si>
  <si>
    <t>2020</t>
  </si>
  <si>
    <t>2030</t>
  </si>
  <si>
    <t>Anstrichmittel, Druckfarben und Kitte</t>
  </si>
  <si>
    <t>2041</t>
  </si>
  <si>
    <t>2042</t>
  </si>
  <si>
    <t>Körperpflegemittel und Duftstoffe</t>
  </si>
  <si>
    <t>2059</t>
  </si>
  <si>
    <t>Sonstige chemische Erzeugnisse, a.n.g.</t>
  </si>
  <si>
    <t>2060</t>
  </si>
  <si>
    <t>Chemiefasern</t>
  </si>
  <si>
    <t>2099</t>
  </si>
  <si>
    <t>2110</t>
  </si>
  <si>
    <t>Pharmazeutische Grundstoffe u.ä. Erzeugnisse</t>
  </si>
  <si>
    <t>2219</t>
  </si>
  <si>
    <t>Andere Gummiwaren (ohne Bereifungen)</t>
  </si>
  <si>
    <t>2221</t>
  </si>
  <si>
    <t>Platten, Folien, Schläuche und Profile,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</si>
  <si>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</si>
  <si>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</si>
  <si>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</si>
  <si>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</si>
  <si>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</si>
  <si>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</si>
  <si>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2312</t>
  </si>
  <si>
    <t>Veredeltes und bearbeitetes Flachglas</t>
  </si>
  <si>
    <t>2341</t>
  </si>
  <si>
    <t>Keramische Haushaltswaren und Ziergegenstände</t>
  </si>
  <si>
    <t>2351</t>
  </si>
  <si>
    <t>Zement</t>
  </si>
  <si>
    <t>2363</t>
  </si>
  <si>
    <t>Frischbeton (Transportbeton)</t>
  </si>
  <si>
    <t>2364</t>
  </si>
  <si>
    <t>Mörtel und anderer Beton</t>
  </si>
  <si>
    <t>2433</t>
  </si>
  <si>
    <t>Kaltprofile</t>
  </si>
  <si>
    <t>2434</t>
  </si>
  <si>
    <t>Kaltgezogener Draht</t>
  </si>
  <si>
    <t>2451</t>
  </si>
  <si>
    <t>Eisengießereierzeugnisse</t>
  </si>
  <si>
    <t>2453</t>
  </si>
  <si>
    <t>Leichtmetallgießereierzeugnisse</t>
  </si>
  <si>
    <t>2454</t>
  </si>
  <si>
    <t>2511</t>
  </si>
  <si>
    <t>Metallkonstruktionen</t>
  </si>
  <si>
    <t>2512</t>
  </si>
  <si>
    <t>Ausbauelemente aus Stahl und Aluminium</t>
  </si>
  <si>
    <t>2521</t>
  </si>
  <si>
    <t>2561</t>
  </si>
  <si>
    <t>Oberflächenveredlung und Wärmebehandlung</t>
  </si>
  <si>
    <t>2562</t>
  </si>
  <si>
    <t>Mechanikleistungen, a.n.g.</t>
  </si>
  <si>
    <t>2571</t>
  </si>
  <si>
    <t>Schneidwaren und Bestecke, aus unedlen Metallen</t>
  </si>
  <si>
    <t>2572</t>
  </si>
  <si>
    <t>Schlösser und Beschläge, aus unedlen Metallen</t>
  </si>
  <si>
    <t>2573</t>
  </si>
  <si>
    <t>Werkzeuge</t>
  </si>
  <si>
    <t>2592</t>
  </si>
  <si>
    <t>2593</t>
  </si>
  <si>
    <t>Drahtwaren, Ketten und Federn</t>
  </si>
  <si>
    <t>Datenverarbeitungsgeräte, elektronische und
 optische Erzeugnisse</t>
  </si>
  <si>
    <t>2611</t>
  </si>
  <si>
    <t>Elektronische Bauelemente</t>
  </si>
  <si>
    <t>2612</t>
  </si>
  <si>
    <t>Bestückte Leiterplatten</t>
  </si>
  <si>
    <t>2630</t>
  </si>
  <si>
    <t>Geräte und Einrichtungen der Telekommunikationstechnik</t>
  </si>
  <si>
    <t>2651</t>
  </si>
  <si>
    <t>2660</t>
  </si>
  <si>
    <t>2711</t>
  </si>
  <si>
    <t>Elektromotoren, Generatoren, Transformatoren und Teile dafür</t>
  </si>
  <si>
    <t>2712</t>
  </si>
  <si>
    <t>2732</t>
  </si>
  <si>
    <t>Sonstige elektronische und elektrische Kabel</t>
  </si>
  <si>
    <t>2733</t>
  </si>
  <si>
    <t>Elektrisches Installationsmaterial</t>
  </si>
  <si>
    <t>2740</t>
  </si>
  <si>
    <t>Elektrische Lampen und Leuchten</t>
  </si>
  <si>
    <t>2752</t>
  </si>
  <si>
    <t>Nicht elektrische Haushaltsgeräte, Teile dafür</t>
  </si>
  <si>
    <t>2790</t>
  </si>
  <si>
    <t>Sonstige elektrische Ausrüstungen und Geräte a.n.g.</t>
  </si>
  <si>
    <t>2812</t>
  </si>
  <si>
    <t>Hydraulische und pneumatische Komponenten und Systeme</t>
  </si>
  <si>
    <t>2813</t>
  </si>
  <si>
    <t>Sonstige Pumpen und Kompressoren</t>
  </si>
  <si>
    <t>2814</t>
  </si>
  <si>
    <t>Armaturen</t>
  </si>
  <si>
    <t>2815</t>
  </si>
  <si>
    <t>Lager, Getriebe, Zahnräder und Antriebselemente</t>
  </si>
  <si>
    <t>2822</t>
  </si>
  <si>
    <t>Hebezeuge und Fördermittel</t>
  </si>
  <si>
    <t>2823</t>
  </si>
  <si>
    <t>2825</t>
  </si>
  <si>
    <t>2829</t>
  </si>
  <si>
    <t>Sonstige nicht wirtschaftszweigspezifische Maschinen, a.n.g.</t>
  </si>
  <si>
    <t>2841</t>
  </si>
  <si>
    <t>Werkzeugmaschinen für die Metallbearbeitung, Teile dafür</t>
  </si>
  <si>
    <t>2892</t>
  </si>
  <si>
    <t>2896</t>
  </si>
  <si>
    <t>Maschinen für sonstige bestimmte Wirtschaftszweige a.n.g. 
 (einschl. Veredlung von Erzeugnissen dieser Güterabteilung)</t>
  </si>
  <si>
    <t>2920</t>
  </si>
  <si>
    <t>Karosserien, Aufbauten und Anhänger</t>
  </si>
  <si>
    <t>2932</t>
  </si>
  <si>
    <t>Andere Teile und anderes Zubehör für Kraftwagen</t>
  </si>
  <si>
    <t>3020</t>
  </si>
  <si>
    <t>Schienenfahrzeuge</t>
  </si>
  <si>
    <t>3100</t>
  </si>
  <si>
    <t>Sitzmöbel und Teile dafür; Teile für Möbel</t>
  </si>
  <si>
    <t>3101</t>
  </si>
  <si>
    <t>Büromöbel, Ladenmöbel aus Holz</t>
  </si>
  <si>
    <t>3109</t>
  </si>
  <si>
    <t>Sonstige Möbel</t>
  </si>
  <si>
    <t>3230</t>
  </si>
  <si>
    <t>Sportgeräte</t>
  </si>
  <si>
    <t>3250</t>
  </si>
  <si>
    <t>Medizinische und zahnmedizinische Apparate und Materialien</t>
  </si>
  <si>
    <t>3311</t>
  </si>
  <si>
    <t>Reparatur und Instandhaltung von Metallerzeugnissen</t>
  </si>
  <si>
    <t>3312</t>
  </si>
  <si>
    <t>Reparatur und Instandhaltung von Maschinen</t>
  </si>
  <si>
    <t>3313</t>
  </si>
  <si>
    <t>Reparatur von elektronischen und optischen Geräten</t>
  </si>
  <si>
    <t>3314</t>
  </si>
  <si>
    <t>Reparatur von elektrischen Ausrüstungen</t>
  </si>
  <si>
    <t>3317</t>
  </si>
  <si>
    <t>Reparatur und Instandhaltung von Fahrzeugen, a.n.g.</t>
  </si>
  <si>
    <t>3320</t>
  </si>
  <si>
    <t>Gummi- und Kunststoffwaren</t>
  </si>
  <si>
    <t>Güterabteilung, -klasse</t>
  </si>
  <si>
    <t>Kaffee und Tee, Kaffee-Ersatz</t>
  </si>
  <si>
    <t>Druckvorstufen- und Medienvorstufen-Dienstleistungen</t>
  </si>
  <si>
    <t>Buntmetall-/Schwermetallgießereierzeugnisse</t>
  </si>
  <si>
    <t>Holz sowie Holz- und Korkwaren (ohne Möbel);
 Flecht- und Korbmacherwaren</t>
  </si>
  <si>
    <t>Tel. 0331 8173  - 1777</t>
  </si>
  <si>
    <t>Fax 030 9028  -  4091</t>
  </si>
  <si>
    <t>2299</t>
  </si>
  <si>
    <t>2849</t>
  </si>
  <si>
    <t>Güterabteilung</t>
  </si>
  <si>
    <t xml:space="preserve">Insgesamt </t>
  </si>
  <si>
    <t>GP 
2009</t>
  </si>
  <si>
    <t>Mahl- und Schälmühlenerzeugnisse</t>
  </si>
  <si>
    <t>Furnier-, Sperrholz-, Holzfaser- und Holzspanplatten</t>
  </si>
  <si>
    <t>Holzwaren a.n.g.; Kork-, Flecht- und Korbmacherwaren (ohne Möbel)</t>
  </si>
  <si>
    <t>Seifen, Wasch-, Reinigungs- und Poliermittel</t>
  </si>
  <si>
    <t>Heizkörper und -kessel für Zentralheizungen</t>
  </si>
  <si>
    <t>Verpackungen und Verschlüsse, aus Eisen, Stahl und NE-Metall</t>
  </si>
  <si>
    <t>Mess-, Kontroll-, Navigations- u.ä. Instrumente und Vorrichtungen</t>
  </si>
  <si>
    <t>Elektrizitätsverteilungs- und -schalteinrichtungen, Teile dafür</t>
  </si>
  <si>
    <t>Kälte- und lufttechnische Erzeugnisse für gewerbliche Zwecke</t>
  </si>
  <si>
    <t>Bergwerks-, Bau- und Baustoffmaschinen, Teile dafür</t>
  </si>
  <si>
    <t>B-C</t>
  </si>
  <si>
    <t>Behlertstraße 3a</t>
  </si>
  <si>
    <t>1 000 EUR</t>
  </si>
  <si>
    <t xml:space="preserve">   B-C Insgesamt</t>
  </si>
  <si>
    <t xml:space="preserve">1. Quartal </t>
  </si>
  <si>
    <t xml:space="preserve">2. Quartal </t>
  </si>
  <si>
    <t xml:space="preserve">3. Quartal </t>
  </si>
  <si>
    <t xml:space="preserve">4. Quartal </t>
  </si>
  <si>
    <t>Jahr
Quartal</t>
  </si>
  <si>
    <t>Wert in 1 000 EUR</t>
  </si>
  <si>
    <t>1. Quartal</t>
  </si>
  <si>
    <t>2. Quartal</t>
  </si>
  <si>
    <t>3. Quartal</t>
  </si>
  <si>
    <t>4. Quartal</t>
  </si>
  <si>
    <t xml:space="preserve"> 1 000 EUR</t>
  </si>
  <si>
    <t xml:space="preserve">Wert </t>
  </si>
  <si>
    <t>Veränderung zum</t>
  </si>
  <si>
    <t>1012</t>
  </si>
  <si>
    <t>2361</t>
  </si>
  <si>
    <t>Geflügelfleisch</t>
  </si>
  <si>
    <t>Erzeugnisse aus Beton, Zement und Kalksandstein für den Bau</t>
  </si>
  <si>
    <t>2011</t>
  </si>
  <si>
    <t xml:space="preserve">Zum Absatz bestimmte Produktion des Verarbeitenden Gewerbes (sowie Bergbau und Gewinnung </t>
  </si>
  <si>
    <t>max</t>
  </si>
  <si>
    <t>min</t>
  </si>
  <si>
    <t>1  Zum Absatz bestimmte Produktion des Verarbeitenden Gewerbes
    (sowie Bergbau und Gewinnung von Steinen und Erden)
     im Land Brandenburg seit 1. Quartal 2009</t>
  </si>
  <si>
    <t>05</t>
  </si>
  <si>
    <t>Kohle</t>
  </si>
  <si>
    <t>06</t>
  </si>
  <si>
    <t>Erdöl und Erdgas</t>
  </si>
  <si>
    <t>15</t>
  </si>
  <si>
    <t>Leder und Lederwaren</t>
  </si>
  <si>
    <t>19</t>
  </si>
  <si>
    <t>Kokereierzeugnisse und Mineralölerzeugnisse</t>
  </si>
  <si>
    <t>09</t>
  </si>
  <si>
    <t>Dienstleistungen für den Bergbau und für
 die Gewinnung von Steinen und Erden</t>
  </si>
  <si>
    <t>Glas und Glaswaren, Keramik, bearbeitete
 Steine und Erden</t>
  </si>
  <si>
    <t>0520</t>
  </si>
  <si>
    <t>Braunkohle</t>
  </si>
  <si>
    <t>0610</t>
  </si>
  <si>
    <t>Erdöl</t>
  </si>
  <si>
    <t>1032</t>
  </si>
  <si>
    <t>Frucht- und Gemüsesäfte, nicht gegoren, ohne Zusatz von Alkohol</t>
  </si>
  <si>
    <t>1081</t>
  </si>
  <si>
    <t>Zucker</t>
  </si>
  <si>
    <t>1091</t>
  </si>
  <si>
    <t>Futtermittel für Nutztiere</t>
  </si>
  <si>
    <t>1103</t>
  </si>
  <si>
    <t>1310</t>
  </si>
  <si>
    <t>Textile Spinnstoffe und Garne</t>
  </si>
  <si>
    <t>1512</t>
  </si>
  <si>
    <t>Lederwaren (ohne Lederbekleidung und Schuhe)</t>
  </si>
  <si>
    <t>1520</t>
  </si>
  <si>
    <t>Schuhe</t>
  </si>
  <si>
    <t>1610</t>
  </si>
  <si>
    <t>Holz, gesägt und gehobelt</t>
  </si>
  <si>
    <t>1920</t>
  </si>
  <si>
    <t>Mineralölerzeugnisse</t>
  </si>
  <si>
    <t>Industriegase</t>
  </si>
  <si>
    <t>2211</t>
  </si>
  <si>
    <t>Herstellung und Runderneuerung von Bereifungen</t>
  </si>
  <si>
    <t>2311</t>
  </si>
  <si>
    <t>Flachglas (ohne veredeltes und bearbeitetes Flachglas)</t>
  </si>
  <si>
    <t>2313</t>
  </si>
  <si>
    <t>Hohlglas</t>
  </si>
  <si>
    <t>2331</t>
  </si>
  <si>
    <t>Keramische Wand-, Bodenfliesen und -platten</t>
  </si>
  <si>
    <t>2332</t>
  </si>
  <si>
    <t>Ziegel und sonstige Baukeramik</t>
  </si>
  <si>
    <t>2344</t>
  </si>
  <si>
    <t>Keramische Waren für sonstige technische Zwecke</t>
  </si>
  <si>
    <t>2352</t>
  </si>
  <si>
    <t>Kalk und gebrannter Gips</t>
  </si>
  <si>
    <t>2362</t>
  </si>
  <si>
    <t>Gipserzeugnisse für den Bau</t>
  </si>
  <si>
    <t>2369</t>
  </si>
  <si>
    <t>Erzeugnisse aus Beton, Zement und Gips, a.n.g.</t>
  </si>
  <si>
    <t>2410</t>
  </si>
  <si>
    <t>Roheisen, Stahl und Ferrolegierungen</t>
  </si>
  <si>
    <t>2432</t>
  </si>
  <si>
    <t>Kaltband mit einer Breite von weniger als 600 mm</t>
  </si>
  <si>
    <t>2452</t>
  </si>
  <si>
    <t>Stahlgießereierzeugnisse</t>
  </si>
  <si>
    <t>2529</t>
  </si>
  <si>
    <t>2591</t>
  </si>
  <si>
    <t>Metallbehälter mit einem Fassungsvermögen von 300 l oder weniger</t>
  </si>
  <si>
    <t>2594</t>
  </si>
  <si>
    <t>Schrauben und Nieten</t>
  </si>
  <si>
    <t>Bestrahlungs- und Elektrotherapiegeräte und elektromedizinische Geräte</t>
  </si>
  <si>
    <t>2830</t>
  </si>
  <si>
    <t>Maschinen für die Land- und Forstwirtschaft</t>
  </si>
  <si>
    <t>2910</t>
  </si>
  <si>
    <t>Kraftwagen und Kraftwagenmotoren</t>
  </si>
  <si>
    <t>2999</t>
  </si>
  <si>
    <t>3030</t>
  </si>
  <si>
    <t>Luft- und Raumfahrzeuge</t>
  </si>
  <si>
    <t>3092</t>
  </si>
  <si>
    <t>Fahrräder und Behindertenfahrzeuge</t>
  </si>
  <si>
    <t>3102</t>
  </si>
  <si>
    <t>Küchenmöbel aus Holz</t>
  </si>
  <si>
    <t>3315</t>
  </si>
  <si>
    <t>Reparatur und Instandhaltung von Schiffen und Booten</t>
  </si>
  <si>
    <t>3319</t>
  </si>
  <si>
    <t>Reparatur und Instandhaltung von sonstigen Ausrüstungen</t>
  </si>
  <si>
    <t>3103</t>
  </si>
  <si>
    <t>Matratzen</t>
  </si>
  <si>
    <t>0910</t>
  </si>
  <si>
    <t>Dienstleistungen für die Erdöl- und Erdgasgewinnung</t>
  </si>
  <si>
    <t>Erscheinungsfolge: vierteljährlich</t>
  </si>
  <si>
    <t>_____</t>
  </si>
  <si>
    <t xml:space="preserve">1  vorläufige Daten </t>
  </si>
  <si>
    <t>2012</t>
  </si>
  <si>
    <t>Farbstoffe und Pigmente</t>
  </si>
  <si>
    <t>2320</t>
  </si>
  <si>
    <t>Feuerfeste keramische Werkstoffe</t>
  </si>
  <si>
    <t>1031</t>
  </si>
  <si>
    <t>Verarbeitete Kartoffeln und Kartoffelerzeugnisse</t>
  </si>
  <si>
    <t>1041</t>
  </si>
  <si>
    <t>Öle und Fette (ohne Margarine und Nahrungsfette)</t>
  </si>
  <si>
    <t>1092</t>
  </si>
  <si>
    <t>Futtermittel für sonstige Tiere, zubereitet (ohne Vormischungen)</t>
  </si>
  <si>
    <t>1799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</si>
  <si>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</si>
  <si>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</si>
  <si>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von Steinen und Erden) im Land Brandenburg seit 1. Quartal 2009</t>
  </si>
  <si>
    <t>Installation von Maschinen und Ausrüstungen, a.n.g.</t>
  </si>
  <si>
    <t>2720</t>
  </si>
  <si>
    <t>Akkumulatoren und Batterien</t>
  </si>
  <si>
    <t>2442</t>
  </si>
  <si>
    <t>Aluminium und Halbzeug daraus</t>
  </si>
  <si>
    <t>2431</t>
  </si>
  <si>
    <t>Blankstahl</t>
  </si>
  <si>
    <t>Apfelwein und sonstige Fruchtweine; alkoholhaltige Mischgetränke, a.n.g.</t>
  </si>
  <si>
    <t>Holz sowie Holz- und Korkwaren (ohne Möbel); Flecht- und Korbmacherwaren</t>
  </si>
  <si>
    <t>Wellpapier und -pappe; Verpackungsmittel aus Papier, Karton und Pappe</t>
  </si>
  <si>
    <t>Haushalts-, Hygiene- und Toilettenartikel aus Zellstoff, Papier und Pappe</t>
  </si>
  <si>
    <t>Schädlingsbekämpfungs- und Pflanzenschutzmittel, Desinfektionsmittel</t>
  </si>
  <si>
    <t>Schneide-, Gewindeschneide-, Beschichtungsleistungen, metallische 
 Vakuumplattierungen u.a. Bearbeitungsleistungen an Kunststoffteilen 
 und -oberflächen</t>
  </si>
  <si>
    <t>Sonstige Metallbehälter mit einem Fassungsvermögen von mehr als 300 l</t>
  </si>
  <si>
    <t>Datenverarbeitungsgeräte, elektronische und optische Erzeugnisse</t>
  </si>
  <si>
    <t>Verbrennungsmotoren und Turbinen (ohne Motoren für Luft- und Straßenfahrzeuge)</t>
  </si>
  <si>
    <t>Büromaschinen (ohne Datenverarbeitungsgeräte und periphere Geräte)</t>
  </si>
  <si>
    <t>Werkzeugmaschinen a.n.g., Teile dafür; Zubehör für Werkzeugmaschinen</t>
  </si>
  <si>
    <t>Maschinen für die Metallerzeugung, Walzwerkseinrichtungen, Gießmaschinen</t>
  </si>
  <si>
    <t>Maschinen für die Textil- und Bekleidungsherstellung, die Ledererzeugung und -verarbeitung sowie die Herstellung von Schuhen</t>
  </si>
  <si>
    <t>Maschinen für die Kunststoff- und Gummierzeugung und -verarbeitung</t>
  </si>
  <si>
    <t>Veränderung zum gleichen Vorjahresquartal in Prozent</t>
  </si>
  <si>
    <t>Reparatur, Instandhaltung und Installation von Maschinen und 
Ausrüstungen (einschl. Wartung)</t>
  </si>
  <si>
    <t>Sonstige Erzeugnisse aus nichtmetallischen Mineralien, a.n.g. (einschl. 
 Veredlung von Erzeugnissen dieser Güterabteilung)</t>
  </si>
  <si>
    <t>Stahlrohre, Rohrform-, Rohrverschluss- und Rohrverbindungsstücke, aus
 Eisen oder Stahl</t>
  </si>
  <si>
    <t>Dampfkessel (Dampferzeuger) (ohne Zentralheizungskessel); 
 Kernreaktoren, Teile dafür</t>
  </si>
  <si>
    <t>Andere Metallwaren, a.n.g. (einschl. Veredlung von Erzeugnissen dieser
 Güterabteilung)</t>
  </si>
  <si>
    <t>Naturwerksteine und Natursteine, Kalk- und Gipssteine, Kreide und
 Schiefer</t>
  </si>
  <si>
    <t>Dienstleistungen für den sonstigen Bergbau und für die Gewinnung von
 Steinen und Erden</t>
  </si>
  <si>
    <t>Erfrischungsgetränke; natürliches Mineralwasser und sonstiges Wasser;
 abgefüllt</t>
  </si>
  <si>
    <t>Vliesstoffe (auch getränkt, bestrichen, überzogen oder mit Lagen versehen)
 und Erzeugnisse daraus (ohne Bekleidung)</t>
  </si>
  <si>
    <t>Sonstige anorganische Grundstoffe und Chemikalien (einschl. Spalt- und
 Brutstoffe)</t>
  </si>
  <si>
    <t>Pharmazeutische Spezialitäten und sonstige pharmazeutische
 Erzeugnisse</t>
  </si>
  <si>
    <t>Schmiede-, Blechformteile, gewalzte Ringe und pulvermetallurgische
 Erzeugnisse</t>
  </si>
  <si>
    <t>Elektrische Haushaltsgeräte, Teile dafür (einschl. Tauchsiedern und
 elektrischen Geräten zum Raum- oder Bodenheizen o.ä., für gewerbliche
 Zwecke)</t>
  </si>
  <si>
    <t>Elektrische und elektronische Ausrüstungsgegenstände für Motoren und
 Fahrzeuge, a.n.g.</t>
  </si>
  <si>
    <t>Fahrzeuge, a.n.g. (einschl. Veredlung von Erzeugnissen dieser
 Güterabteilung)</t>
  </si>
  <si>
    <t>Reparatur und Instandhaltung von Luft- und Raumfahrzeugen sowie
 von Motoren und Triebwerken dafür, für zivile Zwecke</t>
  </si>
  <si>
    <t>Sonstige Erzeugnisse, a.n.g. (einschl. Veredlung von Erzeugnissen
 dieser Güterabteilung)</t>
  </si>
  <si>
    <t>Homogenisierte Nahrungsmittelzubereitungen, i.A.E., zur Ernährung von
 Kindern oder zum Diätgebrauch in Behältnissen mit einem Inhalt von 250g
 oder weniger</t>
  </si>
  <si>
    <t>Veränderung zum 
vergleichbaren 
Vorjahreszeitraum</t>
  </si>
  <si>
    <t>Dienstleistungen für den Bergbau und für die Gewinnung von
 Steinen und Erden</t>
  </si>
  <si>
    <t>3299</t>
  </si>
  <si>
    <t>0811</t>
  </si>
  <si>
    <t>0990</t>
  </si>
  <si>
    <t>1086</t>
  </si>
  <si>
    <t>1107</t>
  </si>
  <si>
    <t>1395</t>
  </si>
  <si>
    <t>16</t>
  </si>
  <si>
    <t>2013</t>
  </si>
  <si>
    <t>2120</t>
  </si>
  <si>
    <t>2298</t>
  </si>
  <si>
    <t>2399</t>
  </si>
  <si>
    <t>2420</t>
  </si>
  <si>
    <t>2530</t>
  </si>
  <si>
    <t>2550</t>
  </si>
  <si>
    <t>2599</t>
  </si>
  <si>
    <t>2751</t>
  </si>
  <si>
    <t>2811</t>
  </si>
  <si>
    <t>2891</t>
  </si>
  <si>
    <t>2894</t>
  </si>
  <si>
    <t>2931</t>
  </si>
  <si>
    <t>3099</t>
  </si>
  <si>
    <t>33</t>
  </si>
  <si>
    <t>3316</t>
  </si>
  <si>
    <t>2899</t>
  </si>
  <si>
    <t>2199</t>
  </si>
  <si>
    <t>1/16</t>
  </si>
  <si>
    <t>2/16</t>
  </si>
  <si>
    <t>3/16</t>
  </si>
  <si>
    <t>4/16</t>
  </si>
  <si>
    <t>1020</t>
  </si>
  <si>
    <t>Fischerzeugnisse u.a. Meeresfrüchte</t>
  </si>
  <si>
    <t>2319</t>
  </si>
  <si>
    <t>Sonstiges Glas (einschl. technischer Glaswaren)</t>
  </si>
  <si>
    <t xml:space="preserve">      </t>
  </si>
  <si>
    <t>Veränd. zum Vorjahresquartal in Prozent</t>
  </si>
  <si>
    <t>Potsdam, 2017</t>
  </si>
  <si>
    <t>Prozent</t>
  </si>
  <si>
    <t>Zum Absatz bestimmte Produktion des Verarbeitenden
Gewerbes im Land Brandenburg seit 1. Quartal 2016</t>
  </si>
  <si>
    <t>1/17</t>
  </si>
  <si>
    <t>2/17</t>
  </si>
  <si>
    <t>3/17</t>
  </si>
  <si>
    <t>4/17</t>
  </si>
  <si>
    <t>– 5,9</t>
  </si>
  <si>
    <t>– 0,6</t>
  </si>
  <si>
    <t>2017 ¹</t>
  </si>
  <si>
    <t>von Steinen und Erden) im Land Brandenburg 2017 nach Güterabteilungen und Quartalen</t>
  </si>
  <si>
    <t>– 5,1</t>
  </si>
  <si>
    <t>– 6,8</t>
  </si>
  <si>
    <t>– 2,7</t>
  </si>
  <si>
    <t>– 3,1</t>
  </si>
  <si>
    <t>– 6,3</t>
  </si>
  <si>
    <t>– 1,1</t>
  </si>
  <si>
    <t>2  Zum Absatz bestimmte Produktion des Verarbeitenden Gewerbes (sowie Bergbau und
    Gewinnung von Steinen und Erden) im Land Brandenburg 2017
    nach Güterabteilungen und Quartalen</t>
  </si>
  <si>
    <t>1330</t>
  </si>
  <si>
    <t>Textilveredlung</t>
  </si>
  <si>
    <t>1624</t>
  </si>
  <si>
    <t>Verpackungsmittel, Lagerbehälter und Ladungsträger, aus Holz</t>
  </si>
  <si>
    <t>E I 4 – vj 2/17</t>
  </si>
  <si>
    <r>
      <t xml:space="preserve">Verarbeitendes Gewerbe
</t>
    </r>
    <r>
      <rPr>
        <sz val="10"/>
        <rFont val="Arial"/>
        <family val="2"/>
      </rPr>
      <t xml:space="preserve">(sowie Bergbau und Gewinnung von Steinen und Erden)
</t>
    </r>
    <r>
      <rPr>
        <sz val="16"/>
        <rFont val="Arial"/>
        <family val="2"/>
      </rPr>
      <t xml:space="preserve">im </t>
    </r>
    <r>
      <rPr>
        <b/>
        <sz val="16"/>
        <rFont val="Arial"/>
        <family val="2"/>
      </rPr>
      <t>Land Brandenburg 
2. Quartal 2017</t>
    </r>
  </si>
  <si>
    <t>Metadaten zu dieser Statistik 
(externer Link)</t>
  </si>
  <si>
    <t xml:space="preserve">3 Zum Absatz bestimmte Produktion des Verarbeitenden Gewerbes (sowie Bergbau und Gewinnung
   von Steinen und Erden) im Land Brandenburg im 2. Quartal 2017 nach Güterklassen     </t>
  </si>
  <si>
    <t>2. Quartal 2017 ¹</t>
  </si>
  <si>
    <t>1. Quartal 
2017</t>
  </si>
  <si>
    <t>2. Quartal 
2016</t>
  </si>
  <si>
    <t>von Steinen und Erden) im Land Brandenburg im 2. Quartal 2017 nach Güterklassen</t>
  </si>
  <si>
    <r>
      <t>Erschienen im</t>
    </r>
    <r>
      <rPr>
        <b/>
        <sz val="8"/>
        <rFont val="Arial"/>
        <family val="2"/>
      </rPr>
      <t xml:space="preserve"> September 2017</t>
    </r>
  </si>
  <si>
    <t>– 2,3</t>
  </si>
  <si>
    <t>– 1,8</t>
  </si>
  <si>
    <t>– 11,2</t>
  </si>
  <si>
    <t>– 2,0</t>
  </si>
  <si>
    <t>– 25,3</t>
  </si>
  <si>
    <t>– 6,0</t>
  </si>
  <si>
    <t>– 11,5</t>
  </si>
  <si>
    <t>– 49,9</t>
  </si>
  <si>
    <t>– 3,2</t>
  </si>
  <si>
    <t>– 20,0</t>
  </si>
  <si>
    <t>– 10,0</t>
  </si>
  <si>
    <t>– 1,5</t>
  </si>
  <si>
    <t>– 8,9</t>
  </si>
  <si>
    <t>– 10,5</t>
  </si>
  <si>
    <t>– 6,4</t>
  </si>
  <si>
    <t>– 8,4</t>
  </si>
  <si>
    <t>– 1,4</t>
  </si>
  <si>
    <t>– 4,6</t>
  </si>
  <si>
    <t>– 3,6</t>
  </si>
  <si>
    <t>– 6,1</t>
  </si>
  <si>
    <t>– 6,2</t>
  </si>
  <si>
    <t>– 4,2</t>
  </si>
  <si>
    <t>– 0,3</t>
  </si>
  <si>
    <t>– 8,5</t>
  </si>
  <si>
    <t>– 9,2</t>
  </si>
  <si>
    <t>– 2,9</t>
  </si>
  <si>
    <t>– 9,7</t>
  </si>
  <si>
    <t>– 1,7</t>
  </si>
  <si>
    <t>– 4,3</t>
  </si>
  <si>
    <t>– 14,1</t>
  </si>
  <si>
    <t>– 17,6</t>
  </si>
  <si>
    <t>– 23,3</t>
  </si>
  <si>
    <t>– 0,2</t>
  </si>
  <si>
    <t>– 7,1</t>
  </si>
  <si>
    <t>– 4,1</t>
  </si>
  <si>
    <t>– 5,5</t>
  </si>
  <si>
    <t>– 0,8</t>
  </si>
  <si>
    <t>– 0,5</t>
  </si>
  <si>
    <t>– 13,1</t>
  </si>
  <si>
    <t>– 13,8</t>
  </si>
  <si>
    <t>– 14,9</t>
  </si>
  <si>
    <t>– 5,3</t>
  </si>
  <si>
    <t>– 3,0</t>
  </si>
  <si>
    <t>– 1,0</t>
  </si>
  <si>
    <t>– 1,9</t>
  </si>
  <si>
    <t>– 5,8</t>
  </si>
  <si>
    <t>– 2,6</t>
  </si>
  <si>
    <t>– 6,7</t>
  </si>
  <si>
    <t>– 10,6</t>
  </si>
  <si>
    <t>– 14,0</t>
  </si>
  <si>
    <t>– 15,7</t>
  </si>
  <si>
    <t>– 15,8</t>
  </si>
  <si>
    <t>– 11,0</t>
  </si>
  <si>
    <t>– 52,8</t>
  </si>
  <si>
    <t>– 13,2</t>
  </si>
  <si>
    <t>– 40,5</t>
  </si>
  <si>
    <t>– 26,8</t>
  </si>
  <si>
    <t>– 2,4</t>
  </si>
  <si>
    <t>– 51,8</t>
  </si>
  <si>
    <t>– 10,1</t>
  </si>
  <si>
    <t>– 17,8</t>
  </si>
  <si>
    <t>– 21,0</t>
  </si>
  <si>
    <t>– 16,5</t>
  </si>
  <si>
    <t>– 11,6</t>
  </si>
  <si>
    <t>– 12,5</t>
  </si>
  <si>
    <t>– 17,7</t>
  </si>
  <si>
    <t>Reparatur, Instandhaltung und Installation von Ma–
 schinen und Ausrüstungen (einschl. Wartung)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</si>
</sst>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;\–\ 0.0"/>
    <numFmt numFmtId="165" formatCode="0.0"/>
    <numFmt numFmtId="166" formatCode="@\ *."/>
    <numFmt numFmtId="167" formatCode="#\ ###\ ###\ ##0"/>
    <numFmt numFmtId="168" formatCode="###\ ###\ ###\ ##0"/>
    <numFmt numFmtId="169" formatCode="[Blue]0.0;[Red]\–\ 0.0"/>
    <numFmt numFmtId="170" formatCode="#,##0.0"/>
    <numFmt numFmtId="171" formatCode="_-* #,##0.00\ [$€-1]_-;\-* #,##0.00\ [$€-1]_-;_-* &quot;-&quot;??\ [$€-1]_-"/>
  </numFmts>
  <fonts count="47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i/>
      <sz val="8"/>
      <name val="Arial"/>
      <family val="2"/>
    </font>
    <font>
      <sz val="8"/>
      <color indexed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Univers"/>
    </font>
    <font>
      <sz val="12"/>
      <color indexed="8"/>
      <name val="Arial"/>
      <family val="2"/>
    </font>
    <font>
      <sz val="12"/>
      <color indexed="9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i/>
      <sz val="8"/>
      <color indexed="8"/>
      <name val="Arial"/>
      <family val="2"/>
    </font>
    <font>
      <b/>
      <i/>
      <sz val="8"/>
      <color indexed="8"/>
      <name val="Arial"/>
      <family val="2"/>
    </font>
    <font>
      <sz val="10"/>
      <color theme="1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12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52">
    <xf numFmtId="0" fontId="0" fillId="0" borderId="0"/>
    <xf numFmtId="0" fontId="22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" fillId="0" borderId="0"/>
    <xf numFmtId="0" fontId="31" fillId="0" borderId="0"/>
    <xf numFmtId="0" fontId="21" fillId="0" borderId="0" applyNumberFormat="0" applyFill="0" applyBorder="0" applyAlignment="0" applyProtection="0"/>
    <xf numFmtId="0" fontId="2" fillId="0" borderId="0"/>
    <xf numFmtId="0" fontId="2" fillId="0" borderId="0"/>
    <xf numFmtId="0" fontId="37" fillId="0" borderId="0"/>
    <xf numFmtId="0" fontId="36" fillId="0" borderId="0"/>
    <xf numFmtId="0" fontId="2" fillId="0" borderId="0"/>
    <xf numFmtId="0" fontId="38" fillId="0" borderId="0"/>
    <xf numFmtId="0" fontId="39" fillId="2" borderId="0" applyNumberFormat="0" applyBorder="0" applyAlignment="0" applyProtection="0"/>
    <xf numFmtId="0" fontId="39" fillId="3" borderId="0" applyNumberFormat="0" applyBorder="0" applyAlignment="0" applyProtection="0"/>
    <xf numFmtId="0" fontId="39" fillId="4" borderId="0" applyNumberFormat="0" applyBorder="0" applyAlignment="0" applyProtection="0"/>
    <xf numFmtId="0" fontId="39" fillId="5" borderId="0" applyNumberFormat="0" applyBorder="0" applyAlignment="0" applyProtection="0"/>
    <xf numFmtId="0" fontId="39" fillId="6" borderId="0" applyNumberFormat="0" applyBorder="0" applyAlignment="0" applyProtection="0"/>
    <xf numFmtId="0" fontId="39" fillId="7" borderId="0" applyNumberFormat="0" applyBorder="0" applyAlignment="0" applyProtection="0"/>
    <xf numFmtId="0" fontId="39" fillId="8" borderId="0" applyNumberFormat="0" applyBorder="0" applyAlignment="0" applyProtection="0"/>
    <xf numFmtId="0" fontId="39" fillId="9" borderId="0" applyNumberFormat="0" applyBorder="0" applyAlignment="0" applyProtection="0"/>
    <xf numFmtId="0" fontId="39" fillId="10" borderId="0" applyNumberFormat="0" applyBorder="0" applyAlignment="0" applyProtection="0"/>
    <xf numFmtId="0" fontId="39" fillId="5" borderId="0" applyNumberFormat="0" applyBorder="0" applyAlignment="0" applyProtection="0"/>
    <xf numFmtId="0" fontId="39" fillId="8" borderId="0" applyNumberFormat="0" applyBorder="0" applyAlignment="0" applyProtection="0"/>
    <xf numFmtId="0" fontId="39" fillId="11" borderId="0" applyNumberFormat="0" applyBorder="0" applyAlignment="0" applyProtection="0"/>
    <xf numFmtId="0" fontId="40" fillId="12" borderId="0" applyNumberFormat="0" applyBorder="0" applyAlignment="0" applyProtection="0"/>
    <xf numFmtId="0" fontId="40" fillId="9" borderId="0" applyNumberFormat="0" applyBorder="0" applyAlignment="0" applyProtection="0"/>
    <xf numFmtId="0" fontId="40" fillId="10" borderId="0" applyNumberFormat="0" applyBorder="0" applyAlignment="0" applyProtection="0"/>
    <xf numFmtId="0" fontId="40" fillId="13" borderId="0" applyNumberFormat="0" applyBorder="0" applyAlignment="0" applyProtection="0"/>
    <xf numFmtId="0" fontId="40" fillId="14" borderId="0" applyNumberFormat="0" applyBorder="0" applyAlignment="0" applyProtection="0"/>
    <xf numFmtId="0" fontId="40" fillId="15" borderId="0" applyNumberFormat="0" applyBorder="0" applyAlignment="0" applyProtection="0"/>
    <xf numFmtId="171" fontId="2" fillId="0" borderId="0" applyFont="0" applyFill="0" applyBorder="0" applyAlignment="0" applyProtection="0"/>
    <xf numFmtId="0" fontId="41" fillId="0" borderId="0"/>
    <xf numFmtId="0" fontId="41" fillId="0" borderId="0"/>
    <xf numFmtId="0" fontId="20" fillId="0" borderId="0"/>
    <xf numFmtId="0" fontId="2" fillId="0" borderId="0"/>
    <xf numFmtId="0" fontId="2" fillId="0" borderId="0"/>
    <xf numFmtId="0" fontId="20" fillId="0" borderId="0"/>
    <xf numFmtId="0" fontId="2" fillId="0" borderId="0"/>
    <xf numFmtId="0" fontId="43" fillId="0" borderId="0"/>
    <xf numFmtId="0" fontId="1" fillId="0" borderId="0"/>
    <xf numFmtId="0" fontId="1" fillId="0" borderId="0"/>
    <xf numFmtId="0" fontId="2" fillId="0" borderId="0"/>
    <xf numFmtId="0" fontId="42" fillId="0" borderId="0"/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43" fillId="0" borderId="0"/>
    <xf numFmtId="0" fontId="46" fillId="0" borderId="0"/>
    <xf numFmtId="0" fontId="2" fillId="0" borderId="0"/>
    <xf numFmtId="0" fontId="1" fillId="0" borderId="0"/>
    <xf numFmtId="0" fontId="1" fillId="0" borderId="0"/>
    <xf numFmtId="0" fontId="20" fillId="0" borderId="0"/>
  </cellStyleXfs>
  <cellXfs count="216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2" fillId="0" borderId="0" xfId="0" applyFont="1" applyAlignment="1"/>
    <xf numFmtId="0" fontId="20" fillId="0" borderId="0" xfId="0" applyFont="1"/>
    <xf numFmtId="0" fontId="20" fillId="0" borderId="0" xfId="0" applyFont="1" applyAlignment="1">
      <alignment horizontal="right"/>
    </xf>
    <xf numFmtId="0" fontId="13" fillId="0" borderId="0" xfId="0" applyFont="1" applyAlignment="1"/>
    <xf numFmtId="0" fontId="20" fillId="0" borderId="0" xfId="0" applyFont="1" applyAlignment="1"/>
    <xf numFmtId="0" fontId="13" fillId="0" borderId="0" xfId="0" applyFont="1" applyFill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horizontal="right"/>
      <protection locked="0"/>
    </xf>
    <xf numFmtId="0" fontId="21" fillId="0" borderId="0" xfId="1" applyFont="1" applyFill="1" applyAlignment="1" applyProtection="1">
      <alignment horizontal="right"/>
      <protection locked="0"/>
    </xf>
    <xf numFmtId="0" fontId="21" fillId="0" borderId="0" xfId="1" applyFont="1" applyFill="1" applyAlignment="1"/>
    <xf numFmtId="0" fontId="23" fillId="0" borderId="0" xfId="0" applyFont="1"/>
    <xf numFmtId="0" fontId="26" fillId="0" borderId="0" xfId="0" applyFont="1" applyAlignment="1"/>
    <xf numFmtId="0" fontId="23" fillId="0" borderId="0" xfId="0" applyFont="1" applyFill="1" applyAlignment="1" applyProtection="1">
      <alignment horizontal="right"/>
      <protection locked="0"/>
    </xf>
    <xf numFmtId="0" fontId="26" fillId="0" borderId="0" xfId="0" applyNumberFormat="1" applyFont="1" applyFill="1" applyAlignment="1" applyProtection="1">
      <alignment horizontal="left"/>
      <protection locked="0"/>
    </xf>
    <xf numFmtId="0" fontId="26" fillId="0" borderId="0" xfId="0" applyFont="1" applyFill="1" applyAlignment="1" applyProtection="1">
      <alignment horizontal="right"/>
      <protection locked="0"/>
    </xf>
    <xf numFmtId="0" fontId="25" fillId="0" borderId="0" xfId="1" applyFont="1" applyFill="1" applyAlignment="1" applyProtection="1">
      <alignment horizontal="right"/>
      <protection locked="0"/>
    </xf>
    <xf numFmtId="0" fontId="24" fillId="0" borderId="0" xfId="1" applyFont="1" applyFill="1" applyAlignment="1" applyProtection="1">
      <alignment horizontal="right"/>
      <protection locked="0"/>
    </xf>
    <xf numFmtId="0" fontId="25" fillId="0" borderId="0" xfId="1" applyFont="1" applyFill="1" applyAlignment="1" applyProtection="1">
      <alignment horizontal="left"/>
      <protection locked="0"/>
    </xf>
    <xf numFmtId="0" fontId="24" fillId="0" borderId="0" xfId="1" applyFont="1" applyFill="1" applyAlignment="1">
      <alignment wrapText="1"/>
    </xf>
    <xf numFmtId="0" fontId="26" fillId="0" borderId="0" xfId="0" applyFont="1" applyAlignment="1">
      <alignment wrapText="1"/>
    </xf>
    <xf numFmtId="166" fontId="20" fillId="0" borderId="0" xfId="0" applyNumberFormat="1" applyFont="1" applyAlignment="1">
      <alignment horizontal="right"/>
    </xf>
    <xf numFmtId="166" fontId="21" fillId="0" borderId="0" xfId="1" applyNumberFormat="1" applyFont="1" applyAlignment="1" applyProtection="1">
      <alignment horizontal="right"/>
      <protection locked="0"/>
    </xf>
    <xf numFmtId="166" fontId="20" fillId="0" borderId="0" xfId="0" applyNumberFormat="1" applyFont="1"/>
    <xf numFmtId="0" fontId="20" fillId="0" borderId="0" xfId="0" applyFont="1"/>
    <xf numFmtId="0" fontId="20" fillId="0" borderId="0" xfId="0" applyFont="1"/>
    <xf numFmtId="0" fontId="5" fillId="0" borderId="0" xfId="0" applyFont="1"/>
    <xf numFmtId="0" fontId="4" fillId="0" borderId="0" xfId="0" applyFont="1"/>
    <xf numFmtId="0" fontId="3" fillId="0" borderId="1" xfId="0" applyFont="1" applyBorder="1" applyAlignment="1">
      <alignment horizontal="left"/>
    </xf>
    <xf numFmtId="0" fontId="0" fillId="0" borderId="0" xfId="0" applyAlignment="1"/>
    <xf numFmtId="0" fontId="3" fillId="0" borderId="0" xfId="0" applyFont="1" applyFill="1" applyBorder="1" applyAlignment="1">
      <alignment horizontal="left"/>
    </xf>
    <xf numFmtId="0" fontId="22" fillId="0" borderId="0" xfId="1"/>
    <xf numFmtId="166" fontId="22" fillId="0" borderId="0" xfId="1" applyNumberFormat="1"/>
    <xf numFmtId="0" fontId="21" fillId="0" borderId="0" xfId="1" applyFont="1"/>
    <xf numFmtId="49" fontId="3" fillId="0" borderId="0" xfId="0" applyNumberFormat="1" applyFont="1" applyFill="1" applyBorder="1" applyAlignment="1">
      <alignment vertical="top"/>
    </xf>
    <xf numFmtId="49" fontId="20" fillId="0" borderId="0" xfId="0" applyNumberFormat="1" applyFont="1" applyBorder="1" applyAlignment="1">
      <alignment horizontal="left"/>
    </xf>
    <xf numFmtId="0" fontId="3" fillId="0" borderId="0" xfId="0" applyFont="1" applyAlignment="1">
      <alignment horizontal="center" vertical="center" wrapText="1"/>
    </xf>
    <xf numFmtId="49" fontId="20" fillId="0" borderId="0" xfId="0" applyNumberFormat="1" applyFont="1" applyAlignment="1">
      <alignment horizontal="left"/>
    </xf>
    <xf numFmtId="0" fontId="27" fillId="0" borderId="0" xfId="0" applyFont="1" applyFill="1" applyBorder="1" applyAlignment="1">
      <alignment horizontal="left"/>
    </xf>
    <xf numFmtId="0" fontId="27" fillId="0" borderId="0" xfId="0" applyFont="1" applyFill="1" applyBorder="1" applyAlignment="1">
      <alignment wrapText="1"/>
    </xf>
    <xf numFmtId="0" fontId="27" fillId="0" borderId="0" xfId="0" applyFont="1" applyFill="1" applyBorder="1" applyAlignment="1">
      <alignment horizontal="left" vertical="top"/>
    </xf>
    <xf numFmtId="0" fontId="3" fillId="0" borderId="0" xfId="0" applyFont="1" applyBorder="1"/>
    <xf numFmtId="167" fontId="20" fillId="0" borderId="0" xfId="0" applyNumberFormat="1" applyFont="1"/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wrapText="1"/>
    </xf>
    <xf numFmtId="9" fontId="5" fillId="0" borderId="0" xfId="0" applyNumberFormat="1" applyFont="1" applyBorder="1"/>
    <xf numFmtId="168" fontId="5" fillId="0" borderId="0" xfId="0" applyNumberFormat="1" applyFont="1" applyBorder="1" applyAlignment="1">
      <alignment horizontal="right"/>
    </xf>
    <xf numFmtId="0" fontId="20" fillId="0" borderId="0" xfId="0" applyFont="1" applyBorder="1"/>
    <xf numFmtId="168" fontId="3" fillId="0" borderId="0" xfId="0" applyNumberFormat="1" applyFont="1" applyAlignment="1">
      <alignment horizontal="right"/>
    </xf>
    <xf numFmtId="0" fontId="30" fillId="0" borderId="0" xfId="0" applyFont="1" applyBorder="1"/>
    <xf numFmtId="0" fontId="5" fillId="0" borderId="0" xfId="0" applyFont="1" applyBorder="1"/>
    <xf numFmtId="0" fontId="3" fillId="0" borderId="0" xfId="0" applyFont="1" applyBorder="1" applyAlignment="1"/>
    <xf numFmtId="9" fontId="4" fillId="0" borderId="0" xfId="0" applyNumberFormat="1" applyFont="1" applyBorder="1"/>
    <xf numFmtId="168" fontId="4" fillId="0" borderId="0" xfId="0" applyNumberFormat="1" applyFont="1" applyBorder="1"/>
    <xf numFmtId="168" fontId="4" fillId="0" borderId="0" xfId="0" applyNumberFormat="1" applyFont="1" applyAlignment="1">
      <alignment horizontal="right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right" indent="3"/>
    </xf>
    <xf numFmtId="1" fontId="4" fillId="0" borderId="0" xfId="0" applyNumberFormat="1" applyFont="1" applyBorder="1" applyAlignment="1">
      <alignment horizontal="left" indent="1"/>
    </xf>
    <xf numFmtId="0" fontId="3" fillId="0" borderId="0" xfId="0" applyFont="1" applyAlignment="1">
      <alignment horizontal="left" indent="2"/>
    </xf>
    <xf numFmtId="49" fontId="20" fillId="0" borderId="1" xfId="0" applyNumberFormat="1" applyFont="1" applyBorder="1" applyAlignment="1">
      <alignment horizontal="left"/>
    </xf>
    <xf numFmtId="0" fontId="20" fillId="0" borderId="1" xfId="0" applyFont="1" applyBorder="1"/>
    <xf numFmtId="0" fontId="0" fillId="0" borderId="0" xfId="0" applyBorder="1" applyAlignment="1"/>
    <xf numFmtId="0" fontId="0" fillId="0" borderId="0" xfId="0" applyBorder="1"/>
    <xf numFmtId="0" fontId="22" fillId="0" borderId="0" xfId="1" applyFill="1" applyAlignment="1" applyProtection="1">
      <alignment horizontal="right"/>
      <protection locked="0"/>
    </xf>
    <xf numFmtId="0" fontId="22" fillId="0" borderId="0" xfId="1" applyNumberFormat="1" applyFill="1" applyAlignment="1" applyProtection="1">
      <alignment horizontal="left"/>
      <protection locked="0"/>
    </xf>
    <xf numFmtId="0" fontId="32" fillId="0" borderId="0" xfId="0" applyFont="1" applyAlignment="1"/>
    <xf numFmtId="0" fontId="3" fillId="0" borderId="4" xfId="0" applyFont="1" applyBorder="1" applyAlignment="1">
      <alignment horizontal="center" vertical="center" wrapText="1"/>
    </xf>
    <xf numFmtId="49" fontId="5" fillId="0" borderId="0" xfId="0" applyNumberFormat="1" applyFont="1" applyProtection="1"/>
    <xf numFmtId="0" fontId="13" fillId="0" borderId="0" xfId="0" applyFont="1" applyAlignment="1" applyProtection="1">
      <alignment wrapText="1"/>
    </xf>
    <xf numFmtId="169" fontId="5" fillId="0" borderId="0" xfId="0" applyNumberFormat="1" applyFont="1" applyProtection="1"/>
    <xf numFmtId="164" fontId="6" fillId="0" borderId="0" xfId="0" applyNumberFormat="1" applyFont="1" applyAlignment="1"/>
    <xf numFmtId="0" fontId="5" fillId="0" borderId="0" xfId="0" applyFont="1"/>
    <xf numFmtId="49" fontId="3" fillId="0" borderId="0" xfId="0" applyNumberFormat="1" applyFont="1" applyFill="1"/>
    <xf numFmtId="49" fontId="4" fillId="0" borderId="0" xfId="0" applyNumberFormat="1" applyFont="1" applyAlignment="1"/>
    <xf numFmtId="0" fontId="32" fillId="0" borderId="0" xfId="0" applyFont="1"/>
    <xf numFmtId="166" fontId="22" fillId="0" borderId="0" xfId="1" applyNumberFormat="1" applyFont="1"/>
    <xf numFmtId="0" fontId="33" fillId="0" borderId="0" xfId="0" applyFont="1" applyAlignment="1"/>
    <xf numFmtId="3" fontId="20" fillId="0" borderId="0" xfId="0" applyNumberFormat="1" applyFont="1"/>
    <xf numFmtId="170" fontId="20" fillId="0" borderId="0" xfId="0" applyNumberFormat="1" applyFont="1"/>
    <xf numFmtId="3" fontId="30" fillId="0" borderId="0" xfId="0" applyNumberFormat="1" applyFont="1" applyBorder="1"/>
    <xf numFmtId="0" fontId="34" fillId="0" borderId="0" xfId="1" applyFont="1" applyProtection="1"/>
    <xf numFmtId="165" fontId="3" fillId="0" borderId="0" xfId="0" applyNumberFormat="1" applyFont="1" applyAlignment="1">
      <alignment horizontal="right" indent="2"/>
    </xf>
    <xf numFmtId="49" fontId="3" fillId="0" borderId="0" xfId="0" applyNumberFormat="1" applyFont="1" applyProtection="1"/>
    <xf numFmtId="0" fontId="3" fillId="0" borderId="0" xfId="0" applyFont="1" applyProtection="1">
      <protection locked="0"/>
    </xf>
    <xf numFmtId="0" fontId="3" fillId="0" borderId="0" xfId="0" applyFont="1" applyAlignme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49" fontId="4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 wrapText="1"/>
    </xf>
    <xf numFmtId="49" fontId="27" fillId="0" borderId="0" xfId="0" applyNumberFormat="1" applyFont="1" applyFill="1" applyBorder="1" applyAlignment="1">
      <alignment horizontal="left" wrapText="1"/>
    </xf>
    <xf numFmtId="0" fontId="27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wrapText="1"/>
    </xf>
    <xf numFmtId="0" fontId="5" fillId="0" borderId="0" xfId="0" applyFont="1" applyAlignment="1">
      <alignment horizontal="left"/>
    </xf>
    <xf numFmtId="49" fontId="3" fillId="0" borderId="0" xfId="0" applyNumberFormat="1" applyFont="1" applyFill="1" applyAlignment="1">
      <alignment horizontal="left" wrapText="1"/>
    </xf>
    <xf numFmtId="0" fontId="5" fillId="0" borderId="0" xfId="0" applyFont="1" applyAlignment="1">
      <alignment horizontal="left" wrapText="1"/>
    </xf>
    <xf numFmtId="49" fontId="3" fillId="0" borderId="0" xfId="0" applyNumberFormat="1" applyFont="1" applyFill="1" applyAlignment="1">
      <alignment horizontal="left"/>
    </xf>
    <xf numFmtId="3" fontId="0" fillId="0" borderId="1" xfId="0" applyNumberFormat="1" applyFill="1" applyBorder="1"/>
    <xf numFmtId="170" fontId="0" fillId="0" borderId="1" xfId="0" applyNumberFormat="1" applyFill="1" applyBorder="1"/>
    <xf numFmtId="3" fontId="3" fillId="0" borderId="3" xfId="0" applyNumberFormat="1" applyFont="1" applyFill="1" applyBorder="1" applyAlignment="1">
      <alignment horizontal="center" vertical="center"/>
    </xf>
    <xf numFmtId="3" fontId="3" fillId="0" borderId="6" xfId="0" applyNumberFormat="1" applyFont="1" applyFill="1" applyBorder="1" applyAlignment="1">
      <alignment horizontal="center" vertical="center"/>
    </xf>
    <xf numFmtId="170" fontId="3" fillId="0" borderId="5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/>
    </xf>
    <xf numFmtId="3" fontId="3" fillId="0" borderId="4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Border="1"/>
    <xf numFmtId="170" fontId="0" fillId="0" borderId="0" xfId="0" applyNumberFormat="1" applyFill="1" applyBorder="1"/>
    <xf numFmtId="167" fontId="27" fillId="0" borderId="0" xfId="0" applyNumberFormat="1" applyFont="1" applyFill="1" applyBorder="1" applyAlignment="1">
      <alignment horizontal="right"/>
    </xf>
    <xf numFmtId="164" fontId="6" fillId="0" borderId="0" xfId="0" applyNumberFormat="1" applyFont="1" applyFill="1" applyBorder="1" applyAlignment="1">
      <alignment horizontal="right"/>
    </xf>
    <xf numFmtId="3" fontId="0" fillId="0" borderId="0" xfId="0" applyNumberFormat="1" applyFill="1"/>
    <xf numFmtId="170" fontId="0" fillId="0" borderId="0" xfId="0" applyNumberFormat="1" applyFill="1"/>
    <xf numFmtId="49" fontId="4" fillId="0" borderId="0" xfId="0" applyNumberFormat="1" applyFont="1" applyFill="1" applyBorder="1" applyAlignment="1">
      <alignment horizontal="left" wrapText="1"/>
    </xf>
    <xf numFmtId="0" fontId="4" fillId="0" borderId="0" xfId="0" applyFont="1" applyAlignment="1">
      <alignment horizontal="left" indent="1"/>
    </xf>
    <xf numFmtId="0" fontId="4" fillId="0" borderId="0" xfId="0" applyFont="1" applyBorder="1" applyAlignment="1">
      <alignment horizontal="left" indent="1"/>
    </xf>
    <xf numFmtId="49" fontId="3" fillId="0" borderId="0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left" vertical="top"/>
    </xf>
    <xf numFmtId="49" fontId="27" fillId="0" borderId="0" xfId="0" applyNumberFormat="1" applyFont="1" applyFill="1" applyBorder="1" applyAlignment="1">
      <alignment horizontal="left" vertical="top"/>
    </xf>
    <xf numFmtId="49" fontId="27" fillId="0" borderId="0" xfId="4" applyNumberFormat="1" applyFont="1" applyFill="1" applyBorder="1" applyAlignment="1">
      <alignment wrapText="1"/>
    </xf>
    <xf numFmtId="0" fontId="27" fillId="0" borderId="0" xfId="4" applyFont="1" applyFill="1" applyBorder="1" applyAlignment="1">
      <alignment wrapText="1"/>
    </xf>
    <xf numFmtId="0" fontId="2" fillId="0" borderId="0" xfId="0" applyFont="1" applyAlignment="1"/>
    <xf numFmtId="0" fontId="16" fillId="0" borderId="0" xfId="0" applyFont="1" applyAlignme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wrapText="1"/>
    </xf>
    <xf numFmtId="3" fontId="4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/>
    </xf>
    <xf numFmtId="164" fontId="29" fillId="0" borderId="0" xfId="0" applyNumberFormat="1" applyFont="1" applyAlignment="1">
      <alignment horizontal="right"/>
    </xf>
    <xf numFmtId="49" fontId="3" fillId="0" borderId="3" xfId="0" applyNumberFormat="1" applyFont="1" applyBorder="1" applyAlignment="1">
      <alignment horizontal="center" vertical="center"/>
    </xf>
    <xf numFmtId="165" fontId="3" fillId="0" borderId="3" xfId="0" applyNumberFormat="1" applyFont="1" applyBorder="1" applyAlignment="1">
      <alignment horizontal="center" vertical="center"/>
    </xf>
    <xf numFmtId="165" fontId="3" fillId="0" borderId="4" xfId="0" applyNumberFormat="1" applyFont="1" applyBorder="1" applyAlignment="1">
      <alignment horizontal="center" vertical="center"/>
    </xf>
    <xf numFmtId="167" fontId="20" fillId="0" borderId="0" xfId="0" applyNumberFormat="1" applyFont="1" applyBorder="1"/>
    <xf numFmtId="165" fontId="20" fillId="0" borderId="0" xfId="0" applyNumberFormat="1" applyFont="1" applyBorder="1"/>
    <xf numFmtId="49" fontId="27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Alignment="1">
      <alignment horizontal="left" vertical="top"/>
    </xf>
    <xf numFmtId="164" fontId="29" fillId="0" borderId="0" xfId="8" applyNumberFormat="1" applyFont="1" applyFill="1" applyBorder="1" applyAlignment="1">
      <alignment horizontal="right"/>
    </xf>
    <xf numFmtId="49" fontId="27" fillId="0" borderId="0" xfId="4" applyNumberFormat="1" applyFont="1" applyFill="1" applyBorder="1" applyAlignment="1">
      <alignment wrapText="1"/>
    </xf>
    <xf numFmtId="0" fontId="27" fillId="0" borderId="0" xfId="4" applyFont="1" applyFill="1" applyBorder="1" applyAlignment="1">
      <alignment wrapText="1"/>
    </xf>
    <xf numFmtId="49" fontId="27" fillId="0" borderId="0" xfId="4" applyNumberFormat="1" applyFont="1" applyFill="1" applyBorder="1" applyAlignment="1">
      <alignment wrapText="1"/>
    </xf>
    <xf numFmtId="0" fontId="27" fillId="0" borderId="0" xfId="4" applyFont="1" applyFill="1" applyBorder="1" applyAlignment="1">
      <alignment wrapText="1"/>
    </xf>
    <xf numFmtId="0" fontId="22" fillId="0" borderId="0" xfId="5" applyFont="1" applyAlignment="1">
      <alignment wrapText="1"/>
    </xf>
    <xf numFmtId="164" fontId="29" fillId="0" borderId="0" xfId="47" applyNumberFormat="1" applyFont="1" applyFill="1" applyBorder="1" applyAlignment="1">
      <alignment horizontal="right"/>
    </xf>
    <xf numFmtId="164" fontId="6" fillId="0" borderId="0" xfId="47" applyNumberFormat="1" applyFont="1" applyFill="1" applyBorder="1" applyAlignment="1">
      <alignment horizontal="right"/>
    </xf>
    <xf numFmtId="164" fontId="44" fillId="0" borderId="0" xfId="4" applyNumberFormat="1" applyFont="1" applyFill="1" applyBorder="1" applyAlignment="1">
      <alignment horizontal="right"/>
    </xf>
    <xf numFmtId="164" fontId="6" fillId="0" borderId="0" xfId="38" applyNumberFormat="1" applyFont="1" applyFill="1" applyBorder="1" applyAlignment="1">
      <alignment horizontal="right"/>
    </xf>
    <xf numFmtId="164" fontId="29" fillId="0" borderId="0" xfId="38" applyNumberFormat="1" applyFont="1" applyFill="1" applyBorder="1" applyAlignment="1">
      <alignment horizontal="right"/>
    </xf>
    <xf numFmtId="164" fontId="45" fillId="0" borderId="0" xfId="4" applyNumberFormat="1" applyFont="1" applyFill="1" applyBorder="1" applyAlignment="1">
      <alignment horizontal="right"/>
    </xf>
    <xf numFmtId="164" fontId="44" fillId="0" borderId="0" xfId="4" applyNumberFormat="1" applyFont="1" applyFill="1" applyBorder="1" applyAlignment="1">
      <alignment horizontal="right"/>
    </xf>
    <xf numFmtId="0" fontId="3" fillId="0" borderId="0" xfId="0" applyFont="1" applyAlignment="1">
      <alignment horizontal="left" wrapText="1"/>
    </xf>
    <xf numFmtId="0" fontId="20" fillId="0" borderId="0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28" fillId="0" borderId="0" xfId="0" applyFont="1" applyFill="1" applyBorder="1" applyAlignment="1">
      <alignment horizontal="left" wrapText="1"/>
    </xf>
    <xf numFmtId="3" fontId="6" fillId="0" borderId="0" xfId="0" applyNumberFormat="1" applyFont="1" applyAlignment="1">
      <alignment horizontal="right"/>
    </xf>
    <xf numFmtId="3" fontId="4" fillId="0" borderId="0" xfId="4" applyNumberFormat="1" applyFont="1" applyFill="1" applyBorder="1" applyAlignment="1">
      <alignment horizontal="right"/>
    </xf>
    <xf numFmtId="3" fontId="3" fillId="0" borderId="0" xfId="4" applyNumberFormat="1" applyFont="1" applyFill="1" applyBorder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4" fillId="0" borderId="0" xfId="0" applyFont="1" applyBorder="1" applyAlignment="1">
      <alignment horizontal="center" vertical="center"/>
    </xf>
    <xf numFmtId="0" fontId="21" fillId="0" borderId="0" xfId="1" applyFont="1" applyAlignment="1">
      <alignment horizontal="left" wrapText="1"/>
    </xf>
    <xf numFmtId="0" fontId="21" fillId="0" borderId="0" xfId="1" applyFont="1" applyAlignment="1"/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0" fillId="0" borderId="0" xfId="0" applyAlignment="1">
      <alignment wrapText="1"/>
    </xf>
    <xf numFmtId="170" fontId="3" fillId="0" borderId="4" xfId="0" applyNumberFormat="1" applyFont="1" applyFill="1" applyBorder="1" applyAlignment="1">
      <alignment horizontal="center" vertical="center"/>
    </xf>
    <xf numFmtId="170" fontId="3" fillId="0" borderId="8" xfId="0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170" fontId="5" fillId="0" borderId="4" xfId="0" applyNumberFormat="1" applyFont="1" applyFill="1" applyBorder="1" applyAlignment="1">
      <alignment horizontal="center"/>
    </xf>
    <xf numFmtId="170" fontId="5" fillId="0" borderId="8" xfId="0" applyNumberFormat="1" applyFont="1" applyFill="1" applyBorder="1" applyAlignment="1">
      <alignment horizontal="center"/>
    </xf>
    <xf numFmtId="3" fontId="3" fillId="0" borderId="4" xfId="0" applyNumberFormat="1" applyFont="1" applyFill="1" applyBorder="1" applyAlignment="1">
      <alignment horizontal="center" vertical="center"/>
    </xf>
    <xf numFmtId="3" fontId="3" fillId="0" borderId="11" xfId="0" applyNumberFormat="1" applyFont="1" applyFill="1" applyBorder="1" applyAlignment="1">
      <alignment horizontal="center" vertical="center"/>
    </xf>
  </cellXfs>
  <cellStyles count="52">
    <cellStyle name="20% - Akzent1" xfId="12"/>
    <cellStyle name="20% - Akzent2" xfId="13"/>
    <cellStyle name="20% - Akzent3" xfId="14"/>
    <cellStyle name="20% - Akzent4" xfId="15"/>
    <cellStyle name="20% - Akzent5" xfId="16"/>
    <cellStyle name="20% - Akzent6" xfId="17"/>
    <cellStyle name="40% - Akzent1" xfId="18"/>
    <cellStyle name="40% - Akzent2" xfId="19"/>
    <cellStyle name="40% - Akzent3" xfId="20"/>
    <cellStyle name="40% - Akzent4" xfId="21"/>
    <cellStyle name="40% - Akzent5" xfId="22"/>
    <cellStyle name="40% - Akzent6" xfId="23"/>
    <cellStyle name="60% - Akzent1" xfId="24"/>
    <cellStyle name="60% - Akzent2" xfId="25"/>
    <cellStyle name="60% - Akzent3" xfId="26"/>
    <cellStyle name="60% - Akzent4" xfId="27"/>
    <cellStyle name="60% - Akzent5" xfId="28"/>
    <cellStyle name="60% - Akzent6" xfId="29"/>
    <cellStyle name="Besuchter Hyperlink" xfId="2" builtinId="9" customBuiltin="1"/>
    <cellStyle name="Euro" xfId="30"/>
    <cellStyle name="Hyperlink" xfId="1" builtinId="8"/>
    <cellStyle name="Hyperlink 2" xfId="5"/>
    <cellStyle name="Hyperlink 3" xfId="43"/>
    <cellStyle name="Standard" xfId="0" builtinId="0"/>
    <cellStyle name="Standard 10" xfId="47"/>
    <cellStyle name="Standard 11" xfId="42"/>
    <cellStyle name="Standard 12" xfId="38"/>
    <cellStyle name="Standard 2" xfId="3"/>
    <cellStyle name="Standard 2 2" xfId="10"/>
    <cellStyle name="Standard 2 2 2" xfId="32"/>
    <cellStyle name="Standard 2 2 2 2" xfId="50"/>
    <cellStyle name="Standard 2 2 2 3" xfId="45"/>
    <cellStyle name="Standard 2 2 2 4" xfId="40"/>
    <cellStyle name="Standard 2 3" xfId="31"/>
    <cellStyle name="Standard 2 3 2" xfId="49"/>
    <cellStyle name="Standard 2 3 3" xfId="44"/>
    <cellStyle name="Standard 2 3 4" xfId="39"/>
    <cellStyle name="Standard 2 4" xfId="48"/>
    <cellStyle name="Standard 2 5" xfId="51"/>
    <cellStyle name="Standard 3" xfId="6"/>
    <cellStyle name="Standard 4" xfId="7"/>
    <cellStyle name="Standard 4 2" xfId="11"/>
    <cellStyle name="Standard 5" xfId="9"/>
    <cellStyle name="Standard 5 2" xfId="37"/>
    <cellStyle name="Standard 5 3" xfId="34"/>
    <cellStyle name="Standard 6" xfId="8"/>
    <cellStyle name="Standard 6 2" xfId="36"/>
    <cellStyle name="Standard 7" xfId="35"/>
    <cellStyle name="Standard 7 2" xfId="41"/>
    <cellStyle name="Standard 8" xfId="33"/>
    <cellStyle name="Standard 9" xfId="46"/>
    <cellStyle name="Standard_GP 2009_Text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666700575104057E-2"/>
          <c:y val="0.10858632720287001"/>
          <c:w val="0.91041712972876476"/>
          <c:h val="0.66161901691051028"/>
        </c:manualLayout>
      </c:layout>
      <c:lineChart>
        <c:grouping val="standard"/>
        <c:varyColors val="0"/>
        <c:ser>
          <c:idx val="0"/>
          <c:order val="0"/>
          <c:tx>
            <c:strRef>
              <c:f>Titel!$G$13</c:f>
              <c:strCache>
                <c:ptCount val="1"/>
                <c:pt idx="0">
                  <c:v>Veränd. zum Vorjahresquartal in Prozent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strRef>
              <c:f>Titel!$F$14:$F$21</c:f>
              <c:strCache>
                <c:ptCount val="8"/>
                <c:pt idx="0">
                  <c:v>1/16</c:v>
                </c:pt>
                <c:pt idx="1">
                  <c:v>2/16</c:v>
                </c:pt>
                <c:pt idx="2">
                  <c:v>3/16</c:v>
                </c:pt>
                <c:pt idx="3">
                  <c:v>4/16</c:v>
                </c:pt>
                <c:pt idx="4">
                  <c:v>1/17</c:v>
                </c:pt>
                <c:pt idx="5">
                  <c:v>2/17</c:v>
                </c:pt>
                <c:pt idx="6">
                  <c:v>3/17</c:v>
                </c:pt>
                <c:pt idx="7">
                  <c:v>4/17</c:v>
                </c:pt>
              </c:strCache>
            </c:strRef>
          </c:cat>
          <c:val>
            <c:numRef>
              <c:f>Titel!$G$14:$G$21</c:f>
              <c:numCache>
                <c:formatCode>0.0;\–\ 0.0</c:formatCode>
                <c:ptCount val="8"/>
                <c:pt idx="0">
                  <c:v>0.9</c:v>
                </c:pt>
                <c:pt idx="1">
                  <c:v>2.9</c:v>
                </c:pt>
                <c:pt idx="2">
                  <c:v>0.4</c:v>
                </c:pt>
                <c:pt idx="3">
                  <c:v>-5.9</c:v>
                </c:pt>
                <c:pt idx="4">
                  <c:v>5.0999999999999996</c:v>
                </c:pt>
                <c:pt idx="5">
                  <c:v>1.5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490368"/>
        <c:axId val="48508928"/>
      </c:lineChart>
      <c:catAx>
        <c:axId val="4849036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50892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8508928"/>
        <c:scaling>
          <c:orientation val="minMax"/>
          <c:max val="6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490368"/>
        <c:crosses val="autoZero"/>
        <c:crossBetween val="between"/>
        <c:majorUnit val="2"/>
        <c:minorUnit val="1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419100</xdr:rowOff>
    </xdr:from>
    <xdr:to>
      <xdr:col>2</xdr:col>
      <xdr:colOff>45720</xdr:colOff>
      <xdr:row>6</xdr:row>
      <xdr:rowOff>160020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9050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2583180</xdr:colOff>
      <xdr:row>14</xdr:row>
      <xdr:rowOff>30480</xdr:rowOff>
    </xdr:from>
    <xdr:to>
      <xdr:col>3</xdr:col>
      <xdr:colOff>0</xdr:colOff>
      <xdr:row>32</xdr:row>
      <xdr:rowOff>45720</xdr:rowOff>
    </xdr:to>
    <xdr:graphicFrame macro="">
      <xdr:nvGraphicFramePr>
        <xdr:cNvPr id="1034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0.49442</cdr:x>
      <cdr:y>0.50217</cdr:y>
    </cdr:from>
    <cdr:to>
      <cdr:x>0.51723</cdr:x>
      <cdr:y>0.56633</cdr:y>
    </cdr:to>
    <cdr:sp macro="" textlink="">
      <cdr:nvSpPr>
        <cdr:cNvPr id="36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09608" y="1516597"/>
          <a:ext cx="83626" cy="1940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0.01455</cdr:x>
      <cdr:y>0.01763</cdr:y>
    </cdr:from>
    <cdr:to>
      <cdr:x>0.18144</cdr:x>
      <cdr:y>0.06061</cdr:y>
    </cdr:to>
    <cdr:sp macro="" textlink="">
      <cdr:nvSpPr>
        <cdr:cNvPr id="36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772" y="53199"/>
          <a:ext cx="616788" cy="1296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  <cdr:relSizeAnchor xmlns:cdr="http://schemas.openxmlformats.org/drawingml/2006/chartDrawing">
    <cdr:from>
      <cdr:x>0.41456</cdr:x>
      <cdr:y>0.86129</cdr:y>
    </cdr:from>
    <cdr:to>
      <cdr:x>0.65073</cdr:x>
      <cdr:y>0.93606</cdr:y>
    </cdr:to>
    <cdr:sp macro="" textlink="">
      <cdr:nvSpPr>
        <cdr:cNvPr id="36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6918" y="2602993"/>
          <a:ext cx="865615" cy="2261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Quartal/Jahr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5529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5529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529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530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5530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4480560</xdr:colOff>
      <xdr:row>0</xdr:row>
      <xdr:rowOff>7620</xdr:rowOff>
    </xdr:from>
    <xdr:to>
      <xdr:col>3</xdr:col>
      <xdr:colOff>274320</xdr:colOff>
      <xdr:row>0</xdr:row>
      <xdr:rowOff>754380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63440" y="7620"/>
          <a:ext cx="136398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4  – vj 2/17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30480</xdr:rowOff>
        </xdr:from>
        <xdr:to>
          <xdr:col>7</xdr:col>
          <xdr:colOff>15240</xdr:colOff>
          <xdr:row>45</xdr:row>
          <xdr:rowOff>15240</xdr:rowOff>
        </xdr:to>
        <xdr:sp macro="" textlink="">
          <xdr:nvSpPr>
            <xdr:cNvPr id="25602" name="Object 2" hidden="1">
              <a:extLst>
                <a:ext uri="{63B3BB69-23CF-44E3-9099-C40C66FF867C}">
                  <a14:compatExt spid="_x0000_s256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extranet.statistik-bbb.de/Publikationen/metadaten/MD_4212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tabSelected="1" zoomScaleNormal="100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customWidth="1"/>
    <col min="5" max="5" width="11.5546875" style="2" customWidth="1"/>
    <col min="6" max="6" width="4.6640625" style="2" customWidth="1"/>
    <col min="7" max="7" width="11.44140625" style="2" customWidth="1"/>
    <col min="8" max="16384" width="11.5546875" style="2"/>
  </cols>
  <sheetData>
    <row r="1" spans="1:7" ht="60" customHeight="1">
      <c r="A1"/>
      <c r="B1"/>
      <c r="D1" s="187" t="s">
        <v>34</v>
      </c>
    </row>
    <row r="2" spans="1:7" ht="39.6" customHeight="1">
      <c r="B2" s="3" t="s">
        <v>4</v>
      </c>
      <c r="D2" s="188"/>
    </row>
    <row r="3" spans="1:7" ht="34.799999999999997">
      <c r="B3" s="3" t="s">
        <v>5</v>
      </c>
      <c r="D3" s="188"/>
    </row>
    <row r="4" spans="1:7" ht="6.6" customHeight="1">
      <c r="D4" s="188"/>
    </row>
    <row r="5" spans="1:7" ht="20.399999999999999">
      <c r="C5" s="8" t="s">
        <v>535</v>
      </c>
      <c r="D5" s="188"/>
    </row>
    <row r="6" spans="1:7" s="5" customFormat="1" ht="34.950000000000003" customHeight="1">
      <c r="D6" s="188"/>
    </row>
    <row r="7" spans="1:7" ht="84" customHeight="1">
      <c r="C7" s="9" t="s">
        <v>536</v>
      </c>
      <c r="D7" s="188"/>
    </row>
    <row r="8" spans="1:7">
      <c r="D8" s="188"/>
    </row>
    <row r="9" spans="1:7" ht="15" customHeight="1">
      <c r="C9" s="152" t="s">
        <v>39</v>
      </c>
      <c r="D9" s="188"/>
    </row>
    <row r="10" spans="1:7" ht="7.2" customHeight="1">
      <c r="D10" s="188"/>
    </row>
    <row r="11" spans="1:7">
      <c r="D11" s="188"/>
    </row>
    <row r="12" spans="1:7" ht="66" customHeight="1"/>
    <row r="13" spans="1:7" ht="36" customHeight="1">
      <c r="C13" s="98" t="s">
        <v>515</v>
      </c>
      <c r="G13" s="154" t="s">
        <v>512</v>
      </c>
    </row>
    <row r="14" spans="1:7">
      <c r="C14" s="153" t="s">
        <v>457</v>
      </c>
      <c r="F14" s="112" t="s">
        <v>503</v>
      </c>
      <c r="G14" s="100">
        <v>0.9</v>
      </c>
    </row>
    <row r="15" spans="1:7">
      <c r="F15" s="112" t="s">
        <v>504</v>
      </c>
      <c r="G15" s="100">
        <v>2.9</v>
      </c>
    </row>
    <row r="16" spans="1:7">
      <c r="F16" s="112" t="s">
        <v>505</v>
      </c>
      <c r="G16" s="100">
        <v>0.4</v>
      </c>
    </row>
    <row r="17" spans="6:7">
      <c r="F17" s="112" t="s">
        <v>506</v>
      </c>
      <c r="G17" s="100">
        <v>-5.9</v>
      </c>
    </row>
    <row r="18" spans="6:7">
      <c r="F18" s="112" t="s">
        <v>516</v>
      </c>
      <c r="G18" s="100">
        <v>5.0999999999999996</v>
      </c>
    </row>
    <row r="19" spans="6:7">
      <c r="F19" s="112" t="s">
        <v>517</v>
      </c>
      <c r="G19" s="100">
        <v>1.5</v>
      </c>
    </row>
    <row r="20" spans="6:7">
      <c r="F20" s="112" t="s">
        <v>518</v>
      </c>
      <c r="G20" s="100"/>
    </row>
    <row r="21" spans="6:7">
      <c r="F21" s="112" t="s">
        <v>519</v>
      </c>
      <c r="G21" s="100"/>
    </row>
    <row r="24" spans="6:7">
      <c r="F24" s="97" t="s">
        <v>334</v>
      </c>
      <c r="G24" s="99">
        <f>MAX(G14:G21)</f>
        <v>5.0999999999999996</v>
      </c>
    </row>
    <row r="25" spans="6:7">
      <c r="F25" s="97" t="s">
        <v>335</v>
      </c>
      <c r="G25" s="99">
        <f>MIN(G14:G21)</f>
        <v>-5.9</v>
      </c>
    </row>
    <row r="26" spans="6:7">
      <c r="F26" s="97"/>
    </row>
    <row r="32" spans="6:7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B15" s="17"/>
    </row>
    <row r="16" spans="1:2">
      <c r="A16" s="2"/>
      <c r="B16" s="17"/>
    </row>
    <row r="17" spans="1:3">
      <c r="A17" s="2"/>
      <c r="B17" s="17"/>
    </row>
    <row r="18" spans="1:3">
      <c r="A18" s="2"/>
      <c r="B18" s="17"/>
    </row>
    <row r="19" spans="1:3">
      <c r="B19" s="18"/>
    </row>
    <row r="20" spans="1:3">
      <c r="B20" s="17"/>
    </row>
    <row r="21" spans="1:3">
      <c r="A21" s="19" t="s">
        <v>8</v>
      </c>
      <c r="B21" s="17"/>
    </row>
    <row r="23" spans="1:3" ht="11.1" customHeight="1">
      <c r="A23" s="2"/>
      <c r="B23" s="19" t="s">
        <v>28</v>
      </c>
    </row>
    <row r="24" spans="1:3" ht="11.1" customHeight="1">
      <c r="A24" s="2"/>
      <c r="B24" s="113" t="s">
        <v>535</v>
      </c>
    </row>
    <row r="25" spans="1:3" ht="11.1" customHeight="1">
      <c r="A25" s="2"/>
    </row>
    <row r="26" spans="1:3" ht="11.1" customHeight="1">
      <c r="A26" s="2"/>
      <c r="B26" s="4" t="s">
        <v>419</v>
      </c>
    </row>
    <row r="27" spans="1:3" ht="11.1" customHeight="1">
      <c r="A27" s="2"/>
      <c r="B27" s="114" t="s">
        <v>543</v>
      </c>
      <c r="C27" s="153"/>
    </row>
    <row r="28" spans="1:3" ht="11.1" customHeight="1">
      <c r="A28" s="2"/>
      <c r="B28" s="5"/>
    </row>
    <row r="29" spans="1:3" ht="11.1" customHeight="1">
      <c r="A29" s="2"/>
      <c r="B29" s="20"/>
    </row>
    <row r="30" spans="1:3" ht="11.1" customHeight="1">
      <c r="A30" s="2"/>
      <c r="B30" s="5"/>
    </row>
    <row r="31" spans="1:3" ht="11.1" customHeight="1">
      <c r="A31" s="2"/>
      <c r="B31" s="5"/>
    </row>
    <row r="32" spans="1:3" ht="11.1" customHeight="1">
      <c r="A32" s="2"/>
      <c r="B32" s="4"/>
    </row>
    <row r="33" spans="1:5" ht="80.400000000000006" customHeight="1">
      <c r="A33" s="2"/>
    </row>
    <row r="34" spans="1:5" ht="10.95" customHeight="1">
      <c r="A34" s="21" t="s">
        <v>32</v>
      </c>
      <c r="B34" s="22"/>
      <c r="C34" s="22"/>
      <c r="D34" s="25" t="s">
        <v>12</v>
      </c>
      <c r="E34" s="26"/>
    </row>
    <row r="35" spans="1:5" ht="10.95" customHeight="1">
      <c r="A35" s="22"/>
      <c r="B35" s="22"/>
      <c r="C35" s="22"/>
      <c r="D35" s="26"/>
      <c r="E35" s="26"/>
    </row>
    <row r="36" spans="1:5" ht="10.95" customHeight="1">
      <c r="A36" s="22"/>
      <c r="B36" s="24" t="s">
        <v>29</v>
      </c>
      <c r="C36" s="22"/>
      <c r="D36" s="26">
        <v>0</v>
      </c>
      <c r="E36" s="26" t="s">
        <v>37</v>
      </c>
    </row>
    <row r="37" spans="1:5" ht="10.95" customHeight="1">
      <c r="A37" s="22"/>
      <c r="B37" s="22" t="s">
        <v>312</v>
      </c>
      <c r="C37" s="22"/>
      <c r="D37" s="27"/>
      <c r="E37" s="26" t="s">
        <v>38</v>
      </c>
    </row>
    <row r="38" spans="1:5" ht="10.95" customHeight="1">
      <c r="A38" s="22"/>
      <c r="B38" s="22" t="s">
        <v>9</v>
      </c>
      <c r="C38" s="22"/>
      <c r="D38" s="27"/>
      <c r="E38" s="26" t="s">
        <v>27</v>
      </c>
    </row>
    <row r="39" spans="1:5" ht="10.95" customHeight="1">
      <c r="A39" s="22"/>
      <c r="B39" s="22" t="s">
        <v>10</v>
      </c>
      <c r="C39" s="22"/>
      <c r="D39" s="26" t="s">
        <v>1</v>
      </c>
      <c r="E39" s="26" t="s">
        <v>13</v>
      </c>
    </row>
    <row r="40" spans="1:5" ht="10.95" customHeight="1">
      <c r="A40" s="22"/>
      <c r="B40" s="22" t="s">
        <v>11</v>
      </c>
      <c r="C40" s="22"/>
      <c r="D40" s="26" t="s">
        <v>25</v>
      </c>
      <c r="E40" s="26" t="s">
        <v>19</v>
      </c>
    </row>
    <row r="41" spans="1:5" ht="10.95" customHeight="1">
      <c r="A41" s="22"/>
      <c r="B41" s="24"/>
      <c r="C41" s="23"/>
      <c r="D41" s="26" t="s">
        <v>31</v>
      </c>
      <c r="E41" s="26" t="s">
        <v>14</v>
      </c>
    </row>
    <row r="42" spans="1:5" ht="10.95" customHeight="1">
      <c r="A42" s="22"/>
      <c r="B42" s="22" t="s">
        <v>294</v>
      </c>
      <c r="C42" s="23"/>
      <c r="D42" s="26" t="s">
        <v>15</v>
      </c>
      <c r="E42" s="26" t="s">
        <v>16</v>
      </c>
    </row>
    <row r="43" spans="1:5" ht="10.95" customHeight="1">
      <c r="A43" s="22"/>
      <c r="B43" s="22" t="s">
        <v>295</v>
      </c>
      <c r="C43" s="23"/>
      <c r="D43" s="26" t="s">
        <v>2</v>
      </c>
      <c r="E43" s="26" t="s">
        <v>26</v>
      </c>
    </row>
    <row r="44" spans="1:5" ht="10.95" customHeight="1">
      <c r="A44" s="23"/>
      <c r="B44" s="28"/>
      <c r="C44" s="23"/>
      <c r="D44" s="27"/>
      <c r="E44" s="26" t="s">
        <v>33</v>
      </c>
    </row>
    <row r="45" spans="1:5" ht="10.95" customHeight="1">
      <c r="A45" s="23"/>
      <c r="B45" s="28"/>
      <c r="C45" s="23"/>
      <c r="D45" s="26" t="s">
        <v>3</v>
      </c>
      <c r="E45" s="26" t="s">
        <v>24</v>
      </c>
    </row>
    <row r="46" spans="1:5" ht="10.95" customHeight="1">
      <c r="A46" s="23"/>
      <c r="B46" s="28"/>
      <c r="C46" s="23"/>
      <c r="D46" s="26" t="s">
        <v>17</v>
      </c>
      <c r="E46" s="26" t="s">
        <v>18</v>
      </c>
    </row>
    <row r="47" spans="1:5" ht="10.95" customHeight="1">
      <c r="A47" s="23"/>
      <c r="B47" s="28"/>
      <c r="C47" s="23"/>
      <c r="D47" s="26" t="s">
        <v>20</v>
      </c>
      <c r="E47" s="26" t="s">
        <v>21</v>
      </c>
    </row>
    <row r="48" spans="1:5" ht="10.95" customHeight="1">
      <c r="A48" s="23"/>
      <c r="B48" s="28"/>
      <c r="C48" s="23"/>
      <c r="D48" s="26" t="s">
        <v>22</v>
      </c>
      <c r="E48" s="26" t="s">
        <v>23</v>
      </c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3"/>
      <c r="B50" s="28"/>
      <c r="C50" s="23"/>
      <c r="D50" s="27"/>
      <c r="E50" s="26"/>
    </row>
    <row r="51" spans="1:5" ht="10.95" customHeight="1">
      <c r="A51" s="22"/>
      <c r="B51" s="24" t="s">
        <v>36</v>
      </c>
      <c r="C51" s="23"/>
    </row>
    <row r="52" spans="1:5" ht="10.95" customHeight="1">
      <c r="A52" s="22"/>
      <c r="B52" s="115" t="s">
        <v>513</v>
      </c>
      <c r="C52" s="23"/>
    </row>
    <row r="53" spans="1:5" ht="10.95" customHeight="1">
      <c r="A53" s="22"/>
      <c r="B53" s="29"/>
      <c r="C53" s="23"/>
    </row>
    <row r="54" spans="1:5" ht="30" customHeight="1">
      <c r="A54" s="22"/>
      <c r="B54" s="29"/>
      <c r="C54" s="23"/>
    </row>
    <row r="55" spans="1:5" ht="18" customHeight="1">
      <c r="A55" s="2"/>
      <c r="B55" s="189" t="s">
        <v>433</v>
      </c>
      <c r="C55" s="189"/>
      <c r="D55" s="189"/>
    </row>
    <row r="56" spans="1:5" ht="18" customHeight="1">
      <c r="A56" s="23"/>
      <c r="B56" s="189"/>
      <c r="C56" s="189"/>
      <c r="D56" s="189"/>
    </row>
    <row r="57" spans="1:5" ht="10.95" customHeight="1">
      <c r="A57" s="23"/>
      <c r="B57" s="110" t="s">
        <v>434</v>
      </c>
      <c r="C57" s="23"/>
    </row>
    <row r="58" spans="1:5" ht="10.95" customHeight="1">
      <c r="A58" s="23"/>
      <c r="C58" s="23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5"/>
  <sheetViews>
    <sheetView workbookViewId="0">
      <selection sqref="A1:B1"/>
    </sheetView>
  </sheetViews>
  <sheetFormatPr baseColWidth="10" defaultRowHeight="12"/>
  <cols>
    <col min="1" max="1" width="2.6640625" style="6" customWidth="1"/>
    <col min="2" max="2" width="78.5546875" style="12" customWidth="1"/>
    <col min="3" max="3" width="2.6640625" style="7" customWidth="1"/>
    <col min="4" max="4" width="9.5546875" style="12" customWidth="1"/>
    <col min="5" max="16384" width="11.5546875" style="12"/>
  </cols>
  <sheetData>
    <row r="1" spans="1:4" ht="100.2" customHeight="1">
      <c r="A1" s="190" t="s">
        <v>30</v>
      </c>
      <c r="B1" s="190"/>
      <c r="C1" s="11"/>
      <c r="D1" s="191" t="s">
        <v>35</v>
      </c>
    </row>
    <row r="2" spans="1:4" ht="20.399999999999999" customHeight="1">
      <c r="C2" s="1" t="s">
        <v>6</v>
      </c>
      <c r="D2" s="191"/>
    </row>
    <row r="3" spans="1:4" ht="12" customHeight="1">
      <c r="A3" s="13"/>
      <c r="C3" s="12"/>
      <c r="D3" s="191"/>
    </row>
    <row r="4" spans="1:4" s="45" customFormat="1" ht="24" customHeight="1">
      <c r="A4" s="43"/>
      <c r="B4" s="171" t="s">
        <v>537</v>
      </c>
      <c r="C4" s="44"/>
      <c r="D4" s="191"/>
    </row>
    <row r="5" spans="1:4" s="47" customFormat="1">
      <c r="A5" s="13"/>
      <c r="C5" s="30"/>
      <c r="D5" s="191"/>
    </row>
    <row r="6" spans="1:4" s="33" customFormat="1" ht="12" customHeight="1">
      <c r="A6" s="35"/>
      <c r="B6" s="36" t="s">
        <v>7</v>
      </c>
      <c r="C6" s="7"/>
      <c r="D6" s="191"/>
    </row>
    <row r="7" spans="1:4" s="33" customFormat="1" ht="12" customHeight="1">
      <c r="A7" s="35"/>
      <c r="B7" s="36"/>
      <c r="C7" s="7"/>
      <c r="D7" s="191"/>
    </row>
    <row r="8" spans="1:4" s="33" customFormat="1" ht="12" customHeight="1">
      <c r="A8" s="93">
        <v>1</v>
      </c>
      <c r="B8" s="94" t="s">
        <v>333</v>
      </c>
      <c r="C8" s="55"/>
    </row>
    <row r="9" spans="1:4" s="33" customFormat="1" ht="12" customHeight="1">
      <c r="A9" s="93"/>
      <c r="B9" s="105" t="s">
        <v>435</v>
      </c>
      <c r="C9" s="55">
        <v>4</v>
      </c>
    </row>
    <row r="10" spans="1:4" s="33" customFormat="1" ht="12" customHeight="1">
      <c r="A10" s="35"/>
      <c r="B10" s="36"/>
      <c r="C10" s="7"/>
    </row>
    <row r="11" spans="1:4" s="33" customFormat="1">
      <c r="A11" s="53">
        <v>2</v>
      </c>
      <c r="B11" s="53" t="s">
        <v>56</v>
      </c>
      <c r="C11" s="55"/>
    </row>
    <row r="12" spans="1:4" s="33" customFormat="1">
      <c r="A12" s="53"/>
      <c r="B12" s="54" t="s">
        <v>523</v>
      </c>
      <c r="C12" s="55">
        <v>5</v>
      </c>
    </row>
    <row r="13" spans="1:4" s="33" customFormat="1">
      <c r="C13" s="7"/>
    </row>
    <row r="14" spans="1:4" s="33" customFormat="1">
      <c r="A14" s="53">
        <v>3</v>
      </c>
      <c r="B14" s="53" t="s">
        <v>56</v>
      </c>
      <c r="C14" s="55"/>
    </row>
    <row r="15" spans="1:4" s="33" customFormat="1">
      <c r="A15" s="53"/>
      <c r="B15" s="105" t="s">
        <v>542</v>
      </c>
      <c r="C15" s="55">
        <v>7</v>
      </c>
    </row>
    <row r="16" spans="1:4" s="33" customFormat="1">
      <c r="C16" s="7"/>
    </row>
    <row r="17" spans="1:4" s="33" customFormat="1">
      <c r="A17" s="38"/>
      <c r="B17" s="40"/>
      <c r="C17" s="31"/>
    </row>
    <row r="18" spans="1:4" s="33" customFormat="1">
      <c r="A18" s="46" t="s">
        <v>40</v>
      </c>
      <c r="B18" s="46"/>
      <c r="C18" s="39"/>
    </row>
    <row r="19" spans="1:4" s="33" customFormat="1">
      <c r="A19" s="12"/>
      <c r="B19" s="47"/>
      <c r="C19" s="39"/>
    </row>
    <row r="20" spans="1:4" s="33" customFormat="1">
      <c r="A20" s="12"/>
      <c r="B20" s="15" t="s">
        <v>41</v>
      </c>
      <c r="C20" s="39"/>
    </row>
    <row r="21" spans="1:4" s="33" customFormat="1">
      <c r="A21" s="46"/>
      <c r="B21" s="15" t="s">
        <v>42</v>
      </c>
      <c r="C21" s="39"/>
    </row>
    <row r="22" spans="1:4" s="33" customFormat="1">
      <c r="A22" s="12"/>
      <c r="B22" s="15" t="s">
        <v>43</v>
      </c>
      <c r="C22" s="37"/>
    </row>
    <row r="23" spans="1:4" s="33" customFormat="1">
      <c r="A23" s="12"/>
      <c r="B23" s="15" t="s">
        <v>44</v>
      </c>
      <c r="C23" s="41"/>
      <c r="D23" s="42"/>
    </row>
    <row r="24" spans="1:4" s="33" customFormat="1">
      <c r="A24" s="48"/>
      <c r="B24" s="15" t="s">
        <v>45</v>
      </c>
      <c r="C24" s="39"/>
    </row>
    <row r="25" spans="1:4" s="33" customFormat="1">
      <c r="A25" s="48"/>
      <c r="B25" s="15" t="s">
        <v>46</v>
      </c>
      <c r="C25" s="39"/>
    </row>
    <row r="26" spans="1:4" s="33" customFormat="1">
      <c r="A26" s="48"/>
      <c r="B26" s="15" t="s">
        <v>47</v>
      </c>
      <c r="C26" s="37"/>
    </row>
    <row r="27" spans="1:4" s="33" customFormat="1">
      <c r="A27" s="48"/>
      <c r="B27" s="15" t="s">
        <v>48</v>
      </c>
      <c r="C27" s="41"/>
    </row>
    <row r="28" spans="1:4" s="33" customFormat="1">
      <c r="A28" s="48"/>
      <c r="B28" s="15" t="s">
        <v>49</v>
      </c>
      <c r="C28" s="41"/>
    </row>
    <row r="29" spans="1:4" s="33" customFormat="1">
      <c r="A29" s="48"/>
      <c r="B29" s="15" t="s">
        <v>50</v>
      </c>
      <c r="C29" s="39"/>
      <c r="D29" s="34"/>
    </row>
    <row r="30" spans="1:4" s="33" customFormat="1">
      <c r="A30" s="48"/>
      <c r="B30" s="15" t="s">
        <v>51</v>
      </c>
      <c r="C30" s="39"/>
      <c r="D30" s="34"/>
    </row>
    <row r="31" spans="1:4">
      <c r="A31" s="48"/>
      <c r="B31" s="15" t="s">
        <v>52</v>
      </c>
      <c r="C31" s="32"/>
      <c r="D31" s="14"/>
    </row>
    <row r="32" spans="1:4">
      <c r="A32" s="48"/>
      <c r="B32" s="15" t="s">
        <v>53</v>
      </c>
      <c r="C32" s="31"/>
    </row>
    <row r="33" spans="1:3">
      <c r="A33" s="48"/>
      <c r="B33" s="15" t="s">
        <v>54</v>
      </c>
      <c r="C33" s="16"/>
    </row>
    <row r="34" spans="1:3">
      <c r="A34" s="48"/>
      <c r="B34" s="15" t="s">
        <v>55</v>
      </c>
    </row>
    <row r="35" spans="1:3">
      <c r="C35" s="12"/>
    </row>
  </sheetData>
  <mergeCells count="2">
    <mergeCell ref="A1:B1"/>
    <mergeCell ref="D1:D7"/>
  </mergeCells>
  <phoneticPr fontId="5" type="noConversion"/>
  <hyperlinks>
    <hyperlink ref="A8:C9" location="Tab1!A1" display="Tab1!A1"/>
    <hyperlink ref="A11:C12" location="Tab2!A1" display="Tab2!A1"/>
    <hyperlink ref="B12" location="Tab2!A1" display="von Steinen und Erden) in Berlin 2011 nach Güterabteilungen und Quartalen"/>
    <hyperlink ref="A14:C15" location="Tab3!A1" display="Tab3!A1"/>
    <hyperlink ref="B15" location="Tab3!A1" display="von Steinen und Erden) in Berlin im xx. Quartal 2011 nach Güterklassen"/>
    <hyperlink ref="B4" r:id="rId1" display="Metadaten zu dieser Statistik (externer Link)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8"/>
  <sheetViews>
    <sheetView zoomScaleNormal="100" workbookViewId="0">
      <pane ySplit="4" topLeftCell="A5" activePane="bottomLeft" state="frozen"/>
      <selection activeCell="I50" sqref="I50"/>
      <selection pane="bottomLeft" activeCell="A5" sqref="A5"/>
    </sheetView>
  </sheetViews>
  <sheetFormatPr baseColWidth="10" defaultRowHeight="11.4"/>
  <cols>
    <col min="1" max="1" width="19.6640625" style="59" customWidth="1"/>
    <col min="2" max="2" width="17.88671875" style="12" customWidth="1"/>
    <col min="3" max="3" width="18.109375" style="12" customWidth="1"/>
    <col min="4" max="4" width="12.5546875" style="12" customWidth="1"/>
    <col min="5" max="5" width="10.5546875" style="12" customWidth="1"/>
    <col min="6" max="11" width="11.5546875" style="12" customWidth="1"/>
    <col min="12" max="12" width="3.33203125" style="12" customWidth="1"/>
    <col min="13" max="13" width="35.88671875" style="12" customWidth="1"/>
    <col min="14" max="14" width="6.33203125" style="12" customWidth="1"/>
    <col min="15" max="16384" width="11.5546875" style="12"/>
  </cols>
  <sheetData>
    <row r="1" spans="1:6" s="7" customFormat="1" ht="36" customHeight="1">
      <c r="A1" s="193" t="s">
        <v>336</v>
      </c>
      <c r="B1" s="194"/>
      <c r="C1" s="194"/>
      <c r="D1" s="95"/>
      <c r="E1" s="95"/>
    </row>
    <row r="2" spans="1:6" ht="12" customHeight="1">
      <c r="A2" s="57"/>
      <c r="C2" s="71"/>
      <c r="D2" s="71"/>
      <c r="E2" s="71"/>
    </row>
    <row r="3" spans="1:6" s="58" customFormat="1" ht="36" customHeight="1">
      <c r="A3" s="195" t="s">
        <v>319</v>
      </c>
      <c r="B3" s="79" t="s">
        <v>58</v>
      </c>
      <c r="C3" s="96" t="s">
        <v>476</v>
      </c>
      <c r="D3" s="81"/>
      <c r="E3" s="82"/>
      <c r="F3" s="80"/>
    </row>
    <row r="4" spans="1:6" s="58" customFormat="1" ht="12" customHeight="1">
      <c r="A4" s="196"/>
      <c r="B4" s="79" t="s">
        <v>313</v>
      </c>
      <c r="C4" s="96" t="s">
        <v>514</v>
      </c>
      <c r="D4" s="81"/>
      <c r="E4" s="80"/>
      <c r="F4" s="80"/>
    </row>
    <row r="5" spans="1:6" s="58" customFormat="1" ht="12" customHeight="1">
      <c r="A5" s="83"/>
      <c r="B5" s="84"/>
      <c r="C5" s="83"/>
      <c r="D5" s="81"/>
      <c r="E5" s="80"/>
      <c r="F5" s="80"/>
    </row>
    <row r="6" spans="1:6" ht="12" customHeight="1">
      <c r="A6" s="85"/>
      <c r="B6" s="192" t="s">
        <v>314</v>
      </c>
      <c r="C6" s="192"/>
    </row>
    <row r="7" spans="1:6" ht="12" customHeight="1">
      <c r="A7" s="142">
        <v>2009</v>
      </c>
      <c r="B7" s="156">
        <v>16964350</v>
      </c>
      <c r="C7" s="157" t="s">
        <v>3</v>
      </c>
    </row>
    <row r="8" spans="1:6" s="10" customFormat="1" ht="12" customHeight="1">
      <c r="A8" s="87">
        <v>2010</v>
      </c>
      <c r="B8" s="156">
        <v>18515452</v>
      </c>
      <c r="C8" s="157">
        <v>9.1</v>
      </c>
      <c r="D8" s="70"/>
      <c r="E8" s="78"/>
    </row>
    <row r="9" spans="1:6" s="10" customFormat="1" ht="12" customHeight="1">
      <c r="A9" s="87">
        <v>2011</v>
      </c>
      <c r="B9" s="156">
        <v>21764231</v>
      </c>
      <c r="C9" s="157">
        <v>17.5</v>
      </c>
      <c r="D9" s="70"/>
      <c r="E9" s="78"/>
    </row>
    <row r="10" spans="1:6" s="10" customFormat="1" ht="12" customHeight="1">
      <c r="A10" s="87">
        <v>2012</v>
      </c>
      <c r="B10" s="156">
        <v>21549293</v>
      </c>
      <c r="C10" s="157">
        <v>-1</v>
      </c>
      <c r="D10" s="70"/>
      <c r="E10" s="78"/>
    </row>
    <row r="11" spans="1:6" s="10" customFormat="1" ht="12" customHeight="1">
      <c r="A11" s="87">
        <v>2013</v>
      </c>
      <c r="B11" s="156">
        <v>21837805</v>
      </c>
      <c r="C11" s="157">
        <v>1.3</v>
      </c>
      <c r="D11" s="70"/>
      <c r="E11" s="78"/>
    </row>
    <row r="12" spans="1:6" s="10" customFormat="1" ht="12" customHeight="1">
      <c r="A12" s="87">
        <v>2014</v>
      </c>
      <c r="B12" s="156">
        <v>22014767</v>
      </c>
      <c r="C12" s="157">
        <v>0.8</v>
      </c>
      <c r="D12" s="70"/>
      <c r="E12" s="78"/>
    </row>
    <row r="13" spans="1:6" s="10" customFormat="1" ht="12" customHeight="1">
      <c r="A13" s="143">
        <v>2015</v>
      </c>
      <c r="B13" s="156">
        <v>21505843</v>
      </c>
      <c r="C13" s="157">
        <v>-2.2999999999999998</v>
      </c>
      <c r="D13" s="70"/>
      <c r="E13" s="78"/>
    </row>
    <row r="14" spans="1:6" s="10" customFormat="1" ht="12" customHeight="1">
      <c r="A14" s="143">
        <v>2016</v>
      </c>
      <c r="B14" s="156">
        <v>21384021</v>
      </c>
      <c r="C14" s="157" t="s">
        <v>521</v>
      </c>
      <c r="D14" s="70"/>
      <c r="E14" s="78"/>
    </row>
    <row r="15" spans="1:6" s="10" customFormat="1" ht="12" customHeight="1">
      <c r="A15" s="143"/>
      <c r="B15" s="156"/>
      <c r="C15" s="157"/>
      <c r="D15" s="70"/>
      <c r="E15" s="78"/>
    </row>
    <row r="16" spans="1:6" s="10" customFormat="1" ht="12" customHeight="1">
      <c r="A16" s="87">
        <v>2009</v>
      </c>
      <c r="B16" s="156"/>
      <c r="C16" s="157"/>
      <c r="D16" s="70"/>
      <c r="E16" s="78"/>
    </row>
    <row r="17" spans="1:5" s="49" customFormat="1" ht="12" customHeight="1">
      <c r="A17" s="88" t="s">
        <v>315</v>
      </c>
      <c r="B17" s="156">
        <v>3851796</v>
      </c>
      <c r="C17" s="157" t="s">
        <v>3</v>
      </c>
      <c r="D17" s="76"/>
      <c r="E17" s="77"/>
    </row>
    <row r="18" spans="1:5" s="10" customFormat="1" ht="12" customHeight="1">
      <c r="A18" s="88" t="s">
        <v>316</v>
      </c>
      <c r="B18" s="156">
        <v>4232083</v>
      </c>
      <c r="C18" s="157" t="s">
        <v>3</v>
      </c>
      <c r="D18" s="70"/>
      <c r="E18" s="78"/>
    </row>
    <row r="19" spans="1:5" s="10" customFormat="1" ht="12" customHeight="1">
      <c r="A19" s="88" t="s">
        <v>317</v>
      </c>
      <c r="B19" s="156">
        <v>4325293</v>
      </c>
      <c r="C19" s="157" t="s">
        <v>3</v>
      </c>
      <c r="D19" s="70"/>
      <c r="E19" s="78"/>
    </row>
    <row r="20" spans="1:5" s="10" customFormat="1" ht="12" customHeight="1">
      <c r="A20" s="88" t="s">
        <v>318</v>
      </c>
      <c r="B20" s="156">
        <v>4555178</v>
      </c>
      <c r="C20" s="157" t="s">
        <v>3</v>
      </c>
      <c r="D20" s="70"/>
      <c r="E20" s="78"/>
    </row>
    <row r="21" spans="1:5" s="10" customFormat="1" ht="12" customHeight="1">
      <c r="A21" s="87">
        <v>2010</v>
      </c>
      <c r="B21" s="155"/>
      <c r="C21" s="157"/>
      <c r="D21" s="70"/>
      <c r="E21" s="78"/>
    </row>
    <row r="22" spans="1:5" s="10" customFormat="1" ht="12" customHeight="1">
      <c r="A22" s="88" t="s">
        <v>315</v>
      </c>
      <c r="B22" s="156">
        <v>4174926</v>
      </c>
      <c r="C22" s="157">
        <v>8.4</v>
      </c>
      <c r="D22" s="70"/>
      <c r="E22" s="78"/>
    </row>
    <row r="23" spans="1:5" s="10" customFormat="1" ht="12" customHeight="1">
      <c r="A23" s="88" t="s">
        <v>316</v>
      </c>
      <c r="B23" s="156">
        <v>4730525</v>
      </c>
      <c r="C23" s="157">
        <v>11.8</v>
      </c>
      <c r="D23" s="70"/>
      <c r="E23" s="78"/>
    </row>
    <row r="24" spans="1:5" s="10" customFormat="1" ht="12" customHeight="1">
      <c r="A24" s="88" t="s">
        <v>317</v>
      </c>
      <c r="B24" s="156">
        <v>4712045</v>
      </c>
      <c r="C24" s="157">
        <v>8.9</v>
      </c>
      <c r="D24" s="70"/>
      <c r="E24" s="78"/>
    </row>
    <row r="25" spans="1:5" s="10" customFormat="1" ht="12" customHeight="1">
      <c r="A25" s="88" t="s">
        <v>318</v>
      </c>
      <c r="B25" s="156">
        <v>4897957</v>
      </c>
      <c r="C25" s="157">
        <v>7.5</v>
      </c>
      <c r="D25" s="70"/>
      <c r="E25" s="78"/>
    </row>
    <row r="26" spans="1:5" s="10" customFormat="1" ht="12" customHeight="1">
      <c r="A26" s="143">
        <v>2011</v>
      </c>
      <c r="B26" s="156"/>
      <c r="C26" s="157"/>
      <c r="D26" s="70"/>
      <c r="E26" s="78"/>
    </row>
    <row r="27" spans="1:5" s="10" customFormat="1" ht="12" customHeight="1">
      <c r="A27" s="88" t="s">
        <v>315</v>
      </c>
      <c r="B27" s="156">
        <v>5114104</v>
      </c>
      <c r="C27" s="157">
        <v>22.5</v>
      </c>
      <c r="D27" s="70"/>
      <c r="E27" s="78"/>
    </row>
    <row r="28" spans="1:5" s="10" customFormat="1" ht="12" customHeight="1">
      <c r="A28" s="88" t="s">
        <v>316</v>
      </c>
      <c r="B28" s="156">
        <v>5514663</v>
      </c>
      <c r="C28" s="157">
        <v>16.600000000000001</v>
      </c>
      <c r="D28" s="86"/>
      <c r="E28" s="78"/>
    </row>
    <row r="29" spans="1:5" s="10" customFormat="1" ht="12" customHeight="1">
      <c r="A29" s="88" t="s">
        <v>317</v>
      </c>
      <c r="B29" s="156">
        <v>5527512</v>
      </c>
      <c r="C29" s="157">
        <v>17.3</v>
      </c>
      <c r="D29" s="70"/>
      <c r="E29" s="78"/>
    </row>
    <row r="30" spans="1:5" s="10" customFormat="1" ht="12" customHeight="1">
      <c r="A30" s="88" t="s">
        <v>318</v>
      </c>
      <c r="B30" s="156">
        <v>5607952</v>
      </c>
      <c r="C30" s="157">
        <v>14.5</v>
      </c>
      <c r="D30" s="70"/>
      <c r="E30" s="78"/>
    </row>
    <row r="31" spans="1:5" s="10" customFormat="1" ht="12" customHeight="1">
      <c r="A31" s="143">
        <v>2012</v>
      </c>
      <c r="B31" s="156"/>
      <c r="C31" s="157"/>
      <c r="D31" s="70"/>
      <c r="E31" s="78"/>
    </row>
    <row r="32" spans="1:5" s="10" customFormat="1" ht="12" customHeight="1">
      <c r="A32" s="88" t="s">
        <v>315</v>
      </c>
      <c r="B32" s="156">
        <v>5230786</v>
      </c>
      <c r="C32" s="157">
        <v>2.2999999999999998</v>
      </c>
      <c r="D32" s="70"/>
      <c r="E32" s="78"/>
    </row>
    <row r="33" spans="1:5" s="10" customFormat="1" ht="12" customHeight="1">
      <c r="A33" s="88" t="s">
        <v>316</v>
      </c>
      <c r="B33" s="156">
        <v>5496797</v>
      </c>
      <c r="C33" s="157">
        <v>-0.3</v>
      </c>
      <c r="D33" s="86"/>
      <c r="E33" s="78"/>
    </row>
    <row r="34" spans="1:5" s="10" customFormat="1" ht="12" customHeight="1">
      <c r="A34" s="88" t="s">
        <v>317</v>
      </c>
      <c r="B34" s="156">
        <v>5410631</v>
      </c>
      <c r="C34" s="157">
        <v>-2.1</v>
      </c>
      <c r="D34" s="70"/>
      <c r="E34" s="78"/>
    </row>
    <row r="35" spans="1:5" s="10" customFormat="1" ht="12" customHeight="1">
      <c r="A35" s="88" t="s">
        <v>318</v>
      </c>
      <c r="B35" s="156">
        <v>5411079</v>
      </c>
      <c r="C35" s="157">
        <v>-3.5</v>
      </c>
      <c r="D35" s="70"/>
      <c r="E35" s="78"/>
    </row>
    <row r="36" spans="1:5" s="10" customFormat="1" ht="12" customHeight="1">
      <c r="A36" s="143">
        <v>2013</v>
      </c>
      <c r="B36" s="156"/>
      <c r="C36" s="157"/>
      <c r="D36" s="70"/>
      <c r="E36" s="78"/>
    </row>
    <row r="37" spans="1:5" s="10" customFormat="1" ht="12" customHeight="1">
      <c r="A37" s="88" t="s">
        <v>315</v>
      </c>
      <c r="B37" s="156">
        <v>5190920</v>
      </c>
      <c r="C37" s="157">
        <v>-0.8</v>
      </c>
      <c r="D37" s="70"/>
      <c r="E37" s="78"/>
    </row>
    <row r="38" spans="1:5" s="10" customFormat="1" ht="12" customHeight="1">
      <c r="A38" s="88" t="s">
        <v>316</v>
      </c>
      <c r="B38" s="156">
        <v>5604461</v>
      </c>
      <c r="C38" s="157">
        <v>2</v>
      </c>
      <c r="D38" s="70"/>
      <c r="E38" s="78"/>
    </row>
    <row r="39" spans="1:5" s="10" customFormat="1" ht="12" customHeight="1">
      <c r="A39" s="88" t="s">
        <v>317</v>
      </c>
      <c r="B39" s="156">
        <v>5603141</v>
      </c>
      <c r="C39" s="157">
        <v>3.6</v>
      </c>
      <c r="D39" s="70"/>
      <c r="E39" s="78"/>
    </row>
    <row r="40" spans="1:5" s="10" customFormat="1" ht="12" customHeight="1">
      <c r="A40" s="88" t="s">
        <v>318</v>
      </c>
      <c r="B40" s="156">
        <v>5439283</v>
      </c>
      <c r="C40" s="157">
        <v>0.5</v>
      </c>
      <c r="D40" s="70"/>
      <c r="E40" s="111"/>
    </row>
    <row r="41" spans="1:5" s="10" customFormat="1" ht="12" customHeight="1">
      <c r="A41" s="143">
        <v>2014</v>
      </c>
      <c r="B41" s="156"/>
      <c r="C41" s="157"/>
      <c r="D41" s="70"/>
      <c r="E41" s="78"/>
    </row>
    <row r="42" spans="1:5" s="10" customFormat="1" ht="12" customHeight="1">
      <c r="A42" s="88" t="s">
        <v>315</v>
      </c>
      <c r="B42" s="156">
        <v>5304757</v>
      </c>
      <c r="C42" s="157">
        <v>2.2000000000000002</v>
      </c>
      <c r="D42" s="70"/>
      <c r="E42" s="78"/>
    </row>
    <row r="43" spans="1:5" s="10" customFormat="1" ht="12" customHeight="1">
      <c r="A43" s="88" t="s">
        <v>316</v>
      </c>
      <c r="B43" s="156">
        <v>5497445</v>
      </c>
      <c r="C43" s="157">
        <v>-1.9</v>
      </c>
      <c r="D43" s="70"/>
      <c r="E43" s="78"/>
    </row>
    <row r="44" spans="1:5" s="10" customFormat="1" ht="12" customHeight="1">
      <c r="A44" s="88" t="s">
        <v>317</v>
      </c>
      <c r="B44" s="156">
        <v>5655635</v>
      </c>
      <c r="C44" s="157">
        <v>0.9</v>
      </c>
      <c r="D44" s="70"/>
      <c r="E44" s="78"/>
    </row>
    <row r="45" spans="1:5" s="10" customFormat="1" ht="12" customHeight="1">
      <c r="A45" s="88" t="s">
        <v>318</v>
      </c>
      <c r="B45" s="156">
        <v>5556930</v>
      </c>
      <c r="C45" s="157">
        <v>2.2000000000000002</v>
      </c>
      <c r="D45" s="70"/>
      <c r="E45" s="111"/>
    </row>
    <row r="46" spans="1:5" s="10" customFormat="1" ht="12" customHeight="1">
      <c r="A46" s="143">
        <v>2015</v>
      </c>
      <c r="B46" s="156"/>
      <c r="C46" s="157"/>
      <c r="D46" s="70"/>
      <c r="E46" s="78"/>
    </row>
    <row r="47" spans="1:5" s="10" customFormat="1" ht="12" customHeight="1">
      <c r="A47" s="88" t="s">
        <v>315</v>
      </c>
      <c r="B47" s="156">
        <v>5001716</v>
      </c>
      <c r="C47" s="157">
        <v>-5.7</v>
      </c>
      <c r="D47" s="70"/>
      <c r="E47" s="78"/>
    </row>
    <row r="48" spans="1:5" s="10" customFormat="1" ht="12" customHeight="1">
      <c r="A48" s="88" t="s">
        <v>316</v>
      </c>
      <c r="B48" s="156">
        <v>5294574</v>
      </c>
      <c r="C48" s="157">
        <v>-3.7</v>
      </c>
      <c r="D48" s="70"/>
      <c r="E48" s="78"/>
    </row>
    <row r="49" spans="1:17" s="10" customFormat="1" ht="12" customHeight="1">
      <c r="A49" s="88" t="s">
        <v>317</v>
      </c>
      <c r="B49" s="156">
        <v>5442466</v>
      </c>
      <c r="C49" s="157">
        <v>-3.8</v>
      </c>
      <c r="D49" s="70"/>
      <c r="E49" s="78"/>
    </row>
    <row r="50" spans="1:17" s="10" customFormat="1" ht="12" customHeight="1">
      <c r="A50" s="88" t="s">
        <v>318</v>
      </c>
      <c r="B50" s="156">
        <v>5767088</v>
      </c>
      <c r="C50" s="157">
        <v>3.8</v>
      </c>
      <c r="D50" s="70"/>
      <c r="E50" s="111"/>
    </row>
    <row r="51" spans="1:17" s="10" customFormat="1" ht="12" customHeight="1">
      <c r="A51" s="143">
        <v>2016</v>
      </c>
      <c r="B51" s="156"/>
      <c r="C51" s="157"/>
      <c r="D51" s="70"/>
      <c r="E51" s="78"/>
    </row>
    <row r="52" spans="1:17" s="10" customFormat="1" ht="12" customHeight="1">
      <c r="A52" s="88" t="s">
        <v>315</v>
      </c>
      <c r="B52" s="156">
        <v>5046695</v>
      </c>
      <c r="C52" s="157">
        <v>0.9</v>
      </c>
      <c r="D52" s="70"/>
      <c r="E52" s="78"/>
    </row>
    <row r="53" spans="1:17" s="10" customFormat="1" ht="12" customHeight="1">
      <c r="A53" s="88" t="s">
        <v>316</v>
      </c>
      <c r="B53" s="156">
        <v>5448692</v>
      </c>
      <c r="C53" s="157">
        <v>2.9</v>
      </c>
      <c r="D53" s="70"/>
      <c r="E53" s="78"/>
    </row>
    <row r="54" spans="1:17" s="10" customFormat="1" ht="12" customHeight="1">
      <c r="A54" s="88" t="s">
        <v>317</v>
      </c>
      <c r="B54" s="156">
        <v>5464056</v>
      </c>
      <c r="C54" s="157">
        <v>0.4</v>
      </c>
      <c r="D54" s="70"/>
      <c r="E54" s="78"/>
    </row>
    <row r="55" spans="1:17" s="10" customFormat="1" ht="12" customHeight="1">
      <c r="A55" s="88" t="s">
        <v>318</v>
      </c>
      <c r="B55" s="156">
        <v>5424578</v>
      </c>
      <c r="C55" s="157" t="s">
        <v>520</v>
      </c>
      <c r="D55" s="70"/>
      <c r="E55" s="111"/>
    </row>
    <row r="56" spans="1:17" s="10" customFormat="1" ht="12" customHeight="1">
      <c r="A56" s="143" t="s">
        <v>522</v>
      </c>
      <c r="B56" s="156"/>
      <c r="C56" s="157"/>
      <c r="D56" s="70"/>
      <c r="E56" s="78"/>
    </row>
    <row r="57" spans="1:17" s="10" customFormat="1" ht="12" customHeight="1">
      <c r="A57" s="88" t="s">
        <v>315</v>
      </c>
      <c r="B57" s="156">
        <v>5302094</v>
      </c>
      <c r="C57" s="157">
        <v>5.0999999999999996</v>
      </c>
      <c r="D57" s="70"/>
      <c r="E57" s="78"/>
    </row>
    <row r="58" spans="1:17" s="10" customFormat="1" ht="12" customHeight="1">
      <c r="A58" s="88" t="s">
        <v>316</v>
      </c>
      <c r="B58" s="156">
        <v>5529763</v>
      </c>
      <c r="C58" s="157">
        <v>1.5</v>
      </c>
      <c r="D58" s="70"/>
      <c r="E58" s="78"/>
    </row>
    <row r="59" spans="1:17" s="10" customFormat="1" ht="12" customHeight="1">
      <c r="A59" s="88" t="s">
        <v>317</v>
      </c>
      <c r="B59" s="156" t="s">
        <v>25</v>
      </c>
      <c r="C59" s="184" t="s">
        <v>25</v>
      </c>
      <c r="D59" s="70"/>
      <c r="E59" s="78"/>
    </row>
    <row r="60" spans="1:17" s="10" customFormat="1" ht="12" customHeight="1">
      <c r="A60" s="88" t="s">
        <v>318</v>
      </c>
      <c r="B60" s="156" t="s">
        <v>25</v>
      </c>
      <c r="C60" s="184" t="s">
        <v>25</v>
      </c>
      <c r="D60" s="70"/>
      <c r="E60" s="111"/>
    </row>
    <row r="61" spans="1:17" s="10" customFormat="1" ht="12" customHeight="1">
      <c r="A61" s="62" t="s">
        <v>420</v>
      </c>
      <c r="B61" s="61"/>
      <c r="C61" s="70"/>
      <c r="D61" s="70"/>
      <c r="E61" s="78"/>
    </row>
    <row r="62" spans="1:17" s="10" customFormat="1" ht="12" customHeight="1">
      <c r="A62" s="106" t="s">
        <v>421</v>
      </c>
      <c r="B62" s="61"/>
      <c r="C62" s="70"/>
      <c r="D62" s="70"/>
      <c r="E62" s="78"/>
      <c r="L62" s="63"/>
      <c r="M62" s="63"/>
      <c r="N62" s="63"/>
      <c r="O62" s="63"/>
      <c r="P62" s="63"/>
      <c r="Q62" s="63"/>
    </row>
    <row r="63" spans="1:17" s="10" customFormat="1" ht="12" customHeight="1">
      <c r="A63" s="62"/>
      <c r="B63" s="61"/>
      <c r="C63" s="70"/>
      <c r="D63" s="70"/>
      <c r="E63" s="78"/>
      <c r="L63" s="63"/>
      <c r="M63" s="63"/>
      <c r="N63" s="63"/>
      <c r="O63" s="63"/>
      <c r="P63" s="63"/>
      <c r="Q63" s="63"/>
    </row>
    <row r="64" spans="1:17" ht="12" customHeight="1">
      <c r="C64" s="64"/>
      <c r="D64" s="64"/>
      <c r="L64" s="65"/>
      <c r="M64" s="66"/>
      <c r="N64" s="67"/>
      <c r="O64" s="68"/>
      <c r="P64" s="69"/>
      <c r="Q64" s="69"/>
    </row>
    <row r="65" spans="3:17">
      <c r="C65" s="64"/>
      <c r="D65" s="64"/>
      <c r="L65" s="63"/>
      <c r="M65" s="63"/>
      <c r="N65" s="67"/>
      <c r="O65" s="68"/>
      <c r="P65" s="69"/>
      <c r="Q65" s="69"/>
    </row>
    <row r="66" spans="3:17">
      <c r="C66" s="64"/>
      <c r="D66" s="64"/>
      <c r="L66" s="72"/>
      <c r="M66" s="73"/>
      <c r="N66" s="67"/>
      <c r="O66" s="68"/>
      <c r="P66" s="69"/>
      <c r="Q66" s="69"/>
    </row>
    <row r="67" spans="3:17">
      <c r="C67" s="64"/>
      <c r="D67" s="64"/>
      <c r="L67" s="69"/>
      <c r="M67" s="69"/>
      <c r="N67" s="74"/>
      <c r="O67" s="75"/>
      <c r="P67" s="69"/>
      <c r="Q67" s="69"/>
    </row>
    <row r="68" spans="3:17">
      <c r="C68" s="64"/>
      <c r="D68" s="64"/>
      <c r="L68" s="69"/>
      <c r="M68" s="69"/>
      <c r="N68" s="69"/>
      <c r="O68" s="69"/>
      <c r="P68" s="69"/>
      <c r="Q68" s="69"/>
    </row>
    <row r="69" spans="3:17" ht="10.5" customHeight="1">
      <c r="C69" s="64"/>
      <c r="D69" s="64"/>
      <c r="L69" s="69"/>
      <c r="M69" s="69"/>
      <c r="N69" s="69"/>
      <c r="O69" s="69"/>
      <c r="P69" s="69"/>
      <c r="Q69" s="69"/>
    </row>
    <row r="70" spans="3:17">
      <c r="C70" s="64"/>
      <c r="D70" s="64"/>
      <c r="L70" s="69"/>
      <c r="M70" s="69"/>
      <c r="N70" s="69"/>
      <c r="O70" s="69"/>
      <c r="P70" s="69"/>
      <c r="Q70" s="69"/>
    </row>
    <row r="71" spans="3:17">
      <c r="C71" s="64"/>
      <c r="D71" s="64"/>
    </row>
    <row r="72" spans="3:17">
      <c r="C72" s="64"/>
      <c r="D72" s="64"/>
    </row>
    <row r="73" spans="3:17">
      <c r="C73" s="64"/>
      <c r="D73" s="64"/>
    </row>
    <row r="74" spans="3:17">
      <c r="C74" s="64"/>
      <c r="D74" s="64"/>
    </row>
    <row r="75" spans="3:17">
      <c r="C75" s="64"/>
      <c r="D75" s="64"/>
    </row>
    <row r="76" spans="3:17">
      <c r="C76" s="64"/>
      <c r="D76" s="64"/>
    </row>
    <row r="77" spans="3:17">
      <c r="C77" s="64"/>
      <c r="D77" s="64"/>
    </row>
    <row r="78" spans="3:17">
      <c r="C78" s="64"/>
      <c r="D78" s="64"/>
    </row>
    <row r="79" spans="3:17">
      <c r="C79" s="64"/>
      <c r="D79" s="64"/>
    </row>
    <row r="80" spans="3:17">
      <c r="C80" s="64"/>
      <c r="D80" s="64"/>
    </row>
    <row r="81" spans="3:4">
      <c r="C81" s="64"/>
      <c r="D81" s="64"/>
    </row>
    <row r="82" spans="3:4">
      <c r="C82" s="64"/>
      <c r="D82" s="64"/>
    </row>
    <row r="83" spans="3:4">
      <c r="C83" s="64"/>
      <c r="D83" s="64"/>
    </row>
    <row r="84" spans="3:4">
      <c r="C84" s="64"/>
      <c r="D84" s="64"/>
    </row>
    <row r="85" spans="3:4">
      <c r="C85" s="64"/>
      <c r="D85" s="64"/>
    </row>
    <row r="86" spans="3:4">
      <c r="C86" s="64"/>
      <c r="D86" s="64"/>
    </row>
    <row r="87" spans="3:4">
      <c r="C87" s="64"/>
      <c r="D87" s="64"/>
    </row>
    <row r="88" spans="3:4">
      <c r="C88" s="64"/>
      <c r="D88" s="64"/>
    </row>
    <row r="89" spans="3:4">
      <c r="C89" s="64"/>
      <c r="D89" s="64"/>
    </row>
    <row r="90" spans="3:4">
      <c r="C90" s="64"/>
      <c r="D90" s="64"/>
    </row>
    <row r="91" spans="3:4">
      <c r="C91" s="64"/>
      <c r="D91" s="64"/>
    </row>
    <row r="92" spans="3:4">
      <c r="C92" s="64"/>
      <c r="D92" s="64"/>
    </row>
    <row r="93" spans="3:4">
      <c r="C93" s="64"/>
      <c r="D93" s="64"/>
    </row>
    <row r="94" spans="3:4">
      <c r="C94" s="64"/>
      <c r="D94" s="64"/>
    </row>
    <row r="95" spans="3:4">
      <c r="C95" s="64"/>
      <c r="D95" s="64"/>
    </row>
    <row r="96" spans="3:4">
      <c r="C96" s="64"/>
      <c r="D96" s="64"/>
    </row>
    <row r="97" spans="3:4">
      <c r="C97" s="64"/>
      <c r="D97" s="64"/>
    </row>
    <row r="98" spans="3:4">
      <c r="C98" s="64"/>
      <c r="D98" s="64"/>
    </row>
    <row r="99" spans="3:4">
      <c r="C99" s="64"/>
      <c r="D99" s="64"/>
    </row>
    <row r="100" spans="3:4">
      <c r="C100" s="64"/>
      <c r="D100" s="64"/>
    </row>
    <row r="101" spans="3:4">
      <c r="C101" s="64"/>
      <c r="D101" s="64"/>
    </row>
    <row r="102" spans="3:4">
      <c r="C102" s="64"/>
      <c r="D102" s="64"/>
    </row>
    <row r="103" spans="3:4">
      <c r="C103" s="64"/>
      <c r="D103" s="64"/>
    </row>
    <row r="104" spans="3:4">
      <c r="C104" s="64"/>
      <c r="D104" s="64"/>
    </row>
    <row r="105" spans="3:4">
      <c r="C105" s="64"/>
      <c r="D105" s="64"/>
    </row>
    <row r="106" spans="3:4">
      <c r="C106" s="64"/>
      <c r="D106" s="64"/>
    </row>
    <row r="107" spans="3:4">
      <c r="C107" s="64"/>
      <c r="D107" s="64"/>
    </row>
    <row r="108" spans="3:4">
      <c r="C108" s="64"/>
      <c r="D108" s="64"/>
    </row>
    <row r="109" spans="3:4">
      <c r="C109" s="64"/>
      <c r="D109" s="64"/>
    </row>
    <row r="110" spans="3:4">
      <c r="C110" s="64"/>
      <c r="D110" s="64"/>
    </row>
    <row r="111" spans="3:4">
      <c r="C111" s="64"/>
      <c r="D111" s="64"/>
    </row>
    <row r="112" spans="3:4">
      <c r="C112" s="64"/>
      <c r="D112" s="64"/>
    </row>
    <row r="113" spans="3:4">
      <c r="C113" s="64"/>
      <c r="D113" s="64"/>
    </row>
    <row r="114" spans="3:4">
      <c r="C114" s="64"/>
      <c r="D114" s="64"/>
    </row>
    <row r="115" spans="3:4">
      <c r="C115" s="64"/>
      <c r="D115" s="64"/>
    </row>
    <row r="116" spans="3:4">
      <c r="C116" s="64"/>
      <c r="D116" s="64"/>
    </row>
    <row r="117" spans="3:4">
      <c r="C117" s="64"/>
      <c r="D117" s="64"/>
    </row>
    <row r="118" spans="3:4">
      <c r="C118" s="64"/>
      <c r="D118" s="64"/>
    </row>
    <row r="119" spans="3:4">
      <c r="C119" s="64"/>
      <c r="D119" s="64"/>
    </row>
    <row r="120" spans="3:4">
      <c r="C120" s="64"/>
      <c r="D120" s="64"/>
    </row>
    <row r="121" spans="3:4">
      <c r="C121" s="64"/>
      <c r="D121" s="64"/>
    </row>
    <row r="122" spans="3:4">
      <c r="C122" s="64"/>
      <c r="D122" s="64"/>
    </row>
    <row r="123" spans="3:4">
      <c r="C123" s="64"/>
      <c r="D123" s="64"/>
    </row>
    <row r="124" spans="3:4">
      <c r="C124" s="64"/>
      <c r="D124" s="64"/>
    </row>
    <row r="125" spans="3:4">
      <c r="C125" s="64"/>
      <c r="D125" s="64"/>
    </row>
    <row r="126" spans="3:4">
      <c r="C126" s="64"/>
      <c r="D126" s="64"/>
    </row>
    <row r="127" spans="3:4">
      <c r="C127" s="64"/>
      <c r="D127" s="64"/>
    </row>
    <row r="128" spans="3:4">
      <c r="C128" s="64"/>
      <c r="D128" s="64"/>
    </row>
  </sheetData>
  <mergeCells count="3">
    <mergeCell ref="B6:C6"/>
    <mergeCell ref="A1:C1"/>
    <mergeCell ref="A3:A4"/>
  </mergeCells>
  <phoneticPr fontId="5" type="noConversion"/>
  <hyperlinks>
    <hyperlink ref="A1:C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2/17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zoomScaleNormal="100" workbookViewId="0">
      <pane ySplit="4" topLeftCell="A47" activePane="bottomLeft" state="frozen"/>
      <selection activeCell="I50" sqref="I50"/>
      <selection pane="bottomLeft" activeCell="D7" sqref="D7:D34"/>
    </sheetView>
  </sheetViews>
  <sheetFormatPr baseColWidth="10" defaultRowHeight="11.4"/>
  <cols>
    <col min="1" max="1" width="5.109375" style="59" customWidth="1"/>
    <col min="2" max="2" width="34.88671875" style="12" customWidth="1"/>
    <col min="3" max="3" width="9.6640625" style="12" customWidth="1"/>
    <col min="4" max="6" width="9.6640625" style="107" customWidth="1"/>
    <col min="7" max="16384" width="11.5546875" style="12"/>
  </cols>
  <sheetData>
    <row r="1" spans="1:6" ht="36" customHeight="1">
      <c r="A1" s="193" t="s">
        <v>530</v>
      </c>
      <c r="B1" s="194"/>
      <c r="C1" s="194"/>
      <c r="D1" s="194"/>
      <c r="E1" s="194"/>
      <c r="F1" s="194"/>
    </row>
    <row r="2" spans="1:6" ht="12" customHeight="1">
      <c r="A2" s="89"/>
      <c r="B2" s="90"/>
      <c r="C2" s="71"/>
      <c r="D2" s="109"/>
      <c r="E2" s="109"/>
    </row>
    <row r="3" spans="1:6" s="58" customFormat="1" ht="12" customHeight="1">
      <c r="A3" s="200" t="s">
        <v>300</v>
      </c>
      <c r="B3" s="202" t="s">
        <v>298</v>
      </c>
      <c r="C3" s="198" t="s">
        <v>522</v>
      </c>
      <c r="D3" s="198"/>
      <c r="E3" s="198"/>
      <c r="F3" s="199"/>
    </row>
    <row r="4" spans="1:6" s="58" customFormat="1" ht="12" customHeight="1">
      <c r="A4" s="201"/>
      <c r="B4" s="203"/>
      <c r="C4" s="159" t="s">
        <v>321</v>
      </c>
      <c r="D4" s="160" t="s">
        <v>322</v>
      </c>
      <c r="E4" s="160" t="s">
        <v>323</v>
      </c>
      <c r="F4" s="161" t="s">
        <v>324</v>
      </c>
    </row>
    <row r="5" spans="1:6" ht="12" customHeight="1">
      <c r="B5" s="180"/>
    </row>
    <row r="6" spans="1:6" s="47" customFormat="1" ht="12" customHeight="1">
      <c r="A6" s="59"/>
      <c r="B6" s="180"/>
      <c r="C6" s="197" t="s">
        <v>320</v>
      </c>
      <c r="D6" s="197"/>
      <c r="E6" s="197"/>
      <c r="F6" s="197"/>
    </row>
    <row r="7" spans="1:6" s="49" customFormat="1" ht="12" customHeight="1">
      <c r="A7" s="103" t="s">
        <v>311</v>
      </c>
      <c r="B7" s="181" t="s">
        <v>299</v>
      </c>
      <c r="C7" s="185">
        <v>5302094</v>
      </c>
      <c r="D7" s="185">
        <v>5529763</v>
      </c>
      <c r="E7" s="155" t="s">
        <v>25</v>
      </c>
      <c r="F7" s="155" t="s">
        <v>25</v>
      </c>
    </row>
    <row r="8" spans="1:6" s="10" customFormat="1" ht="12" customHeight="1">
      <c r="A8" s="102" t="s">
        <v>337</v>
      </c>
      <c r="B8" s="124" t="s">
        <v>338</v>
      </c>
      <c r="C8" s="186" t="s">
        <v>2</v>
      </c>
      <c r="D8" s="186" t="s">
        <v>2</v>
      </c>
      <c r="E8" s="156" t="s">
        <v>25</v>
      </c>
      <c r="F8" s="156" t="s">
        <v>25</v>
      </c>
    </row>
    <row r="9" spans="1:6" s="10" customFormat="1" ht="12" customHeight="1">
      <c r="A9" s="102" t="s">
        <v>339</v>
      </c>
      <c r="B9" s="124" t="s">
        <v>340</v>
      </c>
      <c r="C9" s="186" t="s">
        <v>2</v>
      </c>
      <c r="D9" s="186" t="s">
        <v>2</v>
      </c>
      <c r="E9" s="156" t="s">
        <v>25</v>
      </c>
      <c r="F9" s="156" t="s">
        <v>25</v>
      </c>
    </row>
    <row r="10" spans="1:6" s="10" customFormat="1" ht="12" customHeight="1">
      <c r="A10" s="102" t="s">
        <v>61</v>
      </c>
      <c r="B10" s="124" t="s">
        <v>62</v>
      </c>
      <c r="C10" s="186">
        <v>13076</v>
      </c>
      <c r="D10" s="186">
        <v>22291</v>
      </c>
      <c r="E10" s="156" t="s">
        <v>25</v>
      </c>
      <c r="F10" s="156" t="s">
        <v>25</v>
      </c>
    </row>
    <row r="11" spans="1:6" s="10" customFormat="1" ht="22.05" customHeight="1">
      <c r="A11" s="148" t="s">
        <v>345</v>
      </c>
      <c r="B11" s="121" t="s">
        <v>346</v>
      </c>
      <c r="C11" s="186" t="s">
        <v>2</v>
      </c>
      <c r="D11" s="186" t="s">
        <v>2</v>
      </c>
      <c r="E11" s="156" t="s">
        <v>25</v>
      </c>
      <c r="F11" s="156" t="s">
        <v>25</v>
      </c>
    </row>
    <row r="12" spans="1:6" s="10" customFormat="1" ht="12" customHeight="1">
      <c r="A12" s="164" t="s">
        <v>63</v>
      </c>
      <c r="B12" s="121" t="s">
        <v>97</v>
      </c>
      <c r="C12" s="186">
        <v>705713</v>
      </c>
      <c r="D12" s="186">
        <v>731418</v>
      </c>
      <c r="E12" s="156" t="s">
        <v>25</v>
      </c>
      <c r="F12" s="156" t="s">
        <v>25</v>
      </c>
    </row>
    <row r="13" spans="1:6" s="10" customFormat="1" ht="12" customHeight="1">
      <c r="A13" s="164" t="s">
        <v>64</v>
      </c>
      <c r="B13" s="121" t="s">
        <v>65</v>
      </c>
      <c r="C13" s="186">
        <v>99663</v>
      </c>
      <c r="D13" s="186">
        <v>126777</v>
      </c>
      <c r="E13" s="156" t="s">
        <v>25</v>
      </c>
      <c r="F13" s="156" t="s">
        <v>25</v>
      </c>
    </row>
    <row r="14" spans="1:6" s="10" customFormat="1" ht="12" customHeight="1">
      <c r="A14" s="164" t="s">
        <v>66</v>
      </c>
      <c r="B14" s="121" t="s">
        <v>67</v>
      </c>
      <c r="C14" s="186" t="s">
        <v>2</v>
      </c>
      <c r="D14" s="186" t="s">
        <v>2</v>
      </c>
      <c r="E14" s="156" t="s">
        <v>25</v>
      </c>
      <c r="F14" s="156" t="s">
        <v>25</v>
      </c>
    </row>
    <row r="15" spans="1:6" s="10" customFormat="1" ht="12" customHeight="1">
      <c r="A15" s="125" t="s">
        <v>68</v>
      </c>
      <c r="B15" s="121" t="s">
        <v>69</v>
      </c>
      <c r="C15" s="186">
        <v>3211</v>
      </c>
      <c r="D15" s="186">
        <v>3591</v>
      </c>
      <c r="E15" s="156" t="s">
        <v>25</v>
      </c>
      <c r="F15" s="156" t="s">
        <v>25</v>
      </c>
    </row>
    <row r="16" spans="1:6" s="10" customFormat="1" ht="12" customHeight="1">
      <c r="A16" s="164" t="s">
        <v>341</v>
      </c>
      <c r="B16" s="121" t="s">
        <v>342</v>
      </c>
      <c r="C16" s="186">
        <v>7387</v>
      </c>
      <c r="D16" s="186">
        <v>6912</v>
      </c>
      <c r="E16" s="156" t="s">
        <v>25</v>
      </c>
      <c r="F16" s="156" t="s">
        <v>25</v>
      </c>
    </row>
    <row r="17" spans="1:9" s="10" customFormat="1" ht="22.05" customHeight="1">
      <c r="A17" s="148" t="s">
        <v>484</v>
      </c>
      <c r="B17" s="121" t="s">
        <v>293</v>
      </c>
      <c r="C17" s="186">
        <v>366741</v>
      </c>
      <c r="D17" s="186">
        <v>386233</v>
      </c>
      <c r="E17" s="156" t="s">
        <v>25</v>
      </c>
      <c r="F17" s="156" t="s">
        <v>25</v>
      </c>
    </row>
    <row r="18" spans="1:9" s="10" customFormat="1" ht="12" customHeight="1">
      <c r="A18" s="164" t="s">
        <v>70</v>
      </c>
      <c r="B18" s="121" t="s">
        <v>71</v>
      </c>
      <c r="C18" s="186">
        <v>385128</v>
      </c>
      <c r="D18" s="186">
        <v>386538</v>
      </c>
      <c r="E18" s="156" t="s">
        <v>25</v>
      </c>
      <c r="F18" s="156" t="s">
        <v>25</v>
      </c>
    </row>
    <row r="19" spans="1:9" s="10" customFormat="1" ht="22.05" customHeight="1">
      <c r="A19" s="148" t="s">
        <v>72</v>
      </c>
      <c r="B19" s="121" t="s">
        <v>0</v>
      </c>
      <c r="C19" s="186">
        <v>32326</v>
      </c>
      <c r="D19" s="186">
        <v>30357</v>
      </c>
      <c r="E19" s="156" t="s">
        <v>25</v>
      </c>
      <c r="F19" s="156" t="s">
        <v>25</v>
      </c>
    </row>
    <row r="20" spans="1:9" s="10" customFormat="1" ht="12" customHeight="1">
      <c r="A20" s="164" t="s">
        <v>343</v>
      </c>
      <c r="B20" s="121" t="s">
        <v>344</v>
      </c>
      <c r="C20" s="186" t="s">
        <v>2</v>
      </c>
      <c r="D20" s="186" t="s">
        <v>2</v>
      </c>
      <c r="E20" s="156" t="s">
        <v>25</v>
      </c>
      <c r="F20" s="156" t="s">
        <v>25</v>
      </c>
    </row>
    <row r="21" spans="1:9" s="10" customFormat="1" ht="12" customHeight="1">
      <c r="A21" s="125" t="s">
        <v>74</v>
      </c>
      <c r="B21" s="121" t="s">
        <v>75</v>
      </c>
      <c r="C21" s="186">
        <v>492149</v>
      </c>
      <c r="D21" s="186">
        <v>490700</v>
      </c>
      <c r="E21" s="156" t="s">
        <v>25</v>
      </c>
      <c r="F21" s="156" t="s">
        <v>25</v>
      </c>
    </row>
    <row r="22" spans="1:9" s="10" customFormat="1" ht="12" customHeight="1">
      <c r="A22" s="164" t="s">
        <v>76</v>
      </c>
      <c r="B22" s="121" t="s">
        <v>77</v>
      </c>
      <c r="C22" s="186">
        <v>29942</v>
      </c>
      <c r="D22" s="186">
        <v>27035</v>
      </c>
      <c r="E22" s="156" t="s">
        <v>25</v>
      </c>
      <c r="F22" s="156" t="s">
        <v>25</v>
      </c>
      <c r="G22" s="63"/>
      <c r="H22" s="63"/>
      <c r="I22" s="63"/>
    </row>
    <row r="23" spans="1:9" s="10" customFormat="1" ht="12" customHeight="1">
      <c r="A23" s="125" t="s">
        <v>78</v>
      </c>
      <c r="B23" s="121" t="s">
        <v>288</v>
      </c>
      <c r="C23" s="186">
        <v>374537</v>
      </c>
      <c r="D23" s="186">
        <v>358481</v>
      </c>
      <c r="E23" s="156" t="s">
        <v>25</v>
      </c>
      <c r="F23" s="156" t="s">
        <v>25</v>
      </c>
      <c r="G23" s="63"/>
      <c r="H23" s="63"/>
      <c r="I23" s="63"/>
    </row>
    <row r="24" spans="1:9" ht="22.05" customHeight="1">
      <c r="A24" s="148" t="s">
        <v>79</v>
      </c>
      <c r="B24" s="121" t="s">
        <v>347</v>
      </c>
      <c r="C24" s="186">
        <v>223827</v>
      </c>
      <c r="D24" s="186">
        <v>294224</v>
      </c>
      <c r="E24" s="156" t="s">
        <v>25</v>
      </c>
      <c r="F24" s="156" t="s">
        <v>25</v>
      </c>
      <c r="G24" s="68"/>
      <c r="H24" s="69"/>
      <c r="I24" s="69"/>
    </row>
    <row r="25" spans="1:9" ht="12" customHeight="1">
      <c r="A25" s="164" t="s">
        <v>81</v>
      </c>
      <c r="B25" s="121" t="s">
        <v>82</v>
      </c>
      <c r="C25" s="186">
        <v>484608</v>
      </c>
      <c r="D25" s="186">
        <v>511507</v>
      </c>
      <c r="E25" s="156" t="s">
        <v>25</v>
      </c>
      <c r="F25" s="156" t="s">
        <v>25</v>
      </c>
      <c r="G25" s="68"/>
      <c r="H25" s="69"/>
      <c r="I25" s="69"/>
    </row>
    <row r="26" spans="1:9" ht="12" customHeight="1">
      <c r="A26" s="164" t="s">
        <v>83</v>
      </c>
      <c r="B26" s="121" t="s">
        <v>84</v>
      </c>
      <c r="C26" s="186">
        <v>290934</v>
      </c>
      <c r="D26" s="186">
        <v>302973</v>
      </c>
      <c r="E26" s="156" t="s">
        <v>25</v>
      </c>
      <c r="F26" s="156" t="s">
        <v>25</v>
      </c>
      <c r="G26" s="68"/>
      <c r="H26" s="69"/>
      <c r="I26" s="69"/>
    </row>
    <row r="27" spans="1:9" ht="22.05" customHeight="1">
      <c r="A27" s="148" t="s">
        <v>98</v>
      </c>
      <c r="B27" s="121" t="s">
        <v>220</v>
      </c>
      <c r="C27" s="186">
        <v>141731</v>
      </c>
      <c r="D27" s="186">
        <v>138983</v>
      </c>
      <c r="E27" s="156" t="s">
        <v>25</v>
      </c>
      <c r="F27" s="156" t="s">
        <v>25</v>
      </c>
      <c r="G27" s="75"/>
      <c r="H27" s="69"/>
      <c r="I27" s="69"/>
    </row>
    <row r="28" spans="1:9" ht="12" customHeight="1">
      <c r="A28" s="125" t="s">
        <v>85</v>
      </c>
      <c r="B28" s="126" t="s">
        <v>86</v>
      </c>
      <c r="C28" s="186">
        <v>158935</v>
      </c>
      <c r="D28" s="186">
        <v>177957</v>
      </c>
      <c r="E28" s="156" t="s">
        <v>25</v>
      </c>
      <c r="F28" s="156" t="s">
        <v>25</v>
      </c>
      <c r="G28" s="69"/>
      <c r="H28" s="69"/>
      <c r="I28" s="69"/>
    </row>
    <row r="29" spans="1:9" ht="12" customHeight="1">
      <c r="A29" s="127" t="s">
        <v>87</v>
      </c>
      <c r="B29" s="124" t="s">
        <v>88</v>
      </c>
      <c r="C29" s="186">
        <v>175748</v>
      </c>
      <c r="D29" s="186">
        <v>179710</v>
      </c>
      <c r="E29" s="156" t="s">
        <v>25</v>
      </c>
      <c r="F29" s="156" t="s">
        <v>25</v>
      </c>
      <c r="G29" s="69"/>
      <c r="H29" s="69"/>
      <c r="I29" s="69"/>
    </row>
    <row r="30" spans="1:9" ht="12" customHeight="1">
      <c r="A30" s="127" t="s">
        <v>89</v>
      </c>
      <c r="B30" s="124" t="s">
        <v>90</v>
      </c>
      <c r="C30" s="186">
        <v>315998</v>
      </c>
      <c r="D30" s="186">
        <v>316638</v>
      </c>
      <c r="E30" s="156" t="s">
        <v>25</v>
      </c>
      <c r="F30" s="156" t="s">
        <v>25</v>
      </c>
      <c r="G30" s="69"/>
      <c r="H30" s="69"/>
      <c r="I30" s="69"/>
    </row>
    <row r="31" spans="1:9" ht="12" customHeight="1">
      <c r="A31" s="125" t="s">
        <v>91</v>
      </c>
      <c r="B31" s="126" t="s">
        <v>92</v>
      </c>
      <c r="C31" s="186" t="s">
        <v>2</v>
      </c>
      <c r="D31" s="186">
        <v>233052</v>
      </c>
      <c r="E31" s="156" t="s">
        <v>25</v>
      </c>
      <c r="F31" s="156" t="s">
        <v>25</v>
      </c>
    </row>
    <row r="32" spans="1:9" ht="12" customHeight="1">
      <c r="A32" s="127" t="s">
        <v>93</v>
      </c>
      <c r="B32" s="124" t="s">
        <v>94</v>
      </c>
      <c r="C32" s="186">
        <v>56249</v>
      </c>
      <c r="D32" s="186">
        <v>48845</v>
      </c>
      <c r="E32" s="156" t="s">
        <v>25</v>
      </c>
      <c r="F32" s="156" t="s">
        <v>25</v>
      </c>
    </row>
    <row r="33" spans="1:7" ht="12" customHeight="1">
      <c r="A33" s="127" t="s">
        <v>95</v>
      </c>
      <c r="B33" s="124" t="s">
        <v>96</v>
      </c>
      <c r="C33" s="186">
        <v>59859</v>
      </c>
      <c r="D33" s="186">
        <v>71955</v>
      </c>
      <c r="E33" s="156" t="s">
        <v>25</v>
      </c>
      <c r="F33" s="156" t="s">
        <v>25</v>
      </c>
    </row>
    <row r="34" spans="1:7" ht="22.05" customHeight="1">
      <c r="A34" s="165" t="s">
        <v>499</v>
      </c>
      <c r="B34" s="179" t="s">
        <v>610</v>
      </c>
      <c r="C34" s="186">
        <v>444186</v>
      </c>
      <c r="D34" s="186">
        <v>493490</v>
      </c>
      <c r="E34" s="156" t="s">
        <v>25</v>
      </c>
      <c r="F34" s="156" t="s">
        <v>25</v>
      </c>
    </row>
    <row r="35" spans="1:7" s="47" customFormat="1" ht="12" customHeight="1">
      <c r="A35" s="62"/>
      <c r="B35" s="182"/>
      <c r="C35" s="162"/>
      <c r="D35" s="163"/>
      <c r="E35" s="163"/>
      <c r="F35" s="163"/>
    </row>
    <row r="36" spans="1:7" s="47" customFormat="1" ht="12" customHeight="1">
      <c r="A36" s="106"/>
      <c r="B36" s="182"/>
      <c r="C36" s="197" t="s">
        <v>457</v>
      </c>
      <c r="D36" s="197"/>
      <c r="E36" s="197"/>
      <c r="F36" s="197"/>
    </row>
    <row r="37" spans="1:7" ht="12" customHeight="1">
      <c r="A37" s="103" t="s">
        <v>311</v>
      </c>
      <c r="B37" s="183" t="s">
        <v>299</v>
      </c>
      <c r="C37" s="172">
        <v>5.0999999999999996</v>
      </c>
      <c r="D37" s="172">
        <v>1.5</v>
      </c>
      <c r="E37" s="158" t="s">
        <v>25</v>
      </c>
      <c r="F37" s="158" t="s">
        <v>25</v>
      </c>
    </row>
    <row r="38" spans="1:7" ht="12" customHeight="1">
      <c r="A38" s="102" t="s">
        <v>337</v>
      </c>
      <c r="B38" s="121" t="s">
        <v>338</v>
      </c>
      <c r="C38" s="173" t="s">
        <v>2</v>
      </c>
      <c r="D38" s="173" t="s">
        <v>2</v>
      </c>
      <c r="E38" s="157" t="s">
        <v>25</v>
      </c>
      <c r="F38" s="157" t="s">
        <v>25</v>
      </c>
      <c r="G38" s="166"/>
    </row>
    <row r="39" spans="1:7" ht="12" customHeight="1">
      <c r="A39" s="102" t="s">
        <v>339</v>
      </c>
      <c r="B39" s="121" t="s">
        <v>340</v>
      </c>
      <c r="C39" s="173" t="s">
        <v>2</v>
      </c>
      <c r="D39" s="173" t="s">
        <v>2</v>
      </c>
      <c r="E39" s="157" t="s">
        <v>25</v>
      </c>
      <c r="F39" s="157" t="s">
        <v>25</v>
      </c>
      <c r="G39" s="166"/>
    </row>
    <row r="40" spans="1:7" ht="12" customHeight="1">
      <c r="A40" s="102" t="s">
        <v>61</v>
      </c>
      <c r="B40" s="121" t="s">
        <v>62</v>
      </c>
      <c r="C40" s="173">
        <v>8</v>
      </c>
      <c r="D40" s="173">
        <v>-2.2999999999999998</v>
      </c>
      <c r="E40" s="157" t="s">
        <v>25</v>
      </c>
      <c r="F40" s="157" t="s">
        <v>25</v>
      </c>
      <c r="G40" s="166"/>
    </row>
    <row r="41" spans="1:7" ht="22.05" customHeight="1">
      <c r="A41" s="148" t="s">
        <v>345</v>
      </c>
      <c r="B41" s="121" t="s">
        <v>346</v>
      </c>
      <c r="C41" s="178" t="s">
        <v>2</v>
      </c>
      <c r="D41" s="174" t="s">
        <v>2</v>
      </c>
      <c r="E41" s="157" t="s">
        <v>25</v>
      </c>
      <c r="F41" s="157" t="s">
        <v>25</v>
      </c>
      <c r="G41" s="166"/>
    </row>
    <row r="42" spans="1:7" ht="12" customHeight="1">
      <c r="A42" s="164" t="s">
        <v>63</v>
      </c>
      <c r="B42" s="121" t="s">
        <v>97</v>
      </c>
      <c r="C42" s="173">
        <v>5.7</v>
      </c>
      <c r="D42" s="173">
        <v>-1.8</v>
      </c>
      <c r="E42" s="157" t="s">
        <v>25</v>
      </c>
      <c r="F42" s="157" t="s">
        <v>25</v>
      </c>
      <c r="G42" s="166"/>
    </row>
    <row r="43" spans="1:7" ht="12" customHeight="1">
      <c r="A43" s="164" t="s">
        <v>64</v>
      </c>
      <c r="B43" s="121" t="s">
        <v>65</v>
      </c>
      <c r="C43" s="173" t="s">
        <v>524</v>
      </c>
      <c r="D43" s="173">
        <v>-8.9</v>
      </c>
      <c r="E43" s="157" t="s">
        <v>25</v>
      </c>
      <c r="F43" s="157" t="s">
        <v>25</v>
      </c>
      <c r="G43" s="166"/>
    </row>
    <row r="44" spans="1:7" ht="12" customHeight="1">
      <c r="A44" s="164" t="s">
        <v>66</v>
      </c>
      <c r="B44" s="121" t="s">
        <v>67</v>
      </c>
      <c r="C44" s="173" t="s">
        <v>2</v>
      </c>
      <c r="D44" s="173" t="s">
        <v>2</v>
      </c>
      <c r="E44" s="157" t="s">
        <v>25</v>
      </c>
      <c r="F44" s="157" t="s">
        <v>25</v>
      </c>
      <c r="G44" s="166"/>
    </row>
    <row r="45" spans="1:7" ht="12" customHeight="1">
      <c r="A45" s="125" t="s">
        <v>68</v>
      </c>
      <c r="B45" s="121" t="s">
        <v>69</v>
      </c>
      <c r="C45" s="173" t="s">
        <v>525</v>
      </c>
      <c r="D45" s="173">
        <v>0.4</v>
      </c>
      <c r="E45" s="157" t="s">
        <v>25</v>
      </c>
      <c r="F45" s="157" t="s">
        <v>25</v>
      </c>
      <c r="G45" s="166"/>
    </row>
    <row r="46" spans="1:7" ht="12" customHeight="1">
      <c r="A46" s="164" t="s">
        <v>341</v>
      </c>
      <c r="B46" s="121" t="s">
        <v>342</v>
      </c>
      <c r="C46" s="173" t="s">
        <v>525</v>
      </c>
      <c r="D46" s="173">
        <v>-8.4</v>
      </c>
      <c r="E46" s="157" t="s">
        <v>25</v>
      </c>
      <c r="F46" s="157" t="s">
        <v>25</v>
      </c>
      <c r="G46" s="166"/>
    </row>
    <row r="47" spans="1:7" ht="22.05" customHeight="1">
      <c r="A47" s="148" t="s">
        <v>484</v>
      </c>
      <c r="B47" s="121" t="s">
        <v>293</v>
      </c>
      <c r="C47" s="173">
        <v>8.1999999999999993</v>
      </c>
      <c r="D47" s="173">
        <v>8.9</v>
      </c>
      <c r="E47" s="157" t="s">
        <v>25</v>
      </c>
      <c r="F47" s="157" t="s">
        <v>25</v>
      </c>
      <c r="G47" s="166"/>
    </row>
    <row r="48" spans="1:7" ht="12" customHeight="1">
      <c r="A48" s="164" t="s">
        <v>70</v>
      </c>
      <c r="B48" s="121" t="s">
        <v>71</v>
      </c>
      <c r="C48" s="173" t="s">
        <v>526</v>
      </c>
      <c r="D48" s="173">
        <v>-1.4</v>
      </c>
      <c r="E48" s="157" t="s">
        <v>25</v>
      </c>
      <c r="F48" s="157" t="s">
        <v>25</v>
      </c>
      <c r="G48" s="166"/>
    </row>
    <row r="49" spans="1:7" ht="22.05" customHeight="1">
      <c r="A49" s="148" t="s">
        <v>72</v>
      </c>
      <c r="B49" s="121" t="s">
        <v>0</v>
      </c>
      <c r="C49" s="173">
        <v>9.5</v>
      </c>
      <c r="D49" s="173">
        <v>0.3</v>
      </c>
      <c r="E49" s="157" t="s">
        <v>25</v>
      </c>
      <c r="F49" s="157" t="s">
        <v>25</v>
      </c>
      <c r="G49" s="166"/>
    </row>
    <row r="50" spans="1:7" ht="12" customHeight="1">
      <c r="A50" s="164" t="s">
        <v>343</v>
      </c>
      <c r="B50" s="121" t="s">
        <v>344</v>
      </c>
      <c r="C50" s="173" t="s">
        <v>2</v>
      </c>
      <c r="D50" s="173" t="s">
        <v>2</v>
      </c>
      <c r="E50" s="157" t="s">
        <v>25</v>
      </c>
      <c r="F50" s="157" t="s">
        <v>25</v>
      </c>
      <c r="G50" s="166"/>
    </row>
    <row r="51" spans="1:7" ht="12" customHeight="1">
      <c r="A51" s="125" t="s">
        <v>74</v>
      </c>
      <c r="B51" s="121" t="s">
        <v>75</v>
      </c>
      <c r="C51" s="173" t="s">
        <v>527</v>
      </c>
      <c r="D51" s="173">
        <v>0</v>
      </c>
      <c r="E51" s="157" t="s">
        <v>25</v>
      </c>
      <c r="F51" s="157" t="s">
        <v>25</v>
      </c>
      <c r="G51" s="166"/>
    </row>
    <row r="52" spans="1:7" ht="12" customHeight="1">
      <c r="A52" s="164" t="s">
        <v>76</v>
      </c>
      <c r="B52" s="121" t="s">
        <v>77</v>
      </c>
      <c r="C52" s="173">
        <v>30.6</v>
      </c>
      <c r="D52" s="173">
        <v>18.899999999999999</v>
      </c>
      <c r="E52" s="157" t="s">
        <v>25</v>
      </c>
      <c r="F52" s="157" t="s">
        <v>25</v>
      </c>
      <c r="G52" s="166"/>
    </row>
    <row r="53" spans="1:7" ht="12" customHeight="1">
      <c r="A53" s="125" t="s">
        <v>78</v>
      </c>
      <c r="B53" s="121" t="s">
        <v>288</v>
      </c>
      <c r="C53" s="173">
        <v>12.5</v>
      </c>
      <c r="D53" s="173">
        <v>3.9</v>
      </c>
      <c r="E53" s="157" t="s">
        <v>25</v>
      </c>
      <c r="F53" s="157" t="s">
        <v>25</v>
      </c>
      <c r="G53" s="166"/>
    </row>
    <row r="54" spans="1:7" ht="22.05" customHeight="1">
      <c r="A54" s="148" t="s">
        <v>79</v>
      </c>
      <c r="B54" s="126" t="s">
        <v>347</v>
      </c>
      <c r="C54" s="173">
        <v>7.5</v>
      </c>
      <c r="D54" s="173">
        <v>6</v>
      </c>
      <c r="E54" s="157" t="s">
        <v>25</v>
      </c>
      <c r="F54" s="157" t="s">
        <v>25</v>
      </c>
      <c r="G54" s="166"/>
    </row>
    <row r="55" spans="1:7" ht="12" customHeight="1">
      <c r="A55" s="164" t="s">
        <v>81</v>
      </c>
      <c r="B55" s="124" t="s">
        <v>82</v>
      </c>
      <c r="C55" s="173">
        <v>28.2</v>
      </c>
      <c r="D55" s="173">
        <v>22.4</v>
      </c>
      <c r="E55" s="157" t="s">
        <v>25</v>
      </c>
      <c r="F55" s="157" t="s">
        <v>25</v>
      </c>
      <c r="G55" s="166"/>
    </row>
    <row r="56" spans="1:7" ht="12" customHeight="1">
      <c r="A56" s="164" t="s">
        <v>83</v>
      </c>
      <c r="B56" s="124" t="s">
        <v>84</v>
      </c>
      <c r="C56" s="173">
        <v>7.9</v>
      </c>
      <c r="D56" s="173">
        <v>-2.2999999999999998</v>
      </c>
      <c r="E56" s="157" t="s">
        <v>25</v>
      </c>
      <c r="F56" s="157" t="s">
        <v>25</v>
      </c>
      <c r="G56" s="166"/>
    </row>
    <row r="57" spans="1:7" ht="22.05" customHeight="1">
      <c r="A57" s="148" t="s">
        <v>98</v>
      </c>
      <c r="B57" s="126" t="s">
        <v>220</v>
      </c>
      <c r="C57" s="173">
        <v>18.399999999999999</v>
      </c>
      <c r="D57" s="173">
        <v>21.6</v>
      </c>
      <c r="E57" s="157" t="s">
        <v>25</v>
      </c>
      <c r="F57" s="157" t="s">
        <v>25</v>
      </c>
      <c r="G57" s="166"/>
    </row>
    <row r="58" spans="1:7" ht="12" customHeight="1">
      <c r="A58" s="125" t="s">
        <v>85</v>
      </c>
      <c r="B58" s="124" t="s">
        <v>86</v>
      </c>
      <c r="C58" s="173">
        <v>5.3</v>
      </c>
      <c r="D58" s="173">
        <v>2.2999999999999998</v>
      </c>
      <c r="E58" s="157" t="s">
        <v>25</v>
      </c>
      <c r="F58" s="157" t="s">
        <v>25</v>
      </c>
      <c r="G58" s="166"/>
    </row>
    <row r="59" spans="1:7" ht="12" customHeight="1">
      <c r="A59" s="127" t="s">
        <v>87</v>
      </c>
      <c r="B59" s="124" t="s">
        <v>88</v>
      </c>
      <c r="C59" s="173" t="s">
        <v>528</v>
      </c>
      <c r="D59" s="173">
        <v>-15.7</v>
      </c>
      <c r="E59" s="157" t="s">
        <v>25</v>
      </c>
      <c r="F59" s="157" t="s">
        <v>25</v>
      </c>
      <c r="G59" s="166"/>
    </row>
    <row r="60" spans="1:7" ht="12" customHeight="1">
      <c r="A60" s="127" t="s">
        <v>89</v>
      </c>
      <c r="B60" s="124" t="s">
        <v>90</v>
      </c>
      <c r="C60" s="173">
        <v>18.600000000000001</v>
      </c>
      <c r="D60" s="173">
        <v>12.7</v>
      </c>
      <c r="E60" s="157" t="s">
        <v>25</v>
      </c>
      <c r="F60" s="157" t="s">
        <v>25</v>
      </c>
      <c r="G60" s="166"/>
    </row>
    <row r="61" spans="1:7" ht="12" customHeight="1">
      <c r="A61" s="125" t="s">
        <v>91</v>
      </c>
      <c r="B61" s="124" t="s">
        <v>92</v>
      </c>
      <c r="C61" s="173" t="s">
        <v>2</v>
      </c>
      <c r="D61" s="173" t="s">
        <v>2</v>
      </c>
      <c r="E61" s="157" t="s">
        <v>25</v>
      </c>
      <c r="F61" s="157" t="s">
        <v>25</v>
      </c>
      <c r="G61" s="166"/>
    </row>
    <row r="62" spans="1:7" ht="12" customHeight="1">
      <c r="A62" s="127" t="s">
        <v>93</v>
      </c>
      <c r="B62" s="124" t="s">
        <v>94</v>
      </c>
      <c r="C62" s="173">
        <v>16.600000000000001</v>
      </c>
      <c r="D62" s="173">
        <v>0.4</v>
      </c>
      <c r="E62" s="157" t="s">
        <v>25</v>
      </c>
      <c r="F62" s="157" t="s">
        <v>25</v>
      </c>
      <c r="G62" s="166"/>
    </row>
    <row r="63" spans="1:7" ht="12" customHeight="1">
      <c r="A63" s="127" t="s">
        <v>95</v>
      </c>
      <c r="B63" s="124" t="s">
        <v>96</v>
      </c>
      <c r="C63" s="173" t="s">
        <v>529</v>
      </c>
      <c r="D63" s="173">
        <v>2.9</v>
      </c>
      <c r="E63" s="157" t="s">
        <v>25</v>
      </c>
      <c r="F63" s="157" t="s">
        <v>25</v>
      </c>
      <c r="G63" s="166"/>
    </row>
    <row r="64" spans="1:7" ht="22.05" customHeight="1">
      <c r="A64" s="165" t="s">
        <v>499</v>
      </c>
      <c r="B64" s="179" t="s">
        <v>610</v>
      </c>
      <c r="C64" s="173">
        <v>7.1</v>
      </c>
      <c r="D64" s="173">
        <v>4.7</v>
      </c>
      <c r="E64" s="157" t="s">
        <v>25</v>
      </c>
      <c r="F64" s="157" t="s">
        <v>25</v>
      </c>
      <c r="G64" s="166"/>
    </row>
    <row r="65" spans="1:6" ht="12" customHeight="1">
      <c r="A65" s="62" t="s">
        <v>420</v>
      </c>
      <c r="C65" s="107"/>
      <c r="D65" s="108"/>
      <c r="E65" s="108"/>
      <c r="F65" s="108"/>
    </row>
    <row r="66" spans="1:6" ht="12" customHeight="1">
      <c r="A66" s="106" t="s">
        <v>421</v>
      </c>
      <c r="D66" s="108"/>
      <c r="E66" s="108"/>
      <c r="F66" s="108"/>
    </row>
    <row r="67" spans="1:6">
      <c r="C67" s="64"/>
    </row>
    <row r="68" spans="1:6">
      <c r="C68" s="64"/>
    </row>
    <row r="69" spans="1:6">
      <c r="C69" s="64"/>
    </row>
    <row r="70" spans="1:6">
      <c r="C70" s="64"/>
    </row>
    <row r="71" spans="1:6">
      <c r="C71" s="64"/>
    </row>
    <row r="72" spans="1:6">
      <c r="C72" s="64"/>
    </row>
    <row r="73" spans="1:6">
      <c r="C73" s="64"/>
    </row>
    <row r="74" spans="1:6">
      <c r="C74" s="64"/>
    </row>
    <row r="75" spans="1:6">
      <c r="C75" s="64"/>
    </row>
    <row r="76" spans="1:6">
      <c r="C76" s="64"/>
    </row>
    <row r="77" spans="1:6">
      <c r="C77" s="64"/>
    </row>
    <row r="78" spans="1:6">
      <c r="C78" s="64"/>
    </row>
    <row r="79" spans="1:6">
      <c r="C79" s="64"/>
    </row>
    <row r="80" spans="1:6">
      <c r="C80" s="64"/>
    </row>
    <row r="81" spans="3:3">
      <c r="C81" s="64"/>
    </row>
    <row r="82" spans="3:3">
      <c r="C82" s="64"/>
    </row>
    <row r="83" spans="3:3">
      <c r="C83" s="64"/>
    </row>
    <row r="84" spans="3:3">
      <c r="C84" s="64"/>
    </row>
    <row r="85" spans="3:3">
      <c r="C85" s="64"/>
    </row>
    <row r="86" spans="3:3">
      <c r="C86" s="64"/>
    </row>
  </sheetData>
  <mergeCells count="6">
    <mergeCell ref="C6:F6"/>
    <mergeCell ref="C36:F36"/>
    <mergeCell ref="A1:F1"/>
    <mergeCell ref="C3:F3"/>
    <mergeCell ref="A3:A4"/>
    <mergeCell ref="B3:B4"/>
  </mergeCells>
  <phoneticPr fontId="5" type="noConversion"/>
  <hyperlinks>
    <hyperlink ref="A1:E1" location="Inhaltsverzeichnis!A11" display="Inhaltsverzeichnis!A11"/>
  </hyperlinks>
  <pageMargins left="0.59055118110236227" right="0.39370078740157483" top="0.78740157480314965" bottom="0.59055118110236227" header="0.31496062992125984" footer="0.23622047244094491"/>
  <pageSetup paperSize="9" firstPageNumber="8" fitToWidth="2" orientation="portrait" r:id="rId1"/>
  <headerFooter alignWithMargins="0">
    <oddHeader>&amp;C&amp;"Arial,Standard"&amp;8– &amp;P –</oddHeader>
    <oddFooter>&amp;C&amp;"Arial,Standard"&amp;7&amp;K000000 Amt für Statistik Berlin-Brandenburg — SB E I 4 - vj 2/17 –  Brandenburg  &amp;G</oddFooter>
  </headerFooter>
  <rowBreaks count="1" manualBreakCount="1">
    <brk id="3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0"/>
  <sheetViews>
    <sheetView zoomScaleNormal="100" workbookViewId="0">
      <pane ySplit="5" topLeftCell="A6" activePane="bottomLeft" state="frozen"/>
      <selection activeCell="I50" sqref="I50"/>
      <selection pane="bottomLeft" activeCell="A6" sqref="A6"/>
    </sheetView>
  </sheetViews>
  <sheetFormatPr baseColWidth="10" defaultRowHeight="13.2"/>
  <cols>
    <col min="1" max="1" width="6" style="51" customWidth="1"/>
    <col min="2" max="2" width="49.77734375" customWidth="1"/>
    <col min="3" max="3" width="6.5546875" style="139" customWidth="1"/>
    <col min="4" max="4" width="9.5546875" style="139" customWidth="1"/>
    <col min="5" max="6" width="8.6640625" style="140" customWidth="1"/>
  </cols>
  <sheetData>
    <row r="1" spans="1:9" ht="24" customHeight="1">
      <c r="A1" s="204" t="s">
        <v>538</v>
      </c>
      <c r="B1" s="205"/>
      <c r="C1" s="205"/>
      <c r="D1" s="205"/>
      <c r="E1" s="205"/>
      <c r="F1" s="205"/>
    </row>
    <row r="2" spans="1:9" ht="12" customHeight="1">
      <c r="A2" s="50"/>
      <c r="B2" s="50"/>
      <c r="C2" s="128"/>
      <c r="D2" s="128"/>
      <c r="E2" s="129"/>
      <c r="F2" s="129"/>
    </row>
    <row r="3" spans="1:9" ht="12" customHeight="1">
      <c r="A3" s="195" t="s">
        <v>57</v>
      </c>
      <c r="B3" s="208" t="s">
        <v>289</v>
      </c>
      <c r="C3" s="214" t="s">
        <v>539</v>
      </c>
      <c r="D3" s="215"/>
      <c r="E3" s="212" t="s">
        <v>327</v>
      </c>
      <c r="F3" s="213"/>
    </row>
    <row r="4" spans="1:9" ht="24" customHeight="1">
      <c r="A4" s="211"/>
      <c r="B4" s="209"/>
      <c r="C4" s="130" t="s">
        <v>59</v>
      </c>
      <c r="D4" s="131" t="s">
        <v>326</v>
      </c>
      <c r="E4" s="132" t="s">
        <v>540</v>
      </c>
      <c r="F4" s="132" t="s">
        <v>541</v>
      </c>
    </row>
    <row r="5" spans="1:9" ht="12" customHeight="1">
      <c r="A5" s="196"/>
      <c r="B5" s="210"/>
      <c r="C5" s="133" t="s">
        <v>60</v>
      </c>
      <c r="D5" s="134" t="s">
        <v>325</v>
      </c>
      <c r="E5" s="206" t="s">
        <v>514</v>
      </c>
      <c r="F5" s="207"/>
    </row>
    <row r="6" spans="1:9" ht="12" customHeight="1">
      <c r="A6" s="91"/>
      <c r="B6" s="92"/>
      <c r="C6" s="135"/>
      <c r="D6" s="135"/>
      <c r="E6" s="136"/>
      <c r="F6" s="136"/>
    </row>
    <row r="7" spans="1:9" ht="12" customHeight="1">
      <c r="A7" s="116" t="s">
        <v>311</v>
      </c>
      <c r="B7" s="117" t="s">
        <v>99</v>
      </c>
      <c r="C7" s="185" t="s">
        <v>3</v>
      </c>
      <c r="D7" s="185">
        <v>5529763</v>
      </c>
      <c r="E7" s="176">
        <v>4.3</v>
      </c>
      <c r="F7" s="176">
        <v>1.5</v>
      </c>
    </row>
    <row r="8" spans="1:9" s="104" customFormat="1" ht="12" customHeight="1">
      <c r="A8" s="141" t="s">
        <v>337</v>
      </c>
      <c r="B8" s="117" t="s">
        <v>338</v>
      </c>
      <c r="C8" s="185">
        <v>1</v>
      </c>
      <c r="D8" s="185" t="s">
        <v>2</v>
      </c>
      <c r="E8" s="176" t="s">
        <v>2</v>
      </c>
      <c r="F8" s="176" t="s">
        <v>2</v>
      </c>
      <c r="I8" s="101"/>
    </row>
    <row r="9" spans="1:9" ht="12" customHeight="1">
      <c r="A9" s="118" t="s">
        <v>348</v>
      </c>
      <c r="B9" s="52" t="s">
        <v>349</v>
      </c>
      <c r="C9" s="186">
        <v>1</v>
      </c>
      <c r="D9" s="186" t="s">
        <v>2</v>
      </c>
      <c r="E9" s="175" t="s">
        <v>2</v>
      </c>
      <c r="F9" s="175" t="s">
        <v>2</v>
      </c>
    </row>
    <row r="10" spans="1:9" s="104" customFormat="1" ht="12" customHeight="1">
      <c r="A10" s="141" t="s">
        <v>339</v>
      </c>
      <c r="B10" s="117" t="s">
        <v>340</v>
      </c>
      <c r="C10" s="185">
        <v>1</v>
      </c>
      <c r="D10" s="185" t="s">
        <v>2</v>
      </c>
      <c r="E10" s="176" t="s">
        <v>2</v>
      </c>
      <c r="F10" s="176" t="s">
        <v>2</v>
      </c>
    </row>
    <row r="11" spans="1:9" ht="12" customHeight="1">
      <c r="A11" s="118" t="s">
        <v>350</v>
      </c>
      <c r="B11" s="52" t="s">
        <v>351</v>
      </c>
      <c r="C11" s="186">
        <v>1</v>
      </c>
      <c r="D11" s="186" t="s">
        <v>2</v>
      </c>
      <c r="E11" s="175" t="s">
        <v>2</v>
      </c>
      <c r="F11" s="175" t="s">
        <v>2</v>
      </c>
    </row>
    <row r="12" spans="1:9" ht="12" customHeight="1">
      <c r="A12" s="141" t="s">
        <v>61</v>
      </c>
      <c r="B12" s="117" t="s">
        <v>62</v>
      </c>
      <c r="C12" s="185">
        <v>34</v>
      </c>
      <c r="D12" s="185">
        <v>22291</v>
      </c>
      <c r="E12" s="176">
        <v>70.5</v>
      </c>
      <c r="F12" s="176" t="s">
        <v>544</v>
      </c>
    </row>
    <row r="13" spans="1:9" ht="22.05" customHeight="1">
      <c r="A13" s="144" t="s">
        <v>479</v>
      </c>
      <c r="B13" s="119" t="s">
        <v>463</v>
      </c>
      <c r="C13" s="186">
        <v>5</v>
      </c>
      <c r="D13" s="186" t="s">
        <v>2</v>
      </c>
      <c r="E13" s="175" t="s">
        <v>2</v>
      </c>
      <c r="F13" s="175" t="s">
        <v>2</v>
      </c>
    </row>
    <row r="14" spans="1:9" ht="12" customHeight="1">
      <c r="A14" s="118" t="s">
        <v>100</v>
      </c>
      <c r="B14" s="52" t="s">
        <v>101</v>
      </c>
      <c r="C14" s="186">
        <v>32</v>
      </c>
      <c r="D14" s="186" t="s">
        <v>2</v>
      </c>
      <c r="E14" s="175" t="s">
        <v>2</v>
      </c>
      <c r="F14" s="175" t="s">
        <v>2</v>
      </c>
    </row>
    <row r="15" spans="1:9" s="104" customFormat="1" ht="22.05" customHeight="1">
      <c r="A15" s="145" t="s">
        <v>345</v>
      </c>
      <c r="B15" s="122" t="s">
        <v>477</v>
      </c>
      <c r="C15" s="185">
        <v>2</v>
      </c>
      <c r="D15" s="185" t="s">
        <v>2</v>
      </c>
      <c r="E15" s="176" t="s">
        <v>2</v>
      </c>
      <c r="F15" s="177" t="s">
        <v>2</v>
      </c>
    </row>
    <row r="16" spans="1:9" ht="12" customHeight="1">
      <c r="A16" s="118" t="s">
        <v>417</v>
      </c>
      <c r="B16" s="52" t="s">
        <v>418</v>
      </c>
      <c r="C16" s="186">
        <v>1</v>
      </c>
      <c r="D16" s="186" t="s">
        <v>2</v>
      </c>
      <c r="E16" s="175" t="s">
        <v>2</v>
      </c>
      <c r="F16" s="175" t="s">
        <v>2</v>
      </c>
    </row>
    <row r="17" spans="1:6" ht="22.05" customHeight="1">
      <c r="A17" s="144" t="s">
        <v>480</v>
      </c>
      <c r="B17" s="119" t="s">
        <v>464</v>
      </c>
      <c r="C17" s="186">
        <v>1</v>
      </c>
      <c r="D17" s="186" t="s">
        <v>2</v>
      </c>
      <c r="E17" s="175" t="s">
        <v>2</v>
      </c>
      <c r="F17" s="175" t="s">
        <v>2</v>
      </c>
    </row>
    <row r="18" spans="1:6" ht="12" customHeight="1">
      <c r="A18" s="116" t="s">
        <v>63</v>
      </c>
      <c r="B18" s="117" t="s">
        <v>97</v>
      </c>
      <c r="C18" s="185">
        <v>173</v>
      </c>
      <c r="D18" s="185">
        <v>731418</v>
      </c>
      <c r="E18" s="176">
        <v>3.6</v>
      </c>
      <c r="F18" s="176" t="s">
        <v>545</v>
      </c>
    </row>
    <row r="19" spans="1:6" ht="12" customHeight="1">
      <c r="A19" s="118" t="s">
        <v>102</v>
      </c>
      <c r="B19" s="52" t="s">
        <v>103</v>
      </c>
      <c r="C19" s="186">
        <v>24</v>
      </c>
      <c r="D19" s="186">
        <v>77392</v>
      </c>
      <c r="E19" s="175">
        <v>13.2</v>
      </c>
      <c r="F19" s="175">
        <v>21.3</v>
      </c>
    </row>
    <row r="20" spans="1:6" ht="12" customHeight="1">
      <c r="A20" s="118" t="s">
        <v>328</v>
      </c>
      <c r="B20" s="52" t="s">
        <v>330</v>
      </c>
      <c r="C20" s="186">
        <v>9</v>
      </c>
      <c r="D20" s="186">
        <v>77086</v>
      </c>
      <c r="E20" s="175">
        <v>10.3</v>
      </c>
      <c r="F20" s="175" t="s">
        <v>2</v>
      </c>
    </row>
    <row r="21" spans="1:6" ht="12" customHeight="1">
      <c r="A21" s="118" t="s">
        <v>104</v>
      </c>
      <c r="B21" s="52" t="s">
        <v>105</v>
      </c>
      <c r="C21" s="186">
        <v>45</v>
      </c>
      <c r="D21" s="186">
        <v>98267</v>
      </c>
      <c r="E21" s="175">
        <v>12.3</v>
      </c>
      <c r="F21" s="175">
        <v>3.2</v>
      </c>
    </row>
    <row r="22" spans="1:6" ht="12" customHeight="1">
      <c r="A22" s="118" t="s">
        <v>507</v>
      </c>
      <c r="B22" s="52" t="s">
        <v>508</v>
      </c>
      <c r="C22" s="186">
        <v>1</v>
      </c>
      <c r="D22" s="186" t="s">
        <v>2</v>
      </c>
      <c r="E22" s="175" t="s">
        <v>2</v>
      </c>
      <c r="F22" s="175" t="s">
        <v>2</v>
      </c>
    </row>
    <row r="23" spans="1:6" ht="12" customHeight="1">
      <c r="A23" s="120" t="s">
        <v>426</v>
      </c>
      <c r="B23" s="121" t="s">
        <v>427</v>
      </c>
      <c r="C23" s="186">
        <v>1</v>
      </c>
      <c r="D23" s="186" t="s">
        <v>2</v>
      </c>
      <c r="E23" s="175" t="s">
        <v>2</v>
      </c>
      <c r="F23" s="175" t="s">
        <v>2</v>
      </c>
    </row>
    <row r="24" spans="1:6" ht="12" customHeight="1">
      <c r="A24" s="118" t="s">
        <v>352</v>
      </c>
      <c r="B24" s="52" t="s">
        <v>353</v>
      </c>
      <c r="C24" s="186">
        <v>2</v>
      </c>
      <c r="D24" s="186" t="s">
        <v>2</v>
      </c>
      <c r="E24" s="175" t="s">
        <v>2</v>
      </c>
      <c r="F24" s="175" t="s">
        <v>2</v>
      </c>
    </row>
    <row r="25" spans="1:6" ht="12" customHeight="1">
      <c r="A25" s="118" t="s">
        <v>106</v>
      </c>
      <c r="B25" s="52" t="s">
        <v>107</v>
      </c>
      <c r="C25" s="186">
        <v>12</v>
      </c>
      <c r="D25" s="186">
        <v>47802</v>
      </c>
      <c r="E25" s="175" t="s">
        <v>546</v>
      </c>
      <c r="F25" s="175">
        <v>5.5</v>
      </c>
    </row>
    <row r="26" spans="1:6" ht="12" customHeight="1">
      <c r="A26" s="120" t="s">
        <v>428</v>
      </c>
      <c r="B26" s="121" t="s">
        <v>429</v>
      </c>
      <c r="C26" s="186">
        <v>1</v>
      </c>
      <c r="D26" s="186" t="s">
        <v>2</v>
      </c>
      <c r="E26" s="175" t="s">
        <v>2</v>
      </c>
      <c r="F26" s="175" t="s">
        <v>2</v>
      </c>
    </row>
    <row r="27" spans="1:6" ht="12" customHeight="1">
      <c r="A27" s="118" t="s">
        <v>108</v>
      </c>
      <c r="B27" s="52" t="s">
        <v>109</v>
      </c>
      <c r="C27" s="186">
        <v>6</v>
      </c>
      <c r="D27" s="186">
        <v>96357</v>
      </c>
      <c r="E27" s="175" t="s">
        <v>547</v>
      </c>
      <c r="F27" s="175">
        <v>15.8</v>
      </c>
    </row>
    <row r="28" spans="1:6" ht="12" customHeight="1">
      <c r="A28" s="118" t="s">
        <v>110</v>
      </c>
      <c r="B28" s="52" t="s">
        <v>111</v>
      </c>
      <c r="C28" s="186">
        <v>1</v>
      </c>
      <c r="D28" s="186" t="s">
        <v>2</v>
      </c>
      <c r="E28" s="175" t="s">
        <v>2</v>
      </c>
      <c r="F28" s="178" t="s">
        <v>2</v>
      </c>
    </row>
    <row r="29" spans="1:6" ht="12" customHeight="1">
      <c r="A29" s="118" t="s">
        <v>112</v>
      </c>
      <c r="B29" s="52" t="s">
        <v>301</v>
      </c>
      <c r="C29" s="186">
        <v>5</v>
      </c>
      <c r="D29" s="186">
        <v>22351</v>
      </c>
      <c r="E29" s="175">
        <v>0.6</v>
      </c>
      <c r="F29" s="175">
        <v>4.9000000000000004</v>
      </c>
    </row>
    <row r="30" spans="1:6" ht="12" customHeight="1">
      <c r="A30" s="118" t="s">
        <v>113</v>
      </c>
      <c r="B30" s="52" t="s">
        <v>114</v>
      </c>
      <c r="C30" s="186">
        <v>3</v>
      </c>
      <c r="D30" s="186">
        <v>19320</v>
      </c>
      <c r="E30" s="175" t="s">
        <v>548</v>
      </c>
      <c r="F30" s="175" t="s">
        <v>549</v>
      </c>
    </row>
    <row r="31" spans="1:6" ht="12" customHeight="1">
      <c r="A31" s="118" t="s">
        <v>115</v>
      </c>
      <c r="B31" s="52" t="s">
        <v>116</v>
      </c>
      <c r="C31" s="186">
        <v>58</v>
      </c>
      <c r="D31" s="186">
        <v>79735</v>
      </c>
      <c r="E31" s="175">
        <v>5.5</v>
      </c>
      <c r="F31" s="175">
        <v>5.6</v>
      </c>
    </row>
    <row r="32" spans="1:6" ht="12" customHeight="1">
      <c r="A32" s="118" t="s">
        <v>117</v>
      </c>
      <c r="B32" s="52" t="s">
        <v>118</v>
      </c>
      <c r="C32" s="186">
        <v>11</v>
      </c>
      <c r="D32" s="186">
        <v>8908</v>
      </c>
      <c r="E32" s="175">
        <v>10.7</v>
      </c>
      <c r="F32" s="175" t="s">
        <v>550</v>
      </c>
    </row>
    <row r="33" spans="1:6" ht="12" customHeight="1">
      <c r="A33" s="118" t="s">
        <v>354</v>
      </c>
      <c r="B33" s="52" t="s">
        <v>355</v>
      </c>
      <c r="C33" s="186">
        <v>1</v>
      </c>
      <c r="D33" s="186" t="s">
        <v>2</v>
      </c>
      <c r="E33" s="175" t="s">
        <v>2</v>
      </c>
      <c r="F33" s="175" t="s">
        <v>2</v>
      </c>
    </row>
    <row r="34" spans="1:6" ht="12" customHeight="1">
      <c r="A34" s="118" t="s">
        <v>119</v>
      </c>
      <c r="B34" s="52" t="s">
        <v>120</v>
      </c>
      <c r="C34" s="186">
        <v>4</v>
      </c>
      <c r="D34" s="186">
        <v>4988</v>
      </c>
      <c r="E34" s="175" t="s">
        <v>551</v>
      </c>
      <c r="F34" s="175" t="s">
        <v>2</v>
      </c>
    </row>
    <row r="35" spans="1:6" ht="12" customHeight="1">
      <c r="A35" s="118" t="s">
        <v>121</v>
      </c>
      <c r="B35" s="52" t="s">
        <v>290</v>
      </c>
      <c r="C35" s="186">
        <v>1</v>
      </c>
      <c r="D35" s="186" t="s">
        <v>2</v>
      </c>
      <c r="E35" s="175" t="s">
        <v>2</v>
      </c>
      <c r="F35" s="175" t="s">
        <v>2</v>
      </c>
    </row>
    <row r="36" spans="1:6" ht="12" customHeight="1">
      <c r="A36" s="118" t="s">
        <v>122</v>
      </c>
      <c r="B36" s="52" t="s">
        <v>123</v>
      </c>
      <c r="C36" s="186">
        <v>4</v>
      </c>
      <c r="D36" s="186">
        <v>10846</v>
      </c>
      <c r="E36" s="175">
        <v>7.1</v>
      </c>
      <c r="F36" s="175" t="s">
        <v>552</v>
      </c>
    </row>
    <row r="37" spans="1:6" ht="12" customHeight="1">
      <c r="A37" s="118" t="s">
        <v>124</v>
      </c>
      <c r="B37" s="52" t="s">
        <v>125</v>
      </c>
      <c r="C37" s="186">
        <v>5</v>
      </c>
      <c r="D37" s="186">
        <v>2274</v>
      </c>
      <c r="E37" s="175" t="s">
        <v>553</v>
      </c>
      <c r="F37" s="175" t="s">
        <v>521</v>
      </c>
    </row>
    <row r="38" spans="1:6" ht="34.049999999999997" customHeight="1">
      <c r="A38" s="144" t="s">
        <v>481</v>
      </c>
      <c r="B38" s="119" t="s">
        <v>475</v>
      </c>
      <c r="C38" s="186">
        <v>1</v>
      </c>
      <c r="D38" s="186" t="s">
        <v>2</v>
      </c>
      <c r="E38" s="175" t="s">
        <v>2</v>
      </c>
      <c r="F38" s="175" t="s">
        <v>2</v>
      </c>
    </row>
    <row r="39" spans="1:6" ht="12" customHeight="1">
      <c r="A39" s="118" t="s">
        <v>126</v>
      </c>
      <c r="B39" s="52" t="s">
        <v>127</v>
      </c>
      <c r="C39" s="186">
        <v>8</v>
      </c>
      <c r="D39" s="186">
        <v>21199</v>
      </c>
      <c r="E39" s="175" t="s">
        <v>554</v>
      </c>
      <c r="F39" s="175">
        <v>8.6</v>
      </c>
    </row>
    <row r="40" spans="1:6" ht="12" customHeight="1">
      <c r="A40" s="118" t="s">
        <v>356</v>
      </c>
      <c r="B40" s="52" t="s">
        <v>357</v>
      </c>
      <c r="C40" s="186">
        <v>14</v>
      </c>
      <c r="D40" s="186">
        <v>104710</v>
      </c>
      <c r="E40" s="175">
        <v>4</v>
      </c>
      <c r="F40" s="175" t="s">
        <v>555</v>
      </c>
    </row>
    <row r="41" spans="1:6" ht="12" customHeight="1">
      <c r="A41" s="120" t="s">
        <v>430</v>
      </c>
      <c r="B41" s="121" t="s">
        <v>431</v>
      </c>
      <c r="C41" s="186">
        <v>1</v>
      </c>
      <c r="D41" s="186" t="s">
        <v>2</v>
      </c>
      <c r="E41" s="175" t="s">
        <v>2</v>
      </c>
      <c r="F41" s="175" t="s">
        <v>2</v>
      </c>
    </row>
    <row r="42" spans="1:6" ht="12" customHeight="1">
      <c r="A42" s="116" t="s">
        <v>64</v>
      </c>
      <c r="B42" s="117" t="s">
        <v>65</v>
      </c>
      <c r="C42" s="185">
        <v>12</v>
      </c>
      <c r="D42" s="185">
        <v>126777</v>
      </c>
      <c r="E42" s="176">
        <v>27.2</v>
      </c>
      <c r="F42" s="176" t="s">
        <v>556</v>
      </c>
    </row>
    <row r="43" spans="1:6" ht="12" customHeight="1">
      <c r="A43" s="118" t="s">
        <v>128</v>
      </c>
      <c r="B43" s="52" t="s">
        <v>129</v>
      </c>
      <c r="C43" s="186">
        <v>1</v>
      </c>
      <c r="D43" s="186" t="s">
        <v>2</v>
      </c>
      <c r="E43" s="175" t="s">
        <v>2</v>
      </c>
      <c r="F43" s="175" t="s">
        <v>2</v>
      </c>
    </row>
    <row r="44" spans="1:6" ht="12" customHeight="1">
      <c r="A44" s="118" t="s">
        <v>358</v>
      </c>
      <c r="B44" s="119" t="s">
        <v>443</v>
      </c>
      <c r="C44" s="186">
        <v>4</v>
      </c>
      <c r="D44" s="186" t="s">
        <v>2</v>
      </c>
      <c r="E44" s="178" t="s">
        <v>2</v>
      </c>
      <c r="F44" s="178" t="s">
        <v>2</v>
      </c>
    </row>
    <row r="45" spans="1:6" ht="12" customHeight="1">
      <c r="A45" s="118" t="s">
        <v>130</v>
      </c>
      <c r="B45" s="52" t="s">
        <v>131</v>
      </c>
      <c r="C45" s="186">
        <v>2</v>
      </c>
      <c r="D45" s="186" t="s">
        <v>2</v>
      </c>
      <c r="E45" s="175" t="s">
        <v>2</v>
      </c>
      <c r="F45" s="175" t="s">
        <v>2</v>
      </c>
    </row>
    <row r="46" spans="1:6" ht="22.05" customHeight="1">
      <c r="A46" s="146" t="s">
        <v>482</v>
      </c>
      <c r="B46" s="119" t="s">
        <v>465</v>
      </c>
      <c r="C46" s="186">
        <v>12</v>
      </c>
      <c r="D46" s="186">
        <v>100220</v>
      </c>
      <c r="E46" s="175">
        <v>21.6</v>
      </c>
      <c r="F46" s="175" t="s">
        <v>557</v>
      </c>
    </row>
    <row r="47" spans="1:6" s="104" customFormat="1" ht="12" customHeight="1">
      <c r="A47" s="116" t="s">
        <v>66</v>
      </c>
      <c r="B47" s="117" t="s">
        <v>67</v>
      </c>
      <c r="C47" s="185">
        <v>1</v>
      </c>
      <c r="D47" s="185" t="s">
        <v>2</v>
      </c>
      <c r="E47" s="176" t="s">
        <v>2</v>
      </c>
      <c r="F47" s="176" t="s">
        <v>2</v>
      </c>
    </row>
    <row r="48" spans="1:6" ht="12" customHeight="1">
      <c r="A48" s="118" t="s">
        <v>132</v>
      </c>
      <c r="B48" s="52" t="s">
        <v>133</v>
      </c>
      <c r="C48" s="186">
        <v>1</v>
      </c>
      <c r="D48" s="186" t="s">
        <v>2</v>
      </c>
      <c r="E48" s="175" t="s">
        <v>2</v>
      </c>
      <c r="F48" s="175" t="s">
        <v>2</v>
      </c>
    </row>
    <row r="49" spans="1:6" s="104" customFormat="1" ht="12" customHeight="1">
      <c r="A49" s="116" t="s">
        <v>68</v>
      </c>
      <c r="B49" s="117" t="s">
        <v>69</v>
      </c>
      <c r="C49" s="185">
        <v>6</v>
      </c>
      <c r="D49" s="185">
        <v>3591</v>
      </c>
      <c r="E49" s="176">
        <v>11.8</v>
      </c>
      <c r="F49" s="176">
        <v>0.4</v>
      </c>
    </row>
    <row r="50" spans="1:6" ht="12" customHeight="1">
      <c r="A50" s="118" t="s">
        <v>359</v>
      </c>
      <c r="B50" s="52" t="s">
        <v>360</v>
      </c>
      <c r="C50" s="186">
        <v>1</v>
      </c>
      <c r="D50" s="186" t="s">
        <v>2</v>
      </c>
      <c r="E50" s="175" t="s">
        <v>2</v>
      </c>
      <c r="F50" s="175" t="s">
        <v>2</v>
      </c>
    </row>
    <row r="51" spans="1:6" ht="12" customHeight="1">
      <c r="A51" s="167" t="s">
        <v>531</v>
      </c>
      <c r="B51" s="168" t="s">
        <v>532</v>
      </c>
      <c r="C51" s="186">
        <v>1</v>
      </c>
      <c r="D51" s="186" t="s">
        <v>2</v>
      </c>
      <c r="E51" s="175" t="s">
        <v>2</v>
      </c>
      <c r="F51" s="175" t="s">
        <v>2</v>
      </c>
    </row>
    <row r="52" spans="1:6" ht="12" customHeight="1">
      <c r="A52" s="118" t="s">
        <v>134</v>
      </c>
      <c r="B52" s="52" t="s">
        <v>135</v>
      </c>
      <c r="C52" s="186">
        <v>3</v>
      </c>
      <c r="D52" s="186" t="s">
        <v>2</v>
      </c>
      <c r="E52" s="175" t="s">
        <v>2</v>
      </c>
      <c r="F52" s="175" t="s">
        <v>2</v>
      </c>
    </row>
    <row r="53" spans="1:6" ht="22.05" customHeight="1">
      <c r="A53" s="146" t="s">
        <v>483</v>
      </c>
      <c r="B53" s="119" t="s">
        <v>466</v>
      </c>
      <c r="C53" s="186">
        <v>1</v>
      </c>
      <c r="D53" s="186" t="s">
        <v>2</v>
      </c>
      <c r="E53" s="175" t="s">
        <v>2</v>
      </c>
      <c r="F53" s="175" t="s">
        <v>2</v>
      </c>
    </row>
    <row r="54" spans="1:6" s="104" customFormat="1" ht="12" customHeight="1">
      <c r="A54" s="116" t="s">
        <v>341</v>
      </c>
      <c r="B54" s="117" t="s">
        <v>342</v>
      </c>
      <c r="C54" s="185">
        <v>4</v>
      </c>
      <c r="D54" s="185">
        <v>6912</v>
      </c>
      <c r="E54" s="176" t="s">
        <v>558</v>
      </c>
      <c r="F54" s="176" t="s">
        <v>559</v>
      </c>
    </row>
    <row r="55" spans="1:6" ht="12" customHeight="1">
      <c r="A55" s="118" t="s">
        <v>361</v>
      </c>
      <c r="B55" s="52" t="s">
        <v>362</v>
      </c>
      <c r="C55" s="186">
        <v>3</v>
      </c>
      <c r="D55" s="186" t="s">
        <v>2</v>
      </c>
      <c r="E55" s="175" t="s">
        <v>2</v>
      </c>
      <c r="F55" s="175" t="s">
        <v>2</v>
      </c>
    </row>
    <row r="56" spans="1:6" ht="12" customHeight="1">
      <c r="A56" s="118" t="s">
        <v>363</v>
      </c>
      <c r="B56" s="52" t="s">
        <v>364</v>
      </c>
      <c r="C56" s="186">
        <v>2</v>
      </c>
      <c r="D56" s="186" t="s">
        <v>2</v>
      </c>
      <c r="E56" s="175" t="s">
        <v>2</v>
      </c>
      <c r="F56" s="175" t="s">
        <v>2</v>
      </c>
    </row>
    <row r="57" spans="1:6" ht="22.05" customHeight="1">
      <c r="A57" s="147" t="s">
        <v>484</v>
      </c>
      <c r="B57" s="122" t="s">
        <v>444</v>
      </c>
      <c r="C57" s="185">
        <v>42</v>
      </c>
      <c r="D57" s="185">
        <v>386233</v>
      </c>
      <c r="E57" s="176">
        <v>5.3</v>
      </c>
      <c r="F57" s="176">
        <v>8.9</v>
      </c>
    </row>
    <row r="58" spans="1:6" ht="12" customHeight="1">
      <c r="A58" s="118" t="s">
        <v>365</v>
      </c>
      <c r="B58" s="52" t="s">
        <v>366</v>
      </c>
      <c r="C58" s="186">
        <v>12</v>
      </c>
      <c r="D58" s="186">
        <v>52693</v>
      </c>
      <c r="E58" s="175" t="s">
        <v>555</v>
      </c>
      <c r="F58" s="175">
        <v>8.6</v>
      </c>
    </row>
    <row r="59" spans="1:6" ht="12" customHeight="1">
      <c r="A59" s="118" t="s">
        <v>136</v>
      </c>
      <c r="B59" s="52" t="s">
        <v>302</v>
      </c>
      <c r="C59" s="186">
        <v>10</v>
      </c>
      <c r="D59" s="186">
        <v>303141</v>
      </c>
      <c r="E59" s="175">
        <v>4.5999999999999996</v>
      </c>
      <c r="F59" s="175">
        <v>8.6999999999999993</v>
      </c>
    </row>
    <row r="60" spans="1:6" ht="12" customHeight="1">
      <c r="A60" s="118" t="s">
        <v>137</v>
      </c>
      <c r="B60" s="52" t="s">
        <v>138</v>
      </c>
      <c r="C60" s="186">
        <v>21</v>
      </c>
      <c r="D60" s="186">
        <v>29523</v>
      </c>
      <c r="E60" s="175">
        <v>33.700000000000003</v>
      </c>
      <c r="F60" s="175">
        <v>10.7</v>
      </c>
    </row>
    <row r="61" spans="1:6" ht="12" customHeight="1">
      <c r="A61" s="169" t="s">
        <v>533</v>
      </c>
      <c r="B61" s="170" t="s">
        <v>534</v>
      </c>
      <c r="C61" s="186">
        <v>1</v>
      </c>
      <c r="D61" s="186" t="s">
        <v>2</v>
      </c>
      <c r="E61" s="175" t="s">
        <v>2</v>
      </c>
      <c r="F61" s="175" t="s">
        <v>2</v>
      </c>
    </row>
    <row r="62" spans="1:6" ht="12" customHeight="1">
      <c r="A62" s="118" t="s">
        <v>139</v>
      </c>
      <c r="B62" s="52" t="s">
        <v>303</v>
      </c>
      <c r="C62" s="186">
        <v>4</v>
      </c>
      <c r="D62" s="186" t="s">
        <v>2</v>
      </c>
      <c r="E62" s="175" t="s">
        <v>2</v>
      </c>
      <c r="F62" s="175" t="s">
        <v>2</v>
      </c>
    </row>
    <row r="63" spans="1:6" s="104" customFormat="1" ht="12" customHeight="1">
      <c r="A63" s="116" t="s">
        <v>70</v>
      </c>
      <c r="B63" s="117" t="s">
        <v>71</v>
      </c>
      <c r="C63" s="185">
        <v>31</v>
      </c>
      <c r="D63" s="185">
        <v>386538</v>
      </c>
      <c r="E63" s="176">
        <v>0.4</v>
      </c>
      <c r="F63" s="176" t="s">
        <v>560</v>
      </c>
    </row>
    <row r="64" spans="1:6" ht="12" customHeight="1">
      <c r="A64" s="118" t="s">
        <v>141</v>
      </c>
      <c r="B64" s="52" t="s">
        <v>142</v>
      </c>
      <c r="C64" s="186">
        <v>6</v>
      </c>
      <c r="D64" s="186">
        <v>256372</v>
      </c>
      <c r="E64" s="175">
        <v>3.8</v>
      </c>
      <c r="F64" s="175" t="s">
        <v>529</v>
      </c>
    </row>
    <row r="65" spans="1:6" ht="12" customHeight="1">
      <c r="A65" s="118" t="s">
        <v>143</v>
      </c>
      <c r="B65" s="52" t="s">
        <v>445</v>
      </c>
      <c r="C65" s="186">
        <v>10</v>
      </c>
      <c r="D65" s="186">
        <v>68859</v>
      </c>
      <c r="E65" s="175" t="s">
        <v>561</v>
      </c>
      <c r="F65" s="175" t="s">
        <v>562</v>
      </c>
    </row>
    <row r="66" spans="1:6" ht="12" customHeight="1">
      <c r="A66" s="118" t="s">
        <v>144</v>
      </c>
      <c r="B66" s="52" t="s">
        <v>446</v>
      </c>
      <c r="C66" s="186">
        <v>2</v>
      </c>
      <c r="D66" s="186" t="s">
        <v>2</v>
      </c>
      <c r="E66" s="175" t="s">
        <v>2</v>
      </c>
      <c r="F66" s="175" t="s">
        <v>2</v>
      </c>
    </row>
    <row r="67" spans="1:6" ht="12" customHeight="1">
      <c r="A67" s="118" t="s">
        <v>145</v>
      </c>
      <c r="B67" s="52" t="s">
        <v>146</v>
      </c>
      <c r="C67" s="186">
        <v>7</v>
      </c>
      <c r="D67" s="186">
        <v>26942</v>
      </c>
      <c r="E67" s="175" t="s">
        <v>547</v>
      </c>
      <c r="F67" s="175">
        <v>5.3</v>
      </c>
    </row>
    <row r="68" spans="1:6" ht="12" customHeight="1">
      <c r="A68" s="118" t="s">
        <v>147</v>
      </c>
      <c r="B68" s="52" t="s">
        <v>148</v>
      </c>
      <c r="C68" s="186">
        <v>5</v>
      </c>
      <c r="D68" s="186">
        <v>10650</v>
      </c>
      <c r="E68" s="175" t="s">
        <v>521</v>
      </c>
      <c r="F68" s="175" t="s">
        <v>547</v>
      </c>
    </row>
    <row r="69" spans="1:6" ht="12" customHeight="1">
      <c r="A69" s="120" t="s">
        <v>432</v>
      </c>
      <c r="B69" s="121" t="s">
        <v>140</v>
      </c>
      <c r="C69" s="186">
        <v>1</v>
      </c>
      <c r="D69" s="186" t="s">
        <v>2</v>
      </c>
      <c r="E69" s="175" t="s">
        <v>2</v>
      </c>
      <c r="F69" s="175" t="s">
        <v>2</v>
      </c>
    </row>
    <row r="70" spans="1:6" s="104" customFormat="1" ht="12" customHeight="1">
      <c r="A70" s="116" t="s">
        <v>72</v>
      </c>
      <c r="B70" s="117" t="s">
        <v>73</v>
      </c>
      <c r="C70" s="185">
        <v>20</v>
      </c>
      <c r="D70" s="185">
        <v>30357</v>
      </c>
      <c r="E70" s="176" t="s">
        <v>563</v>
      </c>
      <c r="F70" s="176">
        <v>0.3</v>
      </c>
    </row>
    <row r="71" spans="1:6" ht="12" customHeight="1">
      <c r="A71" s="118" t="s">
        <v>149</v>
      </c>
      <c r="B71" s="52" t="s">
        <v>150</v>
      </c>
      <c r="C71" s="186">
        <v>2</v>
      </c>
      <c r="D71" s="186" t="s">
        <v>2</v>
      </c>
      <c r="E71" s="175" t="s">
        <v>2</v>
      </c>
      <c r="F71" s="175" t="s">
        <v>2</v>
      </c>
    </row>
    <row r="72" spans="1:6" ht="12" customHeight="1">
      <c r="A72" s="118" t="s">
        <v>151</v>
      </c>
      <c r="B72" s="52" t="s">
        <v>152</v>
      </c>
      <c r="C72" s="186">
        <v>18</v>
      </c>
      <c r="D72" s="186">
        <v>25060</v>
      </c>
      <c r="E72" s="175" t="s">
        <v>564</v>
      </c>
      <c r="F72" s="175">
        <v>4.5</v>
      </c>
    </row>
    <row r="73" spans="1:6" ht="12" customHeight="1">
      <c r="A73" s="118" t="s">
        <v>153</v>
      </c>
      <c r="B73" s="52" t="s">
        <v>291</v>
      </c>
      <c r="C73" s="186">
        <v>3</v>
      </c>
      <c r="D73" s="186" t="s">
        <v>2</v>
      </c>
      <c r="E73" s="175" t="s">
        <v>2</v>
      </c>
      <c r="F73" s="175" t="s">
        <v>2</v>
      </c>
    </row>
    <row r="74" spans="1:6" ht="12" customHeight="1">
      <c r="A74" s="118" t="s">
        <v>154</v>
      </c>
      <c r="B74" s="52" t="s">
        <v>155</v>
      </c>
      <c r="C74" s="186">
        <v>3</v>
      </c>
      <c r="D74" s="186">
        <v>391</v>
      </c>
      <c r="E74" s="175" t="s">
        <v>565</v>
      </c>
      <c r="F74" s="175" t="s">
        <v>552</v>
      </c>
    </row>
    <row r="75" spans="1:6" s="104" customFormat="1" ht="12" customHeight="1">
      <c r="A75" s="116" t="s">
        <v>343</v>
      </c>
      <c r="B75" s="117" t="s">
        <v>344</v>
      </c>
      <c r="C75" s="185">
        <v>4</v>
      </c>
      <c r="D75" s="185" t="s">
        <v>2</v>
      </c>
      <c r="E75" s="176" t="s">
        <v>2</v>
      </c>
      <c r="F75" s="176" t="s">
        <v>2</v>
      </c>
    </row>
    <row r="76" spans="1:6" ht="12" customHeight="1">
      <c r="A76" s="118" t="s">
        <v>367</v>
      </c>
      <c r="B76" s="52" t="s">
        <v>368</v>
      </c>
      <c r="C76" s="186">
        <v>4</v>
      </c>
      <c r="D76" s="186" t="s">
        <v>2</v>
      </c>
      <c r="E76" s="175" t="s">
        <v>2</v>
      </c>
      <c r="F76" s="175" t="s">
        <v>2</v>
      </c>
    </row>
    <row r="77" spans="1:6" s="104" customFormat="1" ht="12" customHeight="1">
      <c r="A77" s="116" t="s">
        <v>74</v>
      </c>
      <c r="B77" s="117" t="s">
        <v>75</v>
      </c>
      <c r="C77" s="185">
        <v>32</v>
      </c>
      <c r="D77" s="185">
        <v>490700</v>
      </c>
      <c r="E77" s="176" t="s">
        <v>566</v>
      </c>
      <c r="F77" s="176">
        <v>0</v>
      </c>
    </row>
    <row r="78" spans="1:6" ht="12" customHeight="1">
      <c r="A78" s="118" t="s">
        <v>332</v>
      </c>
      <c r="B78" s="52" t="s">
        <v>369</v>
      </c>
      <c r="C78" s="186">
        <v>2</v>
      </c>
      <c r="D78" s="186" t="s">
        <v>2</v>
      </c>
      <c r="E78" s="175" t="s">
        <v>2</v>
      </c>
      <c r="F78" s="175" t="s">
        <v>2</v>
      </c>
    </row>
    <row r="79" spans="1:6" ht="12" customHeight="1">
      <c r="A79" s="120" t="s">
        <v>422</v>
      </c>
      <c r="B79" s="121" t="s">
        <v>423</v>
      </c>
      <c r="C79" s="186">
        <v>2</v>
      </c>
      <c r="D79" s="186" t="s">
        <v>2</v>
      </c>
      <c r="E79" s="175" t="s">
        <v>2</v>
      </c>
      <c r="F79" s="175" t="s">
        <v>2</v>
      </c>
    </row>
    <row r="80" spans="1:6" ht="22.05" customHeight="1">
      <c r="A80" s="146" t="s">
        <v>485</v>
      </c>
      <c r="B80" s="119" t="s">
        <v>467</v>
      </c>
      <c r="C80" s="186">
        <v>4</v>
      </c>
      <c r="D80" s="186" t="s">
        <v>2</v>
      </c>
      <c r="E80" s="175" t="s">
        <v>2</v>
      </c>
      <c r="F80" s="175" t="s">
        <v>2</v>
      </c>
    </row>
    <row r="81" spans="1:6" ht="12" customHeight="1">
      <c r="A81" s="118" t="s">
        <v>156</v>
      </c>
      <c r="B81" s="52" t="s">
        <v>157</v>
      </c>
      <c r="C81" s="186">
        <v>4</v>
      </c>
      <c r="D81" s="186" t="s">
        <v>2</v>
      </c>
      <c r="E81" s="175" t="s">
        <v>2</v>
      </c>
      <c r="F81" s="175" t="s">
        <v>2</v>
      </c>
    </row>
    <row r="82" spans="1:6" ht="12" customHeight="1">
      <c r="A82" s="118" t="s">
        <v>158</v>
      </c>
      <c r="B82" s="52" t="s">
        <v>159</v>
      </c>
      <c r="C82" s="186">
        <v>7</v>
      </c>
      <c r="D82" s="186">
        <v>185977</v>
      </c>
      <c r="E82" s="175">
        <v>2.4</v>
      </c>
      <c r="F82" s="175">
        <v>28.5</v>
      </c>
    </row>
    <row r="83" spans="1:6" ht="12" customHeight="1">
      <c r="A83" s="118" t="s">
        <v>160</v>
      </c>
      <c r="B83" s="52" t="s">
        <v>447</v>
      </c>
      <c r="C83" s="186">
        <v>3</v>
      </c>
      <c r="D83" s="186" t="s">
        <v>2</v>
      </c>
      <c r="E83" s="175" t="s">
        <v>2</v>
      </c>
      <c r="F83" s="175" t="s">
        <v>2</v>
      </c>
    </row>
    <row r="84" spans="1:6" ht="12" customHeight="1">
      <c r="A84" s="118" t="s">
        <v>161</v>
      </c>
      <c r="B84" s="52" t="s">
        <v>162</v>
      </c>
      <c r="C84" s="186">
        <v>2</v>
      </c>
      <c r="D84" s="186" t="s">
        <v>2</v>
      </c>
      <c r="E84" s="175" t="s">
        <v>2</v>
      </c>
      <c r="F84" s="175" t="s">
        <v>2</v>
      </c>
    </row>
    <row r="85" spans="1:6" ht="12" customHeight="1">
      <c r="A85" s="118" t="s">
        <v>163</v>
      </c>
      <c r="B85" s="52" t="s">
        <v>304</v>
      </c>
      <c r="C85" s="186">
        <v>5</v>
      </c>
      <c r="D85" s="186">
        <v>2836</v>
      </c>
      <c r="E85" s="175">
        <v>5.7</v>
      </c>
      <c r="F85" s="175" t="s">
        <v>567</v>
      </c>
    </row>
    <row r="86" spans="1:6" ht="12" customHeight="1">
      <c r="A86" s="118" t="s">
        <v>164</v>
      </c>
      <c r="B86" s="52" t="s">
        <v>165</v>
      </c>
      <c r="C86" s="186">
        <v>3</v>
      </c>
      <c r="D86" s="186" t="s">
        <v>2</v>
      </c>
      <c r="E86" s="175" t="s">
        <v>2</v>
      </c>
      <c r="F86" s="175" t="s">
        <v>2</v>
      </c>
    </row>
    <row r="87" spans="1:6" ht="12" customHeight="1">
      <c r="A87" s="118" t="s">
        <v>166</v>
      </c>
      <c r="B87" s="52" t="s">
        <v>167</v>
      </c>
      <c r="C87" s="186">
        <v>15</v>
      </c>
      <c r="D87" s="186">
        <v>92862</v>
      </c>
      <c r="E87" s="175" t="s">
        <v>568</v>
      </c>
      <c r="F87" s="175" t="s">
        <v>569</v>
      </c>
    </row>
    <row r="88" spans="1:6" ht="12" customHeight="1">
      <c r="A88" s="118" t="s">
        <v>168</v>
      </c>
      <c r="B88" s="52" t="s">
        <v>169</v>
      </c>
      <c r="C88" s="186">
        <v>2</v>
      </c>
      <c r="D88" s="186" t="s">
        <v>2</v>
      </c>
      <c r="E88" s="175" t="s">
        <v>2</v>
      </c>
      <c r="F88" s="175" t="s">
        <v>2</v>
      </c>
    </row>
    <row r="89" spans="1:6" ht="12" customHeight="1">
      <c r="A89" s="118" t="s">
        <v>170</v>
      </c>
      <c r="B89" s="52" t="s">
        <v>140</v>
      </c>
      <c r="C89" s="186">
        <v>2</v>
      </c>
      <c r="D89" s="186" t="s">
        <v>2</v>
      </c>
      <c r="E89" s="175" t="s">
        <v>2</v>
      </c>
      <c r="F89" s="175" t="s">
        <v>2</v>
      </c>
    </row>
    <row r="90" spans="1:6" ht="12" customHeight="1">
      <c r="A90" s="116" t="s">
        <v>76</v>
      </c>
      <c r="B90" s="117" t="s">
        <v>77</v>
      </c>
      <c r="C90" s="185">
        <v>10</v>
      </c>
      <c r="D90" s="185">
        <v>27035</v>
      </c>
      <c r="E90" s="176" t="s">
        <v>570</v>
      </c>
      <c r="F90" s="176">
        <v>18.899999999999999</v>
      </c>
    </row>
    <row r="91" spans="1:6" ht="12" customHeight="1">
      <c r="A91" s="118" t="s">
        <v>171</v>
      </c>
      <c r="B91" s="52" t="s">
        <v>172</v>
      </c>
      <c r="C91" s="186">
        <v>4</v>
      </c>
      <c r="D91" s="186" t="s">
        <v>2</v>
      </c>
      <c r="E91" s="175" t="s">
        <v>2</v>
      </c>
      <c r="F91" s="175" t="s">
        <v>2</v>
      </c>
    </row>
    <row r="92" spans="1:6" ht="22.05" customHeight="1">
      <c r="A92" s="146" t="s">
        <v>486</v>
      </c>
      <c r="B92" s="119" t="s">
        <v>468</v>
      </c>
      <c r="C92" s="186">
        <v>5</v>
      </c>
      <c r="D92" s="186">
        <v>21484</v>
      </c>
      <c r="E92" s="175" t="s">
        <v>571</v>
      </c>
      <c r="F92" s="175">
        <v>43.9</v>
      </c>
    </row>
    <row r="93" spans="1:6" ht="12" customHeight="1">
      <c r="A93" s="149" t="s">
        <v>502</v>
      </c>
      <c r="B93" s="150" t="s">
        <v>140</v>
      </c>
      <c r="C93" s="186">
        <v>1</v>
      </c>
      <c r="D93" s="186" t="s">
        <v>2</v>
      </c>
      <c r="E93" s="175" t="s">
        <v>2</v>
      </c>
      <c r="F93" s="175" t="s">
        <v>2</v>
      </c>
    </row>
    <row r="94" spans="1:6" ht="12" customHeight="1">
      <c r="A94" s="116" t="s">
        <v>78</v>
      </c>
      <c r="B94" s="117" t="s">
        <v>288</v>
      </c>
      <c r="C94" s="185">
        <v>86</v>
      </c>
      <c r="D94" s="185">
        <v>358481</v>
      </c>
      <c r="E94" s="176" t="s">
        <v>572</v>
      </c>
      <c r="F94" s="176">
        <v>3.9</v>
      </c>
    </row>
    <row r="95" spans="1:6" ht="12" customHeight="1">
      <c r="A95" s="118" t="s">
        <v>370</v>
      </c>
      <c r="B95" s="52" t="s">
        <v>371</v>
      </c>
      <c r="C95" s="186">
        <v>2</v>
      </c>
      <c r="D95" s="186" t="s">
        <v>2</v>
      </c>
      <c r="E95" s="175" t="s">
        <v>2</v>
      </c>
      <c r="F95" s="175" t="s">
        <v>2</v>
      </c>
    </row>
    <row r="96" spans="1:6" ht="12" customHeight="1">
      <c r="A96" s="118" t="s">
        <v>173</v>
      </c>
      <c r="B96" s="52" t="s">
        <v>174</v>
      </c>
      <c r="C96" s="186">
        <v>9</v>
      </c>
      <c r="D96" s="186">
        <v>27265</v>
      </c>
      <c r="E96" s="175" t="s">
        <v>573</v>
      </c>
      <c r="F96" s="175" t="s">
        <v>574</v>
      </c>
    </row>
    <row r="97" spans="1:6" ht="12" customHeight="1">
      <c r="A97" s="118" t="s">
        <v>175</v>
      </c>
      <c r="B97" s="52" t="s">
        <v>176</v>
      </c>
      <c r="C97" s="186">
        <v>17</v>
      </c>
      <c r="D97" s="186">
        <v>64374</v>
      </c>
      <c r="E97" s="175">
        <v>4.0999999999999996</v>
      </c>
      <c r="F97" s="175">
        <v>39.700000000000003</v>
      </c>
    </row>
    <row r="98" spans="1:6" ht="12" customHeight="1">
      <c r="A98" s="118" t="s">
        <v>177</v>
      </c>
      <c r="B98" s="52" t="s">
        <v>178</v>
      </c>
      <c r="C98" s="186">
        <v>10</v>
      </c>
      <c r="D98" s="186">
        <v>49877</v>
      </c>
      <c r="E98" s="175">
        <v>13.2</v>
      </c>
      <c r="F98" s="175">
        <v>4.7</v>
      </c>
    </row>
    <row r="99" spans="1:6" ht="12" customHeight="1">
      <c r="A99" s="118" t="s">
        <v>179</v>
      </c>
      <c r="B99" s="52" t="s">
        <v>180</v>
      </c>
      <c r="C99" s="186">
        <v>29</v>
      </c>
      <c r="D99" s="186">
        <v>40795</v>
      </c>
      <c r="E99" s="175">
        <v>12.8</v>
      </c>
      <c r="F99" s="175">
        <v>2.4</v>
      </c>
    </row>
    <row r="100" spans="1:6" ht="12" customHeight="1">
      <c r="A100" s="118" t="s">
        <v>181</v>
      </c>
      <c r="B100" s="52" t="s">
        <v>182</v>
      </c>
      <c r="C100" s="186">
        <v>26</v>
      </c>
      <c r="D100" s="186">
        <v>46042</v>
      </c>
      <c r="E100" s="175" t="s">
        <v>575</v>
      </c>
      <c r="F100" s="175" t="s">
        <v>576</v>
      </c>
    </row>
    <row r="101" spans="1:6" ht="34.049999999999997" customHeight="1">
      <c r="A101" s="146" t="s">
        <v>487</v>
      </c>
      <c r="B101" s="119" t="s">
        <v>448</v>
      </c>
      <c r="C101" s="186">
        <v>2</v>
      </c>
      <c r="D101" s="186" t="s">
        <v>2</v>
      </c>
      <c r="E101" s="175" t="s">
        <v>2</v>
      </c>
      <c r="F101" s="175" t="s">
        <v>2</v>
      </c>
    </row>
    <row r="102" spans="1:6" ht="12" customHeight="1">
      <c r="A102" s="118" t="s">
        <v>296</v>
      </c>
      <c r="B102" s="52" t="s">
        <v>140</v>
      </c>
      <c r="C102" s="186">
        <v>2</v>
      </c>
      <c r="D102" s="186" t="s">
        <v>2</v>
      </c>
      <c r="E102" s="175" t="s">
        <v>2</v>
      </c>
      <c r="F102" s="175" t="s">
        <v>2</v>
      </c>
    </row>
    <row r="103" spans="1:6" ht="12" customHeight="1">
      <c r="A103" s="116" t="s">
        <v>79</v>
      </c>
      <c r="B103" s="117" t="s">
        <v>80</v>
      </c>
      <c r="C103" s="185">
        <v>159</v>
      </c>
      <c r="D103" s="185">
        <v>294224</v>
      </c>
      <c r="E103" s="176">
        <v>31.5</v>
      </c>
      <c r="F103" s="176">
        <v>6</v>
      </c>
    </row>
    <row r="104" spans="1:6" ht="12" customHeight="1">
      <c r="A104" s="118" t="s">
        <v>372</v>
      </c>
      <c r="B104" s="52" t="s">
        <v>373</v>
      </c>
      <c r="C104" s="186">
        <v>1</v>
      </c>
      <c r="D104" s="186" t="s">
        <v>2</v>
      </c>
      <c r="E104" s="175" t="s">
        <v>2</v>
      </c>
      <c r="F104" s="175" t="s">
        <v>2</v>
      </c>
    </row>
    <row r="105" spans="1:6" ht="12" customHeight="1">
      <c r="A105" s="118" t="s">
        <v>183</v>
      </c>
      <c r="B105" s="52" t="s">
        <v>184</v>
      </c>
      <c r="C105" s="186">
        <v>10</v>
      </c>
      <c r="D105" s="186">
        <v>24754</v>
      </c>
      <c r="E105" s="175">
        <v>5.5</v>
      </c>
      <c r="F105" s="175">
        <v>0.9</v>
      </c>
    </row>
    <row r="106" spans="1:6" ht="12" customHeight="1">
      <c r="A106" s="118" t="s">
        <v>374</v>
      </c>
      <c r="B106" s="52" t="s">
        <v>375</v>
      </c>
      <c r="C106" s="186">
        <v>2</v>
      </c>
      <c r="D106" s="186" t="s">
        <v>2</v>
      </c>
      <c r="E106" s="175" t="s">
        <v>2</v>
      </c>
      <c r="F106" s="175" t="s">
        <v>2</v>
      </c>
    </row>
    <row r="107" spans="1:6" ht="12" customHeight="1">
      <c r="A107" s="118" t="s">
        <v>509</v>
      </c>
      <c r="B107" s="52" t="s">
        <v>510</v>
      </c>
      <c r="C107" s="186">
        <v>2</v>
      </c>
      <c r="D107" s="186" t="s">
        <v>2</v>
      </c>
      <c r="E107" s="175" t="s">
        <v>2</v>
      </c>
      <c r="F107" s="175" t="s">
        <v>2</v>
      </c>
    </row>
    <row r="108" spans="1:6" ht="12" customHeight="1">
      <c r="A108" s="120" t="s">
        <v>424</v>
      </c>
      <c r="B108" s="121" t="s">
        <v>425</v>
      </c>
      <c r="C108" s="186">
        <v>2</v>
      </c>
      <c r="D108" s="186" t="s">
        <v>2</v>
      </c>
      <c r="E108" s="175" t="s">
        <v>2</v>
      </c>
      <c r="F108" s="175" t="s">
        <v>2</v>
      </c>
    </row>
    <row r="109" spans="1:6" ht="12" customHeight="1">
      <c r="A109" s="118" t="s">
        <v>376</v>
      </c>
      <c r="B109" s="52" t="s">
        <v>377</v>
      </c>
      <c r="C109" s="186">
        <v>1</v>
      </c>
      <c r="D109" s="186" t="s">
        <v>2</v>
      </c>
      <c r="E109" s="175" t="s">
        <v>2</v>
      </c>
      <c r="F109" s="175" t="s">
        <v>2</v>
      </c>
    </row>
    <row r="110" spans="1:6" ht="12" customHeight="1">
      <c r="A110" s="118" t="s">
        <v>378</v>
      </c>
      <c r="B110" s="52" t="s">
        <v>379</v>
      </c>
      <c r="C110" s="186">
        <v>6</v>
      </c>
      <c r="D110" s="186">
        <v>17041</v>
      </c>
      <c r="E110" s="175">
        <v>7.8</v>
      </c>
      <c r="F110" s="175">
        <v>6.5</v>
      </c>
    </row>
    <row r="111" spans="1:6" ht="12" customHeight="1">
      <c r="A111" s="118" t="s">
        <v>185</v>
      </c>
      <c r="B111" s="52" t="s">
        <v>186</v>
      </c>
      <c r="C111" s="186">
        <v>2</v>
      </c>
      <c r="D111" s="186" t="s">
        <v>2</v>
      </c>
      <c r="E111" s="175" t="s">
        <v>2</v>
      </c>
      <c r="F111" s="175" t="s">
        <v>2</v>
      </c>
    </row>
    <row r="112" spans="1:6" ht="12" customHeight="1">
      <c r="A112" s="118" t="s">
        <v>380</v>
      </c>
      <c r="B112" s="52" t="s">
        <v>381</v>
      </c>
      <c r="C112" s="186">
        <v>2</v>
      </c>
      <c r="D112" s="186" t="s">
        <v>2</v>
      </c>
      <c r="E112" s="175" t="s">
        <v>2</v>
      </c>
      <c r="F112" s="175" t="s">
        <v>2</v>
      </c>
    </row>
    <row r="113" spans="1:6" ht="12" customHeight="1">
      <c r="A113" s="118" t="s">
        <v>187</v>
      </c>
      <c r="B113" s="52" t="s">
        <v>188</v>
      </c>
      <c r="C113" s="186">
        <v>3</v>
      </c>
      <c r="D113" s="186">
        <v>55166</v>
      </c>
      <c r="E113" s="175">
        <v>58.3</v>
      </c>
      <c r="F113" s="175">
        <v>7.8</v>
      </c>
    </row>
    <row r="114" spans="1:6" ht="12" customHeight="1">
      <c r="A114" s="118" t="s">
        <v>382</v>
      </c>
      <c r="B114" s="52" t="s">
        <v>383</v>
      </c>
      <c r="C114" s="186">
        <v>4</v>
      </c>
      <c r="D114" s="186">
        <v>6623</v>
      </c>
      <c r="E114" s="175" t="s">
        <v>521</v>
      </c>
      <c r="F114" s="175">
        <v>5.8</v>
      </c>
    </row>
    <row r="115" spans="1:6" ht="12" customHeight="1">
      <c r="A115" s="118" t="s">
        <v>329</v>
      </c>
      <c r="B115" s="52" t="s">
        <v>331</v>
      </c>
      <c r="C115" s="186">
        <v>41</v>
      </c>
      <c r="D115" s="186">
        <v>66791</v>
      </c>
      <c r="E115" s="175">
        <v>50.3</v>
      </c>
      <c r="F115" s="175">
        <v>2.8</v>
      </c>
    </row>
    <row r="116" spans="1:6" ht="12" customHeight="1">
      <c r="A116" s="118" t="s">
        <v>384</v>
      </c>
      <c r="B116" s="52" t="s">
        <v>385</v>
      </c>
      <c r="C116" s="186">
        <v>4</v>
      </c>
      <c r="D116" s="186">
        <v>27117</v>
      </c>
      <c r="E116" s="175" t="s">
        <v>577</v>
      </c>
      <c r="F116" s="175" t="s">
        <v>578</v>
      </c>
    </row>
    <row r="117" spans="1:6" ht="12" customHeight="1">
      <c r="A117" s="118" t="s">
        <v>189</v>
      </c>
      <c r="B117" s="52" t="s">
        <v>190</v>
      </c>
      <c r="C117" s="186">
        <v>61</v>
      </c>
      <c r="D117" s="186">
        <v>28712</v>
      </c>
      <c r="E117" s="175">
        <v>88.7</v>
      </c>
      <c r="F117" s="178">
        <v>16.399999999999999</v>
      </c>
    </row>
    <row r="118" spans="1:6" ht="12" customHeight="1">
      <c r="A118" s="118" t="s">
        <v>191</v>
      </c>
      <c r="B118" s="52" t="s">
        <v>192</v>
      </c>
      <c r="C118" s="186">
        <v>9</v>
      </c>
      <c r="D118" s="186">
        <v>13334</v>
      </c>
      <c r="E118" s="175">
        <v>29.8</v>
      </c>
      <c r="F118" s="175">
        <v>0.9</v>
      </c>
    </row>
    <row r="119" spans="1:6" ht="12" customHeight="1">
      <c r="A119" s="118" t="s">
        <v>386</v>
      </c>
      <c r="B119" s="52" t="s">
        <v>387</v>
      </c>
      <c r="C119" s="186">
        <v>3</v>
      </c>
      <c r="D119" s="186">
        <v>1758</v>
      </c>
      <c r="E119" s="175">
        <v>1.2</v>
      </c>
      <c r="F119" s="175">
        <v>8.6</v>
      </c>
    </row>
    <row r="120" spans="1:6" ht="22.05" customHeight="1">
      <c r="A120" s="146" t="s">
        <v>488</v>
      </c>
      <c r="B120" s="119" t="s">
        <v>459</v>
      </c>
      <c r="C120" s="186">
        <v>16</v>
      </c>
      <c r="D120" s="186">
        <v>14053</v>
      </c>
      <c r="E120" s="175">
        <v>145.1</v>
      </c>
      <c r="F120" s="178">
        <v>18.399999999999999</v>
      </c>
    </row>
    <row r="121" spans="1:6" ht="12" customHeight="1">
      <c r="A121" s="116" t="s">
        <v>81</v>
      </c>
      <c r="B121" s="117" t="s">
        <v>82</v>
      </c>
      <c r="C121" s="185">
        <v>24</v>
      </c>
      <c r="D121" s="185">
        <v>511507</v>
      </c>
      <c r="E121" s="176">
        <v>5.6</v>
      </c>
      <c r="F121" s="176">
        <v>22.4</v>
      </c>
    </row>
    <row r="122" spans="1:6" ht="12" customHeight="1">
      <c r="A122" s="118" t="s">
        <v>388</v>
      </c>
      <c r="B122" s="52" t="s">
        <v>389</v>
      </c>
      <c r="C122" s="186">
        <v>6</v>
      </c>
      <c r="D122" s="186">
        <v>404441</v>
      </c>
      <c r="E122" s="175">
        <v>7.4</v>
      </c>
      <c r="F122" s="178">
        <v>25.9</v>
      </c>
    </row>
    <row r="123" spans="1:6" ht="22.05" customHeight="1">
      <c r="A123" s="146" t="s">
        <v>489</v>
      </c>
      <c r="B123" s="119" t="s">
        <v>460</v>
      </c>
      <c r="C123" s="186">
        <v>3</v>
      </c>
      <c r="D123" s="186">
        <v>10908</v>
      </c>
      <c r="E123" s="175" t="s">
        <v>579</v>
      </c>
      <c r="F123" s="175" t="s">
        <v>521</v>
      </c>
    </row>
    <row r="124" spans="1:6" ht="12" customHeight="1">
      <c r="A124" s="118" t="s">
        <v>441</v>
      </c>
      <c r="B124" s="119" t="s">
        <v>442</v>
      </c>
      <c r="C124" s="186">
        <v>1</v>
      </c>
      <c r="D124" s="186" t="s">
        <v>2</v>
      </c>
      <c r="E124" s="175" t="s">
        <v>2</v>
      </c>
      <c r="F124" s="175" t="s">
        <v>2</v>
      </c>
    </row>
    <row r="125" spans="1:6" ht="12" customHeight="1">
      <c r="A125" s="118" t="s">
        <v>390</v>
      </c>
      <c r="B125" s="52" t="s">
        <v>391</v>
      </c>
      <c r="C125" s="186">
        <v>1</v>
      </c>
      <c r="D125" s="186" t="s">
        <v>2</v>
      </c>
      <c r="E125" s="175" t="s">
        <v>2</v>
      </c>
      <c r="F125" s="175" t="s">
        <v>2</v>
      </c>
    </row>
    <row r="126" spans="1:6" ht="12" customHeight="1">
      <c r="A126" s="118" t="s">
        <v>193</v>
      </c>
      <c r="B126" s="52" t="s">
        <v>194</v>
      </c>
      <c r="C126" s="186">
        <v>1</v>
      </c>
      <c r="D126" s="186" t="s">
        <v>2</v>
      </c>
      <c r="E126" s="175" t="s">
        <v>2</v>
      </c>
      <c r="F126" s="175" t="s">
        <v>2</v>
      </c>
    </row>
    <row r="127" spans="1:6" ht="12" customHeight="1">
      <c r="A127" s="118" t="s">
        <v>195</v>
      </c>
      <c r="B127" s="52" t="s">
        <v>196</v>
      </c>
      <c r="C127" s="186">
        <v>4</v>
      </c>
      <c r="D127" s="186">
        <v>33086</v>
      </c>
      <c r="E127" s="175" t="s">
        <v>526</v>
      </c>
      <c r="F127" s="175">
        <v>5.6</v>
      </c>
    </row>
    <row r="128" spans="1:6" ht="12" customHeight="1">
      <c r="A128" s="120" t="s">
        <v>439</v>
      </c>
      <c r="B128" s="121" t="s">
        <v>440</v>
      </c>
      <c r="C128" s="186">
        <v>1</v>
      </c>
      <c r="D128" s="186" t="s">
        <v>2</v>
      </c>
      <c r="E128" s="175" t="s">
        <v>2</v>
      </c>
      <c r="F128" s="175" t="s">
        <v>2</v>
      </c>
    </row>
    <row r="129" spans="1:6" ht="12" customHeight="1">
      <c r="A129" s="118" t="s">
        <v>197</v>
      </c>
      <c r="B129" s="52" t="s">
        <v>198</v>
      </c>
      <c r="C129" s="186">
        <v>2</v>
      </c>
      <c r="D129" s="186" t="s">
        <v>2</v>
      </c>
      <c r="E129" s="175" t="s">
        <v>2</v>
      </c>
      <c r="F129" s="175" t="s">
        <v>2</v>
      </c>
    </row>
    <row r="130" spans="1:6" ht="12" customHeight="1">
      <c r="A130" s="118" t="s">
        <v>392</v>
      </c>
      <c r="B130" s="52" t="s">
        <v>393</v>
      </c>
      <c r="C130" s="186">
        <v>1</v>
      </c>
      <c r="D130" s="186" t="s">
        <v>2</v>
      </c>
      <c r="E130" s="175" t="s">
        <v>2</v>
      </c>
      <c r="F130" s="175" t="s">
        <v>2</v>
      </c>
    </row>
    <row r="131" spans="1:6" ht="12" customHeight="1">
      <c r="A131" s="118" t="s">
        <v>199</v>
      </c>
      <c r="B131" s="52" t="s">
        <v>200</v>
      </c>
      <c r="C131" s="186">
        <v>5</v>
      </c>
      <c r="D131" s="186">
        <v>18939</v>
      </c>
      <c r="E131" s="175">
        <v>2.8</v>
      </c>
      <c r="F131" s="175">
        <v>20.7</v>
      </c>
    </row>
    <row r="132" spans="1:6" ht="12" customHeight="1">
      <c r="A132" s="118" t="s">
        <v>201</v>
      </c>
      <c r="B132" s="52" t="s">
        <v>292</v>
      </c>
      <c r="C132" s="186">
        <v>1</v>
      </c>
      <c r="D132" s="186" t="s">
        <v>2</v>
      </c>
      <c r="E132" s="175" t="s">
        <v>2</v>
      </c>
      <c r="F132" s="175" t="s">
        <v>2</v>
      </c>
    </row>
    <row r="133" spans="1:6" ht="12" customHeight="1">
      <c r="A133" s="116" t="s">
        <v>83</v>
      </c>
      <c r="B133" s="117" t="s">
        <v>84</v>
      </c>
      <c r="C133" s="185">
        <v>194</v>
      </c>
      <c r="D133" s="185">
        <v>302973</v>
      </c>
      <c r="E133" s="176">
        <v>4.0999999999999996</v>
      </c>
      <c r="F133" s="176" t="s">
        <v>544</v>
      </c>
    </row>
    <row r="134" spans="1:6" ht="12" customHeight="1">
      <c r="A134" s="118" t="s">
        <v>202</v>
      </c>
      <c r="B134" s="52" t="s">
        <v>203</v>
      </c>
      <c r="C134" s="186">
        <v>70</v>
      </c>
      <c r="D134" s="186">
        <v>81180</v>
      </c>
      <c r="E134" s="175">
        <v>8.3000000000000007</v>
      </c>
      <c r="F134" s="175" t="s">
        <v>580</v>
      </c>
    </row>
    <row r="135" spans="1:6" ht="12" customHeight="1">
      <c r="A135" s="118" t="s">
        <v>204</v>
      </c>
      <c r="B135" s="52" t="s">
        <v>205</v>
      </c>
      <c r="C135" s="186">
        <v>21</v>
      </c>
      <c r="D135" s="186">
        <v>12598</v>
      </c>
      <c r="E135" s="175">
        <v>21.3</v>
      </c>
      <c r="F135" s="175" t="s">
        <v>581</v>
      </c>
    </row>
    <row r="136" spans="1:6" ht="12" customHeight="1">
      <c r="A136" s="118" t="s">
        <v>206</v>
      </c>
      <c r="B136" s="52" t="s">
        <v>305</v>
      </c>
      <c r="C136" s="186">
        <v>2</v>
      </c>
      <c r="D136" s="186" t="s">
        <v>2</v>
      </c>
      <c r="E136" s="175" t="s">
        <v>2</v>
      </c>
      <c r="F136" s="175" t="s">
        <v>2</v>
      </c>
    </row>
    <row r="137" spans="1:6" ht="12" customHeight="1">
      <c r="A137" s="123" t="s">
        <v>394</v>
      </c>
      <c r="B137" s="119" t="s">
        <v>449</v>
      </c>
      <c r="C137" s="186">
        <v>13</v>
      </c>
      <c r="D137" s="186">
        <v>34586</v>
      </c>
      <c r="E137" s="175" t="s">
        <v>582</v>
      </c>
      <c r="F137" s="175" t="s">
        <v>583</v>
      </c>
    </row>
    <row r="138" spans="1:6" ht="22.05" customHeight="1">
      <c r="A138" s="146" t="s">
        <v>490</v>
      </c>
      <c r="B138" s="119" t="s">
        <v>461</v>
      </c>
      <c r="C138" s="186">
        <v>2</v>
      </c>
      <c r="D138" s="186" t="s">
        <v>2</v>
      </c>
      <c r="E138" s="175" t="s">
        <v>2</v>
      </c>
      <c r="F138" s="175" t="s">
        <v>2</v>
      </c>
    </row>
    <row r="139" spans="1:6" ht="22.05" customHeight="1">
      <c r="A139" s="146" t="s">
        <v>491</v>
      </c>
      <c r="B139" s="119" t="s">
        <v>469</v>
      </c>
      <c r="C139" s="186">
        <v>16</v>
      </c>
      <c r="D139" s="186">
        <v>36892</v>
      </c>
      <c r="E139" s="175">
        <v>2.4</v>
      </c>
      <c r="F139" s="175" t="s">
        <v>584</v>
      </c>
    </row>
    <row r="140" spans="1:6" ht="12" customHeight="1">
      <c r="A140" s="118" t="s">
        <v>207</v>
      </c>
      <c r="B140" s="52" t="s">
        <v>208</v>
      </c>
      <c r="C140" s="186">
        <v>26</v>
      </c>
      <c r="D140" s="186">
        <v>30193</v>
      </c>
      <c r="E140" s="175">
        <v>6.2</v>
      </c>
      <c r="F140" s="178" t="s">
        <v>585</v>
      </c>
    </row>
    <row r="141" spans="1:6" ht="12" customHeight="1">
      <c r="A141" s="118" t="s">
        <v>209</v>
      </c>
      <c r="B141" s="52" t="s">
        <v>210</v>
      </c>
      <c r="C141" s="186">
        <v>41</v>
      </c>
      <c r="D141" s="186">
        <v>36022</v>
      </c>
      <c r="E141" s="178">
        <v>6</v>
      </c>
      <c r="F141" s="178">
        <v>22.6</v>
      </c>
    </row>
    <row r="142" spans="1:6" ht="12" customHeight="1">
      <c r="A142" s="118" t="s">
        <v>211</v>
      </c>
      <c r="B142" s="52" t="s">
        <v>212</v>
      </c>
      <c r="C142" s="186">
        <v>1</v>
      </c>
      <c r="D142" s="186" t="s">
        <v>2</v>
      </c>
      <c r="E142" s="175" t="s">
        <v>2</v>
      </c>
      <c r="F142" s="175" t="s">
        <v>2</v>
      </c>
    </row>
    <row r="143" spans="1:6" ht="12" customHeight="1">
      <c r="A143" s="118" t="s">
        <v>213</v>
      </c>
      <c r="B143" s="52" t="s">
        <v>214</v>
      </c>
      <c r="C143" s="186">
        <v>7</v>
      </c>
      <c r="D143" s="186">
        <v>14392</v>
      </c>
      <c r="E143" s="175" t="s">
        <v>521</v>
      </c>
      <c r="F143" s="175" t="s">
        <v>586</v>
      </c>
    </row>
    <row r="144" spans="1:6" ht="12" customHeight="1">
      <c r="A144" s="118" t="s">
        <v>215</v>
      </c>
      <c r="B144" s="52" t="s">
        <v>216</v>
      </c>
      <c r="C144" s="186">
        <v>12</v>
      </c>
      <c r="D144" s="186">
        <v>6604</v>
      </c>
      <c r="E144" s="175" t="s">
        <v>576</v>
      </c>
      <c r="F144" s="175">
        <v>13.2</v>
      </c>
    </row>
    <row r="145" spans="1:6" ht="12" customHeight="1">
      <c r="A145" s="118" t="s">
        <v>395</v>
      </c>
      <c r="B145" s="52" t="s">
        <v>396</v>
      </c>
      <c r="C145" s="186">
        <v>3</v>
      </c>
      <c r="D145" s="186" t="s">
        <v>2</v>
      </c>
      <c r="E145" s="175" t="s">
        <v>2</v>
      </c>
      <c r="F145" s="175" t="s">
        <v>2</v>
      </c>
    </row>
    <row r="146" spans="1:6" ht="12" customHeight="1">
      <c r="A146" s="118" t="s">
        <v>217</v>
      </c>
      <c r="B146" s="52" t="s">
        <v>306</v>
      </c>
      <c r="C146" s="186">
        <v>1</v>
      </c>
      <c r="D146" s="186" t="s">
        <v>2</v>
      </c>
      <c r="E146" s="175" t="s">
        <v>2</v>
      </c>
      <c r="F146" s="175" t="s">
        <v>2</v>
      </c>
    </row>
    <row r="147" spans="1:6" ht="12" customHeight="1">
      <c r="A147" s="118" t="s">
        <v>218</v>
      </c>
      <c r="B147" s="52" t="s">
        <v>219</v>
      </c>
      <c r="C147" s="186">
        <v>3</v>
      </c>
      <c r="D147" s="186" t="s">
        <v>2</v>
      </c>
      <c r="E147" s="175" t="s">
        <v>2</v>
      </c>
      <c r="F147" s="175" t="s">
        <v>2</v>
      </c>
    </row>
    <row r="148" spans="1:6" ht="12" customHeight="1">
      <c r="A148" s="118" t="s">
        <v>397</v>
      </c>
      <c r="B148" s="52" t="s">
        <v>398</v>
      </c>
      <c r="C148" s="186">
        <v>1</v>
      </c>
      <c r="D148" s="186" t="s">
        <v>2</v>
      </c>
      <c r="E148" s="175" t="s">
        <v>2</v>
      </c>
      <c r="F148" s="175" t="s">
        <v>2</v>
      </c>
    </row>
    <row r="149" spans="1:6" ht="22.05" customHeight="1">
      <c r="A149" s="146" t="s">
        <v>492</v>
      </c>
      <c r="B149" s="119" t="s">
        <v>462</v>
      </c>
      <c r="C149" s="186">
        <v>17</v>
      </c>
      <c r="D149" s="186">
        <v>19280</v>
      </c>
      <c r="E149" s="175" t="s">
        <v>587</v>
      </c>
      <c r="F149" s="175">
        <v>9.1</v>
      </c>
    </row>
    <row r="150" spans="1:6" ht="12" customHeight="1">
      <c r="A150" s="116" t="s">
        <v>98</v>
      </c>
      <c r="B150" s="122" t="s">
        <v>450</v>
      </c>
      <c r="C150" s="185">
        <v>36</v>
      </c>
      <c r="D150" s="185">
        <v>138983</v>
      </c>
      <c r="E150" s="176" t="s">
        <v>588</v>
      </c>
      <c r="F150" s="176">
        <v>21.6</v>
      </c>
    </row>
    <row r="151" spans="1:6" ht="12" customHeight="1">
      <c r="A151" s="118" t="s">
        <v>221</v>
      </c>
      <c r="B151" s="52" t="s">
        <v>222</v>
      </c>
      <c r="C151" s="186">
        <v>9</v>
      </c>
      <c r="D151" s="186">
        <v>61484</v>
      </c>
      <c r="E151" s="175" t="s">
        <v>589</v>
      </c>
      <c r="F151" s="175">
        <v>41.3</v>
      </c>
    </row>
    <row r="152" spans="1:6" ht="12" customHeight="1">
      <c r="A152" s="118" t="s">
        <v>223</v>
      </c>
      <c r="B152" s="52" t="s">
        <v>224</v>
      </c>
      <c r="C152" s="186">
        <v>5</v>
      </c>
      <c r="D152" s="186">
        <v>6070</v>
      </c>
      <c r="E152" s="175">
        <v>1.9</v>
      </c>
      <c r="F152" s="175">
        <v>5.7</v>
      </c>
    </row>
    <row r="153" spans="1:6" ht="12" customHeight="1">
      <c r="A153" s="118" t="s">
        <v>225</v>
      </c>
      <c r="B153" s="52" t="s">
        <v>226</v>
      </c>
      <c r="C153" s="186">
        <v>3</v>
      </c>
      <c r="D153" s="186" t="s">
        <v>2</v>
      </c>
      <c r="E153" s="175" t="s">
        <v>2</v>
      </c>
      <c r="F153" s="175" t="s">
        <v>2</v>
      </c>
    </row>
    <row r="154" spans="1:6" ht="12" customHeight="1">
      <c r="A154" s="118" t="s">
        <v>227</v>
      </c>
      <c r="B154" s="52" t="s">
        <v>307</v>
      </c>
      <c r="C154" s="186">
        <v>18</v>
      </c>
      <c r="D154" s="186">
        <v>50165</v>
      </c>
      <c r="E154" s="175" t="s">
        <v>590</v>
      </c>
      <c r="F154" s="175" t="s">
        <v>586</v>
      </c>
    </row>
    <row r="155" spans="1:6" ht="12" customHeight="1">
      <c r="A155" s="118" t="s">
        <v>228</v>
      </c>
      <c r="B155" s="52" t="s">
        <v>399</v>
      </c>
      <c r="C155" s="186">
        <v>3</v>
      </c>
      <c r="D155" s="186" t="s">
        <v>2</v>
      </c>
      <c r="E155" s="175" t="s">
        <v>2</v>
      </c>
      <c r="F155" s="175" t="s">
        <v>2</v>
      </c>
    </row>
    <row r="156" spans="1:6" ht="12" customHeight="1">
      <c r="A156" s="116" t="s">
        <v>85</v>
      </c>
      <c r="B156" s="117" t="s">
        <v>86</v>
      </c>
      <c r="C156" s="185">
        <v>38</v>
      </c>
      <c r="D156" s="185">
        <v>177957</v>
      </c>
      <c r="E156" s="176">
        <v>12</v>
      </c>
      <c r="F156" s="176">
        <v>2.2999999999999998</v>
      </c>
    </row>
    <row r="157" spans="1:6" ht="12" customHeight="1">
      <c r="A157" s="118" t="s">
        <v>229</v>
      </c>
      <c r="B157" s="52" t="s">
        <v>230</v>
      </c>
      <c r="C157" s="186">
        <v>9</v>
      </c>
      <c r="D157" s="186">
        <v>58761</v>
      </c>
      <c r="E157" s="175">
        <v>77.5</v>
      </c>
      <c r="F157" s="175" t="s">
        <v>591</v>
      </c>
    </row>
    <row r="158" spans="1:6" ht="12" customHeight="1">
      <c r="A158" s="118" t="s">
        <v>231</v>
      </c>
      <c r="B158" s="52" t="s">
        <v>308</v>
      </c>
      <c r="C158" s="186">
        <v>12</v>
      </c>
      <c r="D158" s="186">
        <v>27568</v>
      </c>
      <c r="E158" s="175">
        <v>13.8</v>
      </c>
      <c r="F158" s="175">
        <v>21.2</v>
      </c>
    </row>
    <row r="159" spans="1:6" ht="12" customHeight="1">
      <c r="A159" s="118" t="s">
        <v>437</v>
      </c>
      <c r="B159" s="52" t="s">
        <v>438</v>
      </c>
      <c r="C159" s="186">
        <v>1</v>
      </c>
      <c r="D159" s="186" t="s">
        <v>2</v>
      </c>
      <c r="E159" s="175" t="s">
        <v>2</v>
      </c>
      <c r="F159" s="175" t="s">
        <v>2</v>
      </c>
    </row>
    <row r="160" spans="1:6" ht="12" customHeight="1">
      <c r="A160" s="118" t="s">
        <v>232</v>
      </c>
      <c r="B160" s="52" t="s">
        <v>233</v>
      </c>
      <c r="C160" s="186">
        <v>3</v>
      </c>
      <c r="D160" s="186" t="s">
        <v>2</v>
      </c>
      <c r="E160" s="175" t="s">
        <v>2</v>
      </c>
      <c r="F160" s="175" t="s">
        <v>2</v>
      </c>
    </row>
    <row r="161" spans="1:6" ht="12" customHeight="1">
      <c r="A161" s="118" t="s">
        <v>234</v>
      </c>
      <c r="B161" s="52" t="s">
        <v>235</v>
      </c>
      <c r="C161" s="186">
        <v>3</v>
      </c>
      <c r="D161" s="186">
        <v>10624</v>
      </c>
      <c r="E161" s="175" t="s">
        <v>592</v>
      </c>
      <c r="F161" s="175" t="s">
        <v>578</v>
      </c>
    </row>
    <row r="162" spans="1:6" ht="12" customHeight="1">
      <c r="A162" s="118" t="s">
        <v>236</v>
      </c>
      <c r="B162" s="52" t="s">
        <v>237</v>
      </c>
      <c r="C162" s="186">
        <v>7</v>
      </c>
      <c r="D162" s="186">
        <v>11417</v>
      </c>
      <c r="E162" s="175">
        <v>2</v>
      </c>
      <c r="F162" s="175">
        <v>20.7</v>
      </c>
    </row>
    <row r="163" spans="1:6" ht="34.049999999999997" customHeight="1">
      <c r="A163" s="146" t="s">
        <v>493</v>
      </c>
      <c r="B163" s="119" t="s">
        <v>470</v>
      </c>
      <c r="C163" s="186">
        <v>2</v>
      </c>
      <c r="D163" s="186" t="s">
        <v>2</v>
      </c>
      <c r="E163" s="175" t="s">
        <v>2</v>
      </c>
      <c r="F163" s="175" t="s">
        <v>2</v>
      </c>
    </row>
    <row r="164" spans="1:6" ht="12" customHeight="1">
      <c r="A164" s="118" t="s">
        <v>238</v>
      </c>
      <c r="B164" s="52" t="s">
        <v>239</v>
      </c>
      <c r="C164" s="186">
        <v>1</v>
      </c>
      <c r="D164" s="186" t="s">
        <v>2</v>
      </c>
      <c r="E164" s="175" t="s">
        <v>2</v>
      </c>
      <c r="F164" s="175" t="s">
        <v>2</v>
      </c>
    </row>
    <row r="165" spans="1:6" ht="12" customHeight="1">
      <c r="A165" s="118" t="s">
        <v>240</v>
      </c>
      <c r="B165" s="52" t="s">
        <v>241</v>
      </c>
      <c r="C165" s="186">
        <v>5</v>
      </c>
      <c r="D165" s="186">
        <v>11898</v>
      </c>
      <c r="E165" s="175">
        <v>1.2</v>
      </c>
      <c r="F165" s="175" t="s">
        <v>593</v>
      </c>
    </row>
    <row r="166" spans="1:6" ht="12" customHeight="1">
      <c r="A166" s="116" t="s">
        <v>87</v>
      </c>
      <c r="B166" s="117" t="s">
        <v>88</v>
      </c>
      <c r="C166" s="185">
        <v>102</v>
      </c>
      <c r="D166" s="185">
        <v>179710</v>
      </c>
      <c r="E166" s="176">
        <v>2.2999999999999998</v>
      </c>
      <c r="F166" s="176" t="s">
        <v>594</v>
      </c>
    </row>
    <row r="167" spans="1:6" ht="22.05" customHeight="1">
      <c r="A167" s="146" t="s">
        <v>494</v>
      </c>
      <c r="B167" s="119" t="s">
        <v>451</v>
      </c>
      <c r="C167" s="186">
        <v>6</v>
      </c>
      <c r="D167" s="186">
        <v>15932</v>
      </c>
      <c r="E167" s="175" t="s">
        <v>595</v>
      </c>
      <c r="F167" s="175" t="s">
        <v>591</v>
      </c>
    </row>
    <row r="168" spans="1:6" ht="12" customHeight="1">
      <c r="A168" s="118" t="s">
        <v>242</v>
      </c>
      <c r="B168" s="52" t="s">
        <v>243</v>
      </c>
      <c r="C168" s="186">
        <v>1</v>
      </c>
      <c r="D168" s="186" t="s">
        <v>2</v>
      </c>
      <c r="E168" s="175" t="s">
        <v>2</v>
      </c>
      <c r="F168" s="175" t="s">
        <v>2</v>
      </c>
    </row>
    <row r="169" spans="1:6" ht="12" customHeight="1">
      <c r="A169" s="118" t="s">
        <v>244</v>
      </c>
      <c r="B169" s="52" t="s">
        <v>245</v>
      </c>
      <c r="C169" s="186">
        <v>2</v>
      </c>
      <c r="D169" s="186" t="s">
        <v>2</v>
      </c>
      <c r="E169" s="175" t="s">
        <v>2</v>
      </c>
      <c r="F169" s="175" t="s">
        <v>2</v>
      </c>
    </row>
    <row r="170" spans="1:6" ht="12" customHeight="1">
      <c r="A170" s="118" t="s">
        <v>246</v>
      </c>
      <c r="B170" s="52" t="s">
        <v>247</v>
      </c>
      <c r="C170" s="186">
        <v>7</v>
      </c>
      <c r="D170" s="186">
        <v>17368</v>
      </c>
      <c r="E170" s="175" t="s">
        <v>596</v>
      </c>
      <c r="F170" s="175" t="s">
        <v>597</v>
      </c>
    </row>
    <row r="171" spans="1:6" ht="12" customHeight="1">
      <c r="A171" s="118" t="s">
        <v>248</v>
      </c>
      <c r="B171" s="52" t="s">
        <v>249</v>
      </c>
      <c r="C171" s="186">
        <v>8</v>
      </c>
      <c r="D171" s="186">
        <v>33868</v>
      </c>
      <c r="E171" s="175" t="s">
        <v>598</v>
      </c>
      <c r="F171" s="175">
        <v>12.9</v>
      </c>
    </row>
    <row r="172" spans="1:6" ht="12" customHeight="1">
      <c r="A172" s="118" t="s">
        <v>250</v>
      </c>
      <c r="B172" s="52" t="s">
        <v>251</v>
      </c>
      <c r="C172" s="186">
        <v>13</v>
      </c>
      <c r="D172" s="186">
        <v>22849</v>
      </c>
      <c r="E172" s="175">
        <v>26.7</v>
      </c>
      <c r="F172" s="175" t="s">
        <v>599</v>
      </c>
    </row>
    <row r="173" spans="1:6" ht="12" customHeight="1">
      <c r="A173" s="118" t="s">
        <v>252</v>
      </c>
      <c r="B173" s="52" t="s">
        <v>452</v>
      </c>
      <c r="C173" s="186">
        <v>1</v>
      </c>
      <c r="D173" s="186" t="s">
        <v>2</v>
      </c>
      <c r="E173" s="175" t="s">
        <v>2</v>
      </c>
      <c r="F173" s="175" t="s">
        <v>2</v>
      </c>
    </row>
    <row r="174" spans="1:6" ht="12" customHeight="1">
      <c r="A174" s="118" t="s">
        <v>253</v>
      </c>
      <c r="B174" s="52" t="s">
        <v>309</v>
      </c>
      <c r="C174" s="186">
        <v>9</v>
      </c>
      <c r="D174" s="186">
        <v>10292</v>
      </c>
      <c r="E174" s="175">
        <v>44.2</v>
      </c>
      <c r="F174" s="175">
        <v>26.3</v>
      </c>
    </row>
    <row r="175" spans="1:6" ht="12" customHeight="1">
      <c r="A175" s="118" t="s">
        <v>254</v>
      </c>
      <c r="B175" s="52" t="s">
        <v>255</v>
      </c>
      <c r="C175" s="186">
        <v>12</v>
      </c>
      <c r="D175" s="186">
        <v>10657</v>
      </c>
      <c r="E175" s="175" t="s">
        <v>521</v>
      </c>
      <c r="F175" s="175">
        <v>7.9</v>
      </c>
    </row>
    <row r="176" spans="1:6" ht="12" customHeight="1">
      <c r="A176" s="118" t="s">
        <v>400</v>
      </c>
      <c r="B176" s="52" t="s">
        <v>401</v>
      </c>
      <c r="C176" s="186">
        <v>7</v>
      </c>
      <c r="D176" s="186">
        <v>10964</v>
      </c>
      <c r="E176" s="175">
        <v>20.8</v>
      </c>
      <c r="F176" s="175" t="s">
        <v>600</v>
      </c>
    </row>
    <row r="177" spans="1:6" ht="12" customHeight="1">
      <c r="A177" s="118" t="s">
        <v>256</v>
      </c>
      <c r="B177" s="52" t="s">
        <v>257</v>
      </c>
      <c r="C177" s="186">
        <v>4</v>
      </c>
      <c r="D177" s="186" t="s">
        <v>2</v>
      </c>
      <c r="E177" s="175" t="s">
        <v>2</v>
      </c>
      <c r="F177" s="175" t="s">
        <v>2</v>
      </c>
    </row>
    <row r="178" spans="1:6" s="56" customFormat="1" ht="12" customHeight="1">
      <c r="A178" s="118" t="s">
        <v>297</v>
      </c>
      <c r="B178" s="123" t="s">
        <v>453</v>
      </c>
      <c r="C178" s="186">
        <v>2</v>
      </c>
      <c r="D178" s="186" t="s">
        <v>2</v>
      </c>
      <c r="E178" s="175" t="s">
        <v>2</v>
      </c>
      <c r="F178" s="175" t="s">
        <v>2</v>
      </c>
    </row>
    <row r="179" spans="1:6" ht="22.05" customHeight="1">
      <c r="A179" s="146" t="s">
        <v>495</v>
      </c>
      <c r="B179" s="119" t="s">
        <v>454</v>
      </c>
      <c r="C179" s="186">
        <v>3</v>
      </c>
      <c r="D179" s="186">
        <v>1678</v>
      </c>
      <c r="E179" s="175" t="s">
        <v>601</v>
      </c>
      <c r="F179" s="175" t="s">
        <v>602</v>
      </c>
    </row>
    <row r="180" spans="1:6" ht="12" customHeight="1">
      <c r="A180" s="118" t="s">
        <v>258</v>
      </c>
      <c r="B180" s="52" t="s">
        <v>310</v>
      </c>
      <c r="C180" s="186">
        <v>6</v>
      </c>
      <c r="D180" s="186">
        <v>13079</v>
      </c>
      <c r="E180" s="175">
        <v>81.400000000000006</v>
      </c>
      <c r="F180" s="175">
        <v>39.6</v>
      </c>
    </row>
    <row r="181" spans="1:6" ht="22.05" customHeight="1">
      <c r="A181" s="146" t="s">
        <v>496</v>
      </c>
      <c r="B181" s="119" t="s">
        <v>455</v>
      </c>
      <c r="C181" s="186">
        <v>1</v>
      </c>
      <c r="D181" s="186" t="s">
        <v>2</v>
      </c>
      <c r="E181" s="175" t="s">
        <v>2</v>
      </c>
      <c r="F181" s="175" t="s">
        <v>2</v>
      </c>
    </row>
    <row r="182" spans="1:6" ht="12" customHeight="1">
      <c r="A182" s="118" t="s">
        <v>259</v>
      </c>
      <c r="B182" s="52" t="s">
        <v>456</v>
      </c>
      <c r="C182" s="186">
        <v>1</v>
      </c>
      <c r="D182" s="186" t="s">
        <v>2</v>
      </c>
      <c r="E182" s="175" t="s">
        <v>2</v>
      </c>
      <c r="F182" s="175" t="s">
        <v>2</v>
      </c>
    </row>
    <row r="183" spans="1:6" ht="22.05" customHeight="1">
      <c r="A183" s="146" t="s">
        <v>501</v>
      </c>
      <c r="B183" s="119" t="s">
        <v>260</v>
      </c>
      <c r="C183" s="186">
        <v>27</v>
      </c>
      <c r="D183" s="186">
        <v>19932</v>
      </c>
      <c r="E183" s="175" t="s">
        <v>528</v>
      </c>
      <c r="F183" s="175">
        <v>13.6</v>
      </c>
    </row>
    <row r="184" spans="1:6" ht="12" customHeight="1">
      <c r="A184" s="116" t="s">
        <v>89</v>
      </c>
      <c r="B184" s="117" t="s">
        <v>90</v>
      </c>
      <c r="C184" s="185">
        <v>31</v>
      </c>
      <c r="D184" s="185">
        <v>316638</v>
      </c>
      <c r="E184" s="176">
        <v>0.2</v>
      </c>
      <c r="F184" s="176">
        <v>12.7</v>
      </c>
    </row>
    <row r="185" spans="1:6" ht="12" customHeight="1">
      <c r="A185" s="118" t="s">
        <v>402</v>
      </c>
      <c r="B185" s="52" t="s">
        <v>403</v>
      </c>
      <c r="C185" s="186">
        <v>2</v>
      </c>
      <c r="D185" s="186" t="s">
        <v>2</v>
      </c>
      <c r="E185" s="175" t="s">
        <v>2</v>
      </c>
      <c r="F185" s="175" t="s">
        <v>2</v>
      </c>
    </row>
    <row r="186" spans="1:6" ht="12" customHeight="1">
      <c r="A186" s="118" t="s">
        <v>261</v>
      </c>
      <c r="B186" s="52" t="s">
        <v>262</v>
      </c>
      <c r="C186" s="186">
        <v>11</v>
      </c>
      <c r="D186" s="186">
        <v>36421</v>
      </c>
      <c r="E186" s="175">
        <v>14.2</v>
      </c>
      <c r="F186" s="175">
        <v>2.6</v>
      </c>
    </row>
    <row r="187" spans="1:6" ht="22.05" customHeight="1">
      <c r="A187" s="146" t="s">
        <v>497</v>
      </c>
      <c r="B187" s="119" t="s">
        <v>471</v>
      </c>
      <c r="C187" s="186">
        <v>3</v>
      </c>
      <c r="D187" s="186">
        <v>8095</v>
      </c>
      <c r="E187" s="175" t="s">
        <v>603</v>
      </c>
      <c r="F187" s="175" t="s">
        <v>604</v>
      </c>
    </row>
    <row r="188" spans="1:6" ht="12" customHeight="1">
      <c r="A188" s="118" t="s">
        <v>263</v>
      </c>
      <c r="B188" s="52" t="s">
        <v>264</v>
      </c>
      <c r="C188" s="186">
        <v>15</v>
      </c>
      <c r="D188" s="186">
        <v>207606</v>
      </c>
      <c r="E188" s="175">
        <v>6.7</v>
      </c>
      <c r="F188" s="175">
        <v>24.6</v>
      </c>
    </row>
    <row r="189" spans="1:6" ht="12" customHeight="1">
      <c r="A189" s="118" t="s">
        <v>404</v>
      </c>
      <c r="B189" s="52" t="s">
        <v>140</v>
      </c>
      <c r="C189" s="186">
        <v>2</v>
      </c>
      <c r="D189" s="186" t="s">
        <v>2</v>
      </c>
      <c r="E189" s="175" t="s">
        <v>2</v>
      </c>
      <c r="F189" s="175" t="s">
        <v>2</v>
      </c>
    </row>
    <row r="190" spans="1:6" ht="12" customHeight="1">
      <c r="A190" s="116" t="s">
        <v>91</v>
      </c>
      <c r="B190" s="117" t="s">
        <v>92</v>
      </c>
      <c r="C190" s="185">
        <v>18</v>
      </c>
      <c r="D190" s="185">
        <v>233052</v>
      </c>
      <c r="E190" s="176" t="s">
        <v>2</v>
      </c>
      <c r="F190" s="176" t="s">
        <v>2</v>
      </c>
    </row>
    <row r="191" spans="1:6" ht="12" customHeight="1">
      <c r="A191" s="118" t="s">
        <v>265</v>
      </c>
      <c r="B191" s="52" t="s">
        <v>266</v>
      </c>
      <c r="C191" s="186">
        <v>12</v>
      </c>
      <c r="D191" s="186">
        <v>33436</v>
      </c>
      <c r="E191" s="175">
        <v>38.1</v>
      </c>
      <c r="F191" s="175" t="s">
        <v>572</v>
      </c>
    </row>
    <row r="192" spans="1:6" ht="12" customHeight="1">
      <c r="A192" s="118" t="s">
        <v>405</v>
      </c>
      <c r="B192" s="52" t="s">
        <v>406</v>
      </c>
      <c r="C192" s="186">
        <v>4</v>
      </c>
      <c r="D192" s="186" t="s">
        <v>2</v>
      </c>
      <c r="E192" s="175" t="s">
        <v>2</v>
      </c>
      <c r="F192" s="175" t="s">
        <v>2</v>
      </c>
    </row>
    <row r="193" spans="1:6" ht="12" customHeight="1">
      <c r="A193" s="118" t="s">
        <v>407</v>
      </c>
      <c r="B193" s="52" t="s">
        <v>408</v>
      </c>
      <c r="C193" s="186">
        <v>2</v>
      </c>
      <c r="D193" s="186" t="s">
        <v>2</v>
      </c>
      <c r="E193" s="175" t="s">
        <v>2</v>
      </c>
      <c r="F193" s="175" t="s">
        <v>2</v>
      </c>
    </row>
    <row r="194" spans="1:6" ht="22.05" customHeight="1">
      <c r="A194" s="148" t="s">
        <v>498</v>
      </c>
      <c r="B194" s="121" t="s">
        <v>472</v>
      </c>
      <c r="C194" s="186">
        <v>1</v>
      </c>
      <c r="D194" s="186" t="s">
        <v>2</v>
      </c>
      <c r="E194" s="175" t="s">
        <v>2</v>
      </c>
      <c r="F194" s="175" t="s">
        <v>2</v>
      </c>
    </row>
    <row r="195" spans="1:6" ht="12" customHeight="1">
      <c r="A195" s="116" t="s">
        <v>93</v>
      </c>
      <c r="B195" s="117" t="s">
        <v>94</v>
      </c>
      <c r="C195" s="185">
        <v>21</v>
      </c>
      <c r="D195" s="185">
        <v>48845</v>
      </c>
      <c r="E195" s="176" t="s">
        <v>598</v>
      </c>
      <c r="F195" s="176">
        <v>0.4</v>
      </c>
    </row>
    <row r="196" spans="1:6" ht="12" customHeight="1">
      <c r="A196" s="118" t="s">
        <v>267</v>
      </c>
      <c r="B196" s="52" t="s">
        <v>268</v>
      </c>
      <c r="C196" s="186">
        <v>5</v>
      </c>
      <c r="D196" s="186">
        <v>879</v>
      </c>
      <c r="E196" s="175">
        <v>5.4</v>
      </c>
      <c r="F196" s="175" t="s">
        <v>605</v>
      </c>
    </row>
    <row r="197" spans="1:6" ht="12" customHeight="1">
      <c r="A197" s="118" t="s">
        <v>269</v>
      </c>
      <c r="B197" s="52" t="s">
        <v>270</v>
      </c>
      <c r="C197" s="186">
        <v>8</v>
      </c>
      <c r="D197" s="186">
        <v>22459</v>
      </c>
      <c r="E197" s="175" t="s">
        <v>606</v>
      </c>
      <c r="F197" s="175">
        <v>25.5</v>
      </c>
    </row>
    <row r="198" spans="1:6" ht="12" customHeight="1">
      <c r="A198" s="118" t="s">
        <v>409</v>
      </c>
      <c r="B198" s="52" t="s">
        <v>410</v>
      </c>
      <c r="C198" s="186">
        <v>2</v>
      </c>
      <c r="D198" s="186" t="s">
        <v>2</v>
      </c>
      <c r="E198" s="175" t="s">
        <v>2</v>
      </c>
      <c r="F198" s="175" t="s">
        <v>2</v>
      </c>
    </row>
    <row r="199" spans="1:6" ht="12" customHeight="1">
      <c r="A199" s="120" t="s">
        <v>415</v>
      </c>
      <c r="B199" s="121" t="s">
        <v>416</v>
      </c>
      <c r="C199" s="186">
        <v>2</v>
      </c>
      <c r="D199" s="186" t="s">
        <v>2</v>
      </c>
      <c r="E199" s="175" t="s">
        <v>2</v>
      </c>
      <c r="F199" s="175" t="s">
        <v>2</v>
      </c>
    </row>
    <row r="200" spans="1:6" ht="12" customHeight="1">
      <c r="A200" s="118" t="s">
        <v>271</v>
      </c>
      <c r="B200" s="52" t="s">
        <v>272</v>
      </c>
      <c r="C200" s="186">
        <v>11</v>
      </c>
      <c r="D200" s="186">
        <v>23969</v>
      </c>
      <c r="E200" s="175" t="s">
        <v>607</v>
      </c>
      <c r="F200" s="175" t="s">
        <v>593</v>
      </c>
    </row>
    <row r="201" spans="1:6" ht="12" customHeight="1">
      <c r="A201" s="141" t="s">
        <v>95</v>
      </c>
      <c r="B201" s="117" t="s">
        <v>96</v>
      </c>
      <c r="C201" s="185">
        <v>52</v>
      </c>
      <c r="D201" s="185">
        <v>71955</v>
      </c>
      <c r="E201" s="176">
        <v>20.2</v>
      </c>
      <c r="F201" s="176">
        <v>2.9</v>
      </c>
    </row>
    <row r="202" spans="1:6" ht="12" customHeight="1">
      <c r="A202" s="118" t="s">
        <v>273</v>
      </c>
      <c r="B202" s="52" t="s">
        <v>274</v>
      </c>
      <c r="C202" s="186">
        <v>7</v>
      </c>
      <c r="D202" s="186" t="s">
        <v>2</v>
      </c>
      <c r="E202" s="175" t="s">
        <v>2</v>
      </c>
      <c r="F202" s="175" t="s">
        <v>2</v>
      </c>
    </row>
    <row r="203" spans="1:6" ht="12" customHeight="1">
      <c r="A203" s="123" t="s">
        <v>275</v>
      </c>
      <c r="B203" s="119" t="s">
        <v>276</v>
      </c>
      <c r="C203" s="186">
        <v>42</v>
      </c>
      <c r="D203" s="186">
        <v>62391</v>
      </c>
      <c r="E203" s="175">
        <v>18.2</v>
      </c>
      <c r="F203" s="175">
        <v>2.2999999999999998</v>
      </c>
    </row>
    <row r="204" spans="1:6" ht="22.05" customHeight="1">
      <c r="A204" s="144" t="s">
        <v>478</v>
      </c>
      <c r="B204" s="119" t="s">
        <v>474</v>
      </c>
      <c r="C204" s="186">
        <v>3</v>
      </c>
      <c r="D204" s="186" t="s">
        <v>2</v>
      </c>
      <c r="E204" s="175" t="s">
        <v>2</v>
      </c>
      <c r="F204" s="175" t="s">
        <v>2</v>
      </c>
    </row>
    <row r="205" spans="1:6" ht="22.05" customHeight="1">
      <c r="A205" s="147" t="s">
        <v>499</v>
      </c>
      <c r="B205" s="122" t="s">
        <v>458</v>
      </c>
      <c r="C205" s="185">
        <v>201</v>
      </c>
      <c r="D205" s="185">
        <v>493490</v>
      </c>
      <c r="E205" s="176">
        <v>11.1</v>
      </c>
      <c r="F205" s="176">
        <v>4.7</v>
      </c>
    </row>
    <row r="206" spans="1:6" ht="12" customHeight="1">
      <c r="A206" s="118" t="s">
        <v>277</v>
      </c>
      <c r="B206" s="52" t="s">
        <v>278</v>
      </c>
      <c r="C206" s="186">
        <v>26</v>
      </c>
      <c r="D206" s="186">
        <v>26937</v>
      </c>
      <c r="E206" s="175">
        <v>39.5</v>
      </c>
      <c r="F206" s="175" t="s">
        <v>608</v>
      </c>
    </row>
    <row r="207" spans="1:6" ht="12" customHeight="1">
      <c r="A207" s="118" t="s">
        <v>279</v>
      </c>
      <c r="B207" s="52" t="s">
        <v>280</v>
      </c>
      <c r="C207" s="186">
        <v>72</v>
      </c>
      <c r="D207" s="186">
        <v>67082</v>
      </c>
      <c r="E207" s="175">
        <v>1.9</v>
      </c>
      <c r="F207" s="175" t="s">
        <v>593</v>
      </c>
    </row>
    <row r="208" spans="1:6" ht="12" customHeight="1">
      <c r="A208" s="118" t="s">
        <v>281</v>
      </c>
      <c r="B208" s="52" t="s">
        <v>282</v>
      </c>
      <c r="C208" s="186">
        <v>13</v>
      </c>
      <c r="D208" s="186">
        <v>5810</v>
      </c>
      <c r="E208" s="175">
        <v>4.5</v>
      </c>
      <c r="F208" s="175">
        <v>7.6</v>
      </c>
    </row>
    <row r="209" spans="1:6" ht="12" customHeight="1">
      <c r="A209" s="118" t="s">
        <v>283</v>
      </c>
      <c r="B209" s="52" t="s">
        <v>284</v>
      </c>
      <c r="C209" s="186">
        <v>7</v>
      </c>
      <c r="D209" s="186">
        <v>6846</v>
      </c>
      <c r="E209" s="175">
        <v>98.8</v>
      </c>
      <c r="F209" s="175">
        <v>5.6</v>
      </c>
    </row>
    <row r="210" spans="1:6" ht="12" customHeight="1">
      <c r="A210" s="118" t="s">
        <v>411</v>
      </c>
      <c r="B210" s="119" t="s">
        <v>412</v>
      </c>
      <c r="C210" s="186">
        <v>2</v>
      </c>
      <c r="D210" s="186" t="s">
        <v>2</v>
      </c>
      <c r="E210" s="175" t="s">
        <v>2</v>
      </c>
      <c r="F210" s="175" t="s">
        <v>2</v>
      </c>
    </row>
    <row r="211" spans="1:6" ht="22.05" customHeight="1">
      <c r="A211" s="146" t="s">
        <v>500</v>
      </c>
      <c r="B211" s="119" t="s">
        <v>473</v>
      </c>
      <c r="C211" s="186">
        <v>8</v>
      </c>
      <c r="D211" s="186">
        <v>242192</v>
      </c>
      <c r="E211" s="175">
        <v>14.4</v>
      </c>
      <c r="F211" s="175">
        <v>28.1</v>
      </c>
    </row>
    <row r="212" spans="1:6" ht="12" customHeight="1">
      <c r="A212" s="118" t="s">
        <v>285</v>
      </c>
      <c r="B212" s="52" t="s">
        <v>286</v>
      </c>
      <c r="C212" s="186">
        <v>18</v>
      </c>
      <c r="D212" s="186">
        <v>78402</v>
      </c>
      <c r="E212" s="175">
        <v>2.4</v>
      </c>
      <c r="F212" s="175" t="s">
        <v>586</v>
      </c>
    </row>
    <row r="213" spans="1:6" ht="12" customHeight="1">
      <c r="A213" s="118" t="s">
        <v>413</v>
      </c>
      <c r="B213" s="124" t="s">
        <v>414</v>
      </c>
      <c r="C213" s="186">
        <v>2</v>
      </c>
      <c r="D213" s="186" t="s">
        <v>2</v>
      </c>
      <c r="E213" s="175" t="s">
        <v>2</v>
      </c>
      <c r="F213" s="175" t="s">
        <v>2</v>
      </c>
    </row>
    <row r="214" spans="1:6" ht="12" customHeight="1">
      <c r="A214" s="60" t="s">
        <v>287</v>
      </c>
      <c r="B214" s="52" t="s">
        <v>436</v>
      </c>
      <c r="C214" s="186">
        <v>82</v>
      </c>
      <c r="D214" s="186">
        <v>64333</v>
      </c>
      <c r="E214" s="175">
        <v>6.7</v>
      </c>
      <c r="F214" s="175" t="s">
        <v>609</v>
      </c>
    </row>
    <row r="215" spans="1:6" ht="12" customHeight="1">
      <c r="A215" s="127" t="s">
        <v>420</v>
      </c>
      <c r="B215" s="117"/>
      <c r="C215" s="137"/>
      <c r="D215" s="137"/>
      <c r="E215" s="138"/>
      <c r="F215" s="138"/>
    </row>
    <row r="216" spans="1:6">
      <c r="A216" s="127" t="s">
        <v>421</v>
      </c>
      <c r="B216" s="52"/>
      <c r="C216" s="137"/>
      <c r="D216" s="137"/>
      <c r="E216" s="138"/>
      <c r="F216" s="138"/>
    </row>
    <row r="217" spans="1:6">
      <c r="C217" s="137"/>
      <c r="D217" s="137"/>
      <c r="E217" s="138"/>
      <c r="F217" s="138"/>
    </row>
    <row r="219" spans="1:6" ht="12" customHeight="1"/>
    <row r="220" spans="1:6">
      <c r="A220" s="151" t="s">
        <v>511</v>
      </c>
    </row>
  </sheetData>
  <mergeCells count="6">
    <mergeCell ref="A1:F1"/>
    <mergeCell ref="E5:F5"/>
    <mergeCell ref="B3:B5"/>
    <mergeCell ref="A3:A5"/>
    <mergeCell ref="E3:F3"/>
    <mergeCell ref="C3:D3"/>
  </mergeCells>
  <phoneticPr fontId="5" type="noConversion"/>
  <hyperlinks>
    <hyperlink ref="A1:E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4 - vj 2/17 –  Brandenburg  &amp;G</oddFooter>
  </headerFooter>
  <rowBreaks count="5" manualBreakCount="5">
    <brk id="53" max="16383" man="1"/>
    <brk id="102" max="16383" man="1"/>
    <brk id="149" max="16383" man="1"/>
    <brk id="194" max="16383" man="1"/>
    <brk id="21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8.88671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5602" r:id="rId4">
          <objectPr defaultSize="0" autoPict="0" r:id="rId5">
            <anchor moveWithCells="1" siz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15240</xdr:colOff>
                <xdr:row>45</xdr:row>
                <xdr:rowOff>15240</xdr:rowOff>
              </to>
            </anchor>
          </objectPr>
        </oleObject>
      </mc:Choice>
      <mc:Fallback>
        <oleObject progId="Word.Document.8" shapeId="25602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Titel</vt:lpstr>
      <vt:lpstr>Impressum</vt:lpstr>
      <vt:lpstr>Inhaltsverzeichnis</vt:lpstr>
      <vt:lpstr>Tab1</vt:lpstr>
      <vt:lpstr>Tab2</vt:lpstr>
      <vt:lpstr>Tab3</vt:lpstr>
      <vt:lpstr>U4</vt:lpstr>
      <vt:lpstr>'Tab3'!Druckbereich</vt:lpstr>
      <vt:lpstr>Titel!Druckbereich</vt:lpstr>
      <vt:lpstr>'U4'!Druckbereich</vt:lpstr>
      <vt:lpstr>'Tab2'!Drucktitel</vt:lpstr>
      <vt:lpstr>'Tab3'!Drucktitel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im Land Brandenburg 2. Quartal 2017</dc:title>
  <dc:subject>Produktion; 42131</dc:subject>
  <dc:creator>Amt für Statistik Berlin-Brandenburg</dc:creator>
  <cp:keywords>Verarbeitendes Gewerbe; Zum Absatz bestimmte Produktion; Güterabteilung; Güterklasse</cp:keywords>
  <cp:lastModifiedBy>Amt für Statistik Berlin-Brandenburg</cp:lastModifiedBy>
  <cp:lastPrinted>2017-12-18T05:37:33Z</cp:lastPrinted>
  <dcterms:created xsi:type="dcterms:W3CDTF">2006-03-07T15:11:17Z</dcterms:created>
  <dcterms:modified xsi:type="dcterms:W3CDTF">2017-12-18T07:36:52Z</dcterms:modified>
  <cp:category>Statistischer Bericht E I 4 – vj 2/17</cp:category>
</cp:coreProperties>
</file>