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884" yWindow="408" windowWidth="10932" windowHeight="8856"/>
  </bookViews>
  <sheets>
    <sheet name="Titel" sheetId="16" r:id="rId1"/>
    <sheet name="Impressum" sheetId="20" r:id="rId2"/>
    <sheet name="Inhaltsverzeichnis" sheetId="18" r:id="rId3"/>
    <sheet name="1" sheetId="23" r:id="rId4"/>
    <sheet name="2.1" sheetId="22" r:id="rId5"/>
    <sheet name="Grafik1,2" sheetId="40" r:id="rId6"/>
    <sheet name="2.2" sheetId="37" r:id="rId7"/>
    <sheet name="Grafik3,4" sheetId="41" r:id="rId8"/>
    <sheet name="3" sheetId="27" r:id="rId9"/>
    <sheet name="4" sheetId="28" r:id="rId10"/>
    <sheet name="U4" sheetId="42" r:id="rId11"/>
  </sheets>
  <definedNames>
    <definedName name="_AMO_UniqueIdentifier" localSheetId="10" hidden="1">"'48b4f2c9-5940-458b-8851-5404c5fbe6f2'"</definedName>
    <definedName name="_AMO_UniqueIdentifier" hidden="1">"'27a822c2-7a28-4e09-a723-0b2e64dcaecc'"</definedName>
    <definedName name="_xlnm.Database" localSheetId="1">#REF!</definedName>
    <definedName name="_xlnm.Database" localSheetId="10">#REF!</definedName>
    <definedName name="_xlnm.Database">#REF!</definedName>
    <definedName name="_xlnm.Print_Area" localSheetId="5">'Grafik1,2'!$A$1:$H$58</definedName>
    <definedName name="_xlnm.Print_Area" localSheetId="7">'Grafik3,4'!$A$1:$G$56</definedName>
    <definedName name="_xlnm.Print_Area" localSheetId="10">'U4'!$A$1:$G$52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u" hidden="1">{"'Prod 00j at (2)'!$A$5:$N$1224"}</definedName>
  </definedNames>
  <calcPr calcId="145621"/>
</workbook>
</file>

<file path=xl/calcChain.xml><?xml version="1.0" encoding="utf-8"?>
<calcChain xmlns="http://schemas.openxmlformats.org/spreadsheetml/2006/main">
  <c r="A37" i="18" l="1"/>
  <c r="A34" i="18"/>
</calcChain>
</file>

<file path=xl/sharedStrings.xml><?xml version="1.0" encoding="utf-8"?>
<sst xmlns="http://schemas.openxmlformats.org/spreadsheetml/2006/main" count="1026" uniqueCount="248">
  <si>
    <t xml:space="preserve">    </t>
  </si>
  <si>
    <t xml:space="preserve">Einkommensteuerpflichtigen in Berlin </t>
  </si>
  <si>
    <t>Unbeschränkt Steuerpflichtige mit Einkünften</t>
  </si>
  <si>
    <t>Lfd. Nr.</t>
  </si>
  <si>
    <t xml:space="preserve">B
</t>
  </si>
  <si>
    <t xml:space="preserve">E
</t>
  </si>
  <si>
    <t xml:space="preserve">G
</t>
  </si>
  <si>
    <t xml:space="preserve">K
</t>
  </si>
  <si>
    <t xml:space="preserve">M
</t>
  </si>
  <si>
    <t xml:space="preserve">O
</t>
  </si>
  <si>
    <t xml:space="preserve">S
 </t>
  </si>
  <si>
    <t>Erbringung von sonstigen
 wirtschaftlichen Dienstleistungen</t>
  </si>
  <si>
    <t xml:space="preserve">N
</t>
  </si>
  <si>
    <t>Lohn- und Einkommensteuerpflichtige nach der Grundtabelle besteuert</t>
  </si>
  <si>
    <t>Lohn- und Einkommensteuerpflichtige nach der Splittingtabelle besteuert</t>
  </si>
  <si>
    <t>Zu versteuerndes Einkommen</t>
  </si>
  <si>
    <t>Verbleibende Einkommensteuer</t>
  </si>
  <si>
    <t>2.1  Unbeschränkt Lohn- und Einkommensteuerpflichtige insgesamt</t>
  </si>
  <si>
    <t>2.2  Unbeschränkt Lohn- und Einkommensteuerpflichtige nach Grund- und Splittingtabellengliederung</t>
  </si>
  <si>
    <t>Summe
 der 
Einkünfte¹</t>
  </si>
  <si>
    <t>Gewerbebetrieb</t>
  </si>
  <si>
    <t>Kapitalvermögen</t>
  </si>
  <si>
    <t>Land- und Forstwirtschaft</t>
  </si>
  <si>
    <t>Vermietung und Verpachtung</t>
  </si>
  <si>
    <t>Gesamtbetrag der Einkünfte</t>
  </si>
  <si>
    <t>sonstige Einkünfte</t>
  </si>
  <si>
    <t>Freie Berufe</t>
  </si>
  <si>
    <t>Fälle</t>
  </si>
  <si>
    <t>Wirtschaftsabschnitt</t>
  </si>
  <si>
    <t>Einkünfte 
aus 
Gewerbebetrieb</t>
  </si>
  <si>
    <t>Summe der 
positiven 
Einkünfte</t>
  </si>
  <si>
    <t>Summe der 
negativen 
Einkünfte</t>
  </si>
  <si>
    <t>A</t>
  </si>
  <si>
    <t xml:space="preserve">Land-und Forstwirtschaft, Fischerei </t>
  </si>
  <si>
    <t>C</t>
  </si>
  <si>
    <t xml:space="preserve">Verarbeitendes Gewerbe  </t>
  </si>
  <si>
    <t>D</t>
  </si>
  <si>
    <t>Energieversorgung</t>
  </si>
  <si>
    <t>F</t>
  </si>
  <si>
    <t xml:space="preserve">Baugewerbe              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</si>
  <si>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</si>
  <si>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</si>
  <si>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</si>
  <si>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</si>
  <si>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</si>
  <si>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</si>
  <si>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</si>
  <si>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</si>
  <si>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</si>
  <si>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</si>
  <si>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</si>
  <si>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</si>
  <si>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</si>
  <si>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</si>
  <si>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>A-S</t>
  </si>
  <si>
    <t xml:space="preserve">1 Die "Summe der Einkünfte" enthält nicht nur die Summe der Einkunftsarten, sondern auch die "Hinzurechnungen". </t>
  </si>
  <si>
    <t>Bergbau und Gewinnung von Steinen
 und Erden</t>
  </si>
  <si>
    <t>Wasserversorgung; Abwasser- und
 Abfallentsorgung und Beseitigung
 von Umweltverschmutzungen</t>
  </si>
  <si>
    <t>Handel; Instandhaltung und Reparatur
 von Kraftfahrzeugen</t>
  </si>
  <si>
    <t>Erbringung von Finanz- und
 Versicherungsdienstleistungen</t>
  </si>
  <si>
    <t xml:space="preserve">Erbringung von freiberuflichen,
 wissenschaftlichen und
 technischen Dienstleistungen </t>
  </si>
  <si>
    <t>Öffentliche Verwaltung, Verteidigung,
 Sozialversicherung</t>
  </si>
  <si>
    <t xml:space="preserve">Erbringung von sonstigen
 Dienstleistungen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</si>
  <si>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</si>
  <si>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</si>
  <si>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</si>
  <si>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</si>
  <si>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</si>
  <si>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</si>
  <si>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</si>
  <si>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</si>
  <si>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</si>
  <si>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</si>
  <si>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</si>
  <si>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</si>
  <si>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</si>
  <si>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</si>
  <si>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</si>
  <si>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</si>
  <si>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</si>
  <si>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</si>
  <si>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</si>
  <si>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</si>
  <si>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</si>
  <si>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</si>
  <si>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</si>
  <si>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</si>
  <si>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</si>
  <si>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</si>
  <si>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</si>
  <si>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</si>
  <si>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</si>
  <si>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</si>
  <si>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</si>
  <si>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</si>
  <si>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</si>
  <si>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</si>
  <si>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</si>
  <si>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</si>
  <si>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</si>
  <si>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</si>
  <si>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</si>
  <si>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</si>
  <si>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</si>
  <si>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</si>
  <si>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</si>
  <si>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</si>
  <si>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</si>
  <si>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</si>
  <si>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Merkmal</t>
  </si>
  <si>
    <t>Steuerpflichtige</t>
  </si>
  <si>
    <t>Gesamtbetrag
der Einkünfte</t>
  </si>
  <si>
    <t>Festgesetzte
Einkommensteuer¹</t>
  </si>
  <si>
    <t>Steuer-
belastungs-
quote²</t>
  </si>
  <si>
    <t>nach dem Gesamtbetrag der Einkünfte von…bis unter…EUR</t>
  </si>
  <si>
    <t>125 000 und mehr</t>
  </si>
  <si>
    <t>nachrichtlich Verlustfälle</t>
  </si>
  <si>
    <t>1 für Fälle ohne Einkommensteuerveranlagung: einbehaltene Lohnsteuer</t>
  </si>
  <si>
    <t>2 festgesetzte Einkommensteuer zum Gesamtbetrag der Einkünfte*100</t>
  </si>
  <si>
    <t>3 einschl. Fälle mit einem Gesamtbetrag der Einkünfte von Null</t>
  </si>
  <si>
    <t>davon</t>
  </si>
  <si>
    <t>Unbeschränkt Lohn- und
 Einkommensteuerpflichtige
 mit einem positiven Gesamt-
 betrag der Einkünfte³</t>
  </si>
  <si>
    <t xml:space="preserve">nach der Grundtabelle
 Besteuerte </t>
  </si>
  <si>
    <t xml:space="preserve">nach der Splittingtabelle
 Besteuerte </t>
  </si>
  <si>
    <t>Ver-
ände-
rung</t>
  </si>
  <si>
    <t>selbständige Arbeit</t>
  </si>
  <si>
    <t>nicht selbständige Arbeit</t>
  </si>
  <si>
    <t>Lfd.
Nr.</t>
  </si>
  <si>
    <t>Gesamtbetrag der Einkünfte
von … bis unter … EUR</t>
  </si>
  <si>
    <t>Einkünfte aus</t>
  </si>
  <si>
    <t>Land- und
Forstwirtschaft</t>
  </si>
  <si>
    <t>selbständiger Arbeit</t>
  </si>
  <si>
    <t>nicht selbständiger
Arbeit</t>
  </si>
  <si>
    <t>Vermietung und
Verpachtung</t>
  </si>
  <si>
    <t>sonstigen Einkünften</t>
  </si>
  <si>
    <t>Stpfl.</t>
  </si>
  <si>
    <t>Lohn- und Einkommensteuerpflichtige insgesamt</t>
  </si>
  <si>
    <t>1 000 000 und mehr</t>
  </si>
  <si>
    <t>Verlustfälle</t>
  </si>
  <si>
    <t>Unbeschränkt Lohn- und Einkommensteuer-</t>
  </si>
  <si>
    <t xml:space="preserve">Übersicht zu den unbeschränkt Lohn- und </t>
  </si>
  <si>
    <t>pflichtige insgesamt</t>
  </si>
  <si>
    <t>pflichtige nach Grund- und Splittingtabellen-</t>
  </si>
  <si>
    <t>gliederung</t>
  </si>
  <si>
    <t>Abzusetzende Beträge</t>
  </si>
  <si>
    <t>abzuziehende Freibeträge für Kinder nach § 32 Abs. 6 EStG</t>
  </si>
  <si>
    <t>Härteausgleich nach § 46 Abs. 3 EStG und § 70 EStDV</t>
  </si>
  <si>
    <t>Gesamtbetrag der Einkünfte
von ... bis unter ... EUR</t>
  </si>
  <si>
    <t>Hinzuzurechnender Anspruch auf Altersvorsorgezulage
nach § 10a Abs. 2 EStG</t>
  </si>
  <si>
    <t>Hinzuzurechnendes Kindergeld
nach § 31 Satz 4 EStG</t>
  </si>
  <si>
    <t>positiv</t>
  </si>
  <si>
    <t>negativ</t>
  </si>
  <si>
    <t>Darunter (Abzüglich)</t>
  </si>
  <si>
    <t>Steuerbegünstigungen</t>
  </si>
  <si>
    <t>Altersentlastungsbetrag
nach § 24a EStG</t>
  </si>
  <si>
    <t>Summe der Abzugs-
beträge nach §§ 10e, 10f, 10h EStG zur Förderung
des Wohneigentums</t>
  </si>
  <si>
    <t>Steuerlich wirksam
gewordene Verluste</t>
  </si>
  <si>
    <t>Festzusetzender Solidaritätszuschlag²</t>
  </si>
  <si>
    <t>Tarifliche
Einkommensteuer¹</t>
  </si>
  <si>
    <t>Festzusetzende Einkommen-/
Jahreslohnsteuer¹</t>
  </si>
  <si>
    <t>Härteausgleich nach        § 46 Abs. 3 EStG und          § 70 EStDV</t>
  </si>
  <si>
    <t>Entlastungsbetrag für Alleinerziehende nach        § 24b EStG</t>
  </si>
  <si>
    <t>Freibetrag für Land- und Forstwirte nach                  § 13 Abs. 3 EStG</t>
  </si>
  <si>
    <t>Als Sonderausgabenabzug berücksichtigte Alters-vorsorgebeiträge nach            § 10a EStG</t>
  </si>
  <si>
    <r>
      <rPr>
        <b/>
        <sz val="8"/>
        <rFont val="Arial"/>
        <family val="2"/>
      </rP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</si>
  <si>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</si>
  <si>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</si>
  <si>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Grundtabelle</t>
  </si>
  <si>
    <t>Splittingtabelle</t>
  </si>
  <si>
    <t>Einkünfte</t>
  </si>
  <si>
    <t>Einkünfte der unbeschränkt Lohn- und</t>
  </si>
  <si>
    <t>Einkunftsarten</t>
  </si>
  <si>
    <t>tabelle und nach Einkunftsarten</t>
  </si>
  <si>
    <t>Grund- und Splittingtabelle und nach</t>
  </si>
  <si>
    <t>je Steuerfall</t>
  </si>
  <si>
    <t/>
  </si>
  <si>
    <t xml:space="preserve">  Rechtsberatung                                                </t>
  </si>
  <si>
    <t xml:space="preserve">Wirtschaftsprüfer und vereidigte Buchprüfer                     </t>
  </si>
  <si>
    <t xml:space="preserve">Steuerberater und Steuerbevollmächtigte                         </t>
  </si>
  <si>
    <t xml:space="preserve">Sonstige Wirtschaftsberater (ohne Vermögensberater              </t>
  </si>
  <si>
    <t xml:space="preserve">  und -verwalter)                                               </t>
  </si>
  <si>
    <t xml:space="preserve">Tätigkeiten im Bereich Datenverarbeitung zusammen               </t>
  </si>
  <si>
    <t xml:space="preserve">Forschungs- und Entwicklungstätigkeit                           </t>
  </si>
  <si>
    <t xml:space="preserve">Werbung                                                         </t>
  </si>
  <si>
    <t xml:space="preserve">Lehrertätigkeit                                                 </t>
  </si>
  <si>
    <t xml:space="preserve">Ärzte (Ärzte für Allgemeinmedizin, praktische Ärzte             </t>
  </si>
  <si>
    <t xml:space="preserve">  und Fachärzte)                                                </t>
  </si>
  <si>
    <t xml:space="preserve">Zahnärzte (einschl.Dentisten), ohne Zahntechniker               </t>
  </si>
  <si>
    <t xml:space="preserve">Tierärzte                                                       </t>
  </si>
  <si>
    <t xml:space="preserve">Sonstige Heilberufe                                             </t>
  </si>
  <si>
    <t xml:space="preserve">Architekten, Innenarchitekten, Vermessungs-                     </t>
  </si>
  <si>
    <t xml:space="preserve">  und Bauingenieure (ohne Film- und Bühnenarchitekten)          </t>
  </si>
  <si>
    <t xml:space="preserve">Ingenieure für technische Fachplanung und                       </t>
  </si>
  <si>
    <t xml:space="preserve">  Ingenieurdesign                                               </t>
  </si>
  <si>
    <t xml:space="preserve">Technische, physikalische und chemische Untersuchung            </t>
  </si>
  <si>
    <t xml:space="preserve">Künstlerische Berufe                                            </t>
  </si>
  <si>
    <t xml:space="preserve">Freiberufliche Tätigkeit im Bereich Journalismus                </t>
  </si>
  <si>
    <t xml:space="preserve">Freiberuflich tätige Fotografen                                 </t>
  </si>
  <si>
    <t xml:space="preserve">Übersetzer und Dolmetscher                                      </t>
  </si>
  <si>
    <t xml:space="preserve">Textil-, Schmuck- und Möbeldesigner                             </t>
  </si>
  <si>
    <t xml:space="preserve">Freiberuflich tätige Sachverständige                            </t>
  </si>
  <si>
    <t xml:space="preserve">Lotsen                                                          </t>
  </si>
  <si>
    <t xml:space="preserve">Unbeschränkt Steuerpflichtige mit überwiegenden </t>
  </si>
  <si>
    <t>Einkünften aus Gewerbebetrieb als</t>
  </si>
  <si>
    <t>Wirtschaftsabschnitten</t>
  </si>
  <si>
    <t xml:space="preserve">Rechtsanwälte, Notare (einschl. Patentanwälte)                   </t>
  </si>
  <si>
    <t xml:space="preserve">Freiberufliche Tätigkeit im Bereich sonstiger                </t>
  </si>
  <si>
    <t>L IV 3 – j / 13</t>
  </si>
  <si>
    <t>Erscheinungsfolge: jährlich</t>
  </si>
  <si>
    <t>L IV 3 - j / 13</t>
  </si>
  <si>
    <t>Potsdam, 2017</t>
  </si>
  <si>
    <t>Metadaten zu dieser Statistik</t>
  </si>
  <si>
    <t>(externer Link)</t>
  </si>
  <si>
    <t>pflichtige 2013 nach Einkunftsarten</t>
  </si>
  <si>
    <t>Einkommensteuerpflichtigen 2013 nach</t>
  </si>
  <si>
    <t>pflichtige 2013 nach Grund- und Splitting-</t>
  </si>
  <si>
    <t>2010 und 2013</t>
  </si>
  <si>
    <t>pflichtige 2013 nach Größenklassen des</t>
  </si>
  <si>
    <t xml:space="preserve">aus freiberuflicher Tätigkeit 2013 </t>
  </si>
  <si>
    <t xml:space="preserve">Einzelunternehmer 2013 nach </t>
  </si>
  <si>
    <t>Gesamtbetrages der Einkünfte</t>
  </si>
  <si>
    <t>nach ausgewählten Freien Berufen</t>
  </si>
  <si>
    <t>1  Übersicht zu den unbeschränkt Lohn- und Einkommensteuerpflichtigen in Berlin 2010 und 2013</t>
  </si>
  <si>
    <t>2     Unbeschränkt Lohn- und Einkommensteuerpflichtige 2013 nach Größenklassen
        des Gesamtbetrages der Einkünfte</t>
  </si>
  <si>
    <t>2     Unbeschränkt Lohn- und Einkommensteuerpflichtige 2013 nach Größenklassen
       des Gesamtbetrages der Einkünfte</t>
  </si>
  <si>
    <t>1  Unbeschränkt Lohn- und Einkommensteuerpflichtige 2013 nach Einkunftsarten</t>
  </si>
  <si>
    <t>2  Einkünfte der unbeschränkt Lohn- und Einkommensteuerpflichtigen 2013 nach Einkunftsarten</t>
  </si>
  <si>
    <t>3  Unbeschränkt Lohn- und Einkommensteuerpflichtige 2013 nach Grund- und Splittingtabelle und nach
    Einkunftsarten</t>
  </si>
  <si>
    <t xml:space="preserve">4  Einkünfte der unbeschränkt Lohn- und Einkommensteuerpflichtigen 2013 nach Grund- und
    Splittingtabelle und nach Einkunftsarten </t>
  </si>
  <si>
    <t>4  Unbeschränkt Steuerpflichtige mit überwiegenden Einkünften aus Gewerbebetrieb als Einzelunternehmer 2013
    nach Wirtschaftsabschnitten</t>
  </si>
  <si>
    <t>3  Unbeschränkt Steuerpflichtige mit Einkünften aus freiberuflicher Tätigkeit 2013 
    nach ausgewählten Freien Berufen</t>
  </si>
  <si>
    <t>Sonstiges Veterinärwesen</t>
  </si>
  <si>
    <t>Verlustabzug 
nach § 10d EStG</t>
  </si>
  <si>
    <t>Einkommen 
nach § 2 Abs. 4 EStG</t>
  </si>
  <si>
    <t>Summe der Einkünfte¹</t>
  </si>
  <si>
    <t>Sonderausgaben
insgesamt</t>
  </si>
  <si>
    <t>Außergewöhnliche Belastungen
insgesamt</t>
  </si>
  <si>
    <t>Einkünfte aus freiberuflicher Tätigkeit</t>
  </si>
  <si>
    <t xml:space="preserve">Sonstige ¹                                           </t>
  </si>
  <si>
    <r>
      <t>Erschienen im November</t>
    </r>
    <r>
      <rPr>
        <b/>
        <sz val="8"/>
        <rFont val="Arial"/>
        <family val="2"/>
      </rPr>
      <t xml:space="preserve"> 2017</t>
    </r>
  </si>
  <si>
    <t>2 für Fälle ohne Einkommensteuerveranlagung: einbehaltener Solidaritätszuschlag</t>
  </si>
  <si>
    <t>EUR</t>
  </si>
  <si>
    <t>insgesamt</t>
  </si>
  <si>
    <t xml:space="preserve"> 1 Durch die Neuaufnahme von Wirtschaftszweigen zu den Freien Berufen sind die Daten mit vorherigen Erhebungen nicht vergleichbar. </t>
  </si>
  <si>
    <t>Kenn-zeich-nung</t>
  </si>
  <si>
    <t xml:space="preserve">Insgesamt                                          </t>
  </si>
  <si>
    <t xml:space="preserve"> </t>
  </si>
  <si>
    <r>
      <t xml:space="preserve">Lohn- und Einkommensteuerstatistik
im </t>
    </r>
    <r>
      <rPr>
        <b/>
        <sz val="16"/>
        <rFont val="Arial"/>
        <family val="2"/>
      </rPr>
      <t xml:space="preserve">Land Berlin 
2013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</si>
</sst>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;\–\ #,##0;\–"/>
    <numFmt numFmtId="165" formatCode="@\ *."/>
    <numFmt numFmtId="166" formatCode="#,##0&quot;     &quot;;\-#,##0&quot;     &quot;;* @&quot;     &quot;"/>
    <numFmt numFmtId="167" formatCode="_-* #,##0.00\ [$€-1]_-;\-* #,##0.00\ [$€-1]_-;_-* &quot;-&quot;??\ [$€-1]_-"/>
    <numFmt numFmtId="168" formatCode="\ 0"/>
    <numFmt numFmtId="169" formatCode="#,##0;\–\ #,##0;"/>
    <numFmt numFmtId="170" formatCode="#,##0;\–\ #,##0"/>
    <numFmt numFmtId="171" formatCode="#\ ###\ ##0;\–\ #\ ###\ ##0"/>
    <numFmt numFmtId="172" formatCode="#\ ##0"/>
    <numFmt numFmtId="173" formatCode="#\ ###\ ##0"/>
    <numFmt numFmtId="174" formatCode="0.0"/>
  </numFmts>
  <fonts count="3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  <font>
      <i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" fillId="0" borderId="0"/>
    <xf numFmtId="0" fontId="1" fillId="0" borderId="0"/>
    <xf numFmtId="0" fontId="35" fillId="0" borderId="0" applyNumberFormat="0" applyFill="0" applyBorder="0" applyAlignment="0" applyProtection="0"/>
    <xf numFmtId="0" fontId="1" fillId="0" borderId="0"/>
  </cellStyleXfs>
  <cellXfs count="405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4" fillId="0" borderId="0" xfId="0" applyFont="1"/>
    <xf numFmtId="164" fontId="5" fillId="0" borderId="0" xfId="0" applyNumberFormat="1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4" fillId="0" borderId="0" xfId="2"/>
    <xf numFmtId="0" fontId="15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left"/>
    </xf>
    <xf numFmtId="0" fontId="22" fillId="0" borderId="0" xfId="0" applyFont="1" applyBorder="1"/>
    <xf numFmtId="0" fontId="3" fillId="0" borderId="0" xfId="0" applyFont="1" applyBorder="1" applyAlignment="1">
      <alignment horizontal="center"/>
    </xf>
    <xf numFmtId="0" fontId="22" fillId="0" borderId="0" xfId="0" applyFont="1" applyFill="1" applyAlignment="1">
      <alignment horizontal="right"/>
    </xf>
    <xf numFmtId="0" fontId="22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4" fillId="0" borderId="0" xfId="2" applyFill="1" applyAlignment="1" applyProtection="1">
      <alignment horizontal="right"/>
      <protection locked="0"/>
    </xf>
    <xf numFmtId="0" fontId="24" fillId="0" borderId="0" xfId="2" applyNumberFormat="1" applyFill="1" applyAlignment="1" applyProtection="1">
      <alignment horizontal="lef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2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24" fillId="0" borderId="0" xfId="2" applyFill="1" applyAlignment="1">
      <alignment horizontal="right"/>
    </xf>
    <xf numFmtId="0" fontId="24" fillId="0" borderId="0" xfId="2" applyFill="1"/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6" fillId="0" borderId="0" xfId="0" applyFont="1" applyFill="1" applyBorder="1"/>
    <xf numFmtId="0" fontId="2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2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2" applyFont="1" applyAlignment="1"/>
    <xf numFmtId="0" fontId="23" fillId="0" borderId="0" xfId="2" applyFont="1" applyFill="1" applyAlignment="1" applyProtection="1">
      <alignment horizontal="right"/>
      <protection locked="0"/>
    </xf>
    <xf numFmtId="0" fontId="23" fillId="0" borderId="0" xfId="2" applyFont="1" applyFill="1" applyAlignment="1"/>
    <xf numFmtId="165" fontId="24" fillId="0" borderId="0" xfId="2" applyNumberFormat="1" applyFill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/>
    </xf>
    <xf numFmtId="164" fontId="5" fillId="0" borderId="0" xfId="0" applyNumberFormat="1" applyFont="1" applyBorder="1"/>
    <xf numFmtId="164" fontId="5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5" fillId="0" borderId="0" xfId="0" applyNumberFormat="1" applyFont="1" applyAlignment="1"/>
    <xf numFmtId="3" fontId="5" fillId="0" borderId="0" xfId="0" applyNumberFormat="1" applyFont="1" applyBorder="1"/>
    <xf numFmtId="3" fontId="5" fillId="0" borderId="0" xfId="0" applyNumberFormat="1" applyFont="1" applyBorder="1" applyAlignment="1">
      <alignment horizontal="right" indent="1"/>
    </xf>
    <xf numFmtId="49" fontId="30" fillId="0" borderId="0" xfId="0" applyNumberFormat="1" applyFont="1" applyFill="1" applyBorder="1" applyAlignment="1" applyProtection="1">
      <alignment vertical="center" wrapText="1"/>
      <protection locked="0"/>
    </xf>
    <xf numFmtId="164" fontId="5" fillId="0" borderId="0" xfId="0" applyNumberFormat="1" applyFont="1" applyBorder="1" applyAlignment="1"/>
    <xf numFmtId="49" fontId="31" fillId="0" borderId="0" xfId="0" applyNumberFormat="1" applyFont="1" applyFill="1" applyBorder="1" applyAlignment="1" applyProtection="1">
      <alignment horizontal="left" vertical="center"/>
      <protection locked="0"/>
    </xf>
    <xf numFmtId="164" fontId="27" fillId="0" borderId="0" xfId="0" applyNumberFormat="1" applyFont="1" applyAlignment="1"/>
    <xf numFmtId="166" fontId="3" fillId="0" borderId="0" xfId="0" applyNumberFormat="1" applyFont="1" applyFill="1" applyBorder="1" applyAlignment="1">
      <alignment horizontal="center" wrapText="1"/>
    </xf>
    <xf numFmtId="164" fontId="5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166" fontId="3" fillId="0" borderId="0" xfId="0" applyNumberFormat="1" applyFont="1" applyFill="1" applyBorder="1"/>
    <xf numFmtId="0" fontId="22" fillId="0" borderId="0" xfId="0" applyFont="1" applyAlignment="1">
      <alignment horizontal="left" vertical="top"/>
    </xf>
    <xf numFmtId="0" fontId="15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2" fillId="0" borderId="0" xfId="0" applyFont="1"/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Border="1" applyAlignment="1"/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/>
    <xf numFmtId="49" fontId="3" fillId="0" borderId="0" xfId="0" applyNumberFormat="1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29" fillId="0" borderId="0" xfId="0" applyFont="1" applyAlignment="1">
      <alignment vertical="center"/>
    </xf>
    <xf numFmtId="0" fontId="2" fillId="0" borderId="0" xfId="0" applyFont="1" applyAlignment="1"/>
    <xf numFmtId="3" fontId="27" fillId="0" borderId="0" xfId="0" applyNumberFormat="1" applyFont="1" applyFill="1" applyBorder="1" applyAlignment="1">
      <alignment horizontal="left"/>
    </xf>
    <xf numFmtId="49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4" fontId="0" fillId="0" borderId="0" xfId="0" applyNumberFormat="1"/>
    <xf numFmtId="0" fontId="27" fillId="0" borderId="0" xfId="0" applyNumberFormat="1" applyFont="1" applyFill="1" applyBorder="1" applyAlignment="1">
      <alignment vertical="center" wrapText="1"/>
    </xf>
    <xf numFmtId="0" fontId="27" fillId="0" borderId="0" xfId="0" applyNumberFormat="1" applyFont="1" applyFill="1" applyBorder="1" applyAlignment="1">
      <alignment horizontal="right" vertical="center" wrapText="1"/>
    </xf>
    <xf numFmtId="0" fontId="27" fillId="0" borderId="0" xfId="0" applyFont="1"/>
    <xf numFmtId="164" fontId="7" fillId="0" borderId="0" xfId="0" applyNumberFormat="1" applyFont="1" applyBorder="1"/>
    <xf numFmtId="0" fontId="7" fillId="0" borderId="0" xfId="0" applyFont="1"/>
    <xf numFmtId="164" fontId="7" fillId="0" borderId="0" xfId="0" applyNumberFormat="1" applyFont="1" applyBorder="1" applyAlignment="1">
      <alignment horizontal="right"/>
    </xf>
    <xf numFmtId="164" fontId="32" fillId="0" borderId="0" xfId="0" applyNumberFormat="1" applyFont="1" applyBorder="1"/>
    <xf numFmtId="0" fontId="0" fillId="0" borderId="0" xfId="0" applyAlignment="1"/>
    <xf numFmtId="3" fontId="3" fillId="0" borderId="0" xfId="0" applyNumberFormat="1" applyFont="1" applyFill="1" applyBorder="1" applyAlignment="1">
      <alignment horizontal="right" wrapText="1"/>
    </xf>
    <xf numFmtId="166" fontId="3" fillId="0" borderId="0" xfId="0" applyNumberFormat="1" applyFont="1" applyFill="1" applyBorder="1" applyAlignment="1">
      <alignment horizontal="right" wrapText="1"/>
    </xf>
    <xf numFmtId="166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27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wrapText="1"/>
    </xf>
    <xf numFmtId="0" fontId="24" fillId="0" borderId="0" xfId="2" applyFont="1" applyFill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/>
    <xf numFmtId="0" fontId="23" fillId="0" borderId="0" xfId="2" applyFont="1"/>
    <xf numFmtId="0" fontId="24" fillId="0" borderId="0" xfId="2" applyAlignment="1">
      <alignment horizontal="right"/>
    </xf>
    <xf numFmtId="168" fontId="24" fillId="0" borderId="0" xfId="2" applyNumberFormat="1" applyAlignment="1">
      <alignment horizontal="right"/>
    </xf>
    <xf numFmtId="0" fontId="24" fillId="0" borderId="0" xfId="2" applyFill="1" applyAlignment="1"/>
    <xf numFmtId="0" fontId="24" fillId="0" borderId="0" xfId="2" applyBorder="1"/>
    <xf numFmtId="0" fontId="24" fillId="0" borderId="0" xfId="2" applyBorder="1" applyAlignment="1">
      <alignment wrapText="1"/>
    </xf>
    <xf numFmtId="164" fontId="5" fillId="0" borderId="0" xfId="0" applyNumberFormat="1" applyFont="1" applyBorder="1" applyAlignment="1">
      <alignment vertical="center"/>
    </xf>
    <xf numFmtId="170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/>
    <xf numFmtId="170" fontId="5" fillId="0" borderId="0" xfId="0" applyNumberFormat="1" applyFont="1" applyAlignment="1">
      <alignment horizontal="right"/>
    </xf>
    <xf numFmtId="164" fontId="27" fillId="0" borderId="0" xfId="0" applyNumberFormat="1" applyFont="1" applyBorder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8" fillId="0" borderId="0" xfId="0" applyFont="1" applyBorder="1" applyAlignment="1">
      <alignment horizontal="left"/>
    </xf>
    <xf numFmtId="0" fontId="29" fillId="0" borderId="0" xfId="0" applyFont="1" applyProtection="1"/>
    <xf numFmtId="0" fontId="3" fillId="0" borderId="0" xfId="0" applyNumberFormat="1" applyFont="1" applyFill="1" applyBorder="1" applyAlignment="1">
      <alignment horizontal="center"/>
    </xf>
    <xf numFmtId="0" fontId="24" fillId="0" borderId="0" xfId="2" applyFont="1"/>
    <xf numFmtId="0" fontId="24" fillId="0" borderId="0" xfId="2" applyFont="1" applyBorder="1"/>
    <xf numFmtId="0" fontId="24" fillId="0" borderId="0" xfId="2" applyFont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/>
    <xf numFmtId="3" fontId="3" fillId="0" borderId="0" xfId="0" applyNumberFormat="1" applyFont="1" applyFill="1" applyBorder="1" applyAlignment="1"/>
    <xf numFmtId="0" fontId="5" fillId="0" borderId="0" xfId="0" applyFont="1" applyFill="1"/>
    <xf numFmtId="3" fontId="5" fillId="0" borderId="0" xfId="0" applyNumberFormat="1" applyFont="1" applyFill="1" applyBorder="1"/>
    <xf numFmtId="0" fontId="4" fillId="0" borderId="0" xfId="0" applyFont="1" applyFill="1"/>
    <xf numFmtId="0" fontId="3" fillId="0" borderId="0" xfId="0" applyFont="1" applyFill="1"/>
    <xf numFmtId="164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/>
    <xf numFmtId="0" fontId="5" fillId="0" borderId="0" xfId="0" applyFont="1" applyFill="1" applyAlignment="1"/>
    <xf numFmtId="3" fontId="5" fillId="0" borderId="0" xfId="0" applyNumberFormat="1" applyFont="1" applyFill="1" applyBorder="1" applyAlignment="1"/>
    <xf numFmtId="164" fontId="5" fillId="0" borderId="0" xfId="0" applyNumberFormat="1" applyFont="1" applyFill="1" applyBorder="1"/>
    <xf numFmtId="0" fontId="3" fillId="0" borderId="8" xfId="0" applyFont="1" applyFill="1" applyBorder="1" applyAlignment="1">
      <alignment horizontal="center" vertical="center" wrapText="1"/>
    </xf>
    <xf numFmtId="0" fontId="0" fillId="0" borderId="0" xfId="0" applyAlignment="1">
      <alignment readingOrder="1"/>
    </xf>
    <xf numFmtId="0" fontId="3" fillId="0" borderId="0" xfId="0" applyFont="1" applyProtection="1">
      <protection locked="0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35" fillId="0" borderId="0" xfId="5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7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Border="1"/>
    <xf numFmtId="169" fontId="3" fillId="0" borderId="0" xfId="0" applyNumberFormat="1" applyFont="1" applyBorder="1"/>
    <xf numFmtId="3" fontId="7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7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Border="1" applyAlignment="1">
      <alignment vertical="center"/>
    </xf>
    <xf numFmtId="166" fontId="3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6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0" xfId="0" applyFont="1"/>
    <xf numFmtId="164" fontId="2" fillId="0" borderId="0" xfId="0" applyNumberFormat="1" applyFont="1"/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right" indent="1"/>
    </xf>
    <xf numFmtId="0" fontId="0" fillId="0" borderId="0" xfId="0" applyFill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24" fillId="0" borderId="0" xfId="2" applyFont="1" applyAlignment="1" applyProtection="1">
      <alignment horizontal="right"/>
      <protection locked="0"/>
    </xf>
    <xf numFmtId="171" fontId="5" fillId="0" borderId="0" xfId="0" applyNumberFormat="1" applyFont="1" applyBorder="1" applyAlignment="1">
      <alignment horizontal="right"/>
    </xf>
    <xf numFmtId="171" fontId="6" fillId="0" borderId="0" xfId="0" applyNumberFormat="1" applyFont="1"/>
    <xf numFmtId="171" fontId="5" fillId="0" borderId="0" xfId="0" applyNumberFormat="1" applyFont="1" applyAlignment="1">
      <alignment horizontal="right"/>
    </xf>
    <xf numFmtId="171" fontId="6" fillId="0" borderId="0" xfId="0" applyNumberFormat="1" applyFont="1" applyAlignment="1">
      <alignment horizontal="right"/>
    </xf>
    <xf numFmtId="171" fontId="5" fillId="0" borderId="0" xfId="0" applyNumberFormat="1" applyFont="1" applyBorder="1"/>
    <xf numFmtId="171" fontId="5" fillId="0" borderId="0" xfId="0" applyNumberFormat="1" applyFont="1"/>
    <xf numFmtId="171" fontId="4" fillId="0" borderId="0" xfId="0" applyNumberFormat="1" applyFont="1" applyBorder="1" applyAlignment="1">
      <alignment horizontal="right"/>
    </xf>
    <xf numFmtId="171" fontId="33" fillId="0" borderId="0" xfId="0" applyNumberFormat="1" applyFont="1"/>
    <xf numFmtId="171" fontId="4" fillId="0" borderId="0" xfId="0" applyNumberFormat="1" applyFont="1" applyBorder="1"/>
    <xf numFmtId="171" fontId="6" fillId="0" borderId="0" xfId="4" applyNumberFormat="1" applyFont="1" applyBorder="1" applyAlignment="1">
      <alignment horizontal="right" indent="1"/>
    </xf>
    <xf numFmtId="171" fontId="5" fillId="0" borderId="0" xfId="0" applyNumberFormat="1" applyFont="1" applyBorder="1" applyAlignment="1">
      <alignment horizontal="right" indent="1"/>
    </xf>
    <xf numFmtId="171" fontId="3" fillId="0" borderId="0" xfId="0" applyNumberFormat="1" applyFont="1" applyBorder="1"/>
    <xf numFmtId="171" fontId="3" fillId="0" borderId="0" xfId="0" applyNumberFormat="1" applyFont="1" applyAlignment="1">
      <alignment horizontal="right"/>
    </xf>
    <xf numFmtId="171" fontId="3" fillId="0" borderId="0" xfId="0" applyNumberFormat="1" applyFont="1" applyBorder="1" applyAlignment="1">
      <alignment horizontal="right"/>
    </xf>
    <xf numFmtId="171" fontId="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/>
    <xf numFmtId="171" fontId="5" fillId="0" borderId="0" xfId="0" applyNumberFormat="1" applyFont="1" applyFill="1" applyBorder="1"/>
    <xf numFmtId="171" fontId="5" fillId="0" borderId="0" xfId="0" applyNumberFormat="1" applyFont="1" applyFill="1" applyBorder="1" applyAlignment="1">
      <alignment horizontal="right" indent="1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71" fontId="3" fillId="0" borderId="0" xfId="0" applyNumberFormat="1" applyFont="1" applyBorder="1" applyAlignment="1">
      <alignment horizontal="left"/>
    </xf>
    <xf numFmtId="171" fontId="3" fillId="0" borderId="0" xfId="0" applyNumberFormat="1" applyFont="1"/>
    <xf numFmtId="171" fontId="4" fillId="0" borderId="0" xfId="0" applyNumberFormat="1" applyFont="1"/>
    <xf numFmtId="171" fontId="2" fillId="0" borderId="0" xfId="0" applyNumberFormat="1" applyFont="1" applyAlignment="1">
      <alignment vertical="center"/>
    </xf>
    <xf numFmtId="0" fontId="3" fillId="0" borderId="0" xfId="0" applyNumberFormat="1" applyFont="1" applyFill="1" applyBorder="1" applyAlignment="1">
      <alignment horizontal="right" vertical="center" wrapText="1"/>
    </xf>
    <xf numFmtId="49" fontId="36" fillId="0" borderId="0" xfId="0" applyNumberFormat="1" applyFont="1" applyFill="1" applyAlignment="1">
      <alignment horizontal="center" vertical="center"/>
    </xf>
    <xf numFmtId="49" fontId="36" fillId="0" borderId="0" xfId="0" applyNumberFormat="1" applyFont="1" applyFill="1" applyBorder="1" applyAlignment="1">
      <alignment vertical="center"/>
    </xf>
    <xf numFmtId="173" fontId="36" fillId="0" borderId="0" xfId="0" applyNumberFormat="1" applyFont="1" applyFill="1" applyBorder="1" applyAlignment="1">
      <alignment horizontal="right"/>
    </xf>
    <xf numFmtId="49" fontId="36" fillId="0" borderId="0" xfId="0" applyNumberFormat="1" applyFont="1" applyFill="1" applyBorder="1" applyAlignment="1">
      <alignment horizontal="right" vertical="center"/>
    </xf>
    <xf numFmtId="172" fontId="36" fillId="0" borderId="0" xfId="0" applyNumberFormat="1" applyFont="1" applyFill="1" applyBorder="1" applyAlignment="1">
      <alignment horizontal="right" vertical="center"/>
    </xf>
    <xf numFmtId="173" fontId="36" fillId="0" borderId="0" xfId="0" applyNumberFormat="1" applyFont="1" applyFill="1" applyBorder="1" applyAlignment="1">
      <alignment horizontal="right" vertical="center"/>
    </xf>
    <xf numFmtId="171" fontId="3" fillId="0" borderId="0" xfId="0" applyNumberFormat="1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1" fillId="0" borderId="0" xfId="6"/>
    <xf numFmtId="171" fontId="1" fillId="0" borderId="0" xfId="0" applyNumberFormat="1" applyFont="1"/>
    <xf numFmtId="0" fontId="24" fillId="0" borderId="0" xfId="2" applyProtection="1">
      <protection locked="0"/>
    </xf>
    <xf numFmtId="0" fontId="37" fillId="0" borderId="0" xfId="5" applyFont="1" applyProtection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33" fillId="0" borderId="0" xfId="0" applyNumberFormat="1" applyFont="1"/>
    <xf numFmtId="174" fontId="6" fillId="0" borderId="0" xfId="0" applyNumberFormat="1" applyFont="1"/>
    <xf numFmtId="174" fontId="6" fillId="0" borderId="0" xfId="0" applyNumberFormat="1" applyFont="1" applyAlignment="1">
      <alignment horizontal="right"/>
    </xf>
    <xf numFmtId="0" fontId="23" fillId="0" borderId="0" xfId="2" applyFont="1"/>
    <xf numFmtId="0" fontId="23" fillId="0" borderId="0" xfId="2" applyFont="1" applyFill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164" fontId="4" fillId="0" borderId="0" xfId="0" applyNumberFormat="1" applyFont="1" applyAlignment="1">
      <alignment wrapText="1"/>
    </xf>
    <xf numFmtId="164" fontId="5" fillId="0" borderId="0" xfId="0" applyNumberFormat="1" applyFont="1" applyAlignment="1">
      <alignment horizontal="left" wrapText="1"/>
    </xf>
    <xf numFmtId="171" fontId="5" fillId="0" borderId="0" xfId="0" applyNumberFormat="1" applyFont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/>
    </xf>
    <xf numFmtId="164" fontId="23" fillId="0" borderId="0" xfId="2" applyNumberFormat="1" applyFont="1" applyAlignment="1"/>
    <xf numFmtId="164" fontId="5" fillId="0" borderId="2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3" fontId="7" fillId="0" borderId="0" xfId="0" applyNumberFormat="1" applyFont="1" applyFill="1" applyBorder="1" applyAlignment="1">
      <alignment horizontal="left" vertical="center" wrapText="1"/>
    </xf>
    <xf numFmtId="0" fontId="23" fillId="0" borderId="0" xfId="2" applyFont="1" applyAlignment="1">
      <alignment wrapText="1"/>
    </xf>
    <xf numFmtId="0" fontId="23" fillId="0" borderId="0" xfId="2" applyFont="1"/>
    <xf numFmtId="0" fontId="23" fillId="0" borderId="0" xfId="2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5" fillId="0" borderId="0" xfId="0" applyNumberFormat="1" applyFont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5" fillId="0" borderId="0" xfId="0" applyNumberFormat="1" applyFont="1" applyBorder="1" applyAlignment="1">
      <alignment horizontal="right" indent="1"/>
    </xf>
    <xf numFmtId="171" fontId="5" fillId="0" borderId="0" xfId="0" applyNumberFormat="1" applyFont="1" applyBorder="1" applyAlignment="1">
      <alignment horizontal="right" indent="1"/>
    </xf>
    <xf numFmtId="3" fontId="4" fillId="0" borderId="0" xfId="0" applyNumberFormat="1" applyFont="1" applyBorder="1" applyAlignment="1">
      <alignment horizontal="right" indent="1"/>
    </xf>
    <xf numFmtId="0" fontId="15" fillId="0" borderId="0" xfId="0" applyFont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/>
    </xf>
    <xf numFmtId="0" fontId="34" fillId="0" borderId="5" xfId="0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3" fillId="0" borderId="0" xfId="0" applyNumberFormat="1" applyFont="1" applyFill="1" applyBorder="1" applyAlignment="1">
      <alignment horizontal="center"/>
    </xf>
    <xf numFmtId="0" fontId="3" fillId="0" borderId="4" xfId="3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" fillId="0" borderId="11" xfId="3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12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top" wrapText="1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0" fillId="0" borderId="0" xfId="0" applyFill="1" applyAlignment="1"/>
    <xf numFmtId="3" fontId="5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Alignment="1">
      <alignment horizontal="center"/>
    </xf>
    <xf numFmtId="171" fontId="5" fillId="0" borderId="0" xfId="0" applyNumberFormat="1" applyFont="1" applyFill="1" applyBorder="1" applyAlignment="1">
      <alignment horizontal="right" indent="1"/>
    </xf>
    <xf numFmtId="171" fontId="4" fillId="0" borderId="0" xfId="0" applyNumberFormat="1" applyFont="1" applyFill="1" applyBorder="1" applyAlignment="1">
      <alignment horizontal="right" indent="1"/>
    </xf>
    <xf numFmtId="0" fontId="23" fillId="0" borderId="0" xfId="2" applyFont="1" applyFill="1" applyAlignment="1">
      <alignment wrapText="1"/>
    </xf>
    <xf numFmtId="0" fontId="23" fillId="0" borderId="0" xfId="2" applyFont="1" applyFill="1"/>
    <xf numFmtId="0" fontId="23" fillId="0" borderId="0" xfId="2" applyFont="1" applyFill="1" applyAlignment="1">
      <alignment horizontal="left"/>
    </xf>
    <xf numFmtId="0" fontId="23" fillId="0" borderId="0" xfId="2" applyFont="1" applyAlignment="1">
      <alignment horizontal="left" wrapText="1"/>
    </xf>
    <xf numFmtId="164" fontId="7" fillId="0" borderId="0" xfId="0" applyNumberFormat="1" applyFont="1" applyBorder="1" applyAlignment="1">
      <alignment horizontal="center"/>
    </xf>
    <xf numFmtId="0" fontId="23" fillId="0" borderId="0" xfId="2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5" fontId="24" fillId="0" borderId="0" xfId="2" applyNumberFormat="1" applyFont="1"/>
  </cellXfs>
  <cellStyles count="7">
    <cellStyle name="Besuchter Hyperlink" xfId="5" builtinId="9" customBuiltin="1"/>
    <cellStyle name="Euro" xfId="1"/>
    <cellStyle name="Hyperlink" xfId="2" builtinId="8"/>
    <cellStyle name="Standard" xfId="0" builtinId="0"/>
    <cellStyle name="Standard 2" xfId="3"/>
    <cellStyle name="Standard 2 2" xfId="6"/>
    <cellStyle name="Standard_1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69664395883099E-3"/>
          <c:y val="0.14805120605171501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'Grafik1,2'!$I$5</c:f>
              <c:strCache>
                <c:ptCount val="1"/>
                <c:pt idx="0">
                  <c:v>Steuerpflichtige</c:v>
                </c:pt>
              </c:strCache>
            </c:strRef>
          </c:tx>
          <c:dPt>
            <c:idx val="1"/>
            <c:bubble3D val="0"/>
            <c:spPr>
              <a:solidFill>
                <a:schemeClr val="accent2"/>
              </a:solidFill>
            </c:spPr>
          </c:dPt>
          <c:dPt>
            <c:idx val="2"/>
            <c:bubble3D val="0"/>
            <c:spPr>
              <a:solidFill>
                <a:schemeClr val="accent3"/>
              </a:solidFill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0.16338951310861424"/>
                  <c:y val="1.665020009380956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1"/>
              <c:layout>
                <c:manualLayout>
                  <c:x val="0.14085511958477101"/>
                  <c:y val="5.928190772731355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2"/>
              <c:layout>
                <c:manualLayout>
                  <c:x val="0.1107989398094901"/>
                  <c:y val="0.1131176212289053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3"/>
              <c:layout>
                <c:manualLayout>
                  <c:x val="8.7796565808487437E-2"/>
                  <c:y val="1.80254084209055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4"/>
              <c:layout>
                <c:manualLayout>
                  <c:x val="0.16526217228464418"/>
                  <c:y val="-8.458304641577597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5"/>
              <c:layout>
                <c:manualLayout>
                  <c:x val="0.1638265283553039"/>
                  <c:y val="-6.187514345877864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6"/>
              <c:layout>
                <c:manualLayout>
                  <c:x val="0.15708495532159603"/>
                  <c:y val="-2.147640290210872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1"/>
          </c:dLbls>
          <c:cat>
            <c:strRef>
              <c:f>'Grafik1,2'!$J$4:$P$4</c:f>
              <c:strCache>
                <c:ptCount val="7"/>
                <c:pt idx="0">
                  <c:v>Land- und Forstwirtschaft</c:v>
                </c:pt>
                <c:pt idx="1">
                  <c:v>Gewerbebetrieb</c:v>
                </c:pt>
                <c:pt idx="2">
                  <c:v>selbständige Arbeit</c:v>
                </c:pt>
                <c:pt idx="3">
                  <c:v>nicht selbständige Arbeit</c:v>
                </c:pt>
                <c:pt idx="4">
                  <c:v>Kapitalvermögen</c:v>
                </c:pt>
                <c:pt idx="5">
                  <c:v>Vermietung und Verpachtung</c:v>
                </c:pt>
                <c:pt idx="6">
                  <c:v>sonstige Einkünfte</c:v>
                </c:pt>
              </c:strCache>
            </c:strRef>
          </c:cat>
          <c:val>
            <c:numRef>
              <c:f>'Grafik1,2'!$J$5:$P$5</c:f>
              <c:numCache>
                <c:formatCode>#\ ###\ ##0;\–\ #\ ###\ ##0</c:formatCode>
                <c:ptCount val="7"/>
                <c:pt idx="0">
                  <c:v>1103</c:v>
                </c:pt>
                <c:pt idx="1">
                  <c:v>181749</c:v>
                </c:pt>
                <c:pt idx="2">
                  <c:v>167911</c:v>
                </c:pt>
                <c:pt idx="3">
                  <c:v>1305122</c:v>
                </c:pt>
                <c:pt idx="4">
                  <c:v>71700</c:v>
                </c:pt>
                <c:pt idx="5">
                  <c:v>125995</c:v>
                </c:pt>
                <c:pt idx="6">
                  <c:v>218943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03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69664395883099E-3"/>
          <c:y val="0.14805120605171501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'Grafik1,2'!$I$6</c:f>
              <c:strCache>
                <c:ptCount val="1"/>
                <c:pt idx="0">
                  <c:v>Einkünfte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0.1797752808988764"/>
                  <c:y val="-1.820404578705228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1"/>
              <c:layout>
                <c:manualLayout>
                  <c:x val="0.17596747913533281"/>
                  <c:y val="-1.042683352793828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2"/>
              <c:layout>
                <c:manualLayout>
                  <c:x val="0.17634201097053878"/>
                  <c:y val="2.122915481572407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3"/>
              <c:layout>
                <c:manualLayout>
                  <c:x val="9.2478213748562327E-2"/>
                  <c:y val="-1.682858796642815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4"/>
              <c:layout>
                <c:manualLayout>
                  <c:x val="5.9925093632958802E-2"/>
                  <c:y val="-0.17013437721425506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5"/>
              <c:layout>
                <c:manualLayout>
                  <c:x val="0.17553046388864313"/>
                  <c:y val="-9.039225372493837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6"/>
              <c:layout>
                <c:manualLayout>
                  <c:x val="0.18517484296204548"/>
                  <c:y val="-5.918186082253026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1"/>
          </c:dLbls>
          <c:cat>
            <c:strRef>
              <c:f>'Grafik1,2'!$J$4:$P$4</c:f>
              <c:strCache>
                <c:ptCount val="7"/>
                <c:pt idx="0">
                  <c:v>Land- und Forstwirtschaft</c:v>
                </c:pt>
                <c:pt idx="1">
                  <c:v>Gewerbebetrieb</c:v>
                </c:pt>
                <c:pt idx="2">
                  <c:v>selbständige Arbeit</c:v>
                </c:pt>
                <c:pt idx="3">
                  <c:v>nicht selbständige Arbeit</c:v>
                </c:pt>
                <c:pt idx="4">
                  <c:v>Kapitalvermögen</c:v>
                </c:pt>
                <c:pt idx="5">
                  <c:v>Vermietung und Verpachtung</c:v>
                </c:pt>
                <c:pt idx="6">
                  <c:v>sonstige Einkünfte</c:v>
                </c:pt>
              </c:strCache>
            </c:strRef>
          </c:cat>
          <c:val>
            <c:numRef>
              <c:f>'Grafik1,2'!$J$6:$P$6</c:f>
              <c:numCache>
                <c:formatCode>#\ ###\ ##0;\–\ #\ ###\ ##0</c:formatCode>
                <c:ptCount val="7"/>
                <c:pt idx="0">
                  <c:v>11753</c:v>
                </c:pt>
                <c:pt idx="1">
                  <c:v>4255904</c:v>
                </c:pt>
                <c:pt idx="2">
                  <c:v>4416341</c:v>
                </c:pt>
                <c:pt idx="3">
                  <c:v>39128061</c:v>
                </c:pt>
                <c:pt idx="4">
                  <c:v>369650</c:v>
                </c:pt>
                <c:pt idx="5">
                  <c:v>764835</c:v>
                </c:pt>
                <c:pt idx="6">
                  <c:v>2086978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72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6504639675946"/>
          <c:y val="0.14635603345280765"/>
          <c:w val="0.5371713476760287"/>
          <c:h val="0.793125288102428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'Grafik3,4'!$H$29</c:f>
              <c:strCache>
                <c:ptCount val="1"/>
                <c:pt idx="0">
                  <c:v>Land- und Forstwirtschaft</c:v>
                </c:pt>
              </c:strCache>
            </c:strRef>
          </c:tx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'Grafik3,4'!$I$29:$J$29</c:f>
              <c:numCache>
                <c:formatCode>#\ ###\ ##0;\–\ #\ ###\ ##0</c:formatCode>
                <c:ptCount val="2"/>
                <c:pt idx="0">
                  <c:v>3483</c:v>
                </c:pt>
                <c:pt idx="1">
                  <c:v>8270</c:v>
                </c:pt>
              </c:numCache>
            </c:numRef>
          </c:val>
        </c:ser>
        <c:ser>
          <c:idx val="1"/>
          <c:order val="1"/>
          <c:tx>
            <c:strRef>
              <c:f>'Grafik3,4'!$H$30</c:f>
              <c:strCache>
                <c:ptCount val="1"/>
                <c:pt idx="0">
                  <c:v>Gewerbebetrieb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'Grafik3,4'!$I$30:$J$30</c:f>
              <c:numCache>
                <c:formatCode>#\ ###\ ##0;\–\ #\ ###\ ##0</c:formatCode>
                <c:ptCount val="2"/>
                <c:pt idx="0">
                  <c:v>2191563</c:v>
                </c:pt>
                <c:pt idx="1">
                  <c:v>2064341</c:v>
                </c:pt>
              </c:numCache>
            </c:numRef>
          </c:val>
        </c:ser>
        <c:ser>
          <c:idx val="2"/>
          <c:order val="2"/>
          <c:tx>
            <c:strRef>
              <c:f>'Grafik3,4'!$H$31</c:f>
              <c:strCache>
                <c:ptCount val="1"/>
                <c:pt idx="0">
                  <c:v>selbständige Arbeit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'Grafik3,4'!$I$31:$J$31</c:f>
              <c:numCache>
                <c:formatCode>#\ ###\ ##0;\–\ #\ ###\ ##0</c:formatCode>
                <c:ptCount val="2"/>
                <c:pt idx="0">
                  <c:v>2181324</c:v>
                </c:pt>
                <c:pt idx="1">
                  <c:v>2235017</c:v>
                </c:pt>
              </c:numCache>
            </c:numRef>
          </c:val>
        </c:ser>
        <c:ser>
          <c:idx val="3"/>
          <c:order val="3"/>
          <c:tx>
            <c:strRef>
              <c:f>'Grafik3,4'!$H$32</c:f>
              <c:strCache>
                <c:ptCount val="1"/>
                <c:pt idx="0">
                  <c:v>nicht selbständige Arbeit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'Grafik3,4'!$I$32:$J$32</c:f>
              <c:numCache>
                <c:formatCode>#\ ###\ ##0;\–\ #\ ###\ ##0</c:formatCode>
                <c:ptCount val="2"/>
                <c:pt idx="0">
                  <c:v>21822846</c:v>
                </c:pt>
                <c:pt idx="1">
                  <c:v>17305215</c:v>
                </c:pt>
              </c:numCache>
            </c:numRef>
          </c:val>
        </c:ser>
        <c:ser>
          <c:idx val="4"/>
          <c:order val="4"/>
          <c:tx>
            <c:strRef>
              <c:f>'Grafik3,4'!$H$33</c:f>
              <c:strCache>
                <c:ptCount val="1"/>
                <c:pt idx="0">
                  <c:v>Kapitalvermögen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'Grafik3,4'!$I$33:$J$33</c:f>
              <c:numCache>
                <c:formatCode>#\ ###\ ##0;\–\ #\ ###\ ##0</c:formatCode>
                <c:ptCount val="2"/>
                <c:pt idx="0">
                  <c:v>166212</c:v>
                </c:pt>
                <c:pt idx="1">
                  <c:v>203438</c:v>
                </c:pt>
              </c:numCache>
            </c:numRef>
          </c:val>
        </c:ser>
        <c:ser>
          <c:idx val="5"/>
          <c:order val="5"/>
          <c:tx>
            <c:strRef>
              <c:f>'Grafik3,4'!$H$34</c:f>
              <c:strCache>
                <c:ptCount val="1"/>
                <c:pt idx="0">
                  <c:v>Vermietung und Verpachtung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'Grafik3,4'!$I$34:$J$34</c:f>
              <c:numCache>
                <c:formatCode>#\ ###\ ##0;\–\ #\ ###\ ##0</c:formatCode>
                <c:ptCount val="2"/>
                <c:pt idx="0">
                  <c:v>347967</c:v>
                </c:pt>
                <c:pt idx="1">
                  <c:v>416868</c:v>
                </c:pt>
              </c:numCache>
            </c:numRef>
          </c:val>
        </c:ser>
        <c:ser>
          <c:idx val="6"/>
          <c:order val="6"/>
          <c:tx>
            <c:strRef>
              <c:f>'Grafik3,4'!$H$35</c:f>
              <c:strCache>
                <c:ptCount val="1"/>
                <c:pt idx="0">
                  <c:v>sonstige Einkünfte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'Grafik3,4'!$I$35:$J$35</c:f>
              <c:numCache>
                <c:formatCode>#\ ###\ ##0;\–\ #\ ###\ ##0</c:formatCode>
                <c:ptCount val="2"/>
                <c:pt idx="0">
                  <c:v>951164</c:v>
                </c:pt>
                <c:pt idx="1">
                  <c:v>1135814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760192"/>
        <c:axId val="122761984"/>
      </c:barChart>
      <c:catAx>
        <c:axId val="1227601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22761984"/>
        <c:crosses val="autoZero"/>
        <c:auto val="1"/>
        <c:lblAlgn val="ctr"/>
        <c:lblOffset val="100"/>
        <c:noMultiLvlLbl val="0"/>
      </c:catAx>
      <c:valAx>
        <c:axId val="122761984"/>
        <c:scaling>
          <c:orientation val="minMax"/>
        </c:scaling>
        <c:delete val="0"/>
        <c:axPos val="l"/>
        <c:majorGridlines/>
        <c:numFmt formatCode="#\ ###\ ##0;\–\ #\ ###\ 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22760192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2.2755905511811027E-2"/>
                <c:y val="7.1684618657640475E-2"/>
              </c:manualLayout>
            </c:layout>
            <c:tx>
              <c:rich>
                <a:bodyPr rot="0" vert="horz"/>
                <a:lstStyle/>
                <a:p>
                  <a:pPr>
                    <a:defRPr sz="800" baseline="0">
                      <a:latin typeface="Arial" panose="020B0604020202020204" pitchFamily="34" charset="0"/>
                    </a:defRPr>
                  </a:pPr>
                  <a:r>
                    <a:rPr lang="de-DE" sz="800" b="0" i="0" baseline="0">
                      <a:latin typeface="Arial" panose="020B0604020202020204" pitchFamily="34" charset="0"/>
                    </a:rPr>
                    <a:t>Mill. EUR</a:t>
                  </a:r>
                </a:p>
              </c:rich>
            </c:tx>
          </c:dispUnitsLbl>
        </c:dispUnits>
      </c:valAx>
      <c:spPr>
        <a:ln>
          <a:noFill/>
        </a:ln>
      </c:spPr>
    </c:plotArea>
    <c:legend>
      <c:legendPos val="r"/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71870543741087"/>
          <c:y val="0.1267427122940431"/>
          <c:w val="0.52260441854217043"/>
          <c:h val="0.80905686456493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'Grafik3,4'!$H$3</c:f>
              <c:strCache>
                <c:ptCount val="1"/>
                <c:pt idx="0">
                  <c:v>Land- und Forstwirtschaft</c:v>
                </c:pt>
              </c:strCache>
            </c:strRef>
          </c:tx>
          <c:invertIfNegative val="0"/>
          <c:cat>
            <c:strRef>
              <c:f>'Grafik3,4'!$I$2:$J$2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'Grafik3,4'!$I$3:$J$3</c:f>
              <c:numCache>
                <c:formatCode>#,##0;\–\ #,##0;\–</c:formatCode>
                <c:ptCount val="2"/>
                <c:pt idx="0">
                  <c:v>538</c:v>
                </c:pt>
                <c:pt idx="1">
                  <c:v>565</c:v>
                </c:pt>
              </c:numCache>
            </c:numRef>
          </c:val>
        </c:ser>
        <c:ser>
          <c:idx val="1"/>
          <c:order val="1"/>
          <c:tx>
            <c:strRef>
              <c:f>'Grafik3,4'!$H$4</c:f>
              <c:strCache>
                <c:ptCount val="1"/>
                <c:pt idx="0">
                  <c:v>Gewerbebetrieb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'Grafik3,4'!$I$2:$J$2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'Grafik3,4'!$I$4:$J$4</c:f>
              <c:numCache>
                <c:formatCode>#\ ###\ ##0;\–\ #\ ###\ ##0</c:formatCode>
                <c:ptCount val="2"/>
                <c:pt idx="0">
                  <c:v>114891</c:v>
                </c:pt>
                <c:pt idx="1">
                  <c:v>66858</c:v>
                </c:pt>
              </c:numCache>
            </c:numRef>
          </c:val>
        </c:ser>
        <c:ser>
          <c:idx val="2"/>
          <c:order val="2"/>
          <c:tx>
            <c:strRef>
              <c:f>'Grafik3,4'!$H$5</c:f>
              <c:strCache>
                <c:ptCount val="1"/>
                <c:pt idx="0">
                  <c:v>selbständige Arbeit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'Grafik3,4'!$I$2:$J$2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'Grafik3,4'!$I$5:$J$5</c:f>
              <c:numCache>
                <c:formatCode>#\ ###\ ##0;\–\ #\ ###\ ##0</c:formatCode>
                <c:ptCount val="2"/>
                <c:pt idx="0">
                  <c:v>110357</c:v>
                </c:pt>
                <c:pt idx="1">
                  <c:v>57554</c:v>
                </c:pt>
              </c:numCache>
            </c:numRef>
          </c:val>
        </c:ser>
        <c:ser>
          <c:idx val="3"/>
          <c:order val="3"/>
          <c:tx>
            <c:strRef>
              <c:f>'Grafik3,4'!$H$6</c:f>
              <c:strCache>
                <c:ptCount val="1"/>
                <c:pt idx="0">
                  <c:v>nicht selbständige Arbeit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'Grafik3,4'!$I$2:$J$2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'Grafik3,4'!$I$6:$J$6</c:f>
              <c:numCache>
                <c:formatCode>#\ ###\ ##0;\–\ #\ ###\ ##0</c:formatCode>
                <c:ptCount val="2"/>
                <c:pt idx="0">
                  <c:v>921563</c:v>
                </c:pt>
                <c:pt idx="1">
                  <c:v>383559</c:v>
                </c:pt>
              </c:numCache>
            </c:numRef>
          </c:val>
        </c:ser>
        <c:ser>
          <c:idx val="4"/>
          <c:order val="4"/>
          <c:tx>
            <c:strRef>
              <c:f>'Grafik3,4'!$H$7</c:f>
              <c:strCache>
                <c:ptCount val="1"/>
                <c:pt idx="0">
                  <c:v>Kapitalvermögen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'Grafik3,4'!$I$2:$J$2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'Grafik3,4'!$I$7:$J$7</c:f>
              <c:numCache>
                <c:formatCode>#\ ###\ ##0;\–\ #\ ###\ ##0</c:formatCode>
                <c:ptCount val="2"/>
                <c:pt idx="0">
                  <c:v>43577</c:v>
                </c:pt>
                <c:pt idx="1">
                  <c:v>28123</c:v>
                </c:pt>
              </c:numCache>
            </c:numRef>
          </c:val>
        </c:ser>
        <c:ser>
          <c:idx val="5"/>
          <c:order val="5"/>
          <c:tx>
            <c:strRef>
              <c:f>'Grafik3,4'!$H$8</c:f>
              <c:strCache>
                <c:ptCount val="1"/>
                <c:pt idx="0">
                  <c:v>Vermietung und Verpachtung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'Grafik3,4'!$I$2:$J$2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'Grafik3,4'!$I$8:$J$8</c:f>
              <c:numCache>
                <c:formatCode>#\ ###\ ##0;\–\ #\ ###\ ##0</c:formatCode>
                <c:ptCount val="2"/>
                <c:pt idx="0">
                  <c:v>64483</c:v>
                </c:pt>
                <c:pt idx="1">
                  <c:v>61512</c:v>
                </c:pt>
              </c:numCache>
            </c:numRef>
          </c:val>
        </c:ser>
        <c:ser>
          <c:idx val="6"/>
          <c:order val="6"/>
          <c:tx>
            <c:strRef>
              <c:f>'Grafik3,4'!$H$9</c:f>
              <c:strCache>
                <c:ptCount val="1"/>
                <c:pt idx="0">
                  <c:v>sonstige Einkünfte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'Grafik3,4'!$I$2:$J$2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'Grafik3,4'!$I$9:$J$9</c:f>
              <c:numCache>
                <c:formatCode>#\ ###\ ##0;\–\ #\ ###\ ##0</c:formatCode>
                <c:ptCount val="2"/>
                <c:pt idx="0">
                  <c:v>112077</c:v>
                </c:pt>
                <c:pt idx="1">
                  <c:v>106866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807424"/>
        <c:axId val="122808960"/>
      </c:barChart>
      <c:catAx>
        <c:axId val="1228074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22808960"/>
        <c:crosses val="autoZero"/>
        <c:auto val="1"/>
        <c:lblAlgn val="ctr"/>
        <c:lblOffset val="100"/>
        <c:noMultiLvlLbl val="0"/>
      </c:catAx>
      <c:valAx>
        <c:axId val="122808960"/>
        <c:scaling>
          <c:orientation val="minMax"/>
        </c:scaling>
        <c:delete val="0"/>
        <c:axPos val="l"/>
        <c:majorGridlines/>
        <c:numFmt formatCode="#\ ##0;\–\ #\ ##0" sourceLinked="0"/>
        <c:majorTickMark val="out"/>
        <c:minorTickMark val="none"/>
        <c:tickLblPos val="nextTo"/>
        <c:spPr>
          <a:ln w="0"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2280742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3.5879265091863524E-2"/>
                <c:y val="5.0697084917617236E-2"/>
              </c:manualLayout>
            </c:layout>
            <c:tx>
              <c:rich>
                <a:bodyPr rot="0" vert="horz"/>
                <a:lstStyle/>
                <a:p>
                  <a:pPr>
                    <a:defRPr sz="800" baseline="0">
                      <a:latin typeface="Arial" panose="020B0604020202020204" pitchFamily="34" charset="0"/>
                    </a:defRPr>
                  </a:pPr>
                  <a:r>
                    <a:rPr lang="de-DE" sz="800" b="0" i="0" baseline="0">
                      <a:latin typeface="Arial" panose="020B0604020202020204" pitchFamily="34" charset="0"/>
                    </a:rPr>
                    <a:t>Tausend</a:t>
                  </a:r>
                </a:p>
              </c:rich>
            </c:tx>
          </c:dispUnitsLbl>
        </c:dispUnits>
      </c:valAx>
      <c:spPr>
        <a:ln>
          <a:noFill/>
        </a:ln>
      </c:spPr>
    </c:plotArea>
    <c:legend>
      <c:legendPos val="r"/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169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17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17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17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54</xdr:row>
      <xdr:rowOff>7620</xdr:rowOff>
    </xdr:from>
    <xdr:to>
      <xdr:col>1</xdr:col>
      <xdr:colOff>1059180</xdr:colOff>
      <xdr:row>55</xdr:row>
      <xdr:rowOff>68580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96874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IV 3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106680</xdr:colOff>
      <xdr:row>0</xdr:row>
      <xdr:rowOff>0</xdr:rowOff>
    </xdr:from>
    <xdr:to>
      <xdr:col>24</xdr:col>
      <xdr:colOff>205740</xdr:colOff>
      <xdr:row>0</xdr:row>
      <xdr:rowOff>0</xdr:rowOff>
    </xdr:to>
    <xdr:sp macro="" textlink="">
      <xdr:nvSpPr>
        <xdr:cNvPr id="28677" name="Text 8"/>
        <xdr:cNvSpPr txBox="1">
          <a:spLocks noChangeArrowheads="1"/>
        </xdr:cNvSpPr>
      </xdr:nvSpPr>
      <xdr:spPr bwMode="auto">
        <a:xfrm>
          <a:off x="1155192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28678" name="Text 8"/>
        <xdr:cNvSpPr txBox="1">
          <a:spLocks noChangeArrowheads="1"/>
        </xdr:cNvSpPr>
      </xdr:nvSpPr>
      <xdr:spPr bwMode="auto">
        <a:xfrm>
          <a:off x="1155192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0</xdr:row>
      <xdr:rowOff>0</xdr:rowOff>
    </xdr:from>
    <xdr:to>
      <xdr:col>23</xdr:col>
      <xdr:colOff>198120</xdr:colOff>
      <xdr:row>0</xdr:row>
      <xdr:rowOff>0</xdr:rowOff>
    </xdr:to>
    <xdr:sp macro="" textlink="">
      <xdr:nvSpPr>
        <xdr:cNvPr id="28679" name="Text 8"/>
        <xdr:cNvSpPr txBox="1">
          <a:spLocks noChangeArrowheads="1"/>
        </xdr:cNvSpPr>
      </xdr:nvSpPr>
      <xdr:spPr bwMode="auto">
        <a:xfrm>
          <a:off x="1130046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198120</xdr:colOff>
      <xdr:row>1</xdr:row>
      <xdr:rowOff>0</xdr:rowOff>
    </xdr:to>
    <xdr:sp macro="" textlink="">
      <xdr:nvSpPr>
        <xdr:cNvPr id="28680" name="Text Box 8"/>
        <xdr:cNvSpPr txBox="1">
          <a:spLocks noChangeArrowheads="1"/>
        </xdr:cNvSpPr>
      </xdr:nvSpPr>
      <xdr:spPr bwMode="auto">
        <a:xfrm>
          <a:off x="1130046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50</xdr:col>
      <xdr:colOff>0</xdr:colOff>
      <xdr:row>0</xdr:row>
      <xdr:rowOff>0</xdr:rowOff>
    </xdr:from>
    <xdr:to>
      <xdr:col>50</xdr:col>
      <xdr:colOff>0</xdr:colOff>
      <xdr:row>0</xdr:row>
      <xdr:rowOff>0</xdr:rowOff>
    </xdr:to>
    <xdr:sp macro="" textlink="">
      <xdr:nvSpPr>
        <xdr:cNvPr id="28681" name="Text 8"/>
        <xdr:cNvSpPr txBox="1">
          <a:spLocks noChangeArrowheads="1"/>
        </xdr:cNvSpPr>
      </xdr:nvSpPr>
      <xdr:spPr bwMode="auto">
        <a:xfrm>
          <a:off x="26380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28682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50</xdr:col>
      <xdr:colOff>0</xdr:colOff>
      <xdr:row>0</xdr:row>
      <xdr:rowOff>0</xdr:rowOff>
    </xdr:from>
    <xdr:to>
      <xdr:col>50</xdr:col>
      <xdr:colOff>0</xdr:colOff>
      <xdr:row>0</xdr:row>
      <xdr:rowOff>0</xdr:rowOff>
    </xdr:to>
    <xdr:sp macro="" textlink="">
      <xdr:nvSpPr>
        <xdr:cNvPr id="28683" name="Text 8"/>
        <xdr:cNvSpPr txBox="1">
          <a:spLocks noChangeArrowheads="1"/>
        </xdr:cNvSpPr>
      </xdr:nvSpPr>
      <xdr:spPr bwMode="auto">
        <a:xfrm>
          <a:off x="26380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28684" name="Text Box 12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0</xdr:row>
      <xdr:rowOff>0</xdr:rowOff>
    </xdr:from>
    <xdr:to>
      <xdr:col>45</xdr:col>
      <xdr:colOff>205740</xdr:colOff>
      <xdr:row>0</xdr:row>
      <xdr:rowOff>0</xdr:rowOff>
    </xdr:to>
    <xdr:sp macro="" textlink="">
      <xdr:nvSpPr>
        <xdr:cNvPr id="28685" name="Text 8"/>
        <xdr:cNvSpPr txBox="1">
          <a:spLocks noChangeArrowheads="1"/>
        </xdr:cNvSpPr>
      </xdr:nvSpPr>
      <xdr:spPr bwMode="auto">
        <a:xfrm>
          <a:off x="2274570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28686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0</xdr:row>
      <xdr:rowOff>0</xdr:rowOff>
    </xdr:from>
    <xdr:to>
      <xdr:col>44</xdr:col>
      <xdr:colOff>198120</xdr:colOff>
      <xdr:row>0</xdr:row>
      <xdr:rowOff>0</xdr:rowOff>
    </xdr:to>
    <xdr:sp macro="" textlink="">
      <xdr:nvSpPr>
        <xdr:cNvPr id="28687" name="Text 8"/>
        <xdr:cNvSpPr txBox="1">
          <a:spLocks noChangeArrowheads="1"/>
        </xdr:cNvSpPr>
      </xdr:nvSpPr>
      <xdr:spPr bwMode="auto">
        <a:xfrm>
          <a:off x="2249424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28688" name="Text Box 16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89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0" name="Text Box 18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0</xdr:row>
      <xdr:rowOff>0</xdr:rowOff>
    </xdr:from>
    <xdr:to>
      <xdr:col>66</xdr:col>
      <xdr:colOff>205740</xdr:colOff>
      <xdr:row>0</xdr:row>
      <xdr:rowOff>0</xdr:rowOff>
    </xdr:to>
    <xdr:sp macro="" textlink="">
      <xdr:nvSpPr>
        <xdr:cNvPr id="28691" name="Text 8"/>
        <xdr:cNvSpPr txBox="1">
          <a:spLocks noChangeArrowheads="1"/>
        </xdr:cNvSpPr>
      </xdr:nvSpPr>
      <xdr:spPr bwMode="auto">
        <a:xfrm>
          <a:off x="3393948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92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0</xdr:row>
      <xdr:rowOff>0</xdr:rowOff>
    </xdr:from>
    <xdr:to>
      <xdr:col>65</xdr:col>
      <xdr:colOff>198120</xdr:colOff>
      <xdr:row>0</xdr:row>
      <xdr:rowOff>0</xdr:rowOff>
    </xdr:to>
    <xdr:sp macro="" textlink="">
      <xdr:nvSpPr>
        <xdr:cNvPr id="28693" name="Text 8"/>
        <xdr:cNvSpPr txBox="1">
          <a:spLocks noChangeArrowheads="1"/>
        </xdr:cNvSpPr>
      </xdr:nvSpPr>
      <xdr:spPr bwMode="auto">
        <a:xfrm>
          <a:off x="3368802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4" name="Text Box 22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95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6" name="Text Box 24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670560</xdr:colOff>
      <xdr:row>26</xdr:row>
      <xdr:rowOff>106680</xdr:rowOff>
    </xdr:to>
    <xdr:graphicFrame macro="">
      <xdr:nvGraphicFramePr>
        <xdr:cNvPr id="15" name="Diagramm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29</xdr:row>
      <xdr:rowOff>0</xdr:rowOff>
    </xdr:from>
    <xdr:to>
      <xdr:col>7</xdr:col>
      <xdr:colOff>670560</xdr:colOff>
      <xdr:row>52</xdr:row>
      <xdr:rowOff>152400</xdr:rowOff>
    </xdr:to>
    <xdr:graphicFrame macro="">
      <xdr:nvGraphicFramePr>
        <xdr:cNvPr id="21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28</xdr:row>
      <xdr:rowOff>99060</xdr:rowOff>
    </xdr:from>
    <xdr:to>
      <xdr:col>6</xdr:col>
      <xdr:colOff>502920</xdr:colOff>
      <xdr:row>53</xdr:row>
      <xdr:rowOff>91440</xdr:rowOff>
    </xdr:to>
    <xdr:graphicFrame macro="">
      <xdr:nvGraphicFramePr>
        <xdr:cNvPr id="23" name="Diagramm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</xdr:row>
      <xdr:rowOff>152400</xdr:rowOff>
    </xdr:from>
    <xdr:to>
      <xdr:col>6</xdr:col>
      <xdr:colOff>510540</xdr:colOff>
      <xdr:row>24</xdr:row>
      <xdr:rowOff>15240</xdr:rowOff>
    </xdr:to>
    <xdr:graphicFrame macro="">
      <xdr:nvGraphicFramePr>
        <xdr:cNvPr id="24" name="Diagramm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7" name="Text 55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8" name="Text 56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9" name="Text 57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0" name="Text 58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1" name="Text 59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2" name="Text 60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3" name="Text 61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4" name="Text 55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5" name="Text 56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6" name="Text 57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7" name="Text 58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8" name="Text 59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9" name="Text 60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70" name="Text 61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38</xdr:row>
          <xdr:rowOff>76200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3111_201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>
      <c r="A1"/>
      <c r="D1" s="249" t="s">
        <v>102</v>
      </c>
    </row>
    <row r="2" spans="1:4" ht="40.200000000000003" customHeight="1">
      <c r="A2" s="143"/>
      <c r="B2" s="7" t="s">
        <v>71</v>
      </c>
      <c r="D2" s="250"/>
    </row>
    <row r="3" spans="1:4" ht="34.799999999999997">
      <c r="B3" s="7" t="s">
        <v>72</v>
      </c>
      <c r="D3" s="250"/>
    </row>
    <row r="4" spans="1:4" ht="6.6" customHeight="1">
      <c r="D4" s="250"/>
    </row>
    <row r="5" spans="1:4" ht="20.399999999999999">
      <c r="C5" s="15" t="s">
        <v>207</v>
      </c>
      <c r="D5" s="250"/>
    </row>
    <row r="6" spans="1:4" s="9" customFormat="1" ht="34.950000000000003" customHeight="1">
      <c r="D6" s="250"/>
    </row>
    <row r="7" spans="1:4" ht="84" customHeight="1">
      <c r="C7" s="16" t="s">
        <v>247</v>
      </c>
      <c r="D7" s="250"/>
    </row>
    <row r="8" spans="1:4">
      <c r="D8" s="250"/>
    </row>
    <row r="9" spans="1:4" ht="15">
      <c r="C9" s="10"/>
      <c r="D9" s="250"/>
    </row>
    <row r="10" spans="1:4" ht="7.2" customHeight="1">
      <c r="D10" s="250"/>
    </row>
    <row r="11" spans="1:4" ht="15">
      <c r="C11" s="10"/>
      <c r="D11" s="250"/>
    </row>
    <row r="12" spans="1:4" ht="66" customHeight="1"/>
    <row r="13" spans="1:4" ht="36" customHeight="1">
      <c r="C13" s="11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29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4.77734375" style="26" customWidth="1"/>
    <col min="2" max="2" width="25.77734375" style="91" customWidth="1"/>
    <col min="3" max="3" width="7.109375" style="26" customWidth="1"/>
    <col min="4" max="4" width="8.109375" style="26" customWidth="1"/>
    <col min="5" max="5" width="7.109375" style="26" customWidth="1"/>
    <col min="6" max="6" width="8.109375" style="26" customWidth="1"/>
    <col min="7" max="7" width="7.109375" style="26" customWidth="1"/>
    <col min="8" max="8" width="8.109375" style="26" customWidth="1"/>
    <col min="9" max="9" width="7.109375" style="26" customWidth="1"/>
    <col min="10" max="10" width="8.109375" style="26" customWidth="1"/>
    <col min="11" max="11" width="7.44140625" style="26" customWidth="1"/>
    <col min="12" max="12" width="9.33203125" style="26" customWidth="1"/>
    <col min="13" max="13" width="6.6640625" style="26" customWidth="1"/>
    <col min="14" max="14" width="7.88671875" style="26" customWidth="1"/>
    <col min="15" max="18" width="5.5546875" style="26" customWidth="1"/>
    <col min="19" max="16384" width="11.44140625" style="26"/>
  </cols>
  <sheetData>
    <row r="1" spans="1:10" s="90" customFormat="1" ht="27" customHeight="1">
      <c r="A1" s="398" t="s">
        <v>229</v>
      </c>
      <c r="B1" s="398"/>
      <c r="C1" s="398"/>
      <c r="D1" s="398"/>
      <c r="E1" s="398"/>
      <c r="F1" s="398"/>
      <c r="G1" s="398"/>
      <c r="H1" s="398"/>
      <c r="I1" s="398"/>
      <c r="J1" s="398"/>
    </row>
    <row r="2" spans="1:10" ht="12.75" customHeight="1"/>
    <row r="3" spans="1:10" s="92" customFormat="1" ht="50.1" customHeight="1">
      <c r="A3" s="402" t="s">
        <v>244</v>
      </c>
      <c r="B3" s="400" t="s">
        <v>28</v>
      </c>
      <c r="C3" s="399" t="s">
        <v>29</v>
      </c>
      <c r="D3" s="399"/>
      <c r="E3" s="399" t="s">
        <v>30</v>
      </c>
      <c r="F3" s="399"/>
      <c r="G3" s="399" t="s">
        <v>31</v>
      </c>
      <c r="H3" s="399"/>
      <c r="I3" s="399" t="s">
        <v>19</v>
      </c>
      <c r="J3" s="339"/>
    </row>
    <row r="4" spans="1:10" s="92" customFormat="1" ht="12.75" customHeight="1">
      <c r="A4" s="403"/>
      <c r="B4" s="401"/>
      <c r="C4" s="84" t="s">
        <v>27</v>
      </c>
      <c r="D4" s="84" t="s">
        <v>70</v>
      </c>
      <c r="E4" s="84" t="s">
        <v>27</v>
      </c>
      <c r="F4" s="84" t="s">
        <v>70</v>
      </c>
      <c r="G4" s="84" t="s">
        <v>27</v>
      </c>
      <c r="H4" s="84" t="s">
        <v>70</v>
      </c>
      <c r="I4" s="84" t="s">
        <v>27</v>
      </c>
      <c r="J4" s="85" t="s">
        <v>70</v>
      </c>
    </row>
    <row r="5" spans="1:10" s="92" customFormat="1" ht="12" customHeight="1">
      <c r="B5" s="93"/>
      <c r="C5" s="94"/>
      <c r="D5" s="94"/>
      <c r="E5" s="94"/>
      <c r="F5" s="94"/>
      <c r="G5" s="94"/>
      <c r="H5" s="94"/>
      <c r="I5" s="94"/>
      <c r="J5" s="94"/>
    </row>
    <row r="6" spans="1:10" s="95" customFormat="1" ht="12" customHeight="1">
      <c r="A6" s="241" t="s">
        <v>32</v>
      </c>
      <c r="B6" s="96" t="s">
        <v>33</v>
      </c>
      <c r="C6" s="204">
        <v>146</v>
      </c>
      <c r="D6" s="204">
        <v>1428</v>
      </c>
      <c r="E6" s="222">
        <v>142</v>
      </c>
      <c r="F6" s="222">
        <v>3520</v>
      </c>
      <c r="G6" s="222">
        <v>27</v>
      </c>
      <c r="H6" s="222">
        <v>-164</v>
      </c>
      <c r="I6" s="204">
        <v>146</v>
      </c>
      <c r="J6" s="204">
        <v>3355</v>
      </c>
    </row>
    <row r="7" spans="1:10" s="95" customFormat="1" ht="24" customHeight="1">
      <c r="A7" s="242" t="s">
        <v>4</v>
      </c>
      <c r="B7" s="101" t="s">
        <v>56</v>
      </c>
      <c r="C7" s="204">
        <v>3</v>
      </c>
      <c r="D7" s="204">
        <v>114</v>
      </c>
      <c r="E7" s="222">
        <v>3</v>
      </c>
      <c r="F7" s="222">
        <v>173</v>
      </c>
      <c r="G7" s="222" t="s">
        <v>64</v>
      </c>
      <c r="H7" s="222" t="s">
        <v>64</v>
      </c>
      <c r="I7" s="204">
        <v>3</v>
      </c>
      <c r="J7" s="204">
        <v>173</v>
      </c>
    </row>
    <row r="8" spans="1:10" s="95" customFormat="1" ht="12" customHeight="1">
      <c r="A8" s="241" t="s">
        <v>34</v>
      </c>
      <c r="B8" s="96" t="s">
        <v>35</v>
      </c>
      <c r="C8" s="204">
        <v>4293</v>
      </c>
      <c r="D8" s="204">
        <v>220984</v>
      </c>
      <c r="E8" s="204">
        <v>4049</v>
      </c>
      <c r="F8" s="204">
        <v>263708</v>
      </c>
      <c r="G8" s="204">
        <v>786</v>
      </c>
      <c r="H8" s="225">
        <v>-6505</v>
      </c>
      <c r="I8" s="204">
        <v>4293</v>
      </c>
      <c r="J8" s="204">
        <v>257203</v>
      </c>
    </row>
    <row r="9" spans="1:10" s="95" customFormat="1" ht="12" customHeight="1">
      <c r="A9" s="241" t="s">
        <v>36</v>
      </c>
      <c r="B9" s="96" t="s">
        <v>37</v>
      </c>
      <c r="C9" s="204">
        <v>1677</v>
      </c>
      <c r="D9" s="204">
        <v>23432</v>
      </c>
      <c r="E9" s="204">
        <v>1666</v>
      </c>
      <c r="F9" s="204">
        <v>112201</v>
      </c>
      <c r="G9" s="204">
        <v>690</v>
      </c>
      <c r="H9" s="225">
        <v>-3967</v>
      </c>
      <c r="I9" s="204">
        <v>1677</v>
      </c>
      <c r="J9" s="204">
        <v>108233</v>
      </c>
    </row>
    <row r="10" spans="1:10" s="95" customFormat="1" ht="36" customHeight="1">
      <c r="A10" s="242" t="s">
        <v>5</v>
      </c>
      <c r="B10" s="101" t="s">
        <v>57</v>
      </c>
      <c r="C10" s="204">
        <v>143</v>
      </c>
      <c r="D10" s="204">
        <v>3691</v>
      </c>
      <c r="E10" s="204">
        <v>135</v>
      </c>
      <c r="F10" s="204">
        <v>4726</v>
      </c>
      <c r="G10" s="204">
        <v>16</v>
      </c>
      <c r="H10" s="225">
        <v>-174</v>
      </c>
      <c r="I10" s="204">
        <v>143</v>
      </c>
      <c r="J10" s="204">
        <v>4552</v>
      </c>
    </row>
    <row r="11" spans="1:10" s="95" customFormat="1" ht="12" customHeight="1">
      <c r="A11" s="241" t="s">
        <v>38</v>
      </c>
      <c r="B11" s="96" t="s">
        <v>39</v>
      </c>
      <c r="C11" s="204">
        <v>16413</v>
      </c>
      <c r="D11" s="204">
        <v>338866</v>
      </c>
      <c r="E11" s="204">
        <v>16047</v>
      </c>
      <c r="F11" s="204">
        <v>389099</v>
      </c>
      <c r="G11" s="204">
        <v>1151</v>
      </c>
      <c r="H11" s="225">
        <v>-7359</v>
      </c>
      <c r="I11" s="204">
        <v>16413</v>
      </c>
      <c r="J11" s="204">
        <v>381740</v>
      </c>
    </row>
    <row r="12" spans="1:10" s="95" customFormat="1" ht="24" customHeight="1">
      <c r="A12" s="242" t="s">
        <v>6</v>
      </c>
      <c r="B12" s="101" t="s">
        <v>58</v>
      </c>
      <c r="C12" s="204">
        <v>24292</v>
      </c>
      <c r="D12" s="204">
        <v>564923</v>
      </c>
      <c r="E12" s="204">
        <v>22434</v>
      </c>
      <c r="F12" s="204">
        <v>756855</v>
      </c>
      <c r="G12" s="204">
        <v>4675</v>
      </c>
      <c r="H12" s="225">
        <v>-40944</v>
      </c>
      <c r="I12" s="204">
        <v>24291</v>
      </c>
      <c r="J12" s="204">
        <v>715911</v>
      </c>
    </row>
    <row r="13" spans="1:10" s="95" customFormat="1" ht="12" customHeight="1">
      <c r="A13" s="241" t="s">
        <v>40</v>
      </c>
      <c r="B13" s="96" t="s">
        <v>41</v>
      </c>
      <c r="C13" s="204">
        <v>5590</v>
      </c>
      <c r="D13" s="204">
        <v>89388</v>
      </c>
      <c r="E13" s="204">
        <v>5428</v>
      </c>
      <c r="F13" s="204">
        <v>111977</v>
      </c>
      <c r="G13" s="204">
        <v>501</v>
      </c>
      <c r="H13" s="225">
        <v>-3404</v>
      </c>
      <c r="I13" s="204">
        <v>5590</v>
      </c>
      <c r="J13" s="204">
        <v>108573</v>
      </c>
    </row>
    <row r="14" spans="1:10" s="95" customFormat="1" ht="12" customHeight="1">
      <c r="A14" s="241" t="s">
        <v>42</v>
      </c>
      <c r="B14" s="96" t="s">
        <v>43</v>
      </c>
      <c r="C14" s="204">
        <v>8940</v>
      </c>
      <c r="D14" s="204">
        <v>147825</v>
      </c>
      <c r="E14" s="204">
        <v>8075</v>
      </c>
      <c r="F14" s="204">
        <v>206275</v>
      </c>
      <c r="G14" s="204">
        <v>1554</v>
      </c>
      <c r="H14" s="225">
        <v>-17059</v>
      </c>
      <c r="I14" s="204">
        <v>8940</v>
      </c>
      <c r="J14" s="204">
        <v>189216</v>
      </c>
    </row>
    <row r="15" spans="1:10" s="95" customFormat="1" ht="12" customHeight="1">
      <c r="A15" s="241" t="s">
        <v>44</v>
      </c>
      <c r="B15" s="96" t="s">
        <v>45</v>
      </c>
      <c r="C15" s="204">
        <v>8477</v>
      </c>
      <c r="D15" s="204">
        <v>138397</v>
      </c>
      <c r="E15" s="204">
        <v>8169</v>
      </c>
      <c r="F15" s="204">
        <v>258545</v>
      </c>
      <c r="G15" s="204">
        <v>1394</v>
      </c>
      <c r="H15" s="225">
        <v>-8413</v>
      </c>
      <c r="I15" s="204">
        <v>8477</v>
      </c>
      <c r="J15" s="204">
        <v>250132</v>
      </c>
    </row>
    <row r="16" spans="1:10" s="95" customFormat="1" ht="24" customHeight="1">
      <c r="A16" s="242" t="s">
        <v>7</v>
      </c>
      <c r="B16" s="101" t="s">
        <v>59</v>
      </c>
      <c r="C16" s="204">
        <v>5276</v>
      </c>
      <c r="D16" s="204">
        <v>148925</v>
      </c>
      <c r="E16" s="204">
        <v>5163</v>
      </c>
      <c r="F16" s="204">
        <v>205961</v>
      </c>
      <c r="G16" s="204">
        <v>943</v>
      </c>
      <c r="H16" s="225">
        <v>-5431</v>
      </c>
      <c r="I16" s="204">
        <v>5276</v>
      </c>
      <c r="J16" s="204">
        <v>200530</v>
      </c>
    </row>
    <row r="17" spans="1:10" s="95" customFormat="1" ht="12" customHeight="1">
      <c r="A17" s="241" t="s">
        <v>46</v>
      </c>
      <c r="B17" s="96" t="s">
        <v>47</v>
      </c>
      <c r="C17" s="204">
        <v>4797</v>
      </c>
      <c r="D17" s="204">
        <v>185088</v>
      </c>
      <c r="E17" s="204">
        <v>4642</v>
      </c>
      <c r="F17" s="204">
        <v>361547</v>
      </c>
      <c r="G17" s="204">
        <v>1363</v>
      </c>
      <c r="H17" s="225">
        <v>-29145</v>
      </c>
      <c r="I17" s="204">
        <v>4797</v>
      </c>
      <c r="J17" s="204">
        <v>332402</v>
      </c>
    </row>
    <row r="18" spans="1:10" s="95" customFormat="1" ht="36" customHeight="1">
      <c r="A18" s="242" t="s">
        <v>8</v>
      </c>
      <c r="B18" s="101" t="s">
        <v>60</v>
      </c>
      <c r="C18" s="204">
        <v>16597</v>
      </c>
      <c r="D18" s="204">
        <v>294883</v>
      </c>
      <c r="E18" s="204">
        <v>16065</v>
      </c>
      <c r="F18" s="204">
        <v>612552</v>
      </c>
      <c r="G18" s="204">
        <v>3221</v>
      </c>
      <c r="H18" s="225">
        <v>-29243</v>
      </c>
      <c r="I18" s="204">
        <v>16597</v>
      </c>
      <c r="J18" s="204">
        <v>583308</v>
      </c>
    </row>
    <row r="19" spans="1:10" s="95" customFormat="1" ht="24" customHeight="1">
      <c r="A19" s="242" t="s">
        <v>12</v>
      </c>
      <c r="B19" s="101" t="s">
        <v>11</v>
      </c>
      <c r="C19" s="204">
        <v>18072</v>
      </c>
      <c r="D19" s="204">
        <v>293558</v>
      </c>
      <c r="E19" s="204">
        <v>17654</v>
      </c>
      <c r="F19" s="204">
        <v>428972</v>
      </c>
      <c r="G19" s="204">
        <v>1700</v>
      </c>
      <c r="H19" s="225">
        <v>-13662</v>
      </c>
      <c r="I19" s="204">
        <v>18072</v>
      </c>
      <c r="J19" s="204">
        <v>415311</v>
      </c>
    </row>
    <row r="20" spans="1:10" s="95" customFormat="1" ht="24" customHeight="1">
      <c r="A20" s="242" t="s">
        <v>9</v>
      </c>
      <c r="B20" s="101" t="s">
        <v>61</v>
      </c>
      <c r="C20" s="204" t="s">
        <v>64</v>
      </c>
      <c r="D20" s="204" t="s">
        <v>64</v>
      </c>
      <c r="E20" s="204" t="s">
        <v>64</v>
      </c>
      <c r="F20" s="204" t="s">
        <v>64</v>
      </c>
      <c r="G20" s="204" t="s">
        <v>64</v>
      </c>
      <c r="H20" s="204" t="s">
        <v>64</v>
      </c>
      <c r="I20" s="204" t="s">
        <v>64</v>
      </c>
      <c r="J20" s="204" t="s">
        <v>64</v>
      </c>
    </row>
    <row r="21" spans="1:10" s="95" customFormat="1" ht="12" customHeight="1">
      <c r="A21" s="241" t="s">
        <v>48</v>
      </c>
      <c r="B21" s="96" t="s">
        <v>49</v>
      </c>
      <c r="C21" s="204">
        <v>2069</v>
      </c>
      <c r="D21" s="204">
        <v>30647</v>
      </c>
      <c r="E21" s="204">
        <v>2017</v>
      </c>
      <c r="F21" s="204">
        <v>68535</v>
      </c>
      <c r="G21" s="204">
        <v>442</v>
      </c>
      <c r="H21" s="225">
        <v>-2912</v>
      </c>
      <c r="I21" s="204">
        <v>2069</v>
      </c>
      <c r="J21" s="204">
        <v>65623</v>
      </c>
    </row>
    <row r="22" spans="1:10" s="95" customFormat="1" ht="12" customHeight="1">
      <c r="A22" s="241" t="s">
        <v>50</v>
      </c>
      <c r="B22" s="96" t="s">
        <v>51</v>
      </c>
      <c r="C22" s="204">
        <v>2968</v>
      </c>
      <c r="D22" s="204">
        <v>47868</v>
      </c>
      <c r="E22" s="204">
        <v>2899</v>
      </c>
      <c r="F22" s="204">
        <v>205901</v>
      </c>
      <c r="G22" s="204">
        <v>854</v>
      </c>
      <c r="H22" s="225">
        <v>-9276</v>
      </c>
      <c r="I22" s="204">
        <v>2968</v>
      </c>
      <c r="J22" s="204">
        <v>196624</v>
      </c>
    </row>
    <row r="23" spans="1:10" s="92" customFormat="1" ht="12" customHeight="1">
      <c r="A23" s="241" t="s">
        <v>52</v>
      </c>
      <c r="B23" s="96" t="s">
        <v>53</v>
      </c>
      <c r="C23" s="204">
        <v>6883</v>
      </c>
      <c r="D23" s="204">
        <v>101487</v>
      </c>
      <c r="E23" s="204">
        <v>6651</v>
      </c>
      <c r="F23" s="204">
        <v>226111</v>
      </c>
      <c r="G23" s="204">
        <v>1362</v>
      </c>
      <c r="H23" s="225">
        <v>-9315</v>
      </c>
      <c r="I23" s="204">
        <v>6883</v>
      </c>
      <c r="J23" s="204">
        <v>216797</v>
      </c>
    </row>
    <row r="24" spans="1:10" ht="24" customHeight="1">
      <c r="A24" s="242" t="s">
        <v>10</v>
      </c>
      <c r="B24" s="101" t="s">
        <v>62</v>
      </c>
      <c r="C24" s="204">
        <v>21753</v>
      </c>
      <c r="D24" s="204">
        <v>207685</v>
      </c>
      <c r="E24" s="204">
        <v>20983</v>
      </c>
      <c r="F24" s="204">
        <v>338379</v>
      </c>
      <c r="G24" s="204">
        <v>2252</v>
      </c>
      <c r="H24" s="225">
        <v>-10660</v>
      </c>
      <c r="I24" s="204">
        <v>21753</v>
      </c>
      <c r="J24" s="204">
        <v>327720</v>
      </c>
    </row>
    <row r="25" spans="1:10" s="98" customFormat="1">
      <c r="A25" s="243" t="s">
        <v>54</v>
      </c>
      <c r="B25" s="97" t="s">
        <v>63</v>
      </c>
      <c r="C25" s="210">
        <v>148389</v>
      </c>
      <c r="D25" s="210">
        <v>2839189</v>
      </c>
      <c r="E25" s="210">
        <v>142222</v>
      </c>
      <c r="F25" s="210">
        <v>4555036</v>
      </c>
      <c r="G25" s="210">
        <v>22931</v>
      </c>
      <c r="H25" s="226">
        <v>-197635</v>
      </c>
      <c r="I25" s="210">
        <v>148388</v>
      </c>
      <c r="J25" s="210">
        <v>4357402</v>
      </c>
    </row>
    <row r="26" spans="1:10">
      <c r="A26" s="99" t="s">
        <v>68</v>
      </c>
      <c r="C26" s="227"/>
      <c r="D26" s="227"/>
      <c r="E26" s="227"/>
      <c r="F26" s="227"/>
      <c r="G26" s="227"/>
      <c r="H26" s="227"/>
      <c r="I26" s="227"/>
      <c r="J26" s="227"/>
    </row>
    <row r="27" spans="1:10">
      <c r="A27" s="180" t="s">
        <v>55</v>
      </c>
    </row>
    <row r="29" spans="1:10">
      <c r="C29" s="70"/>
      <c r="D29" s="70"/>
      <c r="E29" s="70"/>
      <c r="F29" s="70"/>
      <c r="G29" s="70"/>
      <c r="H29" s="70"/>
      <c r="I29" s="70"/>
      <c r="J29" s="70"/>
    </row>
  </sheetData>
  <mergeCells count="7">
    <mergeCell ref="A1:J1"/>
    <mergeCell ref="C3:D3"/>
    <mergeCell ref="E3:F3"/>
    <mergeCell ref="G3:H3"/>
    <mergeCell ref="I3:J3"/>
    <mergeCell ref="B3:B4"/>
    <mergeCell ref="A3:A4"/>
  </mergeCells>
  <phoneticPr fontId="5" type="noConversion"/>
  <hyperlinks>
    <hyperlink ref="A1:J1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&amp;C&amp;7&amp;K000000 Amt für Statistik Berlin-Brandenburg — SB L IV 3 – j / 13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237" customWidth="1"/>
    <col min="2" max="2" width="2" style="237" customWidth="1"/>
    <col min="3" max="3" width="29.5546875" style="237" customWidth="1"/>
    <col min="4" max="4" width="2.109375" style="237" customWidth="1"/>
    <col min="5" max="5" width="29.33203125" style="237" customWidth="1"/>
    <col min="6" max="6" width="2" style="237" customWidth="1"/>
    <col min="7" max="7" width="30" style="237" customWidth="1"/>
    <col min="8" max="8" width="5.33203125" style="237" customWidth="1"/>
    <col min="9" max="9" width="16.109375" style="237" customWidth="1"/>
    <col min="10" max="16384" width="11.5546875" style="23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38</xdr:row>
                <xdr:rowOff>76200</xdr:rowOff>
              </to>
            </anchor>
          </objectPr>
        </oleObject>
      </mc:Choice>
      <mc:Fallback>
        <oleObject progId="Dokument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zoomScaleNormal="100" workbookViewId="0"/>
  </sheetViews>
  <sheetFormatPr baseColWidth="10" defaultColWidth="11.44140625" defaultRowHeight="13.2"/>
  <cols>
    <col min="1" max="1" width="1.6640625" style="46" customWidth="1"/>
    <col min="2" max="2" width="25.6640625" style="6" customWidth="1"/>
    <col min="3" max="3" width="15.6640625" style="6" customWidth="1"/>
    <col min="4" max="4" width="1.6640625" style="6" customWidth="1"/>
    <col min="5" max="5" width="25.6640625" style="6" customWidth="1"/>
    <col min="6" max="16384" width="11.44140625" style="6"/>
  </cols>
  <sheetData>
    <row r="3" spans="2:2">
      <c r="B3" s="46"/>
    </row>
    <row r="4" spans="2:2">
      <c r="B4" s="46"/>
    </row>
    <row r="5" spans="2:2">
      <c r="B5" s="46"/>
    </row>
    <row r="6" spans="2:2">
      <c r="B6" s="46"/>
    </row>
    <row r="7" spans="2:2">
      <c r="B7" s="46"/>
    </row>
    <row r="8" spans="2:2">
      <c r="B8" s="46"/>
    </row>
    <row r="9" spans="2:2">
      <c r="B9" s="46"/>
    </row>
    <row r="10" spans="2:2">
      <c r="B10" s="46"/>
    </row>
    <row r="11" spans="2:2">
      <c r="B11" s="46"/>
    </row>
    <row r="12" spans="2:2">
      <c r="B12" s="46"/>
    </row>
    <row r="13" spans="2:2">
      <c r="B13" s="46"/>
    </row>
    <row r="14" spans="2:2">
      <c r="B14" s="46"/>
    </row>
    <row r="15" spans="2:2">
      <c r="B15" s="47"/>
    </row>
    <row r="16" spans="2:2">
      <c r="B16" s="47"/>
    </row>
    <row r="17" spans="1:2">
      <c r="B17" s="47"/>
    </row>
    <row r="18" spans="1:2">
      <c r="B18" s="47"/>
    </row>
    <row r="19" spans="1:2">
      <c r="B19" s="47"/>
    </row>
    <row r="20" spans="1:2">
      <c r="B20" s="46"/>
    </row>
    <row r="21" spans="1:2">
      <c r="A21" s="48" t="s">
        <v>76</v>
      </c>
      <c r="B21" s="46"/>
    </row>
    <row r="23" spans="1:2" ht="11.1" customHeight="1">
      <c r="A23" s="6"/>
      <c r="B23" s="48" t="s">
        <v>96</v>
      </c>
    </row>
    <row r="24" spans="1:2" ht="11.1" customHeight="1">
      <c r="A24" s="6"/>
      <c r="B24" s="163" t="s">
        <v>209</v>
      </c>
    </row>
    <row r="25" spans="1:2" ht="11.1" customHeight="1">
      <c r="A25" s="6"/>
    </row>
    <row r="26" spans="1:2" ht="11.1" customHeight="1">
      <c r="A26" s="6"/>
      <c r="B26" s="163" t="s">
        <v>208</v>
      </c>
    </row>
    <row r="27" spans="1:2" ht="11.1" customHeight="1">
      <c r="A27" s="6"/>
      <c r="B27" s="163" t="s">
        <v>239</v>
      </c>
    </row>
    <row r="28" spans="1:2" ht="11.1" customHeight="1">
      <c r="A28" s="6"/>
      <c r="B28" s="9"/>
    </row>
    <row r="29" spans="1:2" ht="11.1" customHeight="1">
      <c r="A29" s="6"/>
      <c r="B29" s="49"/>
    </row>
    <row r="30" spans="1:2" ht="11.1" customHeight="1">
      <c r="A30" s="6"/>
      <c r="B30" s="9"/>
    </row>
    <row r="31" spans="1:2" ht="11.1" customHeight="1">
      <c r="A31" s="6"/>
      <c r="B31" s="9"/>
    </row>
    <row r="32" spans="1:2" ht="11.1" customHeight="1">
      <c r="A32" s="6"/>
      <c r="B32" s="8"/>
    </row>
    <row r="33" spans="1:5" ht="80.400000000000006" customHeight="1">
      <c r="A33" s="6"/>
    </row>
    <row r="34" spans="1:5" ht="10.95" customHeight="1">
      <c r="A34" s="50" t="s">
        <v>100</v>
      </c>
      <c r="B34" s="51"/>
      <c r="C34" s="51"/>
      <c r="D34" s="54" t="s">
        <v>80</v>
      </c>
      <c r="E34" s="55"/>
    </row>
    <row r="35" spans="1:5" ht="10.95" customHeight="1">
      <c r="A35" s="51"/>
      <c r="B35" s="51"/>
      <c r="C35" s="51"/>
      <c r="D35" s="55"/>
      <c r="E35" s="55"/>
    </row>
    <row r="36" spans="1:5" ht="10.95" customHeight="1">
      <c r="A36" s="51"/>
      <c r="B36" s="53" t="s">
        <v>97</v>
      </c>
      <c r="C36" s="51"/>
      <c r="D36" s="55">
        <v>0</v>
      </c>
      <c r="E36" s="55" t="s">
        <v>104</v>
      </c>
    </row>
    <row r="37" spans="1:5" ht="10.95" customHeight="1">
      <c r="A37" s="51"/>
      <c r="B37" s="51" t="s">
        <v>106</v>
      </c>
      <c r="C37" s="51"/>
      <c r="D37" s="56"/>
      <c r="E37" s="55" t="s">
        <v>105</v>
      </c>
    </row>
    <row r="38" spans="1:5" ht="10.95" customHeight="1">
      <c r="A38" s="51"/>
      <c r="B38" s="51" t="s">
        <v>77</v>
      </c>
      <c r="C38" s="51"/>
      <c r="D38" s="56"/>
      <c r="E38" s="55" t="s">
        <v>95</v>
      </c>
    </row>
    <row r="39" spans="1:5" ht="10.95" customHeight="1">
      <c r="A39" s="51"/>
      <c r="B39" s="51" t="s">
        <v>78</v>
      </c>
      <c r="C39" s="51"/>
      <c r="D39" s="55" t="s">
        <v>64</v>
      </c>
      <c r="E39" s="55" t="s">
        <v>81</v>
      </c>
    </row>
    <row r="40" spans="1:5" ht="10.95" customHeight="1">
      <c r="A40" s="51"/>
      <c r="B40" s="51" t="s">
        <v>79</v>
      </c>
      <c r="C40" s="51"/>
      <c r="D40" s="55" t="s">
        <v>93</v>
      </c>
      <c r="E40" s="55" t="s">
        <v>87</v>
      </c>
    </row>
    <row r="41" spans="1:5" ht="10.95" customHeight="1">
      <c r="A41" s="51"/>
      <c r="B41" s="53"/>
      <c r="C41" s="52"/>
      <c r="D41" s="55" t="s">
        <v>99</v>
      </c>
      <c r="E41" s="55" t="s">
        <v>82</v>
      </c>
    </row>
    <row r="42" spans="1:5" ht="10.95" customHeight="1">
      <c r="A42" s="51"/>
      <c r="B42" s="51" t="s">
        <v>107</v>
      </c>
      <c r="C42" s="52"/>
      <c r="D42" s="55" t="s">
        <v>83</v>
      </c>
      <c r="E42" s="55" t="s">
        <v>84</v>
      </c>
    </row>
    <row r="43" spans="1:5" ht="10.95" customHeight="1">
      <c r="A43" s="51"/>
      <c r="B43" s="51" t="s">
        <v>108</v>
      </c>
      <c r="C43" s="52"/>
      <c r="D43" s="55" t="s">
        <v>65</v>
      </c>
      <c r="E43" s="55" t="s">
        <v>94</v>
      </c>
    </row>
    <row r="44" spans="1:5" ht="10.95" customHeight="1">
      <c r="A44" s="52"/>
      <c r="B44" s="57"/>
      <c r="C44" s="52"/>
      <c r="D44" s="56"/>
      <c r="E44" s="55" t="s">
        <v>101</v>
      </c>
    </row>
    <row r="45" spans="1:5" ht="10.95" customHeight="1">
      <c r="A45" s="51"/>
      <c r="B45" s="53"/>
      <c r="C45" s="52"/>
      <c r="D45" s="55" t="s">
        <v>67</v>
      </c>
      <c r="E45" s="55" t="s">
        <v>92</v>
      </c>
    </row>
    <row r="46" spans="1:5" ht="10.95" customHeight="1">
      <c r="A46" s="51"/>
      <c r="B46" s="58"/>
      <c r="C46" s="52"/>
      <c r="D46" s="55" t="s">
        <v>85</v>
      </c>
      <c r="E46" s="55" t="s">
        <v>86</v>
      </c>
    </row>
    <row r="47" spans="1:5" ht="10.95" customHeight="1">
      <c r="A47" s="6"/>
      <c r="B47" s="57"/>
      <c r="C47" s="52"/>
      <c r="D47" s="55" t="s">
        <v>88</v>
      </c>
      <c r="E47" s="55" t="s">
        <v>89</v>
      </c>
    </row>
    <row r="48" spans="1:5" ht="10.95" customHeight="1">
      <c r="A48" s="52"/>
      <c r="B48" s="57"/>
      <c r="C48" s="52"/>
      <c r="D48" s="55" t="s">
        <v>90</v>
      </c>
      <c r="E48" s="55" t="s">
        <v>91</v>
      </c>
    </row>
    <row r="49" spans="1:3" ht="10.95" customHeight="1">
      <c r="A49" s="52"/>
      <c r="C49" s="52"/>
    </row>
    <row r="50" spans="1:3" ht="10.95" customHeight="1">
      <c r="A50" s="52"/>
      <c r="C50" s="52"/>
    </row>
    <row r="51" spans="1:3" s="56" customFormat="1" ht="10.199999999999999">
      <c r="B51" s="56" t="s">
        <v>164</v>
      </c>
    </row>
    <row r="52" spans="1:3" s="56" customFormat="1" ht="10.199999999999999">
      <c r="B52" s="56" t="s">
        <v>210</v>
      </c>
    </row>
    <row r="53" spans="1:3" s="56" customFormat="1" ht="10.199999999999999"/>
    <row r="54" spans="1:3" s="56" customFormat="1" ht="10.199999999999999"/>
    <row r="55" spans="1:3" s="56" customFormat="1" ht="10.199999999999999"/>
    <row r="56" spans="1:3" s="56" customFormat="1" ht="10.199999999999999"/>
    <row r="57" spans="1:3" s="56" customFormat="1" ht="34.799999999999997" customHeight="1">
      <c r="B57" s="251" t="s">
        <v>165</v>
      </c>
      <c r="C57" s="251"/>
    </row>
    <row r="58" spans="1:3">
      <c r="B58" s="240" t="s">
        <v>166</v>
      </c>
    </row>
    <row r="60" spans="1:3">
      <c r="C60" s="143"/>
    </row>
  </sheetData>
  <sheetProtection selectLockedCells="1"/>
  <mergeCells count="1">
    <mergeCell ref="B57:C57"/>
  </mergeCells>
  <phoneticPr fontId="5" type="noConversion"/>
  <hyperlinks>
    <hyperlink ref="B58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70"/>
  <sheetViews>
    <sheetView zoomScaleNormal="100" workbookViewId="0">
      <selection sqref="A1:B1"/>
    </sheetView>
  </sheetViews>
  <sheetFormatPr baseColWidth="10" defaultRowHeight="12"/>
  <cols>
    <col min="1" max="1" width="2.6640625" style="12" customWidth="1"/>
    <col min="2" max="2" width="36.6640625" style="20" customWidth="1"/>
    <col min="3" max="3" width="2.6640625" style="14" customWidth="1"/>
    <col min="4" max="4" width="2.44140625" style="20" customWidth="1"/>
    <col min="5" max="5" width="2.6640625" style="12" customWidth="1"/>
    <col min="6" max="6" width="36.6640625" style="20" customWidth="1"/>
    <col min="7" max="7" width="2.6640625" style="14" customWidth="1"/>
    <col min="8" max="8" width="9.5546875" style="20" customWidth="1"/>
    <col min="9" max="16384" width="11.5546875" style="20"/>
  </cols>
  <sheetData>
    <row r="1" spans="1:8" ht="100.2" customHeight="1">
      <c r="A1" s="254" t="s">
        <v>98</v>
      </c>
      <c r="B1" s="254"/>
      <c r="C1" s="19"/>
      <c r="G1" s="21"/>
      <c r="H1" s="252" t="s">
        <v>103</v>
      </c>
    </row>
    <row r="2" spans="1:8" ht="20.399999999999999" customHeight="1">
      <c r="C2" s="2" t="s">
        <v>73</v>
      </c>
      <c r="G2" s="2"/>
      <c r="H2" s="253"/>
    </row>
    <row r="3" spans="1:8">
      <c r="A3" s="22"/>
      <c r="C3" s="20"/>
      <c r="E3" s="22"/>
      <c r="F3" s="13"/>
      <c r="G3" s="12"/>
      <c r="H3" s="253"/>
    </row>
    <row r="4" spans="1:8" ht="12" customHeight="1">
      <c r="A4" s="22"/>
      <c r="B4" s="239" t="s">
        <v>211</v>
      </c>
      <c r="C4" s="203"/>
      <c r="H4" s="253"/>
    </row>
    <row r="5" spans="1:8" ht="12" customHeight="1">
      <c r="A5" s="22"/>
      <c r="B5" s="239" t="s">
        <v>212</v>
      </c>
      <c r="C5" s="59"/>
      <c r="H5" s="253"/>
    </row>
    <row r="6" spans="1:8">
      <c r="A6" s="22"/>
      <c r="C6" s="60"/>
      <c r="H6" s="253"/>
    </row>
    <row r="7" spans="1:8">
      <c r="A7" s="22"/>
      <c r="B7" s="13" t="s">
        <v>74</v>
      </c>
      <c r="C7" s="60"/>
      <c r="H7" s="253"/>
    </row>
    <row r="8" spans="1:8" ht="12.75" customHeight="1">
      <c r="A8" s="24">
        <v>1</v>
      </c>
      <c r="B8" s="168" t="s">
        <v>139</v>
      </c>
      <c r="C8"/>
      <c r="H8" s="253"/>
    </row>
    <row r="9" spans="1:8" ht="12" customHeight="1">
      <c r="A9" s="20"/>
      <c r="B9" s="404" t="s">
        <v>213</v>
      </c>
      <c r="C9" s="61">
        <v>13</v>
      </c>
    </row>
    <row r="10" spans="1:8" ht="12.75" customHeight="1">
      <c r="A10" s="20"/>
      <c r="B10"/>
      <c r="C10" s="127"/>
    </row>
    <row r="11" spans="1:8">
      <c r="A11" s="24">
        <v>2</v>
      </c>
      <c r="B11" s="24" t="s">
        <v>170</v>
      </c>
      <c r="C11" s="24"/>
    </row>
    <row r="12" spans="1:8" ht="12" customHeight="1">
      <c r="A12" s="128"/>
      <c r="B12" s="24" t="s">
        <v>214</v>
      </c>
      <c r="C12" s="24"/>
    </row>
    <row r="13" spans="1:8">
      <c r="A13" s="40"/>
      <c r="B13" s="404" t="s">
        <v>171</v>
      </c>
      <c r="C13" s="248">
        <v>13</v>
      </c>
      <c r="D13" s="31"/>
    </row>
    <row r="14" spans="1:8">
      <c r="A14" s="32"/>
      <c r="B14" s="31"/>
      <c r="C14" s="33"/>
      <c r="D14" s="31"/>
    </row>
    <row r="15" spans="1:8" ht="13.2">
      <c r="A15" s="24">
        <v>3</v>
      </c>
      <c r="B15" s="35" t="s">
        <v>139</v>
      </c>
      <c r="C15"/>
      <c r="D15" s="31"/>
    </row>
    <row r="16" spans="1:8">
      <c r="A16" s="20"/>
      <c r="B16" s="145" t="s">
        <v>215</v>
      </c>
      <c r="C16" s="20"/>
      <c r="D16" s="31"/>
    </row>
    <row r="17" spans="1:7">
      <c r="A17" s="20"/>
      <c r="B17" s="404" t="s">
        <v>172</v>
      </c>
      <c r="C17" s="127">
        <v>21</v>
      </c>
      <c r="D17" s="31"/>
    </row>
    <row r="18" spans="1:7" ht="13.2">
      <c r="A18" s="20"/>
      <c r="B18"/>
      <c r="C18"/>
      <c r="D18" s="31"/>
    </row>
    <row r="19" spans="1:7">
      <c r="A19" s="24">
        <v>4</v>
      </c>
      <c r="B19" s="35" t="s">
        <v>170</v>
      </c>
      <c r="C19" s="24"/>
      <c r="D19" s="31"/>
    </row>
    <row r="20" spans="1:7">
      <c r="A20" s="24"/>
      <c r="B20" s="24" t="s">
        <v>214</v>
      </c>
      <c r="C20" s="24"/>
      <c r="D20" s="31"/>
    </row>
    <row r="21" spans="1:7">
      <c r="A21" s="24"/>
      <c r="B21" s="24" t="s">
        <v>173</v>
      </c>
      <c r="C21" s="24"/>
      <c r="D21" s="31"/>
    </row>
    <row r="22" spans="1:7">
      <c r="A22" s="24"/>
      <c r="B22" s="404" t="s">
        <v>171</v>
      </c>
      <c r="C22" s="247">
        <v>21</v>
      </c>
      <c r="D22" s="31"/>
    </row>
    <row r="23" spans="1:7">
      <c r="A23" s="20"/>
      <c r="B23" s="145"/>
      <c r="C23" s="127"/>
      <c r="D23" s="31"/>
    </row>
    <row r="24" spans="1:7">
      <c r="A24" s="24"/>
      <c r="B24" s="24"/>
      <c r="C24" s="127"/>
      <c r="D24" s="31"/>
    </row>
    <row r="25" spans="1:7" ht="13.2">
      <c r="A25" s="20"/>
      <c r="B25" s="14" t="s">
        <v>75</v>
      </c>
      <c r="C25"/>
      <c r="D25" s="31"/>
    </row>
    <row r="26" spans="1:7">
      <c r="A26" s="24">
        <v>1</v>
      </c>
      <c r="B26" s="24" t="s">
        <v>140</v>
      </c>
      <c r="C26" s="127"/>
      <c r="D26" s="31"/>
    </row>
    <row r="27" spans="1:7" ht="13.2">
      <c r="A27" s="20"/>
      <c r="B27" s="37" t="s">
        <v>1</v>
      </c>
      <c r="C27"/>
      <c r="D27" s="31"/>
    </row>
    <row r="28" spans="1:7">
      <c r="A28" s="24"/>
      <c r="B28" s="404" t="s">
        <v>216</v>
      </c>
      <c r="C28" s="127">
        <v>5</v>
      </c>
      <c r="D28" s="31"/>
    </row>
    <row r="29" spans="1:7" ht="13.2">
      <c r="A29" s="20"/>
      <c r="B29"/>
      <c r="C29"/>
      <c r="D29" s="31"/>
    </row>
    <row r="30" spans="1:7">
      <c r="A30" s="34">
        <v>2</v>
      </c>
      <c r="B30" s="24" t="s">
        <v>139</v>
      </c>
      <c r="C30" s="62"/>
      <c r="D30" s="31"/>
    </row>
    <row r="31" spans="1:7" ht="13.2">
      <c r="A31" s="20"/>
      <c r="B31" s="145" t="s">
        <v>217</v>
      </c>
      <c r="C31"/>
      <c r="D31" s="31"/>
      <c r="E31" s="40"/>
      <c r="F31" s="64"/>
      <c r="G31" s="62"/>
    </row>
    <row r="32" spans="1:7">
      <c r="A32" s="129"/>
      <c r="B32" s="404" t="s">
        <v>220</v>
      </c>
      <c r="C32" s="127">
        <v>6</v>
      </c>
      <c r="D32" s="31"/>
      <c r="E32" s="40"/>
      <c r="F32" s="64"/>
      <c r="G32" s="62"/>
    </row>
    <row r="33" spans="1:8">
      <c r="A33" s="32"/>
      <c r="B33" s="37"/>
      <c r="C33" s="62"/>
      <c r="D33" s="31"/>
      <c r="E33" s="40"/>
      <c r="F33" s="64"/>
      <c r="G33" s="62"/>
    </row>
    <row r="34" spans="1:8" ht="13.2">
      <c r="A34" s="128" t="str">
        <f>"2.1"</f>
        <v>2.1</v>
      </c>
      <c r="B34" s="24" t="s">
        <v>139</v>
      </c>
      <c r="C34"/>
      <c r="D34" s="31"/>
      <c r="E34" s="40"/>
      <c r="F34" s="64"/>
      <c r="G34" s="62"/>
    </row>
    <row r="35" spans="1:8">
      <c r="A35" s="128"/>
      <c r="B35" s="404" t="s">
        <v>141</v>
      </c>
      <c r="C35" s="127">
        <v>6</v>
      </c>
      <c r="D35" s="31"/>
      <c r="E35" s="40"/>
      <c r="F35" s="64"/>
      <c r="G35" s="62"/>
    </row>
    <row r="36" spans="1:8" ht="13.2">
      <c r="A36" s="20"/>
      <c r="B36" s="36"/>
      <c r="C36"/>
      <c r="D36" s="31"/>
      <c r="E36" s="40"/>
      <c r="F36" s="64"/>
      <c r="G36" s="62"/>
    </row>
    <row r="37" spans="1:8">
      <c r="A37" s="128" t="str">
        <f>"2.2"</f>
        <v>2.2</v>
      </c>
      <c r="B37" s="24" t="s">
        <v>139</v>
      </c>
      <c r="C37" s="127"/>
      <c r="D37" s="31"/>
      <c r="E37" s="40"/>
      <c r="F37" s="64"/>
      <c r="G37" s="62"/>
    </row>
    <row r="38" spans="1:8">
      <c r="A38" s="32"/>
      <c r="B38" s="24" t="s">
        <v>142</v>
      </c>
      <c r="C38" s="33"/>
      <c r="D38" s="31"/>
      <c r="E38" s="30"/>
      <c r="F38" s="31"/>
      <c r="G38" s="33"/>
    </row>
    <row r="39" spans="1:8">
      <c r="A39" s="24"/>
      <c r="B39" s="404" t="s">
        <v>143</v>
      </c>
      <c r="C39" s="127">
        <v>14</v>
      </c>
      <c r="D39" s="31"/>
      <c r="E39" s="40"/>
      <c r="F39" s="41"/>
      <c r="G39" s="62"/>
    </row>
    <row r="40" spans="1:8" ht="13.2">
      <c r="A40" s="20"/>
      <c r="B40"/>
      <c r="C40"/>
      <c r="D40" s="31"/>
      <c r="E40" s="40"/>
      <c r="F40" s="64"/>
      <c r="G40" s="62"/>
    </row>
    <row r="41" spans="1:8" ht="13.2">
      <c r="A41" s="24">
        <v>3</v>
      </c>
      <c r="B41" s="24" t="s">
        <v>2</v>
      </c>
      <c r="C41"/>
      <c r="D41" s="31"/>
    </row>
    <row r="42" spans="1:8">
      <c r="A42" s="32"/>
      <c r="B42" s="131" t="s">
        <v>218</v>
      </c>
      <c r="C42" s="62"/>
      <c r="D42" s="31"/>
    </row>
    <row r="43" spans="1:8">
      <c r="A43" s="20"/>
      <c r="B43" s="404" t="s">
        <v>221</v>
      </c>
      <c r="C43" s="127">
        <v>22</v>
      </c>
      <c r="D43" s="31"/>
    </row>
    <row r="44" spans="1:8" ht="13.2">
      <c r="A44" s="24"/>
      <c r="B44" s="24"/>
      <c r="C44"/>
      <c r="D44" s="31"/>
    </row>
    <row r="45" spans="1:8" ht="13.2">
      <c r="A45" s="24">
        <v>4</v>
      </c>
      <c r="B45" s="131" t="s">
        <v>202</v>
      </c>
      <c r="C45"/>
      <c r="D45" s="31"/>
      <c r="G45" s="20"/>
    </row>
    <row r="46" spans="1:8">
      <c r="A46" s="32"/>
      <c r="B46" s="24" t="s">
        <v>203</v>
      </c>
      <c r="C46" s="33"/>
      <c r="D46" s="31"/>
      <c r="G46" s="20"/>
    </row>
    <row r="47" spans="1:8">
      <c r="A47" s="20"/>
      <c r="B47" s="132" t="s">
        <v>219</v>
      </c>
      <c r="D47" s="31"/>
    </row>
    <row r="48" spans="1:8">
      <c r="A48" s="40"/>
      <c r="B48" s="404" t="s">
        <v>204</v>
      </c>
      <c r="C48" s="127">
        <v>23</v>
      </c>
      <c r="D48" s="38"/>
      <c r="E48" s="38"/>
      <c r="F48" s="38"/>
      <c r="G48" s="38"/>
      <c r="H48" s="23"/>
    </row>
    <row r="49" spans="1:8">
      <c r="A49" s="128"/>
      <c r="B49" s="24"/>
      <c r="C49" s="127"/>
      <c r="D49" s="31"/>
      <c r="E49" s="32"/>
      <c r="F49" s="36"/>
      <c r="G49" s="33"/>
    </row>
    <row r="50" spans="1:8" ht="13.2">
      <c r="A50" s="20"/>
      <c r="B50" s="36"/>
      <c r="C50"/>
      <c r="D50" s="31"/>
      <c r="E50" s="32"/>
      <c r="F50" s="36"/>
      <c r="G50" s="33"/>
    </row>
    <row r="51" spans="1:8">
      <c r="A51" s="128"/>
      <c r="B51" s="24"/>
      <c r="C51" s="127"/>
      <c r="D51" s="31"/>
      <c r="E51" s="32"/>
      <c r="F51" s="36"/>
      <c r="G51" s="33"/>
    </row>
    <row r="52" spans="1:8">
      <c r="A52" s="32"/>
      <c r="B52" s="24"/>
      <c r="C52" s="33"/>
      <c r="D52" s="31"/>
      <c r="E52" s="122"/>
      <c r="F52" s="123"/>
      <c r="G52" s="124"/>
    </row>
    <row r="53" spans="1:8">
      <c r="A53" s="24"/>
      <c r="B53" s="24"/>
      <c r="C53" s="127"/>
      <c r="D53" s="38"/>
      <c r="E53" s="125"/>
      <c r="F53" s="142"/>
      <c r="G53" s="125"/>
    </row>
    <row r="54" spans="1:8" ht="13.2">
      <c r="A54" s="20"/>
      <c r="B54"/>
      <c r="C54"/>
      <c r="D54" s="31"/>
      <c r="E54" s="122"/>
      <c r="F54" s="42"/>
      <c r="G54" s="124"/>
    </row>
    <row r="55" spans="1:8" ht="13.2">
      <c r="A55" s="24"/>
      <c r="B55" s="24"/>
      <c r="C55"/>
      <c r="D55" s="31"/>
      <c r="E55" s="122"/>
      <c r="F55" s="42"/>
      <c r="G55" s="124"/>
    </row>
    <row r="56" spans="1:8">
      <c r="A56" s="32"/>
      <c r="B56" s="146"/>
      <c r="C56" s="62"/>
      <c r="D56" s="31"/>
      <c r="E56" s="122"/>
      <c r="F56" s="42"/>
      <c r="G56" s="124"/>
    </row>
    <row r="57" spans="1:8">
      <c r="A57" s="20" t="s">
        <v>246</v>
      </c>
      <c r="B57" s="131"/>
      <c r="C57" s="127"/>
      <c r="D57" s="38"/>
      <c r="E57" s="125"/>
      <c r="F57" s="43"/>
      <c r="G57" s="124"/>
    </row>
    <row r="58" spans="1:8" ht="13.2">
      <c r="A58" s="24"/>
      <c r="B58" s="24"/>
      <c r="C58"/>
      <c r="D58" s="38"/>
      <c r="E58" s="125"/>
      <c r="F58" s="42"/>
      <c r="G58" s="124"/>
    </row>
    <row r="59" spans="1:8" ht="13.2">
      <c r="A59" s="24"/>
      <c r="B59" s="131"/>
      <c r="C59"/>
      <c r="D59" s="31"/>
      <c r="E59" s="122"/>
      <c r="F59" s="44"/>
      <c r="G59" s="124"/>
    </row>
    <row r="60" spans="1:8">
      <c r="A60" s="32"/>
      <c r="B60" s="132"/>
      <c r="C60" s="33"/>
      <c r="D60" s="31"/>
      <c r="E60" s="122"/>
      <c r="F60" s="42"/>
      <c r="G60" s="124"/>
    </row>
    <row r="61" spans="1:8">
      <c r="A61" s="20"/>
      <c r="B61" s="147"/>
      <c r="C61" s="127"/>
      <c r="D61" s="39"/>
      <c r="E61" s="126"/>
      <c r="F61" s="44"/>
      <c r="G61" s="126"/>
      <c r="H61" s="25"/>
    </row>
    <row r="62" spans="1:8" ht="13.2">
      <c r="A62" s="20"/>
      <c r="B62" s="24"/>
      <c r="C62"/>
      <c r="D62" s="39"/>
      <c r="E62" s="126"/>
      <c r="F62" s="45"/>
      <c r="G62" s="126"/>
      <c r="H62" s="25"/>
    </row>
    <row r="63" spans="1:8">
      <c r="A63" s="34"/>
      <c r="B63" s="35"/>
      <c r="C63" s="63"/>
      <c r="D63" s="39"/>
      <c r="E63" s="126"/>
      <c r="F63" s="45"/>
      <c r="G63" s="126"/>
      <c r="H63" s="25"/>
    </row>
    <row r="64" spans="1:8" ht="13.2">
      <c r="A64" s="121"/>
      <c r="B64"/>
      <c r="C64" s="62"/>
      <c r="D64" s="31"/>
      <c r="E64" s="122"/>
      <c r="F64" s="28"/>
      <c r="G64" s="124"/>
    </row>
    <row r="65" spans="1:7">
      <c r="A65" s="32"/>
      <c r="B65" s="24"/>
      <c r="C65" s="62"/>
      <c r="D65" s="31"/>
      <c r="E65" s="32"/>
      <c r="G65" s="33"/>
    </row>
    <row r="66" spans="1:7">
      <c r="B66" s="130"/>
      <c r="D66" s="31"/>
      <c r="E66" s="32"/>
      <c r="G66" s="33"/>
    </row>
    <row r="67" spans="1:7">
      <c r="A67" s="128"/>
      <c r="B67" s="37"/>
      <c r="C67" s="20"/>
      <c r="D67" s="31"/>
      <c r="E67" s="32"/>
      <c r="F67" s="36"/>
      <c r="G67" s="33"/>
    </row>
    <row r="68" spans="1:7">
      <c r="B68" s="36"/>
      <c r="C68" s="127"/>
    </row>
    <row r="69" spans="1:7">
      <c r="B69" s="24"/>
    </row>
    <row r="70" spans="1:7">
      <c r="B70" s="24"/>
    </row>
  </sheetData>
  <mergeCells count="2">
    <mergeCell ref="H1:H8"/>
    <mergeCell ref="A1:B1"/>
  </mergeCells>
  <phoneticPr fontId="5" type="noConversion"/>
  <hyperlinks>
    <hyperlink ref="A8" location="'Grafik1,2'!A1" display="'Grafik1,2'!A1"/>
    <hyperlink ref="C13" location="'Grafik1,2'!A28" display="'Grafik1,2'!A28"/>
    <hyperlink ref="B15:B16" location="'Grafik3,4'!A1" display="Positive Einkünfte pro Steuerpflichtigen "/>
    <hyperlink ref="A15" location="'Grafik3,4'!A1" display="'Grafik3,4'!A1"/>
    <hyperlink ref="C17" location="'Grafik3,4'!A1" display="'Grafik3,4'!A1"/>
    <hyperlink ref="B19:B20" location="'Grafik3,4'!A26" display="Negative Einkünfte pro Steuerpflichtigen "/>
    <hyperlink ref="B8:B9" location="'Grafik1,2'!A1" display="Unbeschränkt Lohn- und Einkommensteuer-"/>
    <hyperlink ref="C9" location="'Grafik1,2'!A1" display="'Grafik1,2'!A1"/>
    <hyperlink ref="A11" location="'Grafik1,2'!A29" display="'Grafik1,2'!A29"/>
    <hyperlink ref="A19" location="'Grafik3,4'!A26" display="'Grafik3,4'!A26"/>
    <hyperlink ref="C22" location="'Grafik3,4'!A26" display="'Grafik3,4'!A26"/>
    <hyperlink ref="B26:B28" location="'1'!A1" display="Übersicht zu den unbeschränkt Lohn- und "/>
    <hyperlink ref="B30:B32" location="'2.1'!A1" display="Unbeschränkt Lohn- und Einkommensteuer-"/>
    <hyperlink ref="B34:B35" location="'2.1'!A2" display="Unbeschränkt Lohn- und Einkommensteuer-"/>
    <hyperlink ref="B37:B39" location="'2.2'!A2" display="Unbeschränkt Lohn- und Einkommensteuer-"/>
    <hyperlink ref="B41:B43" location="'3'!A1" display="Unbeschränkt Steuerpflichtige mit Einkünften"/>
    <hyperlink ref="A34" location="'2.1'!A2" display="'2.1'!A2"/>
    <hyperlink ref="A26" location="'1'!A1" display="'1'!A1"/>
    <hyperlink ref="C28" location="'1'!A1" display="'1'!A1"/>
    <hyperlink ref="A30" location="'2.1'!A1" display="'2.1'!A1"/>
    <hyperlink ref="C32" location="'2.1'!A1" display="'2.1'!A1"/>
    <hyperlink ref="C35" location="'2.1'!A2" display="'2.1'!A2"/>
    <hyperlink ref="A37" location="'2.2'!A2" display="'2.2'!A2"/>
    <hyperlink ref="C39" location="'2.2'!A2" display="'2.2'!A2"/>
    <hyperlink ref="A41" location="'3'!A1" display="'3'!A1"/>
    <hyperlink ref="C43" location="'3'!A1" display="'3'!A1"/>
    <hyperlink ref="A45" location="'4'!A1" display="'4'!A1"/>
    <hyperlink ref="C48" location="'4'!A1" display="'4'!A1"/>
    <hyperlink ref="B17" location="'Grafik3,4'!A1" display="tabelle und nach Einkunftsarten"/>
    <hyperlink ref="B22" location="'Grafik3,4'!A1" display="Einkunftsarten"/>
    <hyperlink ref="B21" location="'Grafik3,4'!A1" display="Grund- und Splittingtabelle und nach"/>
    <hyperlink ref="B41" location="'3'!A1" display="Unbeschränkt Steuerpflichtige mit Einkünften"/>
    <hyperlink ref="B42" location="'3'!A1" display="aus freiberuflicher Tätigkeit 2010 "/>
    <hyperlink ref="B45" location="'4'!A1" display="Unbeschränkt Steuerpflichtige mit überwiegenden "/>
    <hyperlink ref="B46" location="'4'!A1" display="Einkünften aus Gewerbebetrieb als"/>
    <hyperlink ref="B47" location="'4'!A1" display="Einzelunternehmer 2010 nach "/>
    <hyperlink ref="B48" location="'4'!A1" display="Wirtschaftsabschnitten"/>
    <hyperlink ref="B4:B5" r:id="rId1" display="Metadaten zu dieser Statistik"/>
    <hyperlink ref="B11:B13" location="'Grafik1,2'!A29" display="Einkünfte der unbeschränkt Lohn- und"/>
    <hyperlink ref="A11:C13" location="'Grafik1,2'!A29" display="'Grafik1,2'!A29"/>
    <hyperlink ref="A19:C22" location="'Grafik3,4'!A28" display="'Grafik3,4'!A28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3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" customHeight="1"/>
  <cols>
    <col min="1" max="1" width="1.33203125" style="5" customWidth="1"/>
    <col min="2" max="2" width="8.44140625" style="5" customWidth="1"/>
    <col min="3" max="3" width="1.5546875" style="5" customWidth="1"/>
    <col min="4" max="4" width="11.21875" style="5" customWidth="1"/>
    <col min="5" max="5" width="7.6640625" style="5" customWidth="1"/>
    <col min="6" max="6" width="7.5546875" style="5" customWidth="1"/>
    <col min="7" max="7" width="6" style="5" customWidth="1"/>
    <col min="8" max="9" width="8.44140625" style="5" customWidth="1"/>
    <col min="10" max="10" width="5.33203125" style="5" customWidth="1"/>
    <col min="11" max="12" width="7.5546875" style="5" customWidth="1"/>
    <col min="13" max="13" width="5.6640625" style="5" customWidth="1"/>
    <col min="14" max="14" width="5.109375" style="5" customWidth="1"/>
    <col min="15" max="15" width="4.88671875" style="5" customWidth="1"/>
    <col min="16" max="16" width="11.44140625" style="5"/>
    <col min="17" max="17" width="5.109375" style="5" customWidth="1"/>
    <col min="18" max="18" width="9.109375" style="5" customWidth="1"/>
    <col min="19" max="16384" width="11.44140625" style="5"/>
  </cols>
  <sheetData>
    <row r="1" spans="1:21" ht="12.45" customHeight="1">
      <c r="A1" s="267" t="s">
        <v>222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</row>
    <row r="3" spans="1:21" ht="38.25" customHeight="1">
      <c r="A3" s="268" t="s">
        <v>109</v>
      </c>
      <c r="B3" s="268"/>
      <c r="C3" s="268"/>
      <c r="D3" s="269"/>
      <c r="E3" s="281" t="s">
        <v>110</v>
      </c>
      <c r="F3" s="276"/>
      <c r="G3" s="277"/>
      <c r="H3" s="275" t="s">
        <v>111</v>
      </c>
      <c r="I3" s="276"/>
      <c r="J3" s="277"/>
      <c r="K3" s="275" t="s">
        <v>112</v>
      </c>
      <c r="L3" s="276"/>
      <c r="M3" s="277"/>
      <c r="N3" s="275" t="s">
        <v>113</v>
      </c>
      <c r="O3" s="276"/>
    </row>
    <row r="4" spans="1:21" ht="12" customHeight="1">
      <c r="A4" s="270"/>
      <c r="B4" s="270"/>
      <c r="C4" s="270"/>
      <c r="D4" s="271"/>
      <c r="E4" s="260">
        <v>2010</v>
      </c>
      <c r="F4" s="260">
        <v>2013</v>
      </c>
      <c r="G4" s="263" t="s">
        <v>124</v>
      </c>
      <c r="H4" s="260">
        <v>2010</v>
      </c>
      <c r="I4" s="260">
        <v>2013</v>
      </c>
      <c r="J4" s="263" t="s">
        <v>124</v>
      </c>
      <c r="K4" s="260">
        <v>2010</v>
      </c>
      <c r="L4" s="260">
        <v>2013</v>
      </c>
      <c r="M4" s="263" t="s">
        <v>124</v>
      </c>
      <c r="N4" s="260">
        <v>2010</v>
      </c>
      <c r="O4" s="278">
        <v>2013</v>
      </c>
      <c r="P4" s="66"/>
      <c r="Q4" s="66"/>
      <c r="R4" s="66"/>
    </row>
    <row r="5" spans="1:21" ht="12" customHeight="1">
      <c r="A5" s="270"/>
      <c r="B5" s="270"/>
      <c r="C5" s="270"/>
      <c r="D5" s="271"/>
      <c r="E5" s="261"/>
      <c r="F5" s="261"/>
      <c r="G5" s="264"/>
      <c r="H5" s="261"/>
      <c r="I5" s="261"/>
      <c r="J5" s="264"/>
      <c r="K5" s="261"/>
      <c r="L5" s="261"/>
      <c r="M5" s="264"/>
      <c r="N5" s="261"/>
      <c r="O5" s="279"/>
    </row>
    <row r="6" spans="1:21" ht="12" customHeight="1">
      <c r="A6" s="270"/>
      <c r="B6" s="270"/>
      <c r="C6" s="270"/>
      <c r="D6" s="271"/>
      <c r="E6" s="262"/>
      <c r="F6" s="262"/>
      <c r="G6" s="265"/>
      <c r="H6" s="262"/>
      <c r="I6" s="262"/>
      <c r="J6" s="265"/>
      <c r="K6" s="262"/>
      <c r="L6" s="262"/>
      <c r="M6" s="265"/>
      <c r="N6" s="262"/>
      <c r="O6" s="280"/>
    </row>
    <row r="7" spans="1:21" ht="12" customHeight="1">
      <c r="A7" s="272"/>
      <c r="B7" s="272"/>
      <c r="C7" s="272"/>
      <c r="D7" s="273"/>
      <c r="E7" s="258" t="s">
        <v>66</v>
      </c>
      <c r="F7" s="259"/>
      <c r="G7" s="67" t="s">
        <v>69</v>
      </c>
      <c r="H7" s="258" t="s">
        <v>70</v>
      </c>
      <c r="I7" s="259"/>
      <c r="J7" s="67" t="s">
        <v>69</v>
      </c>
      <c r="K7" s="258" t="s">
        <v>70</v>
      </c>
      <c r="L7" s="259"/>
      <c r="M7" s="258" t="s">
        <v>69</v>
      </c>
      <c r="N7" s="274"/>
      <c r="O7" s="274"/>
    </row>
    <row r="9" spans="1:21" ht="48" customHeight="1">
      <c r="A9" s="255" t="s">
        <v>121</v>
      </c>
      <c r="B9" s="255"/>
      <c r="C9" s="255"/>
      <c r="D9" s="255"/>
      <c r="E9" s="210">
        <v>1586242</v>
      </c>
      <c r="F9" s="210">
        <v>1617085</v>
      </c>
      <c r="G9" s="211">
        <v>101.94440696942837</v>
      </c>
      <c r="H9" s="212">
        <v>45013667</v>
      </c>
      <c r="I9" s="212">
        <v>50830409</v>
      </c>
      <c r="J9" s="211">
        <v>112.92216872711126</v>
      </c>
      <c r="K9" s="212">
        <v>7555575</v>
      </c>
      <c r="L9" s="212">
        <v>9019198</v>
      </c>
      <c r="M9" s="211">
        <v>119.37143102940544</v>
      </c>
      <c r="N9" s="244">
        <v>16.785068854754712</v>
      </c>
      <c r="O9" s="244">
        <v>17.743705347718134</v>
      </c>
      <c r="R9" s="68"/>
      <c r="S9" s="231"/>
      <c r="T9" s="231"/>
      <c r="U9" s="231"/>
    </row>
    <row r="10" spans="1:21" ht="12" customHeight="1">
      <c r="B10" s="5" t="s">
        <v>120</v>
      </c>
      <c r="E10" s="209"/>
      <c r="F10" s="209"/>
      <c r="G10" s="213"/>
      <c r="H10" s="209"/>
      <c r="I10" s="209"/>
      <c r="J10" s="213"/>
      <c r="K10" s="209"/>
      <c r="L10" s="209"/>
      <c r="M10" s="213"/>
      <c r="N10" s="245"/>
      <c r="O10" s="245"/>
      <c r="R10" s="68"/>
      <c r="S10" s="68"/>
      <c r="T10" s="68"/>
      <c r="U10" s="68"/>
    </row>
    <row r="11" spans="1:21" ht="24" customHeight="1">
      <c r="B11" s="256" t="s">
        <v>122</v>
      </c>
      <c r="C11" s="256"/>
      <c r="D11" s="256"/>
      <c r="E11" s="208">
        <v>1129420</v>
      </c>
      <c r="F11" s="208">
        <v>1163818</v>
      </c>
      <c r="G11" s="205">
        <v>103.04563404225178</v>
      </c>
      <c r="H11" s="208">
        <v>24042026</v>
      </c>
      <c r="I11" s="208">
        <v>27535372</v>
      </c>
      <c r="J11" s="205">
        <v>114.53016480391462</v>
      </c>
      <c r="K11" s="208">
        <v>3980339</v>
      </c>
      <c r="L11" s="208">
        <v>4744112</v>
      </c>
      <c r="M11" s="205">
        <v>119.18864197245512</v>
      </c>
      <c r="N11" s="245">
        <v>16.555755326111036</v>
      </c>
      <c r="O11" s="245">
        <v>17.229155284337541</v>
      </c>
      <c r="R11" s="68"/>
      <c r="S11" s="231"/>
      <c r="T11" s="231"/>
      <c r="U11" s="231"/>
    </row>
    <row r="12" spans="1:21" ht="24" customHeight="1">
      <c r="B12" s="256" t="s">
        <v>123</v>
      </c>
      <c r="C12" s="256"/>
      <c r="D12" s="256"/>
      <c r="E12" s="208">
        <v>456822</v>
      </c>
      <c r="F12" s="208">
        <v>453267</v>
      </c>
      <c r="G12" s="205">
        <v>99.221797549154815</v>
      </c>
      <c r="H12" s="208">
        <v>20971641</v>
      </c>
      <c r="I12" s="208">
        <v>23295038</v>
      </c>
      <c r="J12" s="205">
        <v>111.07875630714831</v>
      </c>
      <c r="K12" s="208">
        <v>3575237</v>
      </c>
      <c r="L12" s="208">
        <v>4275086</v>
      </c>
      <c r="M12" s="205">
        <v>119.57489811164966</v>
      </c>
      <c r="N12" s="245">
        <v>17.047960147706132</v>
      </c>
      <c r="O12" s="245">
        <v>18.351916833104113</v>
      </c>
      <c r="R12" s="68"/>
      <c r="S12" s="231"/>
      <c r="T12" s="231"/>
      <c r="U12" s="231"/>
    </row>
    <row r="13" spans="1:21" ht="12" customHeight="1">
      <c r="C13" s="71"/>
      <c r="D13" s="71"/>
      <c r="E13" s="209"/>
      <c r="F13" s="209"/>
      <c r="G13" s="213"/>
      <c r="H13" s="257"/>
      <c r="I13" s="257"/>
      <c r="J13" s="257"/>
      <c r="K13" s="209"/>
      <c r="L13" s="209"/>
      <c r="M13" s="213"/>
      <c r="N13" s="209"/>
      <c r="O13" s="209"/>
      <c r="R13" s="68"/>
      <c r="S13" s="68"/>
      <c r="T13" s="68"/>
      <c r="U13" s="68"/>
    </row>
    <row r="14" spans="1:21" ht="12" customHeight="1">
      <c r="C14" s="71"/>
      <c r="D14" s="71"/>
      <c r="E14" s="266" t="s">
        <v>114</v>
      </c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R14" s="68"/>
      <c r="S14" s="68"/>
      <c r="T14" s="68"/>
      <c r="U14" s="68"/>
    </row>
    <row r="15" spans="1:21" ht="12" customHeight="1">
      <c r="B15" s="208"/>
      <c r="C15" s="208"/>
      <c r="D15" s="214">
        <v>0</v>
      </c>
      <c r="E15" s="204">
        <v>92475</v>
      </c>
      <c r="F15" s="204">
        <v>80323</v>
      </c>
      <c r="G15" s="205">
        <v>86.859151121924839</v>
      </c>
      <c r="H15" s="216" t="s">
        <v>64</v>
      </c>
      <c r="I15" s="216" t="s">
        <v>64</v>
      </c>
      <c r="J15" s="207" t="s">
        <v>67</v>
      </c>
      <c r="K15" s="208">
        <v>476</v>
      </c>
      <c r="L15" s="208">
        <v>3364</v>
      </c>
      <c r="M15" s="205">
        <v>706.72268907563023</v>
      </c>
      <c r="N15" s="246" t="s">
        <v>67</v>
      </c>
      <c r="O15" s="246" t="s">
        <v>67</v>
      </c>
      <c r="P15" s="232"/>
      <c r="Q15" s="229"/>
      <c r="R15" s="232"/>
      <c r="S15" s="233"/>
      <c r="T15" s="233"/>
      <c r="U15" s="233"/>
    </row>
    <row r="16" spans="1:21" ht="12" customHeight="1">
      <c r="B16" s="214">
        <v>1</v>
      </c>
      <c r="C16" s="215" t="s">
        <v>64</v>
      </c>
      <c r="D16" s="214">
        <v>5000</v>
      </c>
      <c r="E16" s="204">
        <v>234880</v>
      </c>
      <c r="F16" s="204">
        <v>212573</v>
      </c>
      <c r="G16" s="205">
        <v>90.502809945504083</v>
      </c>
      <c r="H16" s="208">
        <v>519302</v>
      </c>
      <c r="I16" s="208">
        <v>478657</v>
      </c>
      <c r="J16" s="205">
        <v>92.173147802242241</v>
      </c>
      <c r="K16" s="208">
        <v>9339</v>
      </c>
      <c r="L16" s="208">
        <v>11312</v>
      </c>
      <c r="M16" s="205">
        <v>121.12645893564621</v>
      </c>
      <c r="N16" s="245">
        <v>1.798375511744611</v>
      </c>
      <c r="O16" s="245">
        <v>2.3632789241565462</v>
      </c>
      <c r="P16" s="232"/>
      <c r="Q16" s="229"/>
      <c r="R16" s="232"/>
      <c r="S16" s="234"/>
      <c r="T16" s="234"/>
      <c r="U16" s="233"/>
    </row>
    <row r="17" spans="1:21" ht="12" customHeight="1">
      <c r="B17" s="214">
        <v>5000</v>
      </c>
      <c r="C17" s="215" t="s">
        <v>64</v>
      </c>
      <c r="D17" s="214">
        <v>10000</v>
      </c>
      <c r="E17" s="204">
        <v>166238</v>
      </c>
      <c r="F17" s="204">
        <v>159104</v>
      </c>
      <c r="G17" s="205">
        <v>95.708562422550798</v>
      </c>
      <c r="H17" s="208">
        <v>1247195</v>
      </c>
      <c r="I17" s="208">
        <v>1194302</v>
      </c>
      <c r="J17" s="205">
        <v>95.75904329314983</v>
      </c>
      <c r="K17" s="208">
        <v>21054</v>
      </c>
      <c r="L17" s="208">
        <v>23261</v>
      </c>
      <c r="M17" s="205">
        <v>110.48256863303885</v>
      </c>
      <c r="N17" s="245">
        <v>1.688108114609183</v>
      </c>
      <c r="O17" s="245">
        <v>1.9476648284939655</v>
      </c>
      <c r="P17" s="232"/>
      <c r="Q17" s="229"/>
      <c r="R17" s="232"/>
      <c r="S17" s="234"/>
      <c r="T17" s="234"/>
      <c r="U17" s="233"/>
    </row>
    <row r="18" spans="1:21" ht="12" customHeight="1">
      <c r="B18" s="214">
        <v>10000</v>
      </c>
      <c r="C18" s="215" t="s">
        <v>64</v>
      </c>
      <c r="D18" s="214">
        <v>15000</v>
      </c>
      <c r="E18" s="204">
        <v>181879</v>
      </c>
      <c r="F18" s="204">
        <v>173964</v>
      </c>
      <c r="G18" s="205">
        <v>95.648205675201652</v>
      </c>
      <c r="H18" s="208">
        <v>2271000</v>
      </c>
      <c r="I18" s="208">
        <v>2174608</v>
      </c>
      <c r="J18" s="205">
        <v>95.755526199911927</v>
      </c>
      <c r="K18" s="208">
        <v>70779</v>
      </c>
      <c r="L18" s="208">
        <v>71982</v>
      </c>
      <c r="M18" s="205">
        <v>101.69965667782817</v>
      </c>
      <c r="N18" s="245">
        <v>3.1166446499339497</v>
      </c>
      <c r="O18" s="245">
        <v>3.3101138228131233</v>
      </c>
      <c r="P18" s="232"/>
      <c r="Q18" s="229"/>
      <c r="R18" s="232"/>
      <c r="S18" s="234"/>
      <c r="T18" s="234"/>
      <c r="U18" s="233"/>
    </row>
    <row r="19" spans="1:21" ht="12" customHeight="1">
      <c r="B19" s="214">
        <v>15000</v>
      </c>
      <c r="C19" s="215" t="s">
        <v>64</v>
      </c>
      <c r="D19" s="214">
        <v>20000</v>
      </c>
      <c r="E19" s="204">
        <v>153587</v>
      </c>
      <c r="F19" s="204">
        <v>161027</v>
      </c>
      <c r="G19" s="205">
        <v>104.84415998749894</v>
      </c>
      <c r="H19" s="208">
        <v>2672392</v>
      </c>
      <c r="I19" s="208">
        <v>2805094</v>
      </c>
      <c r="J19" s="205">
        <v>104.96566371999317</v>
      </c>
      <c r="K19" s="208">
        <v>167738</v>
      </c>
      <c r="L19" s="208">
        <v>180720</v>
      </c>
      <c r="M19" s="205">
        <v>107.73945081019208</v>
      </c>
      <c r="N19" s="245">
        <v>6.2766989274028662</v>
      </c>
      <c r="O19" s="245">
        <v>6.442564848094217</v>
      </c>
      <c r="P19" s="232"/>
      <c r="Q19" s="229"/>
      <c r="R19" s="232"/>
      <c r="S19" s="234"/>
      <c r="T19" s="234"/>
      <c r="U19" s="234"/>
    </row>
    <row r="20" spans="1:21" ht="12" customHeight="1">
      <c r="B20" s="214">
        <v>20000</v>
      </c>
      <c r="C20" s="215" t="s">
        <v>64</v>
      </c>
      <c r="D20" s="214">
        <v>25000</v>
      </c>
      <c r="E20" s="204">
        <v>132461</v>
      </c>
      <c r="F20" s="204">
        <v>138521</v>
      </c>
      <c r="G20" s="205">
        <v>104.57493148926854</v>
      </c>
      <c r="H20" s="208">
        <v>2971175</v>
      </c>
      <c r="I20" s="208">
        <v>3106429</v>
      </c>
      <c r="J20" s="205">
        <v>104.5522057771757</v>
      </c>
      <c r="K20" s="208">
        <v>262564</v>
      </c>
      <c r="L20" s="208">
        <v>279517</v>
      </c>
      <c r="M20" s="205">
        <v>106.45671150652794</v>
      </c>
      <c r="N20" s="245">
        <v>8.8370425841628304</v>
      </c>
      <c r="O20" s="245">
        <v>8.9980166937663792</v>
      </c>
      <c r="P20" s="232"/>
      <c r="Q20" s="229"/>
      <c r="R20" s="232"/>
      <c r="S20" s="234"/>
      <c r="T20" s="234"/>
      <c r="U20" s="234"/>
    </row>
    <row r="21" spans="1:21" ht="12" customHeight="1">
      <c r="B21" s="214">
        <v>25000</v>
      </c>
      <c r="C21" s="215" t="s">
        <v>64</v>
      </c>
      <c r="D21" s="214">
        <v>30000</v>
      </c>
      <c r="E21" s="204">
        <v>116016</v>
      </c>
      <c r="F21" s="204">
        <v>121094</v>
      </c>
      <c r="G21" s="205">
        <v>104.37698248517445</v>
      </c>
      <c r="H21" s="208">
        <v>3182977</v>
      </c>
      <c r="I21" s="208">
        <v>3324422</v>
      </c>
      <c r="J21" s="205">
        <v>104.4437958552638</v>
      </c>
      <c r="K21" s="208">
        <v>349961</v>
      </c>
      <c r="L21" s="208">
        <v>369051</v>
      </c>
      <c r="M21" s="205">
        <v>105.45489354528075</v>
      </c>
      <c r="N21" s="245">
        <v>10.994769990483752</v>
      </c>
      <c r="O21" s="245">
        <v>11.101207969385355</v>
      </c>
      <c r="P21" s="232"/>
      <c r="Q21" s="229"/>
      <c r="R21" s="232"/>
      <c r="S21" s="234"/>
      <c r="T21" s="234"/>
      <c r="U21" s="234"/>
    </row>
    <row r="22" spans="1:21" ht="12" customHeight="1">
      <c r="B22" s="214">
        <v>30000</v>
      </c>
      <c r="C22" s="215" t="s">
        <v>64</v>
      </c>
      <c r="D22" s="214">
        <v>35000</v>
      </c>
      <c r="E22" s="204">
        <v>97722</v>
      </c>
      <c r="F22" s="204">
        <v>102428</v>
      </c>
      <c r="G22" s="205">
        <v>104.81570168436994</v>
      </c>
      <c r="H22" s="208">
        <v>3167927</v>
      </c>
      <c r="I22" s="208">
        <v>3318697</v>
      </c>
      <c r="J22" s="205">
        <v>104.75926370778114</v>
      </c>
      <c r="K22" s="208">
        <v>402808</v>
      </c>
      <c r="L22" s="208">
        <v>424815</v>
      </c>
      <c r="M22" s="205">
        <v>105.46339695338722</v>
      </c>
      <c r="N22" s="245">
        <v>12.71519198516885</v>
      </c>
      <c r="O22" s="245">
        <v>12.800656402196404</v>
      </c>
      <c r="P22" s="232"/>
      <c r="Q22" s="229"/>
      <c r="R22" s="232"/>
      <c r="S22" s="234"/>
      <c r="T22" s="234"/>
      <c r="U22" s="234"/>
    </row>
    <row r="23" spans="1:21" ht="12" customHeight="1">
      <c r="B23" s="214">
        <v>35000</v>
      </c>
      <c r="C23" s="215" t="s">
        <v>64</v>
      </c>
      <c r="D23" s="214">
        <v>50000</v>
      </c>
      <c r="E23" s="204">
        <v>185321</v>
      </c>
      <c r="F23" s="204">
        <v>200649</v>
      </c>
      <c r="G23" s="205">
        <v>108.27105400898981</v>
      </c>
      <c r="H23" s="208">
        <v>7718176</v>
      </c>
      <c r="I23" s="208">
        <v>8361778</v>
      </c>
      <c r="J23" s="205">
        <v>108.3387836711679</v>
      </c>
      <c r="K23" s="208">
        <v>1162989</v>
      </c>
      <c r="L23" s="208">
        <v>1270736</v>
      </c>
      <c r="M23" s="205">
        <v>109.26466200454175</v>
      </c>
      <c r="N23" s="245">
        <v>15.068184503696211</v>
      </c>
      <c r="O23" s="245">
        <v>15.196959306979927</v>
      </c>
      <c r="P23" s="232"/>
      <c r="Q23" s="229"/>
      <c r="R23" s="232"/>
      <c r="S23" s="234"/>
      <c r="T23" s="234"/>
      <c r="U23" s="234"/>
    </row>
    <row r="24" spans="1:21" ht="12" customHeight="1">
      <c r="B24" s="214">
        <v>50000</v>
      </c>
      <c r="C24" s="215" t="s">
        <v>64</v>
      </c>
      <c r="D24" s="214">
        <v>125000</v>
      </c>
      <c r="E24" s="204">
        <v>197057</v>
      </c>
      <c r="F24" s="204">
        <v>230103</v>
      </c>
      <c r="G24" s="205">
        <v>116.76976712321816</v>
      </c>
      <c r="H24" s="208">
        <v>14163408</v>
      </c>
      <c r="I24" s="208">
        <v>16699558</v>
      </c>
      <c r="J24" s="205">
        <v>117.90635417690432</v>
      </c>
      <c r="K24" s="208">
        <v>2866645</v>
      </c>
      <c r="L24" s="208">
        <v>3399284</v>
      </c>
      <c r="M24" s="205">
        <v>118.58057066710388</v>
      </c>
      <c r="N24" s="245">
        <v>20.239796805966474</v>
      </c>
      <c r="O24" s="245">
        <v>20.355532763202476</v>
      </c>
      <c r="P24" s="232"/>
      <c r="Q24" s="229"/>
      <c r="R24" s="232"/>
      <c r="S24" s="234"/>
      <c r="T24" s="234"/>
      <c r="U24" s="234"/>
    </row>
    <row r="25" spans="1:21" ht="12" customHeight="1">
      <c r="B25" s="209"/>
      <c r="C25" s="208"/>
      <c r="D25" s="214" t="s">
        <v>115</v>
      </c>
      <c r="E25" s="204">
        <v>28606</v>
      </c>
      <c r="F25" s="204">
        <v>37299</v>
      </c>
      <c r="G25" s="205">
        <v>130.38872963713905</v>
      </c>
      <c r="H25" s="208">
        <v>7100114</v>
      </c>
      <c r="I25" s="208">
        <v>9366865</v>
      </c>
      <c r="J25" s="205">
        <v>131.9255578149872</v>
      </c>
      <c r="K25" s="208">
        <v>2241223</v>
      </c>
      <c r="L25" s="208">
        <v>2985156</v>
      </c>
      <c r="M25" s="205">
        <v>133.19317176380932</v>
      </c>
      <c r="N25" s="245">
        <v>31.566014292164887</v>
      </c>
      <c r="O25" s="245">
        <v>31.869318069599593</v>
      </c>
      <c r="P25" s="232"/>
      <c r="Q25" s="230"/>
      <c r="R25" s="230"/>
      <c r="S25" s="233"/>
      <c r="T25" s="234"/>
      <c r="U25" s="234"/>
    </row>
    <row r="26" spans="1:21" ht="12" customHeight="1">
      <c r="C26" s="72"/>
      <c r="D26" s="73" t="s">
        <v>116</v>
      </c>
      <c r="E26" s="208">
        <v>17158</v>
      </c>
      <c r="F26" s="208">
        <v>14915</v>
      </c>
      <c r="G26" s="205">
        <v>86.927380813614647</v>
      </c>
      <c r="H26" s="208">
        <v>-213622</v>
      </c>
      <c r="I26" s="208">
        <v>-195623</v>
      </c>
      <c r="J26" s="205">
        <v>91.57436968102536</v>
      </c>
      <c r="K26" s="206">
        <v>6699</v>
      </c>
      <c r="L26" s="206">
        <v>6253</v>
      </c>
      <c r="M26" s="205">
        <v>93.34228989401403</v>
      </c>
      <c r="N26" s="246" t="s">
        <v>67</v>
      </c>
      <c r="O26" s="246" t="s">
        <v>67</v>
      </c>
      <c r="P26" s="230"/>
      <c r="Q26" s="230"/>
      <c r="R26" s="230"/>
      <c r="S26" s="233"/>
      <c r="T26" s="234"/>
      <c r="U26" s="233"/>
    </row>
    <row r="27" spans="1:21" ht="12" customHeight="1">
      <c r="A27" s="5" t="s">
        <v>68</v>
      </c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09"/>
    </row>
    <row r="28" spans="1:21" ht="12" customHeight="1">
      <c r="A28" s="76" t="s">
        <v>117</v>
      </c>
      <c r="C28" s="74"/>
      <c r="D28" s="74"/>
      <c r="E28" s="74"/>
      <c r="F28" s="74"/>
      <c r="G28" s="74"/>
      <c r="H28" s="74"/>
      <c r="I28" s="74"/>
    </row>
    <row r="29" spans="1:21" ht="12" customHeight="1">
      <c r="A29" s="77" t="s">
        <v>118</v>
      </c>
      <c r="C29" s="71"/>
      <c r="D29" s="71"/>
      <c r="E29" s="71"/>
      <c r="F29" s="71"/>
      <c r="G29" s="71"/>
      <c r="H29" s="71"/>
      <c r="I29" s="71"/>
    </row>
    <row r="30" spans="1:21" ht="12" customHeight="1">
      <c r="A30" s="77" t="s">
        <v>119</v>
      </c>
      <c r="C30" s="71"/>
      <c r="D30" s="71"/>
      <c r="E30" s="71"/>
      <c r="F30" s="71"/>
      <c r="G30" s="71"/>
      <c r="H30" s="71"/>
      <c r="I30" s="75"/>
    </row>
  </sheetData>
  <mergeCells count="26">
    <mergeCell ref="A1:O1"/>
    <mergeCell ref="A3:D7"/>
    <mergeCell ref="M4:M6"/>
    <mergeCell ref="N4:N6"/>
    <mergeCell ref="E7:F7"/>
    <mergeCell ref="M7:O7"/>
    <mergeCell ref="K3:M3"/>
    <mergeCell ref="N3:O3"/>
    <mergeCell ref="O4:O6"/>
    <mergeCell ref="K4:K6"/>
    <mergeCell ref="L4:L6"/>
    <mergeCell ref="E3:G3"/>
    <mergeCell ref="H3:J3"/>
    <mergeCell ref="I4:I6"/>
    <mergeCell ref="E4:E6"/>
    <mergeCell ref="J4:J6"/>
    <mergeCell ref="K7:L7"/>
    <mergeCell ref="F4:F6"/>
    <mergeCell ref="G4:G6"/>
    <mergeCell ref="H4:H6"/>
    <mergeCell ref="E14:O14"/>
    <mergeCell ref="A9:D9"/>
    <mergeCell ref="B11:D11"/>
    <mergeCell ref="B12:D12"/>
    <mergeCell ref="H13:J13"/>
    <mergeCell ref="H7:I7"/>
  </mergeCells>
  <phoneticPr fontId="5" type="noConversion"/>
  <hyperlinks>
    <hyperlink ref="A1:O1" location="Inhaltsverzeichnis!A26" display="1  Übersicht zu den unbeschränkt Lohn- und Einkommensteuerpflichtigen in Berlin 2010 und 2013"/>
  </hyperlinks>
  <pageMargins left="0.39370078740157483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L IV 3 – j / 13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CG42"/>
  <sheetViews>
    <sheetView zoomScaleNormal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baseColWidth="10" defaultColWidth="11.44140625" defaultRowHeight="13.2"/>
  <cols>
    <col min="1" max="1" width="3.6640625" style="118" customWidth="1"/>
    <col min="2" max="2" width="9.5546875" style="115" customWidth="1"/>
    <col min="3" max="3" width="1.6640625" style="81" customWidth="1"/>
    <col min="4" max="4" width="9.5546875" style="116" customWidth="1"/>
    <col min="5" max="20" width="8.44140625" style="81" customWidth="1"/>
    <col min="21" max="21" width="3.6640625" style="80" customWidth="1"/>
    <col min="22" max="22" width="3.6640625" style="118" customWidth="1"/>
    <col min="23" max="23" width="9.5546875" style="115" customWidth="1"/>
    <col min="24" max="24" width="1.6640625" style="81" customWidth="1"/>
    <col min="25" max="25" width="9.5546875" style="116" customWidth="1"/>
    <col min="26" max="31" width="8.44140625" style="81" customWidth="1"/>
    <col min="32" max="33" width="8.44140625" style="115" customWidth="1"/>
    <col min="34" max="41" width="8.44140625" style="81" customWidth="1"/>
    <col min="42" max="42" width="3.6640625" customWidth="1"/>
    <col min="43" max="43" width="3.6640625" style="118" customWidth="1"/>
    <col min="44" max="44" width="9.5546875" style="115" customWidth="1"/>
    <col min="45" max="45" width="1.6640625" style="81" customWidth="1"/>
    <col min="46" max="46" width="9.5546875" style="116" customWidth="1"/>
    <col min="47" max="47" width="8.44140625" style="80" customWidth="1"/>
    <col min="48" max="50" width="8.44140625" customWidth="1"/>
    <col min="51" max="62" width="8.44140625" style="81" customWidth="1"/>
    <col min="63" max="63" width="3.6640625" customWidth="1"/>
    <col min="64" max="64" width="3.6640625" style="118" customWidth="1"/>
    <col min="65" max="65" width="9.5546875" style="115" customWidth="1"/>
    <col min="66" max="66" width="1.6640625" style="81" customWidth="1"/>
    <col min="67" max="67" width="9.5546875" style="116" customWidth="1"/>
    <col min="68" max="73" width="8.44140625" style="81" customWidth="1"/>
    <col min="74" max="74" width="8.44140625" style="80" customWidth="1"/>
    <col min="75" max="75" width="8.44140625" customWidth="1"/>
    <col min="76" max="85" width="11.5546875" customWidth="1"/>
    <col min="86" max="16384" width="11.44140625" style="80"/>
  </cols>
  <sheetData>
    <row r="1" spans="1:76" ht="24" customHeight="1">
      <c r="A1" s="284" t="s">
        <v>223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/>
      <c r="N1"/>
      <c r="O1"/>
      <c r="P1"/>
      <c r="Q1" s="112"/>
      <c r="R1" s="112"/>
      <c r="S1" s="112"/>
      <c r="T1" s="112"/>
      <c r="U1"/>
      <c r="V1" s="310" t="s">
        <v>224</v>
      </c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112"/>
      <c r="AI1" s="112"/>
      <c r="AJ1" s="112"/>
      <c r="AK1" s="112"/>
      <c r="AL1"/>
      <c r="AM1"/>
      <c r="AN1"/>
      <c r="AO1"/>
      <c r="AQ1" s="282" t="s">
        <v>224</v>
      </c>
      <c r="AR1" s="282"/>
      <c r="AS1" s="282"/>
      <c r="AT1" s="282"/>
      <c r="AU1" s="282"/>
      <c r="AV1" s="282"/>
      <c r="AW1" s="282"/>
      <c r="AX1" s="282"/>
      <c r="AY1" s="282"/>
      <c r="AZ1" s="282"/>
      <c r="BA1" s="282"/>
      <c r="BB1" s="282"/>
      <c r="BC1" s="112"/>
      <c r="BD1" s="112"/>
      <c r="BE1" s="112"/>
      <c r="BF1" s="112"/>
      <c r="BG1" s="112"/>
      <c r="BH1" s="112"/>
      <c r="BI1" s="112"/>
      <c r="BJ1" s="112"/>
      <c r="BL1" s="310" t="s">
        <v>224</v>
      </c>
      <c r="BM1" s="310"/>
      <c r="BN1" s="310"/>
      <c r="BO1" s="310"/>
      <c r="BP1" s="310"/>
      <c r="BQ1" s="310"/>
      <c r="BR1" s="310"/>
      <c r="BS1" s="310"/>
      <c r="BT1" s="310"/>
      <c r="BU1" s="310"/>
      <c r="BV1"/>
      <c r="BX1" s="162"/>
    </row>
    <row r="2" spans="1:76" ht="12" customHeight="1">
      <c r="A2" s="286" t="s">
        <v>17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/>
      <c r="N2"/>
      <c r="O2"/>
      <c r="P2"/>
      <c r="Q2" s="112"/>
      <c r="R2" s="112"/>
      <c r="S2" s="112"/>
      <c r="T2" s="112"/>
      <c r="U2"/>
      <c r="V2" s="310" t="s">
        <v>17</v>
      </c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112"/>
      <c r="AI2" s="112"/>
      <c r="AJ2" s="112"/>
      <c r="AK2" s="112"/>
      <c r="AL2"/>
      <c r="AM2"/>
      <c r="AN2"/>
      <c r="AO2"/>
      <c r="AQ2" s="310" t="s">
        <v>17</v>
      </c>
      <c r="AR2" s="310"/>
      <c r="AS2" s="310"/>
      <c r="AT2" s="310"/>
      <c r="AU2" s="310"/>
      <c r="AV2" s="310"/>
      <c r="AW2" s="310"/>
      <c r="AX2" s="310"/>
      <c r="BC2" s="112"/>
      <c r="BD2" s="112"/>
      <c r="BE2" s="112"/>
      <c r="BF2" s="112"/>
      <c r="BG2" s="112"/>
      <c r="BH2" s="112"/>
      <c r="BI2" s="112"/>
      <c r="BJ2" s="112"/>
      <c r="BL2" s="310" t="s">
        <v>17</v>
      </c>
      <c r="BM2" s="310"/>
      <c r="BN2" s="310"/>
      <c r="BO2" s="310"/>
      <c r="BP2" s="310"/>
      <c r="BQ2" s="310"/>
      <c r="BR2" s="310"/>
      <c r="BS2" s="310"/>
      <c r="BT2" s="310"/>
      <c r="BU2" s="310"/>
      <c r="BV2"/>
    </row>
    <row r="3" spans="1:76" ht="12" customHeight="1">
      <c r="A3" s="113"/>
      <c r="B3" s="114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V3" s="113"/>
      <c r="W3" s="114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Q3" s="113"/>
      <c r="AR3" s="114"/>
      <c r="AS3" s="78"/>
      <c r="AT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L3" s="113"/>
      <c r="BM3" s="114"/>
      <c r="BN3" s="78"/>
      <c r="BO3" s="78"/>
      <c r="BP3" s="78"/>
      <c r="BQ3" s="78"/>
      <c r="BR3" s="78"/>
      <c r="BS3" s="78"/>
      <c r="BT3" s="78"/>
      <c r="BU3" s="78"/>
    </row>
    <row r="4" spans="1:76" s="167" customFormat="1" ht="19.8" customHeight="1">
      <c r="A4" s="287" t="s">
        <v>127</v>
      </c>
      <c r="B4" s="290" t="s">
        <v>128</v>
      </c>
      <c r="C4" s="291"/>
      <c r="D4" s="292"/>
      <c r="E4" s="299" t="s">
        <v>129</v>
      </c>
      <c r="F4" s="300"/>
      <c r="G4" s="300"/>
      <c r="H4" s="300"/>
      <c r="I4" s="300"/>
      <c r="J4" s="300"/>
      <c r="K4" s="300"/>
      <c r="L4" s="300"/>
      <c r="M4" s="300" t="s">
        <v>129</v>
      </c>
      <c r="N4" s="300"/>
      <c r="O4" s="300"/>
      <c r="P4" s="300"/>
      <c r="Q4" s="300"/>
      <c r="R4" s="333"/>
      <c r="S4" s="314" t="s">
        <v>234</v>
      </c>
      <c r="T4" s="315"/>
      <c r="U4" s="311" t="s">
        <v>127</v>
      </c>
      <c r="V4" s="287" t="s">
        <v>3</v>
      </c>
      <c r="W4" s="290" t="s">
        <v>128</v>
      </c>
      <c r="X4" s="357"/>
      <c r="Y4" s="358"/>
      <c r="Z4" s="361" t="s">
        <v>152</v>
      </c>
      <c r="AA4" s="362"/>
      <c r="AB4" s="362"/>
      <c r="AC4" s="362"/>
      <c r="AD4" s="362"/>
      <c r="AE4" s="363"/>
      <c r="AF4" s="328" t="s">
        <v>24</v>
      </c>
      <c r="AG4" s="364"/>
      <c r="AH4" s="322" t="s">
        <v>235</v>
      </c>
      <c r="AI4" s="323"/>
      <c r="AJ4" s="328" t="s">
        <v>236</v>
      </c>
      <c r="AK4" s="323"/>
      <c r="AL4" s="328" t="s">
        <v>163</v>
      </c>
      <c r="AM4" s="323"/>
      <c r="AN4" s="331" t="s">
        <v>153</v>
      </c>
      <c r="AO4" s="332"/>
      <c r="AP4" s="311" t="s">
        <v>3</v>
      </c>
      <c r="AQ4" s="287" t="s">
        <v>127</v>
      </c>
      <c r="AR4" s="311" t="s">
        <v>147</v>
      </c>
      <c r="AS4" s="365"/>
      <c r="AT4" s="287"/>
      <c r="AU4" s="339" t="s">
        <v>232</v>
      </c>
      <c r="AV4" s="340"/>
      <c r="AW4" s="368" t="s">
        <v>233</v>
      </c>
      <c r="AX4" s="369"/>
      <c r="AY4" s="347" t="s">
        <v>144</v>
      </c>
      <c r="AZ4" s="348"/>
      <c r="BA4" s="348"/>
      <c r="BB4" s="348"/>
      <c r="BC4" s="322" t="s">
        <v>15</v>
      </c>
      <c r="BD4" s="323"/>
      <c r="BE4" s="322" t="s">
        <v>158</v>
      </c>
      <c r="BF4" s="353"/>
      <c r="BG4" s="376" t="s">
        <v>148</v>
      </c>
      <c r="BH4" s="377"/>
      <c r="BI4" s="376" t="s">
        <v>149</v>
      </c>
      <c r="BJ4" s="377"/>
      <c r="BK4" s="311" t="s">
        <v>3</v>
      </c>
      <c r="BL4" s="287" t="s">
        <v>127</v>
      </c>
      <c r="BM4" s="311" t="s">
        <v>147</v>
      </c>
      <c r="BN4" s="365"/>
      <c r="BO4" s="287"/>
      <c r="BP4" s="376" t="s">
        <v>159</v>
      </c>
      <c r="BQ4" s="377"/>
      <c r="BR4" s="380" t="s">
        <v>16</v>
      </c>
      <c r="BS4" s="381"/>
      <c r="BT4" s="381"/>
      <c r="BU4" s="382"/>
      <c r="BV4" s="328" t="s">
        <v>157</v>
      </c>
      <c r="BW4" s="349"/>
    </row>
    <row r="5" spans="1:76" s="167" customFormat="1" ht="34.799999999999997" customHeight="1">
      <c r="A5" s="288"/>
      <c r="B5" s="293"/>
      <c r="C5" s="294"/>
      <c r="D5" s="295"/>
      <c r="E5" s="290" t="s">
        <v>130</v>
      </c>
      <c r="F5" s="301"/>
      <c r="G5" s="290" t="s">
        <v>20</v>
      </c>
      <c r="H5" s="292"/>
      <c r="I5" s="290" t="s">
        <v>131</v>
      </c>
      <c r="J5" s="292"/>
      <c r="K5" s="290" t="s">
        <v>132</v>
      </c>
      <c r="L5" s="291"/>
      <c r="M5" s="294" t="s">
        <v>21</v>
      </c>
      <c r="N5" s="305"/>
      <c r="O5" s="290" t="s">
        <v>133</v>
      </c>
      <c r="P5" s="292"/>
      <c r="Q5" s="290" t="s">
        <v>134</v>
      </c>
      <c r="R5" s="292"/>
      <c r="S5" s="316"/>
      <c r="T5" s="317"/>
      <c r="U5" s="320"/>
      <c r="V5" s="334"/>
      <c r="W5" s="312"/>
      <c r="X5" s="359"/>
      <c r="Y5" s="334"/>
      <c r="Z5" s="311" t="s">
        <v>154</v>
      </c>
      <c r="AA5" s="287"/>
      <c r="AB5" s="311" t="s">
        <v>161</v>
      </c>
      <c r="AC5" s="287"/>
      <c r="AD5" s="311" t="s">
        <v>162</v>
      </c>
      <c r="AE5" s="287"/>
      <c r="AF5" s="329"/>
      <c r="AG5" s="324"/>
      <c r="AH5" s="324"/>
      <c r="AI5" s="325"/>
      <c r="AJ5" s="329"/>
      <c r="AK5" s="325"/>
      <c r="AL5" s="329"/>
      <c r="AM5" s="325"/>
      <c r="AN5" s="311" t="s">
        <v>155</v>
      </c>
      <c r="AO5" s="287"/>
      <c r="AP5" s="312"/>
      <c r="AQ5" s="288"/>
      <c r="AR5" s="320"/>
      <c r="AS5" s="366"/>
      <c r="AT5" s="288"/>
      <c r="AU5" s="341"/>
      <c r="AV5" s="342"/>
      <c r="AW5" s="370"/>
      <c r="AX5" s="371"/>
      <c r="AY5" s="328" t="s">
        <v>145</v>
      </c>
      <c r="AZ5" s="353"/>
      <c r="BA5" s="328" t="s">
        <v>160</v>
      </c>
      <c r="BB5" s="322"/>
      <c r="BC5" s="324"/>
      <c r="BD5" s="325"/>
      <c r="BE5" s="374"/>
      <c r="BF5" s="375"/>
      <c r="BG5" s="378"/>
      <c r="BH5" s="379"/>
      <c r="BI5" s="378"/>
      <c r="BJ5" s="379"/>
      <c r="BK5" s="312"/>
      <c r="BL5" s="288"/>
      <c r="BM5" s="320"/>
      <c r="BN5" s="366"/>
      <c r="BO5" s="288"/>
      <c r="BP5" s="378"/>
      <c r="BQ5" s="379"/>
      <c r="BR5" s="328" t="s">
        <v>150</v>
      </c>
      <c r="BS5" s="336"/>
      <c r="BT5" s="328" t="s">
        <v>151</v>
      </c>
      <c r="BU5" s="336"/>
      <c r="BV5" s="350"/>
      <c r="BW5" s="351"/>
    </row>
    <row r="6" spans="1:76" s="167" customFormat="1" ht="25.2" customHeight="1">
      <c r="A6" s="288"/>
      <c r="B6" s="293"/>
      <c r="C6" s="294"/>
      <c r="D6" s="295"/>
      <c r="E6" s="302"/>
      <c r="F6" s="303"/>
      <c r="G6" s="296"/>
      <c r="H6" s="298"/>
      <c r="I6" s="296"/>
      <c r="J6" s="298"/>
      <c r="K6" s="296"/>
      <c r="L6" s="297"/>
      <c r="M6" s="306"/>
      <c r="N6" s="303"/>
      <c r="O6" s="296"/>
      <c r="P6" s="298"/>
      <c r="Q6" s="296"/>
      <c r="R6" s="298"/>
      <c r="S6" s="318"/>
      <c r="T6" s="319"/>
      <c r="U6" s="320"/>
      <c r="V6" s="334"/>
      <c r="W6" s="312"/>
      <c r="X6" s="359"/>
      <c r="Y6" s="334"/>
      <c r="Z6" s="330"/>
      <c r="AA6" s="327"/>
      <c r="AB6" s="330"/>
      <c r="AC6" s="327"/>
      <c r="AD6" s="330"/>
      <c r="AE6" s="327"/>
      <c r="AF6" s="330"/>
      <c r="AG6" s="326"/>
      <c r="AH6" s="326"/>
      <c r="AI6" s="327"/>
      <c r="AJ6" s="330"/>
      <c r="AK6" s="327"/>
      <c r="AL6" s="330"/>
      <c r="AM6" s="327"/>
      <c r="AN6" s="321"/>
      <c r="AO6" s="289"/>
      <c r="AP6" s="312"/>
      <c r="AQ6" s="288"/>
      <c r="AR6" s="320"/>
      <c r="AS6" s="366"/>
      <c r="AT6" s="288"/>
      <c r="AU6" s="343" t="s">
        <v>156</v>
      </c>
      <c r="AV6" s="344"/>
      <c r="AW6" s="372"/>
      <c r="AX6" s="373"/>
      <c r="AY6" s="354"/>
      <c r="AZ6" s="355"/>
      <c r="BA6" s="354" t="s">
        <v>146</v>
      </c>
      <c r="BB6" s="356"/>
      <c r="BC6" s="326"/>
      <c r="BD6" s="327"/>
      <c r="BE6" s="356"/>
      <c r="BF6" s="355"/>
      <c r="BG6" s="330"/>
      <c r="BH6" s="327"/>
      <c r="BI6" s="330"/>
      <c r="BJ6" s="327"/>
      <c r="BK6" s="312"/>
      <c r="BL6" s="288"/>
      <c r="BM6" s="320"/>
      <c r="BN6" s="366"/>
      <c r="BO6" s="288"/>
      <c r="BP6" s="330"/>
      <c r="BQ6" s="327"/>
      <c r="BR6" s="337"/>
      <c r="BS6" s="338"/>
      <c r="BT6" s="337"/>
      <c r="BU6" s="338"/>
      <c r="BV6" s="337"/>
      <c r="BW6" s="352"/>
    </row>
    <row r="7" spans="1:76" s="167" customFormat="1" ht="12" customHeight="1">
      <c r="A7" s="289"/>
      <c r="B7" s="296"/>
      <c r="C7" s="297"/>
      <c r="D7" s="298"/>
      <c r="E7" s="84" t="s">
        <v>135</v>
      </c>
      <c r="F7" s="84" t="s">
        <v>70</v>
      </c>
      <c r="G7" s="84" t="s">
        <v>135</v>
      </c>
      <c r="H7" s="84" t="s">
        <v>70</v>
      </c>
      <c r="I7" s="84" t="s">
        <v>135</v>
      </c>
      <c r="J7" s="84" t="s">
        <v>70</v>
      </c>
      <c r="K7" s="161" t="s">
        <v>135</v>
      </c>
      <c r="L7" s="165" t="s">
        <v>70</v>
      </c>
      <c r="M7" s="166" t="s">
        <v>135</v>
      </c>
      <c r="N7" s="161" t="s">
        <v>70</v>
      </c>
      <c r="O7" s="161" t="s">
        <v>135</v>
      </c>
      <c r="P7" s="161" t="s">
        <v>70</v>
      </c>
      <c r="Q7" s="161" t="s">
        <v>135</v>
      </c>
      <c r="R7" s="161" t="s">
        <v>70</v>
      </c>
      <c r="S7" s="161" t="s">
        <v>135</v>
      </c>
      <c r="T7" s="161" t="s">
        <v>70</v>
      </c>
      <c r="U7" s="321"/>
      <c r="V7" s="335"/>
      <c r="W7" s="313"/>
      <c r="X7" s="360"/>
      <c r="Y7" s="335"/>
      <c r="Z7" s="161" t="s">
        <v>135</v>
      </c>
      <c r="AA7" s="161" t="s">
        <v>70</v>
      </c>
      <c r="AB7" s="161" t="s">
        <v>135</v>
      </c>
      <c r="AC7" s="161" t="s">
        <v>70</v>
      </c>
      <c r="AD7" s="161" t="s">
        <v>135</v>
      </c>
      <c r="AE7" s="161" t="s">
        <v>70</v>
      </c>
      <c r="AF7" s="161" t="s">
        <v>135</v>
      </c>
      <c r="AG7" s="165" t="s">
        <v>70</v>
      </c>
      <c r="AH7" s="166" t="s">
        <v>135</v>
      </c>
      <c r="AI7" s="161" t="s">
        <v>70</v>
      </c>
      <c r="AJ7" s="161" t="s">
        <v>135</v>
      </c>
      <c r="AK7" s="161" t="s">
        <v>70</v>
      </c>
      <c r="AL7" s="161" t="s">
        <v>135</v>
      </c>
      <c r="AM7" s="161" t="s">
        <v>70</v>
      </c>
      <c r="AN7" s="161" t="s">
        <v>135</v>
      </c>
      <c r="AO7" s="161" t="s">
        <v>70</v>
      </c>
      <c r="AP7" s="313"/>
      <c r="AQ7" s="289"/>
      <c r="AR7" s="321"/>
      <c r="AS7" s="367"/>
      <c r="AT7" s="289"/>
      <c r="AU7" s="161" t="s">
        <v>135</v>
      </c>
      <c r="AV7" s="161" t="s">
        <v>70</v>
      </c>
      <c r="AW7" s="161" t="s">
        <v>135</v>
      </c>
      <c r="AX7" s="161" t="s">
        <v>70</v>
      </c>
      <c r="AY7" s="161" t="s">
        <v>135</v>
      </c>
      <c r="AZ7" s="161" t="s">
        <v>70</v>
      </c>
      <c r="BA7" s="161" t="s">
        <v>135</v>
      </c>
      <c r="BB7" s="165" t="s">
        <v>70</v>
      </c>
      <c r="BC7" s="164" t="s">
        <v>135</v>
      </c>
      <c r="BD7" s="165" t="s">
        <v>70</v>
      </c>
      <c r="BE7" s="164" t="s">
        <v>135</v>
      </c>
      <c r="BF7" s="161" t="s">
        <v>70</v>
      </c>
      <c r="BG7" s="161" t="s">
        <v>135</v>
      </c>
      <c r="BH7" s="161" t="s">
        <v>70</v>
      </c>
      <c r="BI7" s="161" t="s">
        <v>135</v>
      </c>
      <c r="BJ7" s="161" t="s">
        <v>70</v>
      </c>
      <c r="BK7" s="313"/>
      <c r="BL7" s="289"/>
      <c r="BM7" s="321"/>
      <c r="BN7" s="367"/>
      <c r="BO7" s="289"/>
      <c r="BP7" s="161" t="s">
        <v>135</v>
      </c>
      <c r="BQ7" s="161" t="s">
        <v>70</v>
      </c>
      <c r="BR7" s="161" t="s">
        <v>135</v>
      </c>
      <c r="BS7" s="161" t="s">
        <v>70</v>
      </c>
      <c r="BT7" s="161" t="s">
        <v>135</v>
      </c>
      <c r="BU7" s="161" t="s">
        <v>70</v>
      </c>
      <c r="BV7" s="161" t="s">
        <v>135</v>
      </c>
      <c r="BW7" s="165" t="s">
        <v>70</v>
      </c>
    </row>
    <row r="8" spans="1:76" s="167" customFormat="1" ht="12" customHeight="1">
      <c r="A8" s="196"/>
      <c r="B8" s="194"/>
      <c r="C8" s="194"/>
      <c r="D8" s="194"/>
      <c r="E8" s="202"/>
      <c r="F8" s="202"/>
      <c r="G8" s="202"/>
      <c r="H8" s="202"/>
      <c r="I8" s="202"/>
      <c r="J8" s="202"/>
      <c r="K8" s="148"/>
      <c r="L8" s="202"/>
      <c r="M8" s="202"/>
      <c r="N8" s="148"/>
      <c r="O8" s="148"/>
      <c r="P8" s="148"/>
      <c r="Q8" s="148"/>
      <c r="R8" s="148"/>
      <c r="S8" s="148"/>
      <c r="T8" s="148"/>
      <c r="U8" s="196"/>
      <c r="V8" s="195"/>
      <c r="W8" s="195"/>
      <c r="X8" s="195"/>
      <c r="Y8" s="195"/>
      <c r="Z8" s="148"/>
      <c r="AA8" s="148"/>
      <c r="AB8" s="148"/>
      <c r="AC8" s="148"/>
      <c r="AD8" s="148"/>
      <c r="AE8" s="148"/>
      <c r="AF8" s="148"/>
      <c r="AG8" s="202"/>
      <c r="AH8" s="202"/>
      <c r="AI8" s="148"/>
      <c r="AJ8" s="148"/>
      <c r="AK8" s="148"/>
      <c r="AL8" s="148"/>
      <c r="AM8" s="148"/>
      <c r="AN8" s="148"/>
      <c r="AO8" s="148"/>
      <c r="AP8" s="195"/>
      <c r="AQ8" s="196"/>
      <c r="AR8" s="196"/>
      <c r="AS8" s="196"/>
      <c r="AT8" s="196"/>
      <c r="AU8" s="148"/>
      <c r="AV8" s="148"/>
      <c r="AW8" s="148"/>
      <c r="AX8" s="148"/>
      <c r="AY8" s="148"/>
      <c r="AZ8" s="148"/>
      <c r="BA8" s="148"/>
      <c r="BB8" s="202"/>
      <c r="BC8" s="148"/>
      <c r="BD8" s="202"/>
      <c r="BE8" s="148"/>
      <c r="BF8" s="148"/>
      <c r="BG8" s="148"/>
      <c r="BH8" s="148"/>
      <c r="BI8" s="148"/>
      <c r="BJ8" s="148"/>
      <c r="BK8" s="195"/>
      <c r="BL8" s="196"/>
      <c r="BM8" s="196"/>
      <c r="BN8" s="196"/>
      <c r="BO8" s="196"/>
      <c r="BP8" s="148"/>
      <c r="BQ8" s="148"/>
      <c r="BR8" s="148"/>
      <c r="BS8" s="148"/>
      <c r="BT8" s="148"/>
      <c r="BU8" s="148"/>
      <c r="BV8" s="148"/>
      <c r="BW8" s="202"/>
    </row>
    <row r="9" spans="1:76" s="151" customFormat="1" ht="12" customHeight="1">
      <c r="A9" s="113"/>
      <c r="B9" s="114"/>
      <c r="C9" s="114"/>
      <c r="D9" s="78"/>
      <c r="E9" s="304" t="s">
        <v>136</v>
      </c>
      <c r="F9" s="304"/>
      <c r="G9" s="304"/>
      <c r="H9" s="304"/>
      <c r="I9" s="304"/>
      <c r="J9" s="304"/>
      <c r="K9" s="304"/>
      <c r="L9" s="304"/>
      <c r="M9" s="304" t="s">
        <v>136</v>
      </c>
      <c r="N9" s="304"/>
      <c r="O9" s="304"/>
      <c r="P9" s="304"/>
      <c r="Q9" s="304"/>
      <c r="R9" s="304"/>
      <c r="S9" s="304"/>
      <c r="T9" s="304"/>
      <c r="U9" s="113"/>
      <c r="V9" s="197"/>
      <c r="W9" s="199"/>
      <c r="X9" s="199"/>
      <c r="Y9" s="199"/>
      <c r="Z9" s="304" t="s">
        <v>136</v>
      </c>
      <c r="AA9" s="304"/>
      <c r="AB9" s="304"/>
      <c r="AC9" s="304"/>
      <c r="AD9" s="304"/>
      <c r="AE9" s="304"/>
      <c r="AF9" s="304"/>
      <c r="AG9" s="304"/>
      <c r="AH9" s="304" t="s">
        <v>136</v>
      </c>
      <c r="AI9" s="304"/>
      <c r="AJ9" s="304"/>
      <c r="AK9" s="304"/>
      <c r="AL9" s="304"/>
      <c r="AM9" s="304"/>
      <c r="AN9" s="304"/>
      <c r="AO9" s="304"/>
      <c r="AP9" s="93"/>
      <c r="AQ9" s="197"/>
      <c r="AR9" s="197"/>
      <c r="AS9" s="197"/>
      <c r="AT9" s="197"/>
      <c r="AU9" s="346" t="s">
        <v>136</v>
      </c>
      <c r="AV9" s="345"/>
      <c r="AW9" s="345"/>
      <c r="AX9" s="345"/>
      <c r="AY9" s="345"/>
      <c r="AZ9" s="345"/>
      <c r="BA9" s="345"/>
      <c r="BB9" s="345"/>
      <c r="BC9" s="346" t="s">
        <v>136</v>
      </c>
      <c r="BD9" s="345"/>
      <c r="BE9" s="345"/>
      <c r="BF9" s="345"/>
      <c r="BG9" s="345"/>
      <c r="BH9" s="345"/>
      <c r="BI9" s="345"/>
      <c r="BJ9" s="345"/>
      <c r="BK9" s="144"/>
      <c r="BL9" s="144"/>
      <c r="BM9" s="144"/>
      <c r="BN9" s="144"/>
      <c r="BO9" s="144"/>
      <c r="BP9" s="304" t="s">
        <v>136</v>
      </c>
      <c r="BQ9" s="345"/>
      <c r="BR9" s="345"/>
      <c r="BS9" s="345"/>
      <c r="BT9" s="345"/>
      <c r="BU9" s="345"/>
      <c r="BV9" s="345"/>
      <c r="BW9" s="345"/>
    </row>
    <row r="10" spans="1:76" ht="12" customHeight="1">
      <c r="A10" s="3">
        <v>1</v>
      </c>
      <c r="B10" s="208"/>
      <c r="C10" s="208"/>
      <c r="D10" s="214">
        <v>0</v>
      </c>
      <c r="E10" s="222" t="s">
        <v>65</v>
      </c>
      <c r="F10" s="222" t="s">
        <v>65</v>
      </c>
      <c r="G10" s="217" t="s">
        <v>64</v>
      </c>
      <c r="H10" s="217" t="s">
        <v>64</v>
      </c>
      <c r="I10" s="217" t="s">
        <v>64</v>
      </c>
      <c r="J10" s="217" t="s">
        <v>64</v>
      </c>
      <c r="K10" s="204">
        <v>1492</v>
      </c>
      <c r="L10" s="204">
        <v>734</v>
      </c>
      <c r="M10" s="217" t="s">
        <v>64</v>
      </c>
      <c r="N10" s="217" t="s">
        <v>64</v>
      </c>
      <c r="O10" s="222" t="s">
        <v>65</v>
      </c>
      <c r="P10" s="222" t="s">
        <v>65</v>
      </c>
      <c r="Q10" s="222" t="s">
        <v>65</v>
      </c>
      <c r="R10" s="222" t="s">
        <v>65</v>
      </c>
      <c r="S10" s="204">
        <v>1496</v>
      </c>
      <c r="T10" s="204">
        <v>735</v>
      </c>
      <c r="U10" s="3">
        <v>1</v>
      </c>
      <c r="V10" s="3">
        <v>1</v>
      </c>
      <c r="W10" s="208"/>
      <c r="X10" s="208"/>
      <c r="Y10" s="214">
        <v>0</v>
      </c>
      <c r="Z10" s="217">
        <v>544</v>
      </c>
      <c r="AA10" s="217">
        <v>141</v>
      </c>
      <c r="AB10" s="217">
        <v>948</v>
      </c>
      <c r="AC10" s="217">
        <v>593</v>
      </c>
      <c r="AD10" s="217">
        <v>4</v>
      </c>
      <c r="AE10" s="217">
        <v>1</v>
      </c>
      <c r="AF10" s="204">
        <v>80323</v>
      </c>
      <c r="AG10" s="204" t="s">
        <v>64</v>
      </c>
      <c r="AH10" s="217">
        <v>4524</v>
      </c>
      <c r="AI10" s="217">
        <v>2484</v>
      </c>
      <c r="AJ10" s="217">
        <v>606</v>
      </c>
      <c r="AK10" s="217">
        <v>486</v>
      </c>
      <c r="AL10" s="217">
        <v>393</v>
      </c>
      <c r="AM10" s="217">
        <v>322</v>
      </c>
      <c r="AN10" s="222" t="s">
        <v>65</v>
      </c>
      <c r="AO10" s="222" t="s">
        <v>65</v>
      </c>
      <c r="AP10" s="3">
        <v>1</v>
      </c>
      <c r="AQ10" s="3">
        <v>1</v>
      </c>
      <c r="AR10" s="208"/>
      <c r="AS10" s="208"/>
      <c r="AT10" s="214">
        <v>0</v>
      </c>
      <c r="AU10" s="217" t="s">
        <v>64</v>
      </c>
      <c r="AV10" s="217" t="s">
        <v>64</v>
      </c>
      <c r="AW10" s="217">
        <v>4522</v>
      </c>
      <c r="AX10" s="217">
        <v>-2947</v>
      </c>
      <c r="AY10" s="217">
        <v>3</v>
      </c>
      <c r="AZ10" s="217">
        <v>21</v>
      </c>
      <c r="BA10" s="204" t="s">
        <v>64</v>
      </c>
      <c r="BB10" s="204" t="s">
        <v>64</v>
      </c>
      <c r="BC10" s="217">
        <v>4522</v>
      </c>
      <c r="BD10" s="217">
        <v>-2968</v>
      </c>
      <c r="BE10" s="217">
        <v>8613</v>
      </c>
      <c r="BF10" s="217">
        <v>288</v>
      </c>
      <c r="BG10" s="217">
        <v>393</v>
      </c>
      <c r="BH10" s="217">
        <v>64</v>
      </c>
      <c r="BI10" s="204">
        <v>88</v>
      </c>
      <c r="BJ10" s="204">
        <v>241</v>
      </c>
      <c r="BK10" s="3">
        <v>1</v>
      </c>
      <c r="BL10" s="3">
        <v>1</v>
      </c>
      <c r="BM10" s="208"/>
      <c r="BN10" s="208"/>
      <c r="BO10" s="214">
        <v>0</v>
      </c>
      <c r="BP10" s="217">
        <v>8780</v>
      </c>
      <c r="BQ10" s="217">
        <v>3364</v>
      </c>
      <c r="BR10" s="217">
        <v>110</v>
      </c>
      <c r="BS10" s="217">
        <v>1396</v>
      </c>
      <c r="BT10" s="217">
        <v>1278</v>
      </c>
      <c r="BU10" s="217">
        <v>-562</v>
      </c>
      <c r="BV10" s="204">
        <v>4263</v>
      </c>
      <c r="BW10" s="204">
        <v>179</v>
      </c>
    </row>
    <row r="11" spans="1:76" ht="12" customHeight="1">
      <c r="A11" s="3">
        <v>2</v>
      </c>
      <c r="B11" s="214">
        <v>1</v>
      </c>
      <c r="C11" s="215" t="s">
        <v>64</v>
      </c>
      <c r="D11" s="214">
        <v>5000</v>
      </c>
      <c r="E11" s="204">
        <v>26</v>
      </c>
      <c r="F11" s="204">
        <v>-10</v>
      </c>
      <c r="G11" s="204">
        <v>20401</v>
      </c>
      <c r="H11" s="204">
        <v>33061</v>
      </c>
      <c r="I11" s="218">
        <v>15332</v>
      </c>
      <c r="J11" s="218">
        <v>28992</v>
      </c>
      <c r="K11" s="204">
        <v>178669</v>
      </c>
      <c r="L11" s="204">
        <v>406363</v>
      </c>
      <c r="M11" s="204">
        <v>3782</v>
      </c>
      <c r="N11" s="204">
        <v>6100</v>
      </c>
      <c r="O11" s="218">
        <v>2666</v>
      </c>
      <c r="P11" s="218">
        <v>56</v>
      </c>
      <c r="Q11" s="204">
        <v>5651</v>
      </c>
      <c r="R11" s="204">
        <v>16075</v>
      </c>
      <c r="S11" s="204">
        <v>212032</v>
      </c>
      <c r="T11" s="204">
        <v>490637</v>
      </c>
      <c r="U11" s="3">
        <v>2</v>
      </c>
      <c r="V11" s="3">
        <v>2</v>
      </c>
      <c r="W11" s="214">
        <v>1</v>
      </c>
      <c r="X11" s="215" t="s">
        <v>64</v>
      </c>
      <c r="Y11" s="214">
        <v>5000</v>
      </c>
      <c r="Z11" s="204">
        <v>7280</v>
      </c>
      <c r="AA11" s="204">
        <v>5165</v>
      </c>
      <c r="AB11" s="204">
        <v>5324</v>
      </c>
      <c r="AC11" s="204">
        <v>6806</v>
      </c>
      <c r="AD11" s="218">
        <v>18</v>
      </c>
      <c r="AE11" s="218">
        <v>9</v>
      </c>
      <c r="AF11" s="204">
        <v>212573</v>
      </c>
      <c r="AG11" s="204">
        <v>478657</v>
      </c>
      <c r="AH11" s="204">
        <v>212573</v>
      </c>
      <c r="AI11" s="204">
        <v>143331</v>
      </c>
      <c r="AJ11" s="218">
        <v>5300</v>
      </c>
      <c r="AK11" s="218">
        <v>5476</v>
      </c>
      <c r="AL11" s="204">
        <v>3074</v>
      </c>
      <c r="AM11" s="204">
        <v>2241</v>
      </c>
      <c r="AN11" s="222" t="s">
        <v>65</v>
      </c>
      <c r="AO11" s="222" t="s">
        <v>65</v>
      </c>
      <c r="AP11" s="3">
        <v>2</v>
      </c>
      <c r="AQ11" s="3">
        <v>2</v>
      </c>
      <c r="AR11" s="214">
        <v>1</v>
      </c>
      <c r="AS11" s="215" t="s">
        <v>64</v>
      </c>
      <c r="AT11" s="214">
        <v>5000</v>
      </c>
      <c r="AU11" s="204">
        <v>3831</v>
      </c>
      <c r="AV11" s="204">
        <v>6111</v>
      </c>
      <c r="AW11" s="204">
        <v>199712</v>
      </c>
      <c r="AX11" s="204">
        <v>323784</v>
      </c>
      <c r="AY11" s="218">
        <v>57</v>
      </c>
      <c r="AZ11" s="218">
        <v>215</v>
      </c>
      <c r="BA11" s="204">
        <v>3336</v>
      </c>
      <c r="BB11" s="204">
        <v>698</v>
      </c>
      <c r="BC11" s="204">
        <v>199712</v>
      </c>
      <c r="BD11" s="204">
        <v>322871</v>
      </c>
      <c r="BE11" s="218">
        <v>47929</v>
      </c>
      <c r="BF11" s="218">
        <v>7415</v>
      </c>
      <c r="BG11" s="204">
        <v>3071</v>
      </c>
      <c r="BH11" s="204">
        <v>543</v>
      </c>
      <c r="BI11" s="204">
        <v>168</v>
      </c>
      <c r="BJ11" s="204">
        <v>401</v>
      </c>
      <c r="BK11" s="3">
        <v>2</v>
      </c>
      <c r="BL11" s="3">
        <v>2</v>
      </c>
      <c r="BM11" s="214">
        <v>1</v>
      </c>
      <c r="BN11" s="215" t="s">
        <v>64</v>
      </c>
      <c r="BO11" s="214">
        <v>5000</v>
      </c>
      <c r="BP11" s="204">
        <v>47690</v>
      </c>
      <c r="BQ11" s="204">
        <v>11312</v>
      </c>
      <c r="BR11" s="204">
        <v>1561</v>
      </c>
      <c r="BS11" s="204">
        <v>1237</v>
      </c>
      <c r="BT11" s="218">
        <v>21959</v>
      </c>
      <c r="BU11" s="218">
        <v>-7389</v>
      </c>
      <c r="BV11" s="204">
        <v>20040</v>
      </c>
      <c r="BW11" s="204">
        <v>424</v>
      </c>
    </row>
    <row r="12" spans="1:76" ht="12" customHeight="1">
      <c r="A12" s="3">
        <v>3</v>
      </c>
      <c r="B12" s="214">
        <v>5000</v>
      </c>
      <c r="C12" s="215" t="s">
        <v>64</v>
      </c>
      <c r="D12" s="214">
        <v>10000</v>
      </c>
      <c r="E12" s="204">
        <v>51</v>
      </c>
      <c r="F12" s="204">
        <v>14</v>
      </c>
      <c r="G12" s="204">
        <v>23452</v>
      </c>
      <c r="H12" s="204">
        <v>122916</v>
      </c>
      <c r="I12" s="204">
        <v>17559</v>
      </c>
      <c r="J12" s="204">
        <v>93318</v>
      </c>
      <c r="K12" s="204">
        <v>120210</v>
      </c>
      <c r="L12" s="204">
        <v>857579</v>
      </c>
      <c r="M12" s="204">
        <v>5818</v>
      </c>
      <c r="N12" s="204">
        <v>13849</v>
      </c>
      <c r="O12" s="204">
        <v>4774</v>
      </c>
      <c r="P12" s="204">
        <v>5315</v>
      </c>
      <c r="Q12" s="204">
        <v>17638</v>
      </c>
      <c r="R12" s="204">
        <v>114874</v>
      </c>
      <c r="S12" s="204">
        <v>159104</v>
      </c>
      <c r="T12" s="204">
        <v>1207865</v>
      </c>
      <c r="U12" s="3">
        <v>3</v>
      </c>
      <c r="V12" s="3">
        <v>3</v>
      </c>
      <c r="W12" s="214">
        <v>5000</v>
      </c>
      <c r="X12" s="215" t="s">
        <v>64</v>
      </c>
      <c r="Y12" s="214">
        <v>10000</v>
      </c>
      <c r="Z12" s="204">
        <v>7643</v>
      </c>
      <c r="AA12" s="204">
        <v>6336</v>
      </c>
      <c r="AB12" s="222" t="s">
        <v>65</v>
      </c>
      <c r="AC12" s="222" t="s">
        <v>65</v>
      </c>
      <c r="AD12" s="222" t="s">
        <v>65</v>
      </c>
      <c r="AE12" s="222" t="s">
        <v>65</v>
      </c>
      <c r="AF12" s="204">
        <v>159104</v>
      </c>
      <c r="AG12" s="204">
        <v>1194302</v>
      </c>
      <c r="AH12" s="204">
        <v>159104</v>
      </c>
      <c r="AI12" s="204">
        <v>272237</v>
      </c>
      <c r="AJ12" s="204">
        <v>10808</v>
      </c>
      <c r="AK12" s="204">
        <v>17224</v>
      </c>
      <c r="AL12" s="204">
        <v>4698</v>
      </c>
      <c r="AM12" s="204">
        <v>3412</v>
      </c>
      <c r="AN12" s="204">
        <v>49</v>
      </c>
      <c r="AO12" s="204">
        <v>187</v>
      </c>
      <c r="AP12" s="3">
        <v>3</v>
      </c>
      <c r="AQ12" s="3">
        <v>3</v>
      </c>
      <c r="AR12" s="214">
        <v>5000</v>
      </c>
      <c r="AS12" s="215" t="s">
        <v>64</v>
      </c>
      <c r="AT12" s="214">
        <v>10000</v>
      </c>
      <c r="AU12" s="204">
        <v>2326</v>
      </c>
      <c r="AV12" s="204">
        <v>10286</v>
      </c>
      <c r="AW12" s="204">
        <v>159087</v>
      </c>
      <c r="AX12" s="204">
        <v>894535</v>
      </c>
      <c r="AY12" s="204">
        <v>203</v>
      </c>
      <c r="AZ12" s="204">
        <v>577</v>
      </c>
      <c r="BA12" s="204">
        <v>2342</v>
      </c>
      <c r="BB12" s="204">
        <v>488</v>
      </c>
      <c r="BC12" s="204">
        <v>159088</v>
      </c>
      <c r="BD12" s="204">
        <v>893470</v>
      </c>
      <c r="BE12" s="204">
        <v>52161</v>
      </c>
      <c r="BF12" s="204">
        <v>18591</v>
      </c>
      <c r="BG12" s="204">
        <v>4697</v>
      </c>
      <c r="BH12" s="204">
        <v>840</v>
      </c>
      <c r="BI12" s="204">
        <v>273</v>
      </c>
      <c r="BJ12" s="204">
        <v>527</v>
      </c>
      <c r="BK12" s="3">
        <v>3</v>
      </c>
      <c r="BL12" s="3">
        <v>3</v>
      </c>
      <c r="BM12" s="214">
        <v>5000</v>
      </c>
      <c r="BN12" s="215" t="s">
        <v>64</v>
      </c>
      <c r="BO12" s="214">
        <v>10000</v>
      </c>
      <c r="BP12" s="204">
        <v>51925</v>
      </c>
      <c r="BQ12" s="204">
        <v>23261</v>
      </c>
      <c r="BR12" s="204">
        <v>6007</v>
      </c>
      <c r="BS12" s="204">
        <v>1979</v>
      </c>
      <c r="BT12" s="204">
        <v>34610</v>
      </c>
      <c r="BU12" s="204">
        <v>-18628</v>
      </c>
      <c r="BV12" s="204">
        <v>21367</v>
      </c>
      <c r="BW12" s="204">
        <v>768</v>
      </c>
    </row>
    <row r="13" spans="1:76" ht="12" customHeight="1">
      <c r="A13" s="3">
        <v>4</v>
      </c>
      <c r="B13" s="214">
        <v>10000</v>
      </c>
      <c r="C13" s="215" t="s">
        <v>64</v>
      </c>
      <c r="D13" s="214">
        <v>15000</v>
      </c>
      <c r="E13" s="204">
        <v>46</v>
      </c>
      <c r="F13" s="204">
        <v>89</v>
      </c>
      <c r="G13" s="204">
        <v>21724</v>
      </c>
      <c r="H13" s="204">
        <v>173367</v>
      </c>
      <c r="I13" s="204">
        <v>15956</v>
      </c>
      <c r="J13" s="204">
        <v>125359</v>
      </c>
      <c r="K13" s="204">
        <v>120663</v>
      </c>
      <c r="L13" s="204">
        <v>1372358</v>
      </c>
      <c r="M13" s="204">
        <v>13051</v>
      </c>
      <c r="N13" s="204">
        <v>30440</v>
      </c>
      <c r="O13" s="204">
        <v>7764</v>
      </c>
      <c r="P13" s="204">
        <v>14809</v>
      </c>
      <c r="Q13" s="204">
        <v>45771</v>
      </c>
      <c r="R13" s="204">
        <v>482439</v>
      </c>
      <c r="S13" s="204">
        <v>173964</v>
      </c>
      <c r="T13" s="204">
        <v>2198860</v>
      </c>
      <c r="U13" s="3">
        <v>4</v>
      </c>
      <c r="V13" s="3">
        <v>4</v>
      </c>
      <c r="W13" s="214">
        <v>10000</v>
      </c>
      <c r="X13" s="215" t="s">
        <v>64</v>
      </c>
      <c r="Y13" s="214">
        <v>15000</v>
      </c>
      <c r="Z13" s="204">
        <v>18491</v>
      </c>
      <c r="AA13" s="204">
        <v>15015</v>
      </c>
      <c r="AB13" s="204">
        <v>7294</v>
      </c>
      <c r="AC13" s="204">
        <v>9213</v>
      </c>
      <c r="AD13" s="204">
        <v>32</v>
      </c>
      <c r="AE13" s="204">
        <v>24</v>
      </c>
      <c r="AF13" s="204">
        <v>173964</v>
      </c>
      <c r="AG13" s="204">
        <v>2174608</v>
      </c>
      <c r="AH13" s="204">
        <v>173964</v>
      </c>
      <c r="AI13" s="204">
        <v>432699</v>
      </c>
      <c r="AJ13" s="204">
        <v>27507</v>
      </c>
      <c r="AK13" s="204">
        <v>43012</v>
      </c>
      <c r="AL13" s="204">
        <v>7865</v>
      </c>
      <c r="AM13" s="204">
        <v>5757</v>
      </c>
      <c r="AN13" s="204">
        <v>84</v>
      </c>
      <c r="AO13" s="204">
        <v>306</v>
      </c>
      <c r="AP13" s="3">
        <v>4</v>
      </c>
      <c r="AQ13" s="3">
        <v>4</v>
      </c>
      <c r="AR13" s="214">
        <v>10000</v>
      </c>
      <c r="AS13" s="215" t="s">
        <v>64</v>
      </c>
      <c r="AT13" s="214">
        <v>15000</v>
      </c>
      <c r="AU13" s="204">
        <v>1661</v>
      </c>
      <c r="AV13" s="204">
        <v>10887</v>
      </c>
      <c r="AW13" s="204">
        <v>173962</v>
      </c>
      <c r="AX13" s="204">
        <v>1686793</v>
      </c>
      <c r="AY13" s="204">
        <v>435</v>
      </c>
      <c r="AZ13" s="204">
        <v>1611</v>
      </c>
      <c r="BA13" s="204">
        <v>2487</v>
      </c>
      <c r="BB13" s="204">
        <v>519</v>
      </c>
      <c r="BC13" s="204">
        <v>173962</v>
      </c>
      <c r="BD13" s="204">
        <v>1684662</v>
      </c>
      <c r="BE13" s="204">
        <v>140244</v>
      </c>
      <c r="BF13" s="204">
        <v>68452</v>
      </c>
      <c r="BG13" s="204">
        <v>7865</v>
      </c>
      <c r="BH13" s="204">
        <v>1337</v>
      </c>
      <c r="BI13" s="204">
        <v>499</v>
      </c>
      <c r="BJ13" s="204">
        <v>890</v>
      </c>
      <c r="BK13" s="3">
        <v>4</v>
      </c>
      <c r="BL13" s="3">
        <v>4</v>
      </c>
      <c r="BM13" s="214">
        <v>10000</v>
      </c>
      <c r="BN13" s="215" t="s">
        <v>64</v>
      </c>
      <c r="BO13" s="214">
        <v>15000</v>
      </c>
      <c r="BP13" s="204">
        <v>135837</v>
      </c>
      <c r="BQ13" s="204">
        <v>71982</v>
      </c>
      <c r="BR13" s="204">
        <v>41429</v>
      </c>
      <c r="BS13" s="204">
        <v>13589</v>
      </c>
      <c r="BT13" s="204">
        <v>52697</v>
      </c>
      <c r="BU13" s="204">
        <v>-31482</v>
      </c>
      <c r="BV13" s="204">
        <v>31613</v>
      </c>
      <c r="BW13" s="204">
        <v>1420</v>
      </c>
    </row>
    <row r="14" spans="1:76" ht="12" customHeight="1">
      <c r="A14" s="3">
        <v>5</v>
      </c>
      <c r="B14" s="214">
        <v>15000</v>
      </c>
      <c r="C14" s="215" t="s">
        <v>64</v>
      </c>
      <c r="D14" s="214">
        <v>20000</v>
      </c>
      <c r="E14" s="204">
        <v>61</v>
      </c>
      <c r="F14" s="204">
        <v>350</v>
      </c>
      <c r="G14" s="204">
        <v>17133</v>
      </c>
      <c r="H14" s="204">
        <v>176209</v>
      </c>
      <c r="I14" s="204">
        <v>12692</v>
      </c>
      <c r="J14" s="204">
        <v>122554</v>
      </c>
      <c r="K14" s="204">
        <v>131640</v>
      </c>
      <c r="L14" s="204">
        <v>2117280</v>
      </c>
      <c r="M14" s="204">
        <v>10784</v>
      </c>
      <c r="N14" s="204">
        <v>36754</v>
      </c>
      <c r="O14" s="204">
        <v>8114</v>
      </c>
      <c r="P14" s="204">
        <v>20549</v>
      </c>
      <c r="Q14" s="204">
        <v>32262</v>
      </c>
      <c r="R14" s="204">
        <v>357335</v>
      </c>
      <c r="S14" s="204">
        <v>161027</v>
      </c>
      <c r="T14" s="204">
        <v>2831031</v>
      </c>
      <c r="U14" s="3">
        <v>5</v>
      </c>
      <c r="V14" s="3">
        <v>5</v>
      </c>
      <c r="W14" s="214">
        <v>15000</v>
      </c>
      <c r="X14" s="215" t="s">
        <v>64</v>
      </c>
      <c r="Y14" s="214">
        <v>20000</v>
      </c>
      <c r="Z14" s="204">
        <v>15421</v>
      </c>
      <c r="AA14" s="204">
        <v>16488</v>
      </c>
      <c r="AB14" s="204">
        <v>7486</v>
      </c>
      <c r="AC14" s="204">
        <v>9420</v>
      </c>
      <c r="AD14" s="204">
        <v>45</v>
      </c>
      <c r="AE14" s="204">
        <v>29</v>
      </c>
      <c r="AF14" s="204">
        <v>161027</v>
      </c>
      <c r="AG14" s="204">
        <v>2805094</v>
      </c>
      <c r="AH14" s="204">
        <v>161027</v>
      </c>
      <c r="AI14" s="204">
        <v>470601</v>
      </c>
      <c r="AJ14" s="204">
        <v>24234</v>
      </c>
      <c r="AK14" s="204">
        <v>41945</v>
      </c>
      <c r="AL14" s="204">
        <v>11842</v>
      </c>
      <c r="AM14" s="204">
        <v>9245</v>
      </c>
      <c r="AN14" s="204">
        <v>104</v>
      </c>
      <c r="AO14" s="204">
        <v>372</v>
      </c>
      <c r="AP14" s="3">
        <v>5</v>
      </c>
      <c r="AQ14" s="3">
        <v>5</v>
      </c>
      <c r="AR14" s="214">
        <v>15000</v>
      </c>
      <c r="AS14" s="215" t="s">
        <v>64</v>
      </c>
      <c r="AT14" s="214">
        <v>20000</v>
      </c>
      <c r="AU14" s="204">
        <v>1194</v>
      </c>
      <c r="AV14" s="204">
        <v>10200</v>
      </c>
      <c r="AW14" s="204">
        <v>161023</v>
      </c>
      <c r="AX14" s="204">
        <v>2277534</v>
      </c>
      <c r="AY14" s="204">
        <v>784</v>
      </c>
      <c r="AZ14" s="204">
        <v>3418</v>
      </c>
      <c r="BA14" s="204">
        <v>2881</v>
      </c>
      <c r="BB14" s="204">
        <v>602</v>
      </c>
      <c r="BC14" s="204">
        <v>161023</v>
      </c>
      <c r="BD14" s="204">
        <v>2273514</v>
      </c>
      <c r="BE14" s="204">
        <v>138188</v>
      </c>
      <c r="BF14" s="204">
        <v>177035</v>
      </c>
      <c r="BG14" s="204">
        <v>11839</v>
      </c>
      <c r="BH14" s="204">
        <v>1992</v>
      </c>
      <c r="BI14" s="204">
        <v>897</v>
      </c>
      <c r="BJ14" s="204">
        <v>1627</v>
      </c>
      <c r="BK14" s="3">
        <v>5</v>
      </c>
      <c r="BL14" s="3">
        <v>5</v>
      </c>
      <c r="BM14" s="214">
        <v>15000</v>
      </c>
      <c r="BN14" s="215" t="s">
        <v>64</v>
      </c>
      <c r="BO14" s="214">
        <v>20000</v>
      </c>
      <c r="BP14" s="204">
        <v>137205</v>
      </c>
      <c r="BQ14" s="204">
        <v>180720</v>
      </c>
      <c r="BR14" s="204">
        <v>33657</v>
      </c>
      <c r="BS14" s="204">
        <v>27594</v>
      </c>
      <c r="BT14" s="204">
        <v>59603</v>
      </c>
      <c r="BU14" s="204">
        <v>-39757</v>
      </c>
      <c r="BV14" s="204">
        <v>85389</v>
      </c>
      <c r="BW14" s="204">
        <v>6009</v>
      </c>
    </row>
    <row r="15" spans="1:76" ht="12" customHeight="1">
      <c r="A15" s="3">
        <v>6</v>
      </c>
      <c r="B15" s="214">
        <v>20000</v>
      </c>
      <c r="C15" s="215" t="s">
        <v>64</v>
      </c>
      <c r="D15" s="214">
        <v>25000</v>
      </c>
      <c r="E15" s="204">
        <v>39</v>
      </c>
      <c r="F15" s="204">
        <v>75</v>
      </c>
      <c r="G15" s="204">
        <v>14505</v>
      </c>
      <c r="H15" s="204">
        <v>178573</v>
      </c>
      <c r="I15" s="204">
        <v>10999</v>
      </c>
      <c r="J15" s="204">
        <v>127989</v>
      </c>
      <c r="K15" s="204">
        <v>120001</v>
      </c>
      <c r="L15" s="204">
        <v>2500057</v>
      </c>
      <c r="M15" s="204">
        <v>8142</v>
      </c>
      <c r="N15" s="204">
        <v>36336</v>
      </c>
      <c r="O15" s="204">
        <v>8001</v>
      </c>
      <c r="P15" s="204">
        <v>21867</v>
      </c>
      <c r="Q15" s="204">
        <v>24955</v>
      </c>
      <c r="R15" s="204">
        <v>265118</v>
      </c>
      <c r="S15" s="204">
        <v>138521</v>
      </c>
      <c r="T15" s="204">
        <v>3130014</v>
      </c>
      <c r="U15" s="3">
        <v>6</v>
      </c>
      <c r="V15" s="3">
        <v>6</v>
      </c>
      <c r="W15" s="214">
        <v>20000</v>
      </c>
      <c r="X15" s="215" t="s">
        <v>64</v>
      </c>
      <c r="Y15" s="214">
        <v>25000</v>
      </c>
      <c r="Z15" s="204">
        <v>12058</v>
      </c>
      <c r="AA15" s="204">
        <v>14994</v>
      </c>
      <c r="AB15" s="204">
        <v>6833</v>
      </c>
      <c r="AC15" s="204">
        <v>8573</v>
      </c>
      <c r="AD15" s="204">
        <v>29</v>
      </c>
      <c r="AE15" s="204">
        <v>18</v>
      </c>
      <c r="AF15" s="204">
        <v>138521</v>
      </c>
      <c r="AG15" s="204">
        <v>3106429</v>
      </c>
      <c r="AH15" s="204">
        <v>138521</v>
      </c>
      <c r="AI15" s="204">
        <v>467003</v>
      </c>
      <c r="AJ15" s="204">
        <v>21662</v>
      </c>
      <c r="AK15" s="204">
        <v>39056</v>
      </c>
      <c r="AL15" s="204">
        <v>14022</v>
      </c>
      <c r="AM15" s="204">
        <v>12377</v>
      </c>
      <c r="AN15" s="204">
        <v>125</v>
      </c>
      <c r="AO15" s="204">
        <v>338</v>
      </c>
      <c r="AP15" s="3">
        <v>6</v>
      </c>
      <c r="AQ15" s="3">
        <v>6</v>
      </c>
      <c r="AR15" s="214">
        <v>20000</v>
      </c>
      <c r="AS15" s="215" t="s">
        <v>64</v>
      </c>
      <c r="AT15" s="214">
        <v>25000</v>
      </c>
      <c r="AU15" s="204">
        <v>913</v>
      </c>
      <c r="AV15" s="204">
        <v>9730</v>
      </c>
      <c r="AW15" s="204">
        <v>138520</v>
      </c>
      <c r="AX15" s="204">
        <v>2583198</v>
      </c>
      <c r="AY15" s="204">
        <v>1572</v>
      </c>
      <c r="AZ15" s="204">
        <v>7663</v>
      </c>
      <c r="BA15" s="204">
        <v>3162</v>
      </c>
      <c r="BB15" s="204">
        <v>654</v>
      </c>
      <c r="BC15" s="204">
        <v>138520</v>
      </c>
      <c r="BD15" s="204">
        <v>2574881</v>
      </c>
      <c r="BE15" s="204">
        <v>130243</v>
      </c>
      <c r="BF15" s="204">
        <v>274845</v>
      </c>
      <c r="BG15" s="204">
        <v>14020</v>
      </c>
      <c r="BH15" s="204">
        <v>2458</v>
      </c>
      <c r="BI15" s="204">
        <v>1871</v>
      </c>
      <c r="BJ15" s="204">
        <v>3029</v>
      </c>
      <c r="BK15" s="3">
        <v>6</v>
      </c>
      <c r="BL15" s="3">
        <v>6</v>
      </c>
      <c r="BM15" s="214">
        <v>20000</v>
      </c>
      <c r="BN15" s="215" t="s">
        <v>64</v>
      </c>
      <c r="BO15" s="214">
        <v>25000</v>
      </c>
      <c r="BP15" s="204">
        <v>128484</v>
      </c>
      <c r="BQ15" s="204">
        <v>279517</v>
      </c>
      <c r="BR15" s="204">
        <v>30181</v>
      </c>
      <c r="BS15" s="204">
        <v>37109</v>
      </c>
      <c r="BT15" s="204">
        <v>60712</v>
      </c>
      <c r="BU15" s="204">
        <v>-44271</v>
      </c>
      <c r="BV15" s="204">
        <v>102120</v>
      </c>
      <c r="BW15" s="204">
        <v>12681</v>
      </c>
    </row>
    <row r="16" spans="1:76" ht="12" customHeight="1">
      <c r="A16" s="3">
        <v>7</v>
      </c>
      <c r="B16" s="214">
        <v>25000</v>
      </c>
      <c r="C16" s="215" t="s">
        <v>64</v>
      </c>
      <c r="D16" s="214">
        <v>30000</v>
      </c>
      <c r="E16" s="204">
        <v>68</v>
      </c>
      <c r="F16" s="204">
        <v>301</v>
      </c>
      <c r="G16" s="204">
        <v>10898</v>
      </c>
      <c r="H16" s="204">
        <v>140612</v>
      </c>
      <c r="I16" s="204">
        <v>9505</v>
      </c>
      <c r="J16" s="204">
        <v>126720</v>
      </c>
      <c r="K16" s="204">
        <v>110135</v>
      </c>
      <c r="L16" s="204">
        <v>2844302</v>
      </c>
      <c r="M16" s="204">
        <v>6110</v>
      </c>
      <c r="N16" s="204">
        <v>31262</v>
      </c>
      <c r="O16" s="204">
        <v>7688</v>
      </c>
      <c r="P16" s="204">
        <v>20756</v>
      </c>
      <c r="Q16" s="204">
        <v>19592</v>
      </c>
      <c r="R16" s="204">
        <v>179929</v>
      </c>
      <c r="S16" s="204">
        <v>121094</v>
      </c>
      <c r="T16" s="204">
        <v>3343882</v>
      </c>
      <c r="U16" s="3">
        <v>7</v>
      </c>
      <c r="V16" s="3">
        <v>7</v>
      </c>
      <c r="W16" s="214">
        <v>25000</v>
      </c>
      <c r="X16" s="215" t="s">
        <v>64</v>
      </c>
      <c r="Y16" s="214">
        <v>30000</v>
      </c>
      <c r="Z16" s="204">
        <v>8653</v>
      </c>
      <c r="AA16" s="204">
        <v>11404</v>
      </c>
      <c r="AB16" s="204">
        <v>6403</v>
      </c>
      <c r="AC16" s="204">
        <v>8019</v>
      </c>
      <c r="AD16" s="204">
        <v>51</v>
      </c>
      <c r="AE16" s="204">
        <v>37</v>
      </c>
      <c r="AF16" s="204">
        <v>121094</v>
      </c>
      <c r="AG16" s="204">
        <v>3324422</v>
      </c>
      <c r="AH16" s="204">
        <v>121094</v>
      </c>
      <c r="AI16" s="204">
        <v>459223</v>
      </c>
      <c r="AJ16" s="204">
        <v>19915</v>
      </c>
      <c r="AK16" s="204">
        <v>36378</v>
      </c>
      <c r="AL16" s="204">
        <v>14839</v>
      </c>
      <c r="AM16" s="204">
        <v>14806</v>
      </c>
      <c r="AN16" s="204">
        <v>178</v>
      </c>
      <c r="AO16" s="204">
        <v>488</v>
      </c>
      <c r="AP16" s="3">
        <v>7</v>
      </c>
      <c r="AQ16" s="3">
        <v>7</v>
      </c>
      <c r="AR16" s="214">
        <v>25000</v>
      </c>
      <c r="AS16" s="215" t="s">
        <v>64</v>
      </c>
      <c r="AT16" s="214">
        <v>30000</v>
      </c>
      <c r="AU16" s="204">
        <v>607</v>
      </c>
      <c r="AV16" s="204">
        <v>7190</v>
      </c>
      <c r="AW16" s="204">
        <v>121092</v>
      </c>
      <c r="AX16" s="204">
        <v>2786541</v>
      </c>
      <c r="AY16" s="204">
        <v>1636</v>
      </c>
      <c r="AZ16" s="204">
        <v>9300</v>
      </c>
      <c r="BA16" s="204">
        <v>3452</v>
      </c>
      <c r="BB16" s="204">
        <v>722</v>
      </c>
      <c r="BC16" s="204">
        <v>121092</v>
      </c>
      <c r="BD16" s="204">
        <v>2776519</v>
      </c>
      <c r="BE16" s="204">
        <v>119620</v>
      </c>
      <c r="BF16" s="204">
        <v>367277</v>
      </c>
      <c r="BG16" s="204">
        <v>14832</v>
      </c>
      <c r="BH16" s="204">
        <v>2711</v>
      </c>
      <c r="BI16" s="204">
        <v>2463</v>
      </c>
      <c r="BJ16" s="204">
        <v>4622</v>
      </c>
      <c r="BK16" s="3">
        <v>7</v>
      </c>
      <c r="BL16" s="3">
        <v>7</v>
      </c>
      <c r="BM16" s="214">
        <v>25000</v>
      </c>
      <c r="BN16" s="215" t="s">
        <v>64</v>
      </c>
      <c r="BO16" s="214">
        <v>30000</v>
      </c>
      <c r="BP16" s="204">
        <v>118840</v>
      </c>
      <c r="BQ16" s="204">
        <v>369051</v>
      </c>
      <c r="BR16" s="204">
        <v>26608</v>
      </c>
      <c r="BS16" s="204">
        <v>39839</v>
      </c>
      <c r="BT16" s="204">
        <v>56528</v>
      </c>
      <c r="BU16" s="204">
        <v>-44583</v>
      </c>
      <c r="BV16" s="204">
        <v>94645</v>
      </c>
      <c r="BW16" s="204">
        <v>17202</v>
      </c>
    </row>
    <row r="17" spans="1:75" ht="12" customHeight="1">
      <c r="A17" s="3">
        <v>8</v>
      </c>
      <c r="B17" s="214">
        <v>30000</v>
      </c>
      <c r="C17" s="215" t="s">
        <v>64</v>
      </c>
      <c r="D17" s="214">
        <v>35000</v>
      </c>
      <c r="E17" s="204">
        <v>42</v>
      </c>
      <c r="F17" s="204">
        <v>117</v>
      </c>
      <c r="G17" s="204">
        <v>9255</v>
      </c>
      <c r="H17" s="204">
        <v>130618</v>
      </c>
      <c r="I17" s="204">
        <v>8187</v>
      </c>
      <c r="J17" s="204">
        <v>120902</v>
      </c>
      <c r="K17" s="204">
        <v>94549</v>
      </c>
      <c r="L17" s="204">
        <v>2906262</v>
      </c>
      <c r="M17" s="204">
        <v>4880</v>
      </c>
      <c r="N17" s="204">
        <v>27058</v>
      </c>
      <c r="O17" s="204">
        <v>7476</v>
      </c>
      <c r="P17" s="204">
        <v>21083</v>
      </c>
      <c r="Q17" s="204">
        <v>15253</v>
      </c>
      <c r="R17" s="204">
        <v>128552</v>
      </c>
      <c r="S17" s="204">
        <v>102428</v>
      </c>
      <c r="T17" s="204">
        <v>3334591</v>
      </c>
      <c r="U17" s="3">
        <v>8</v>
      </c>
      <c r="V17" s="3">
        <v>8</v>
      </c>
      <c r="W17" s="214">
        <v>30000</v>
      </c>
      <c r="X17" s="215" t="s">
        <v>64</v>
      </c>
      <c r="Y17" s="214">
        <v>35000</v>
      </c>
      <c r="Z17" s="204">
        <v>6818</v>
      </c>
      <c r="AA17" s="204">
        <v>9058</v>
      </c>
      <c r="AB17" s="204">
        <v>5480</v>
      </c>
      <c r="AC17" s="204">
        <v>6823</v>
      </c>
      <c r="AD17" s="204">
        <v>12</v>
      </c>
      <c r="AE17" s="204">
        <v>13</v>
      </c>
      <c r="AF17" s="204">
        <v>102428</v>
      </c>
      <c r="AG17" s="204">
        <v>3318697</v>
      </c>
      <c r="AH17" s="204">
        <v>102428</v>
      </c>
      <c r="AI17" s="204">
        <v>435065</v>
      </c>
      <c r="AJ17" s="204">
        <v>17684</v>
      </c>
      <c r="AK17" s="204">
        <v>31677</v>
      </c>
      <c r="AL17" s="204">
        <v>14011</v>
      </c>
      <c r="AM17" s="204">
        <v>15721</v>
      </c>
      <c r="AN17" s="204">
        <v>171</v>
      </c>
      <c r="AO17" s="204">
        <v>491</v>
      </c>
      <c r="AP17" s="3">
        <v>8</v>
      </c>
      <c r="AQ17" s="3">
        <v>8</v>
      </c>
      <c r="AR17" s="214">
        <v>30000</v>
      </c>
      <c r="AS17" s="215" t="s">
        <v>64</v>
      </c>
      <c r="AT17" s="214">
        <v>35000</v>
      </c>
      <c r="AU17" s="204">
        <v>468</v>
      </c>
      <c r="AV17" s="204">
        <v>6839</v>
      </c>
      <c r="AW17" s="204">
        <v>102425</v>
      </c>
      <c r="AX17" s="204">
        <v>2833251</v>
      </c>
      <c r="AY17" s="204">
        <v>1763</v>
      </c>
      <c r="AZ17" s="204">
        <v>9311</v>
      </c>
      <c r="BA17" s="204">
        <v>3258</v>
      </c>
      <c r="BB17" s="204">
        <v>678</v>
      </c>
      <c r="BC17" s="204">
        <v>102425</v>
      </c>
      <c r="BD17" s="204">
        <v>2823262</v>
      </c>
      <c r="BE17" s="204">
        <v>101897</v>
      </c>
      <c r="BF17" s="204">
        <v>423768</v>
      </c>
      <c r="BG17" s="204">
        <v>14006</v>
      </c>
      <c r="BH17" s="204">
        <v>2675</v>
      </c>
      <c r="BI17" s="204">
        <v>2935</v>
      </c>
      <c r="BJ17" s="204">
        <v>5517</v>
      </c>
      <c r="BK17" s="3">
        <v>8</v>
      </c>
      <c r="BL17" s="3">
        <v>8</v>
      </c>
      <c r="BM17" s="214">
        <v>30000</v>
      </c>
      <c r="BN17" s="215" t="s">
        <v>64</v>
      </c>
      <c r="BO17" s="214">
        <v>35000</v>
      </c>
      <c r="BP17" s="204">
        <v>101659</v>
      </c>
      <c r="BQ17" s="204">
        <v>424815</v>
      </c>
      <c r="BR17" s="204">
        <v>22205</v>
      </c>
      <c r="BS17" s="204">
        <v>42081</v>
      </c>
      <c r="BT17" s="204">
        <v>50936</v>
      </c>
      <c r="BU17" s="204">
        <v>-44563</v>
      </c>
      <c r="BV17" s="204">
        <v>85028</v>
      </c>
      <c r="BW17" s="204">
        <v>19858</v>
      </c>
    </row>
    <row r="18" spans="1:75" ht="12" customHeight="1">
      <c r="A18" s="3">
        <v>9</v>
      </c>
      <c r="B18" s="214">
        <v>35000</v>
      </c>
      <c r="C18" s="215" t="s">
        <v>64</v>
      </c>
      <c r="D18" s="214">
        <v>40000</v>
      </c>
      <c r="E18" s="204">
        <v>66</v>
      </c>
      <c r="F18" s="204">
        <v>254</v>
      </c>
      <c r="G18" s="204">
        <v>7660</v>
      </c>
      <c r="H18" s="204">
        <v>116252</v>
      </c>
      <c r="I18" s="204">
        <v>7014</v>
      </c>
      <c r="J18" s="204">
        <v>113738</v>
      </c>
      <c r="K18" s="204">
        <v>76210</v>
      </c>
      <c r="L18" s="204">
        <v>2709586</v>
      </c>
      <c r="M18" s="204">
        <v>3820</v>
      </c>
      <c r="N18" s="204">
        <v>21746</v>
      </c>
      <c r="O18" s="204">
        <v>7063</v>
      </c>
      <c r="P18" s="204">
        <v>18579</v>
      </c>
      <c r="Q18" s="204">
        <v>11749</v>
      </c>
      <c r="R18" s="204">
        <v>95648</v>
      </c>
      <c r="S18" s="204">
        <v>81923</v>
      </c>
      <c r="T18" s="204">
        <v>3075803</v>
      </c>
      <c r="U18" s="3">
        <v>9</v>
      </c>
      <c r="V18" s="3">
        <v>9</v>
      </c>
      <c r="W18" s="214">
        <v>35000</v>
      </c>
      <c r="X18" s="215" t="s">
        <v>64</v>
      </c>
      <c r="Y18" s="214">
        <v>40000</v>
      </c>
      <c r="Z18" s="204">
        <v>5302</v>
      </c>
      <c r="AA18" s="204">
        <v>7189</v>
      </c>
      <c r="AB18" s="204">
        <v>4272</v>
      </c>
      <c r="AC18" s="204">
        <v>5317</v>
      </c>
      <c r="AD18" s="204">
        <v>23</v>
      </c>
      <c r="AE18" s="204">
        <v>21</v>
      </c>
      <c r="AF18" s="204">
        <v>81923</v>
      </c>
      <c r="AG18" s="204">
        <v>3063276</v>
      </c>
      <c r="AH18" s="204">
        <v>81923</v>
      </c>
      <c r="AI18" s="204">
        <v>387729</v>
      </c>
      <c r="AJ18" s="204">
        <v>14807</v>
      </c>
      <c r="AK18" s="204">
        <v>27362</v>
      </c>
      <c r="AL18" s="204">
        <v>12457</v>
      </c>
      <c r="AM18" s="204">
        <v>15580</v>
      </c>
      <c r="AN18" s="204">
        <v>183</v>
      </c>
      <c r="AO18" s="204">
        <v>521</v>
      </c>
      <c r="AP18" s="3">
        <v>9</v>
      </c>
      <c r="AQ18" s="3">
        <v>9</v>
      </c>
      <c r="AR18" s="214">
        <v>35000</v>
      </c>
      <c r="AS18" s="215" t="s">
        <v>64</v>
      </c>
      <c r="AT18" s="214">
        <v>40000</v>
      </c>
      <c r="AU18" s="204">
        <v>359</v>
      </c>
      <c r="AV18" s="204">
        <v>6445</v>
      </c>
      <c r="AW18" s="204">
        <v>81923</v>
      </c>
      <c r="AX18" s="204">
        <v>2629534</v>
      </c>
      <c r="AY18" s="204">
        <v>5660</v>
      </c>
      <c r="AZ18" s="204">
        <v>22910</v>
      </c>
      <c r="BA18" s="204">
        <v>2956</v>
      </c>
      <c r="BB18" s="204">
        <v>618</v>
      </c>
      <c r="BC18" s="204">
        <v>81923</v>
      </c>
      <c r="BD18" s="204">
        <v>2606006</v>
      </c>
      <c r="BE18" s="204">
        <v>81634</v>
      </c>
      <c r="BF18" s="204">
        <v>428476</v>
      </c>
      <c r="BG18" s="204">
        <v>12449</v>
      </c>
      <c r="BH18" s="204">
        <v>2575</v>
      </c>
      <c r="BI18" s="204">
        <v>6825</v>
      </c>
      <c r="BJ18" s="204">
        <v>9923</v>
      </c>
      <c r="BK18" s="3">
        <v>9</v>
      </c>
      <c r="BL18" s="3">
        <v>9</v>
      </c>
      <c r="BM18" s="214">
        <v>35000</v>
      </c>
      <c r="BN18" s="215" t="s">
        <v>64</v>
      </c>
      <c r="BO18" s="214">
        <v>40000</v>
      </c>
      <c r="BP18" s="204">
        <v>81535</v>
      </c>
      <c r="BQ18" s="204">
        <v>434611</v>
      </c>
      <c r="BR18" s="204">
        <v>18083</v>
      </c>
      <c r="BS18" s="204">
        <v>42152</v>
      </c>
      <c r="BT18" s="204">
        <v>42263</v>
      </c>
      <c r="BU18" s="204">
        <v>-41961</v>
      </c>
      <c r="BV18" s="204">
        <v>72650</v>
      </c>
      <c r="BW18" s="204">
        <v>20960</v>
      </c>
    </row>
    <row r="19" spans="1:75" ht="12" customHeight="1">
      <c r="A19" s="3">
        <v>10</v>
      </c>
      <c r="B19" s="214">
        <v>40000</v>
      </c>
      <c r="C19" s="215" t="s">
        <v>64</v>
      </c>
      <c r="D19" s="214">
        <v>45000</v>
      </c>
      <c r="E19" s="204">
        <v>49</v>
      </c>
      <c r="F19" s="204">
        <v>268</v>
      </c>
      <c r="G19" s="204">
        <v>6744</v>
      </c>
      <c r="H19" s="204">
        <v>111500</v>
      </c>
      <c r="I19" s="204">
        <v>6573</v>
      </c>
      <c r="J19" s="204">
        <v>109562</v>
      </c>
      <c r="K19" s="204">
        <v>61675</v>
      </c>
      <c r="L19" s="204">
        <v>2486663</v>
      </c>
      <c r="M19" s="204">
        <v>2954</v>
      </c>
      <c r="N19" s="204">
        <v>16863</v>
      </c>
      <c r="O19" s="204">
        <v>6631</v>
      </c>
      <c r="P19" s="204">
        <v>20934</v>
      </c>
      <c r="Q19" s="204">
        <v>9188</v>
      </c>
      <c r="R19" s="204">
        <v>77182</v>
      </c>
      <c r="S19" s="204">
        <v>66320</v>
      </c>
      <c r="T19" s="204">
        <v>2822973</v>
      </c>
      <c r="U19" s="3">
        <v>10</v>
      </c>
      <c r="V19" s="3">
        <v>10</v>
      </c>
      <c r="W19" s="214">
        <v>40000</v>
      </c>
      <c r="X19" s="215" t="s">
        <v>64</v>
      </c>
      <c r="Y19" s="214">
        <v>45000</v>
      </c>
      <c r="Z19" s="204">
        <v>4206</v>
      </c>
      <c r="AA19" s="204">
        <v>5792</v>
      </c>
      <c r="AB19" s="204">
        <v>3131</v>
      </c>
      <c r="AC19" s="204">
        <v>3873</v>
      </c>
      <c r="AD19" s="204">
        <v>10</v>
      </c>
      <c r="AE19" s="204">
        <v>11</v>
      </c>
      <c r="AF19" s="204">
        <v>66320</v>
      </c>
      <c r="AG19" s="204">
        <v>2813297</v>
      </c>
      <c r="AH19" s="204">
        <v>66320</v>
      </c>
      <c r="AI19" s="204">
        <v>349829</v>
      </c>
      <c r="AJ19" s="204">
        <v>12335</v>
      </c>
      <c r="AK19" s="204">
        <v>23304</v>
      </c>
      <c r="AL19" s="204">
        <v>11330</v>
      </c>
      <c r="AM19" s="204">
        <v>15527</v>
      </c>
      <c r="AN19" s="204">
        <v>188</v>
      </c>
      <c r="AO19" s="204">
        <v>681</v>
      </c>
      <c r="AP19" s="3">
        <v>10</v>
      </c>
      <c r="AQ19" s="3">
        <v>10</v>
      </c>
      <c r="AR19" s="214">
        <v>40000</v>
      </c>
      <c r="AS19" s="215" t="s">
        <v>64</v>
      </c>
      <c r="AT19" s="214">
        <v>45000</v>
      </c>
      <c r="AU19" s="204">
        <v>259</v>
      </c>
      <c r="AV19" s="204">
        <v>5328</v>
      </c>
      <c r="AW19" s="204">
        <v>66319</v>
      </c>
      <c r="AX19" s="204">
        <v>2422112</v>
      </c>
      <c r="AY19" s="204">
        <v>8314</v>
      </c>
      <c r="AZ19" s="204">
        <v>38298</v>
      </c>
      <c r="BA19" s="204">
        <v>2708</v>
      </c>
      <c r="BB19" s="204">
        <v>576</v>
      </c>
      <c r="BC19" s="204">
        <v>66319</v>
      </c>
      <c r="BD19" s="204">
        <v>2383239</v>
      </c>
      <c r="BE19" s="204">
        <v>66143</v>
      </c>
      <c r="BF19" s="204">
        <v>420858</v>
      </c>
      <c r="BG19" s="204">
        <v>11325</v>
      </c>
      <c r="BH19" s="204">
        <v>2527</v>
      </c>
      <c r="BI19" s="204">
        <v>9047</v>
      </c>
      <c r="BJ19" s="204">
        <v>13791</v>
      </c>
      <c r="BK19" s="3">
        <v>10</v>
      </c>
      <c r="BL19" s="3">
        <v>10</v>
      </c>
      <c r="BM19" s="214">
        <v>40000</v>
      </c>
      <c r="BN19" s="215" t="s">
        <v>64</v>
      </c>
      <c r="BO19" s="214">
        <v>45000</v>
      </c>
      <c r="BP19" s="204">
        <v>66084</v>
      </c>
      <c r="BQ19" s="204">
        <v>430590</v>
      </c>
      <c r="BR19" s="204">
        <v>15519</v>
      </c>
      <c r="BS19" s="204">
        <v>44049</v>
      </c>
      <c r="BT19" s="204">
        <v>36032</v>
      </c>
      <c r="BU19" s="204">
        <v>-41450</v>
      </c>
      <c r="BV19" s="204">
        <v>61062</v>
      </c>
      <c r="BW19" s="204">
        <v>21084</v>
      </c>
    </row>
    <row r="20" spans="1:75" ht="12" customHeight="1">
      <c r="A20" s="3">
        <v>11</v>
      </c>
      <c r="B20" s="214">
        <v>45000</v>
      </c>
      <c r="C20" s="215" t="s">
        <v>64</v>
      </c>
      <c r="D20" s="214">
        <v>50000</v>
      </c>
      <c r="E20" s="204">
        <v>61</v>
      </c>
      <c r="F20" s="204">
        <v>296</v>
      </c>
      <c r="G20" s="204">
        <v>5696</v>
      </c>
      <c r="H20" s="204">
        <v>101994</v>
      </c>
      <c r="I20" s="204">
        <v>5888</v>
      </c>
      <c r="J20" s="204">
        <v>107037</v>
      </c>
      <c r="K20" s="204">
        <v>48728</v>
      </c>
      <c r="L20" s="204">
        <v>2192103</v>
      </c>
      <c r="M20" s="204">
        <v>2244</v>
      </c>
      <c r="N20" s="204">
        <v>14701</v>
      </c>
      <c r="O20" s="204">
        <v>6135</v>
      </c>
      <c r="P20" s="204">
        <v>19069</v>
      </c>
      <c r="Q20" s="204">
        <v>7099</v>
      </c>
      <c r="R20" s="204">
        <v>57713</v>
      </c>
      <c r="S20" s="204">
        <v>52406</v>
      </c>
      <c r="T20" s="204">
        <v>2492912</v>
      </c>
      <c r="U20" s="3">
        <v>11</v>
      </c>
      <c r="V20" s="3">
        <v>11</v>
      </c>
      <c r="W20" s="214">
        <v>45000</v>
      </c>
      <c r="X20" s="215" t="s">
        <v>64</v>
      </c>
      <c r="Y20" s="214">
        <v>50000</v>
      </c>
      <c r="Z20" s="204">
        <v>3539</v>
      </c>
      <c r="AA20" s="204">
        <v>5105</v>
      </c>
      <c r="AB20" s="204">
        <v>2087</v>
      </c>
      <c r="AC20" s="204">
        <v>2584</v>
      </c>
      <c r="AD20" s="204">
        <v>18</v>
      </c>
      <c r="AE20" s="204">
        <v>18</v>
      </c>
      <c r="AF20" s="204">
        <v>52406</v>
      </c>
      <c r="AG20" s="204">
        <v>2485205</v>
      </c>
      <c r="AH20" s="204">
        <v>52406</v>
      </c>
      <c r="AI20" s="204">
        <v>303011</v>
      </c>
      <c r="AJ20" s="204">
        <v>10115</v>
      </c>
      <c r="AK20" s="204">
        <v>19124</v>
      </c>
      <c r="AL20" s="204">
        <v>9756</v>
      </c>
      <c r="AM20" s="204">
        <v>14279</v>
      </c>
      <c r="AN20" s="204">
        <v>169</v>
      </c>
      <c r="AO20" s="204">
        <v>632</v>
      </c>
      <c r="AP20" s="3">
        <v>11</v>
      </c>
      <c r="AQ20" s="3">
        <v>11</v>
      </c>
      <c r="AR20" s="214">
        <v>45000</v>
      </c>
      <c r="AS20" s="215" t="s">
        <v>64</v>
      </c>
      <c r="AT20" s="214">
        <v>50000</v>
      </c>
      <c r="AU20" s="204">
        <v>230</v>
      </c>
      <c r="AV20" s="204">
        <v>5408</v>
      </c>
      <c r="AW20" s="204">
        <v>52405</v>
      </c>
      <c r="AX20" s="204">
        <v>2145826</v>
      </c>
      <c r="AY20" s="204">
        <v>6693</v>
      </c>
      <c r="AZ20" s="204">
        <v>34132</v>
      </c>
      <c r="BA20" s="204">
        <v>2252</v>
      </c>
      <c r="BB20" s="204">
        <v>476</v>
      </c>
      <c r="BC20" s="204">
        <v>52405</v>
      </c>
      <c r="BD20" s="204">
        <v>2111217</v>
      </c>
      <c r="BE20" s="204">
        <v>52281</v>
      </c>
      <c r="BF20" s="204">
        <v>397352</v>
      </c>
      <c r="BG20" s="204">
        <v>9747</v>
      </c>
      <c r="BH20" s="204">
        <v>2379</v>
      </c>
      <c r="BI20" s="204">
        <v>7073</v>
      </c>
      <c r="BJ20" s="204">
        <v>11650</v>
      </c>
      <c r="BK20" s="3">
        <v>11</v>
      </c>
      <c r="BL20" s="3">
        <v>11</v>
      </c>
      <c r="BM20" s="214">
        <v>45000</v>
      </c>
      <c r="BN20" s="215" t="s">
        <v>64</v>
      </c>
      <c r="BO20" s="214">
        <v>50000</v>
      </c>
      <c r="BP20" s="204">
        <v>52266</v>
      </c>
      <c r="BQ20" s="204">
        <v>405535</v>
      </c>
      <c r="BR20" s="204">
        <v>12941</v>
      </c>
      <c r="BS20" s="204">
        <v>42679</v>
      </c>
      <c r="BT20" s="204">
        <v>29576</v>
      </c>
      <c r="BU20" s="204">
        <v>-38776</v>
      </c>
      <c r="BV20" s="204">
        <v>49523</v>
      </c>
      <c r="BW20" s="204">
        <v>20017</v>
      </c>
    </row>
    <row r="21" spans="1:75" ht="12" customHeight="1">
      <c r="A21" s="3">
        <v>12</v>
      </c>
      <c r="B21" s="214">
        <v>50000</v>
      </c>
      <c r="C21" s="215" t="s">
        <v>64</v>
      </c>
      <c r="D21" s="214">
        <v>60000</v>
      </c>
      <c r="E21" s="204">
        <v>89</v>
      </c>
      <c r="F21" s="204">
        <v>386</v>
      </c>
      <c r="G21" s="204">
        <v>9013</v>
      </c>
      <c r="H21" s="204">
        <v>172695</v>
      </c>
      <c r="I21" s="204">
        <v>10211</v>
      </c>
      <c r="J21" s="204">
        <v>202890</v>
      </c>
      <c r="K21" s="204">
        <v>71149</v>
      </c>
      <c r="L21" s="204">
        <v>3682011</v>
      </c>
      <c r="M21" s="204">
        <v>3004</v>
      </c>
      <c r="N21" s="204">
        <v>21306</v>
      </c>
      <c r="O21" s="204">
        <v>10329</v>
      </c>
      <c r="P21" s="204">
        <v>38035</v>
      </c>
      <c r="Q21" s="204">
        <v>9332</v>
      </c>
      <c r="R21" s="204">
        <v>77340</v>
      </c>
      <c r="S21" s="204">
        <v>76551</v>
      </c>
      <c r="T21" s="204">
        <v>4194664</v>
      </c>
      <c r="U21" s="3">
        <v>12</v>
      </c>
      <c r="V21" s="3">
        <v>12</v>
      </c>
      <c r="W21" s="214">
        <v>50000</v>
      </c>
      <c r="X21" s="215" t="s">
        <v>64</v>
      </c>
      <c r="Y21" s="214">
        <v>60000</v>
      </c>
      <c r="Z21" s="204">
        <v>4895</v>
      </c>
      <c r="AA21" s="204">
        <v>7638</v>
      </c>
      <c r="AB21" s="204">
        <v>2624</v>
      </c>
      <c r="AC21" s="204">
        <v>3236</v>
      </c>
      <c r="AD21" s="204">
        <v>31</v>
      </c>
      <c r="AE21" s="204">
        <v>25</v>
      </c>
      <c r="AF21" s="204">
        <v>76551</v>
      </c>
      <c r="AG21" s="204">
        <v>4183765</v>
      </c>
      <c r="AH21" s="204">
        <v>76551</v>
      </c>
      <c r="AI21" s="204">
        <v>499582</v>
      </c>
      <c r="AJ21" s="204">
        <v>14244</v>
      </c>
      <c r="AK21" s="204">
        <v>28346</v>
      </c>
      <c r="AL21" s="204">
        <v>16097</v>
      </c>
      <c r="AM21" s="204">
        <v>25052</v>
      </c>
      <c r="AN21" s="204">
        <v>311</v>
      </c>
      <c r="AO21" s="204">
        <v>1276</v>
      </c>
      <c r="AP21" s="3">
        <v>12</v>
      </c>
      <c r="AQ21" s="3">
        <v>12</v>
      </c>
      <c r="AR21" s="214">
        <v>50000</v>
      </c>
      <c r="AS21" s="215" t="s">
        <v>64</v>
      </c>
      <c r="AT21" s="214">
        <v>60000</v>
      </c>
      <c r="AU21" s="204">
        <v>313</v>
      </c>
      <c r="AV21" s="204">
        <v>8292</v>
      </c>
      <c r="AW21" s="204">
        <v>76551</v>
      </c>
      <c r="AX21" s="204">
        <v>3626575</v>
      </c>
      <c r="AY21" s="204">
        <v>9226</v>
      </c>
      <c r="AZ21" s="204">
        <v>49060</v>
      </c>
      <c r="BA21" s="204">
        <v>3726</v>
      </c>
      <c r="BB21" s="204">
        <v>784</v>
      </c>
      <c r="BC21" s="204">
        <v>76551</v>
      </c>
      <c r="BD21" s="204">
        <v>3576731</v>
      </c>
      <c r="BE21" s="204">
        <v>76405</v>
      </c>
      <c r="BF21" s="204">
        <v>724528</v>
      </c>
      <c r="BG21" s="204">
        <v>16093</v>
      </c>
      <c r="BH21" s="204">
        <v>4304</v>
      </c>
      <c r="BI21" s="204">
        <v>9668</v>
      </c>
      <c r="BJ21" s="204">
        <v>16586</v>
      </c>
      <c r="BK21" s="3">
        <v>12</v>
      </c>
      <c r="BL21" s="3">
        <v>12</v>
      </c>
      <c r="BM21" s="214">
        <v>50000</v>
      </c>
      <c r="BN21" s="215" t="s">
        <v>64</v>
      </c>
      <c r="BO21" s="214">
        <v>60000</v>
      </c>
      <c r="BP21" s="204">
        <v>76386</v>
      </c>
      <c r="BQ21" s="204">
        <v>736189</v>
      </c>
      <c r="BR21" s="204">
        <v>19965</v>
      </c>
      <c r="BS21" s="204">
        <v>81468</v>
      </c>
      <c r="BT21" s="204">
        <v>44764</v>
      </c>
      <c r="BU21" s="204">
        <v>-66543</v>
      </c>
      <c r="BV21" s="204">
        <v>74788</v>
      </c>
      <c r="BW21" s="204">
        <v>36677</v>
      </c>
    </row>
    <row r="22" spans="1:75" ht="12" customHeight="1">
      <c r="A22" s="3">
        <v>13</v>
      </c>
      <c r="B22" s="214">
        <v>60000</v>
      </c>
      <c r="C22" s="215" t="s">
        <v>64</v>
      </c>
      <c r="D22" s="214">
        <v>70000</v>
      </c>
      <c r="E22" s="204">
        <v>68</v>
      </c>
      <c r="F22" s="204">
        <v>301</v>
      </c>
      <c r="G22" s="204">
        <v>6591</v>
      </c>
      <c r="H22" s="204">
        <v>144300</v>
      </c>
      <c r="I22" s="204">
        <v>8168</v>
      </c>
      <c r="J22" s="204">
        <v>186589</v>
      </c>
      <c r="K22" s="204">
        <v>47008</v>
      </c>
      <c r="L22" s="204">
        <v>2863900</v>
      </c>
      <c r="M22" s="204">
        <v>1793</v>
      </c>
      <c r="N22" s="204">
        <v>12150</v>
      </c>
      <c r="O22" s="204">
        <v>8414</v>
      </c>
      <c r="P22" s="204">
        <v>35519</v>
      </c>
      <c r="Q22" s="204">
        <v>5288</v>
      </c>
      <c r="R22" s="204">
        <v>46000</v>
      </c>
      <c r="S22" s="204">
        <v>50755</v>
      </c>
      <c r="T22" s="204">
        <v>3288759</v>
      </c>
      <c r="U22" s="3">
        <v>13</v>
      </c>
      <c r="V22" s="3">
        <v>13</v>
      </c>
      <c r="W22" s="214">
        <v>60000</v>
      </c>
      <c r="X22" s="215" t="s">
        <v>64</v>
      </c>
      <c r="Y22" s="214">
        <v>70000</v>
      </c>
      <c r="Z22" s="222" t="s">
        <v>65</v>
      </c>
      <c r="AA22" s="222" t="s">
        <v>65</v>
      </c>
      <c r="AB22" s="204">
        <v>1291</v>
      </c>
      <c r="AC22" s="204">
        <v>1605</v>
      </c>
      <c r="AD22" s="222" t="s">
        <v>65</v>
      </c>
      <c r="AE22" s="222" t="s">
        <v>65</v>
      </c>
      <c r="AF22" s="204">
        <v>50755</v>
      </c>
      <c r="AG22" s="204">
        <v>3282267</v>
      </c>
      <c r="AH22" s="204">
        <v>50755</v>
      </c>
      <c r="AI22" s="204">
        <v>380493</v>
      </c>
      <c r="AJ22" s="204">
        <v>9819</v>
      </c>
      <c r="AK22" s="204">
        <v>19165</v>
      </c>
      <c r="AL22" s="204">
        <v>12128</v>
      </c>
      <c r="AM22" s="204">
        <v>20247</v>
      </c>
      <c r="AN22" s="204">
        <v>292</v>
      </c>
      <c r="AO22" s="204">
        <v>1559</v>
      </c>
      <c r="AP22" s="3">
        <v>13</v>
      </c>
      <c r="AQ22" s="3">
        <v>13</v>
      </c>
      <c r="AR22" s="214">
        <v>60000</v>
      </c>
      <c r="AS22" s="215" t="s">
        <v>64</v>
      </c>
      <c r="AT22" s="214">
        <v>70000</v>
      </c>
      <c r="AU22" s="204">
        <v>256</v>
      </c>
      <c r="AV22" s="204">
        <v>7923</v>
      </c>
      <c r="AW22" s="204">
        <v>50753</v>
      </c>
      <c r="AX22" s="204">
        <v>2856717</v>
      </c>
      <c r="AY22" s="204">
        <v>5827</v>
      </c>
      <c r="AZ22" s="204">
        <v>31879</v>
      </c>
      <c r="BA22" s="204">
        <v>2696</v>
      </c>
      <c r="BB22" s="204">
        <v>573</v>
      </c>
      <c r="BC22" s="204">
        <v>50753</v>
      </c>
      <c r="BD22" s="204">
        <v>2824264</v>
      </c>
      <c r="BE22" s="204">
        <v>50642</v>
      </c>
      <c r="BF22" s="204">
        <v>618584</v>
      </c>
      <c r="BG22" s="204">
        <v>12122</v>
      </c>
      <c r="BH22" s="204">
        <v>3673</v>
      </c>
      <c r="BI22" s="204">
        <v>5948</v>
      </c>
      <c r="BJ22" s="204">
        <v>10319</v>
      </c>
      <c r="BK22" s="3">
        <v>13</v>
      </c>
      <c r="BL22" s="3">
        <v>13</v>
      </c>
      <c r="BM22" s="214">
        <v>60000</v>
      </c>
      <c r="BN22" s="215" t="s">
        <v>64</v>
      </c>
      <c r="BO22" s="214">
        <v>70000</v>
      </c>
      <c r="BP22" s="204">
        <v>50633</v>
      </c>
      <c r="BQ22" s="204">
        <v>624086</v>
      </c>
      <c r="BR22" s="204">
        <v>14417</v>
      </c>
      <c r="BS22" s="204">
        <v>76770</v>
      </c>
      <c r="BT22" s="204">
        <v>30652</v>
      </c>
      <c r="BU22" s="204">
        <v>-51645</v>
      </c>
      <c r="BV22" s="204">
        <v>50268</v>
      </c>
      <c r="BW22" s="204">
        <v>31203</v>
      </c>
    </row>
    <row r="23" spans="1:75" ht="12" customHeight="1">
      <c r="A23" s="3">
        <v>14</v>
      </c>
      <c r="B23" s="214">
        <v>70000</v>
      </c>
      <c r="C23" s="215" t="s">
        <v>64</v>
      </c>
      <c r="D23" s="214">
        <v>80000</v>
      </c>
      <c r="E23" s="204">
        <v>65</v>
      </c>
      <c r="F23" s="204">
        <v>105</v>
      </c>
      <c r="G23" s="204">
        <v>4928</v>
      </c>
      <c r="H23" s="204">
        <v>122479</v>
      </c>
      <c r="I23" s="204">
        <v>6661</v>
      </c>
      <c r="J23" s="204">
        <v>184692</v>
      </c>
      <c r="K23" s="204">
        <v>31461</v>
      </c>
      <c r="L23" s="204">
        <v>2189218</v>
      </c>
      <c r="M23" s="204">
        <v>1179</v>
      </c>
      <c r="N23" s="204">
        <v>6958</v>
      </c>
      <c r="O23" s="204">
        <v>6645</v>
      </c>
      <c r="P23" s="204">
        <v>31343</v>
      </c>
      <c r="Q23" s="204">
        <v>3511</v>
      </c>
      <c r="R23" s="204">
        <v>31485</v>
      </c>
      <c r="S23" s="204">
        <v>34311</v>
      </c>
      <c r="T23" s="204">
        <v>2566280</v>
      </c>
      <c r="U23" s="3">
        <v>14</v>
      </c>
      <c r="V23" s="3">
        <v>14</v>
      </c>
      <c r="W23" s="214">
        <v>70000</v>
      </c>
      <c r="X23" s="215" t="s">
        <v>64</v>
      </c>
      <c r="Y23" s="214">
        <v>80000</v>
      </c>
      <c r="Z23" s="204">
        <v>2113</v>
      </c>
      <c r="AA23" s="204">
        <v>3453</v>
      </c>
      <c r="AB23" s="204">
        <v>698</v>
      </c>
      <c r="AC23" s="204">
        <v>858</v>
      </c>
      <c r="AD23" s="204" t="s">
        <v>64</v>
      </c>
      <c r="AE23" s="204" t="s">
        <v>64</v>
      </c>
      <c r="AF23" s="204">
        <v>34311</v>
      </c>
      <c r="AG23" s="204">
        <v>2561969</v>
      </c>
      <c r="AH23" s="204">
        <v>34311</v>
      </c>
      <c r="AI23" s="204">
        <v>287230</v>
      </c>
      <c r="AJ23" s="204">
        <v>6958</v>
      </c>
      <c r="AK23" s="204">
        <v>13858</v>
      </c>
      <c r="AL23" s="204">
        <v>8985</v>
      </c>
      <c r="AM23" s="204">
        <v>15959</v>
      </c>
      <c r="AN23" s="204">
        <v>253</v>
      </c>
      <c r="AO23" s="204">
        <v>1344</v>
      </c>
      <c r="AP23" s="3">
        <v>14</v>
      </c>
      <c r="AQ23" s="3">
        <v>14</v>
      </c>
      <c r="AR23" s="214">
        <v>70000</v>
      </c>
      <c r="AS23" s="215" t="s">
        <v>64</v>
      </c>
      <c r="AT23" s="214">
        <v>80000</v>
      </c>
      <c r="AU23" s="204">
        <v>170</v>
      </c>
      <c r="AV23" s="204">
        <v>5435</v>
      </c>
      <c r="AW23" s="204">
        <v>34310</v>
      </c>
      <c r="AX23" s="204">
        <v>2240783</v>
      </c>
      <c r="AY23" s="204">
        <v>10020</v>
      </c>
      <c r="AZ23" s="204">
        <v>64516</v>
      </c>
      <c r="BA23" s="204">
        <v>1940</v>
      </c>
      <c r="BB23" s="204">
        <v>417</v>
      </c>
      <c r="BC23" s="204">
        <v>34310</v>
      </c>
      <c r="BD23" s="204">
        <v>2175850</v>
      </c>
      <c r="BE23" s="204">
        <v>34257</v>
      </c>
      <c r="BF23" s="204">
        <v>501662</v>
      </c>
      <c r="BG23" s="204">
        <v>8979</v>
      </c>
      <c r="BH23" s="204">
        <v>2931</v>
      </c>
      <c r="BI23" s="204">
        <v>10054</v>
      </c>
      <c r="BJ23" s="204">
        <v>20365</v>
      </c>
      <c r="BK23" s="3">
        <v>14</v>
      </c>
      <c r="BL23" s="3">
        <v>14</v>
      </c>
      <c r="BM23" s="214">
        <v>70000</v>
      </c>
      <c r="BN23" s="215" t="s">
        <v>64</v>
      </c>
      <c r="BO23" s="214">
        <v>80000</v>
      </c>
      <c r="BP23" s="204">
        <v>34249</v>
      </c>
      <c r="BQ23" s="204">
        <v>519208</v>
      </c>
      <c r="BR23" s="204">
        <v>10911</v>
      </c>
      <c r="BS23" s="204">
        <v>74657</v>
      </c>
      <c r="BT23" s="204">
        <v>20525</v>
      </c>
      <c r="BU23" s="204">
        <v>-40376</v>
      </c>
      <c r="BV23" s="204">
        <v>34113</v>
      </c>
      <c r="BW23" s="204">
        <v>26053</v>
      </c>
    </row>
    <row r="24" spans="1:75" ht="12" customHeight="1">
      <c r="A24" s="3">
        <v>15</v>
      </c>
      <c r="B24" s="214">
        <v>80000</v>
      </c>
      <c r="C24" s="215" t="s">
        <v>64</v>
      </c>
      <c r="D24" s="214">
        <v>90000</v>
      </c>
      <c r="E24" s="204">
        <v>48</v>
      </c>
      <c r="F24" s="204">
        <v>306</v>
      </c>
      <c r="G24" s="204">
        <v>3703</v>
      </c>
      <c r="H24" s="204">
        <v>104311</v>
      </c>
      <c r="I24" s="217">
        <v>5332</v>
      </c>
      <c r="J24" s="217">
        <v>168823</v>
      </c>
      <c r="K24" s="204">
        <v>22020</v>
      </c>
      <c r="L24" s="204">
        <v>1721915</v>
      </c>
      <c r="M24" s="217">
        <v>741</v>
      </c>
      <c r="N24" s="217">
        <v>5074</v>
      </c>
      <c r="O24" s="204">
        <v>5266</v>
      </c>
      <c r="P24" s="204">
        <v>31547</v>
      </c>
      <c r="Q24" s="204">
        <v>2357</v>
      </c>
      <c r="R24" s="204">
        <v>21558</v>
      </c>
      <c r="S24" s="204">
        <v>24207</v>
      </c>
      <c r="T24" s="204">
        <v>2053534</v>
      </c>
      <c r="U24" s="3">
        <v>15</v>
      </c>
      <c r="V24" s="3">
        <v>15</v>
      </c>
      <c r="W24" s="214">
        <v>80000</v>
      </c>
      <c r="X24" s="215" t="s">
        <v>64</v>
      </c>
      <c r="Y24" s="214">
        <v>90000</v>
      </c>
      <c r="Z24" s="204">
        <v>1492</v>
      </c>
      <c r="AA24" s="204">
        <v>2527</v>
      </c>
      <c r="AB24" s="204">
        <v>402</v>
      </c>
      <c r="AC24" s="204">
        <v>500</v>
      </c>
      <c r="AD24" s="217" t="s">
        <v>64</v>
      </c>
      <c r="AE24" s="217" t="s">
        <v>64</v>
      </c>
      <c r="AF24" s="204">
        <v>24207</v>
      </c>
      <c r="AG24" s="204">
        <v>2050508</v>
      </c>
      <c r="AH24" s="217">
        <v>24207</v>
      </c>
      <c r="AI24" s="217">
        <v>221863</v>
      </c>
      <c r="AJ24" s="204">
        <v>5023</v>
      </c>
      <c r="AK24" s="204">
        <v>10209</v>
      </c>
      <c r="AL24" s="204">
        <v>6634</v>
      </c>
      <c r="AM24" s="204">
        <v>12429</v>
      </c>
      <c r="AN24" s="204">
        <v>219</v>
      </c>
      <c r="AO24" s="204">
        <v>1463</v>
      </c>
      <c r="AP24" s="3">
        <v>15</v>
      </c>
      <c r="AQ24" s="3">
        <v>15</v>
      </c>
      <c r="AR24" s="214">
        <v>80000</v>
      </c>
      <c r="AS24" s="215" t="s">
        <v>64</v>
      </c>
      <c r="AT24" s="214">
        <v>90000</v>
      </c>
      <c r="AU24" s="204">
        <v>136</v>
      </c>
      <c r="AV24" s="204">
        <v>6372</v>
      </c>
      <c r="AW24" s="204">
        <v>24206</v>
      </c>
      <c r="AX24" s="204">
        <v>1800092</v>
      </c>
      <c r="AY24" s="217">
        <v>10856</v>
      </c>
      <c r="AZ24" s="217">
        <v>93133</v>
      </c>
      <c r="BA24" s="204">
        <v>1407</v>
      </c>
      <c r="BB24" s="204">
        <v>296</v>
      </c>
      <c r="BC24" s="217">
        <v>24206</v>
      </c>
      <c r="BD24" s="217">
        <v>1706664</v>
      </c>
      <c r="BE24" s="204">
        <v>24142</v>
      </c>
      <c r="BF24" s="204">
        <v>411729</v>
      </c>
      <c r="BG24" s="204">
        <v>6632</v>
      </c>
      <c r="BH24" s="204">
        <v>2312</v>
      </c>
      <c r="BI24" s="204">
        <v>10870</v>
      </c>
      <c r="BJ24" s="204">
        <v>29323</v>
      </c>
      <c r="BK24" s="3">
        <v>15</v>
      </c>
      <c r="BL24" s="3">
        <v>15</v>
      </c>
      <c r="BM24" s="214">
        <v>80000</v>
      </c>
      <c r="BN24" s="215" t="s">
        <v>64</v>
      </c>
      <c r="BO24" s="214">
        <v>90000</v>
      </c>
      <c r="BP24" s="204">
        <v>24142</v>
      </c>
      <c r="BQ24" s="204">
        <v>437899</v>
      </c>
      <c r="BR24" s="204">
        <v>8199</v>
      </c>
      <c r="BS24" s="204">
        <v>70318</v>
      </c>
      <c r="BT24" s="217">
        <v>14403</v>
      </c>
      <c r="BU24" s="217">
        <v>-31858</v>
      </c>
      <c r="BV24" s="204">
        <v>24095</v>
      </c>
      <c r="BW24" s="204">
        <v>22059</v>
      </c>
    </row>
    <row r="25" spans="1:75" ht="12" customHeight="1">
      <c r="A25" s="3">
        <v>16</v>
      </c>
      <c r="B25" s="214">
        <v>90000</v>
      </c>
      <c r="C25" s="215" t="s">
        <v>64</v>
      </c>
      <c r="D25" s="214">
        <v>100000</v>
      </c>
      <c r="E25" s="204">
        <v>47</v>
      </c>
      <c r="F25" s="204">
        <v>356</v>
      </c>
      <c r="G25" s="217">
        <v>2921</v>
      </c>
      <c r="H25" s="217">
        <v>90837</v>
      </c>
      <c r="I25" s="204">
        <v>4285</v>
      </c>
      <c r="J25" s="204">
        <v>152807</v>
      </c>
      <c r="K25" s="204">
        <v>16154</v>
      </c>
      <c r="L25" s="204">
        <v>1399456</v>
      </c>
      <c r="M25" s="204">
        <v>550</v>
      </c>
      <c r="N25" s="204">
        <v>3867</v>
      </c>
      <c r="O25" s="217">
        <v>4404</v>
      </c>
      <c r="P25" s="217">
        <v>27781</v>
      </c>
      <c r="Q25" s="204">
        <v>1673</v>
      </c>
      <c r="R25" s="204">
        <v>17401</v>
      </c>
      <c r="S25" s="204">
        <v>17843</v>
      </c>
      <c r="T25" s="204">
        <v>1692506</v>
      </c>
      <c r="U25" s="3">
        <v>16</v>
      </c>
      <c r="V25" s="3">
        <v>16</v>
      </c>
      <c r="W25" s="214">
        <v>90000</v>
      </c>
      <c r="X25" s="215" t="s">
        <v>64</v>
      </c>
      <c r="Y25" s="214">
        <v>100000</v>
      </c>
      <c r="Z25" s="204">
        <v>1051</v>
      </c>
      <c r="AA25" s="204">
        <v>1800</v>
      </c>
      <c r="AB25" s="217">
        <v>288</v>
      </c>
      <c r="AC25" s="217">
        <v>349</v>
      </c>
      <c r="AD25" s="204" t="s">
        <v>64</v>
      </c>
      <c r="AE25" s="204" t="s">
        <v>64</v>
      </c>
      <c r="AF25" s="204">
        <v>17843</v>
      </c>
      <c r="AG25" s="204">
        <v>1690356</v>
      </c>
      <c r="AH25" s="204">
        <v>17843</v>
      </c>
      <c r="AI25" s="204">
        <v>177088</v>
      </c>
      <c r="AJ25" s="217">
        <v>3684</v>
      </c>
      <c r="AK25" s="217">
        <v>7834</v>
      </c>
      <c r="AL25" s="204">
        <v>5253</v>
      </c>
      <c r="AM25" s="204">
        <v>10336</v>
      </c>
      <c r="AN25" s="204">
        <v>175</v>
      </c>
      <c r="AO25" s="204">
        <v>1049</v>
      </c>
      <c r="AP25" s="3">
        <v>16</v>
      </c>
      <c r="AQ25" s="3">
        <v>16</v>
      </c>
      <c r="AR25" s="214">
        <v>90000</v>
      </c>
      <c r="AS25" s="215" t="s">
        <v>64</v>
      </c>
      <c r="AT25" s="214">
        <v>100000</v>
      </c>
      <c r="AU25" s="204">
        <v>96</v>
      </c>
      <c r="AV25" s="204">
        <v>4742</v>
      </c>
      <c r="AW25" s="217">
        <v>17843</v>
      </c>
      <c r="AX25" s="217">
        <v>1490708</v>
      </c>
      <c r="AY25" s="204">
        <v>8663</v>
      </c>
      <c r="AZ25" s="204">
        <v>84624</v>
      </c>
      <c r="BA25" s="204">
        <v>1037</v>
      </c>
      <c r="BB25" s="204">
        <v>219</v>
      </c>
      <c r="BC25" s="204">
        <v>17843</v>
      </c>
      <c r="BD25" s="204">
        <v>1405865</v>
      </c>
      <c r="BE25" s="217">
        <v>17803</v>
      </c>
      <c r="BF25" s="217">
        <v>353824</v>
      </c>
      <c r="BG25" s="204">
        <v>5252</v>
      </c>
      <c r="BH25" s="204">
        <v>1917</v>
      </c>
      <c r="BI25" s="204">
        <v>8661</v>
      </c>
      <c r="BJ25" s="204">
        <v>26633</v>
      </c>
      <c r="BK25" s="3">
        <v>16</v>
      </c>
      <c r="BL25" s="3">
        <v>16</v>
      </c>
      <c r="BM25" s="214">
        <v>90000</v>
      </c>
      <c r="BN25" s="215" t="s">
        <v>64</v>
      </c>
      <c r="BO25" s="214">
        <v>100000</v>
      </c>
      <c r="BP25" s="204">
        <v>17804</v>
      </c>
      <c r="BQ25" s="204">
        <v>378474</v>
      </c>
      <c r="BR25" s="217">
        <v>6283</v>
      </c>
      <c r="BS25" s="217">
        <v>65736</v>
      </c>
      <c r="BT25" s="204">
        <v>10651</v>
      </c>
      <c r="BU25" s="204">
        <v>-27181</v>
      </c>
      <c r="BV25" s="204">
        <v>17786</v>
      </c>
      <c r="BW25" s="204">
        <v>19168</v>
      </c>
    </row>
    <row r="26" spans="1:75" ht="12" customHeight="1">
      <c r="A26" s="3">
        <v>17</v>
      </c>
      <c r="B26" s="214">
        <v>100000</v>
      </c>
      <c r="C26" s="215" t="s">
        <v>64</v>
      </c>
      <c r="D26" s="214">
        <v>125000</v>
      </c>
      <c r="E26" s="204">
        <v>78</v>
      </c>
      <c r="F26" s="204">
        <v>446</v>
      </c>
      <c r="G26" s="204">
        <v>5061</v>
      </c>
      <c r="H26" s="204">
        <v>189622</v>
      </c>
      <c r="I26" s="204">
        <v>7544</v>
      </c>
      <c r="J26" s="204">
        <v>330519</v>
      </c>
      <c r="K26" s="204">
        <v>23560</v>
      </c>
      <c r="L26" s="204">
        <v>2319544</v>
      </c>
      <c r="M26" s="204">
        <v>903</v>
      </c>
      <c r="N26" s="204">
        <v>8064</v>
      </c>
      <c r="O26" s="204">
        <v>7561</v>
      </c>
      <c r="P26" s="204">
        <v>55945</v>
      </c>
      <c r="Q26" s="204">
        <v>2648</v>
      </c>
      <c r="R26" s="204">
        <v>30001</v>
      </c>
      <c r="S26" s="204">
        <v>26436</v>
      </c>
      <c r="T26" s="204">
        <v>2934141</v>
      </c>
      <c r="U26" s="3">
        <v>17</v>
      </c>
      <c r="V26" s="3">
        <v>17</v>
      </c>
      <c r="W26" s="214">
        <v>100000</v>
      </c>
      <c r="X26" s="215" t="s">
        <v>64</v>
      </c>
      <c r="Y26" s="214">
        <v>125000</v>
      </c>
      <c r="Z26" s="204">
        <v>1697</v>
      </c>
      <c r="AA26" s="204">
        <v>2915</v>
      </c>
      <c r="AB26" s="204">
        <v>431</v>
      </c>
      <c r="AC26" s="204">
        <v>533</v>
      </c>
      <c r="AD26" s="204" t="s">
        <v>64</v>
      </c>
      <c r="AE26" s="204" t="s">
        <v>64</v>
      </c>
      <c r="AF26" s="204">
        <v>26436</v>
      </c>
      <c r="AG26" s="204">
        <v>2930693</v>
      </c>
      <c r="AH26" s="204">
        <v>26436</v>
      </c>
      <c r="AI26" s="204">
        <v>288214</v>
      </c>
      <c r="AJ26" s="204">
        <v>5480</v>
      </c>
      <c r="AK26" s="204">
        <v>12894</v>
      </c>
      <c r="AL26" s="204">
        <v>8019</v>
      </c>
      <c r="AM26" s="204">
        <v>16563</v>
      </c>
      <c r="AN26" s="204">
        <v>349</v>
      </c>
      <c r="AO26" s="204">
        <v>2567</v>
      </c>
      <c r="AP26" s="3">
        <v>17</v>
      </c>
      <c r="AQ26" s="3">
        <v>17</v>
      </c>
      <c r="AR26" s="214">
        <v>100000</v>
      </c>
      <c r="AS26" s="215" t="s">
        <v>64</v>
      </c>
      <c r="AT26" s="214">
        <v>125000</v>
      </c>
      <c r="AU26" s="204">
        <v>192</v>
      </c>
      <c r="AV26" s="204">
        <v>11041</v>
      </c>
      <c r="AW26" s="204">
        <v>26436</v>
      </c>
      <c r="AX26" s="204">
        <v>2601286</v>
      </c>
      <c r="AY26" s="204">
        <v>13740</v>
      </c>
      <c r="AZ26" s="204">
        <v>140911</v>
      </c>
      <c r="BA26" s="204">
        <v>1570</v>
      </c>
      <c r="BB26" s="204">
        <v>333</v>
      </c>
      <c r="BC26" s="204">
        <v>26436</v>
      </c>
      <c r="BD26" s="204">
        <v>2460041</v>
      </c>
      <c r="BE26" s="204">
        <v>26362</v>
      </c>
      <c r="BF26" s="204">
        <v>663386</v>
      </c>
      <c r="BG26" s="204">
        <v>8013</v>
      </c>
      <c r="BH26" s="204">
        <v>3061</v>
      </c>
      <c r="BI26" s="204">
        <v>13734</v>
      </c>
      <c r="BJ26" s="204">
        <v>44384</v>
      </c>
      <c r="BK26" s="3">
        <v>17</v>
      </c>
      <c r="BL26" s="3">
        <v>17</v>
      </c>
      <c r="BM26" s="214">
        <v>100000</v>
      </c>
      <c r="BN26" s="215" t="s">
        <v>64</v>
      </c>
      <c r="BO26" s="214">
        <v>125000</v>
      </c>
      <c r="BP26" s="204">
        <v>26358</v>
      </c>
      <c r="BQ26" s="204">
        <v>703428</v>
      </c>
      <c r="BR26" s="204">
        <v>10679</v>
      </c>
      <c r="BS26" s="204">
        <v>145789</v>
      </c>
      <c r="BT26" s="204">
        <v>14749</v>
      </c>
      <c r="BU26" s="204">
        <v>-46984</v>
      </c>
      <c r="BV26" s="204">
        <v>26330</v>
      </c>
      <c r="BW26" s="204">
        <v>36036</v>
      </c>
    </row>
    <row r="27" spans="1:75" ht="12" customHeight="1">
      <c r="A27" s="3">
        <v>18</v>
      </c>
      <c r="B27" s="214">
        <v>125000</v>
      </c>
      <c r="C27" s="215" t="s">
        <v>64</v>
      </c>
      <c r="D27" s="214">
        <v>250000</v>
      </c>
      <c r="E27" s="204">
        <v>124</v>
      </c>
      <c r="F27" s="204">
        <v>1214</v>
      </c>
      <c r="G27" s="204">
        <v>8073</v>
      </c>
      <c r="H27" s="204">
        <v>453584</v>
      </c>
      <c r="I27" s="204">
        <v>11838</v>
      </c>
      <c r="J27" s="204">
        <v>1015774</v>
      </c>
      <c r="K27" s="204">
        <v>24133</v>
      </c>
      <c r="L27" s="204">
        <v>3107551</v>
      </c>
      <c r="M27" s="204">
        <v>1251</v>
      </c>
      <c r="N27" s="204">
        <v>15709</v>
      </c>
      <c r="O27" s="204">
        <v>12041</v>
      </c>
      <c r="P27" s="204">
        <v>153043</v>
      </c>
      <c r="Q27" s="204">
        <v>3491</v>
      </c>
      <c r="R27" s="204">
        <v>48402</v>
      </c>
      <c r="S27" s="204">
        <v>29261</v>
      </c>
      <c r="T27" s="204">
        <v>4795278</v>
      </c>
      <c r="U27" s="3">
        <v>18</v>
      </c>
      <c r="V27" s="3">
        <v>18</v>
      </c>
      <c r="W27" s="214">
        <v>125000</v>
      </c>
      <c r="X27" s="215" t="s">
        <v>64</v>
      </c>
      <c r="Y27" s="214">
        <v>250000</v>
      </c>
      <c r="Z27" s="204">
        <v>2351</v>
      </c>
      <c r="AA27" s="204">
        <v>4346</v>
      </c>
      <c r="AB27" s="204">
        <v>532</v>
      </c>
      <c r="AC27" s="204">
        <v>653</v>
      </c>
      <c r="AD27" s="204" t="s">
        <v>64</v>
      </c>
      <c r="AE27" s="204" t="s">
        <v>64</v>
      </c>
      <c r="AF27" s="204">
        <v>29261</v>
      </c>
      <c r="AG27" s="204">
        <v>4790279</v>
      </c>
      <c r="AH27" s="204">
        <v>29261</v>
      </c>
      <c r="AI27" s="204">
        <v>388625</v>
      </c>
      <c r="AJ27" s="204">
        <v>5898</v>
      </c>
      <c r="AK27" s="204">
        <v>14205</v>
      </c>
      <c r="AL27" s="204">
        <v>7901</v>
      </c>
      <c r="AM27" s="204">
        <v>16604</v>
      </c>
      <c r="AN27" s="204">
        <v>545</v>
      </c>
      <c r="AO27" s="204">
        <v>6067</v>
      </c>
      <c r="AP27" s="3">
        <v>18</v>
      </c>
      <c r="AQ27" s="3">
        <v>18</v>
      </c>
      <c r="AR27" s="214">
        <v>125000</v>
      </c>
      <c r="AS27" s="215" t="s">
        <v>64</v>
      </c>
      <c r="AT27" s="214">
        <v>250000</v>
      </c>
      <c r="AU27" s="204">
        <v>330</v>
      </c>
      <c r="AV27" s="204">
        <v>33991</v>
      </c>
      <c r="AW27" s="204">
        <v>29260</v>
      </c>
      <c r="AX27" s="204">
        <v>4332865</v>
      </c>
      <c r="AY27" s="204">
        <v>16035</v>
      </c>
      <c r="AZ27" s="204">
        <v>174881</v>
      </c>
      <c r="BA27" s="204">
        <v>1292</v>
      </c>
      <c r="BB27" s="204">
        <v>270</v>
      </c>
      <c r="BC27" s="204">
        <v>29260</v>
      </c>
      <c r="BD27" s="204">
        <v>4157715</v>
      </c>
      <c r="BE27" s="204">
        <v>29105</v>
      </c>
      <c r="BF27" s="204">
        <v>1327846</v>
      </c>
      <c r="BG27" s="204">
        <v>7889</v>
      </c>
      <c r="BH27" s="204">
        <v>3254</v>
      </c>
      <c r="BI27" s="204">
        <v>15998</v>
      </c>
      <c r="BJ27" s="204">
        <v>55185</v>
      </c>
      <c r="BK27" s="3">
        <v>18</v>
      </c>
      <c r="BL27" s="3">
        <v>18</v>
      </c>
      <c r="BM27" s="214">
        <v>125000</v>
      </c>
      <c r="BN27" s="215" t="s">
        <v>64</v>
      </c>
      <c r="BO27" s="214">
        <v>250000</v>
      </c>
      <c r="BP27" s="204">
        <v>29110</v>
      </c>
      <c r="BQ27" s="204">
        <v>1378538</v>
      </c>
      <c r="BR27" s="204">
        <v>16108</v>
      </c>
      <c r="BS27" s="204">
        <v>473645</v>
      </c>
      <c r="BT27" s="204">
        <v>12336</v>
      </c>
      <c r="BU27" s="204">
        <v>-60440</v>
      </c>
      <c r="BV27" s="204">
        <v>29084</v>
      </c>
      <c r="BW27" s="204">
        <v>72591</v>
      </c>
    </row>
    <row r="28" spans="1:75" ht="12" customHeight="1">
      <c r="A28" s="3">
        <v>19</v>
      </c>
      <c r="B28" s="214">
        <v>250000</v>
      </c>
      <c r="C28" s="215" t="s">
        <v>64</v>
      </c>
      <c r="D28" s="214">
        <v>500000</v>
      </c>
      <c r="E28" s="204">
        <v>42</v>
      </c>
      <c r="F28" s="204">
        <v>880</v>
      </c>
      <c r="G28" s="204">
        <v>2660</v>
      </c>
      <c r="H28" s="204">
        <v>332776</v>
      </c>
      <c r="I28" s="204">
        <v>3094</v>
      </c>
      <c r="J28" s="204">
        <v>623301</v>
      </c>
      <c r="K28" s="204">
        <v>4291</v>
      </c>
      <c r="L28" s="204">
        <v>895285</v>
      </c>
      <c r="M28" s="204">
        <v>430</v>
      </c>
      <c r="N28" s="204">
        <v>16614</v>
      </c>
      <c r="O28" s="204">
        <v>3519</v>
      </c>
      <c r="P28" s="204">
        <v>98342</v>
      </c>
      <c r="Q28" s="204">
        <v>1030</v>
      </c>
      <c r="R28" s="204">
        <v>20638</v>
      </c>
      <c r="S28" s="204">
        <v>5961</v>
      </c>
      <c r="T28" s="204">
        <v>1987835</v>
      </c>
      <c r="U28" s="3">
        <v>19</v>
      </c>
      <c r="V28" s="3">
        <v>19</v>
      </c>
      <c r="W28" s="214">
        <v>250000</v>
      </c>
      <c r="X28" s="215" t="s">
        <v>64</v>
      </c>
      <c r="Y28" s="214">
        <v>500000</v>
      </c>
      <c r="Z28" s="222" t="s">
        <v>65</v>
      </c>
      <c r="AA28" s="222" t="s">
        <v>65</v>
      </c>
      <c r="AB28" s="222" t="s">
        <v>65</v>
      </c>
      <c r="AC28" s="222" t="s">
        <v>65</v>
      </c>
      <c r="AD28" s="204" t="s">
        <v>64</v>
      </c>
      <c r="AE28" s="204" t="s">
        <v>64</v>
      </c>
      <c r="AF28" s="204">
        <v>5961</v>
      </c>
      <c r="AG28" s="204">
        <v>1986178</v>
      </c>
      <c r="AH28" s="204">
        <v>5961</v>
      </c>
      <c r="AI28" s="204">
        <v>117358</v>
      </c>
      <c r="AJ28" s="204">
        <v>1201</v>
      </c>
      <c r="AK28" s="204">
        <v>3200</v>
      </c>
      <c r="AL28" s="204">
        <v>1101</v>
      </c>
      <c r="AM28" s="204">
        <v>2179</v>
      </c>
      <c r="AN28" s="204">
        <v>169</v>
      </c>
      <c r="AO28" s="204">
        <v>3046</v>
      </c>
      <c r="AP28" s="3">
        <v>19</v>
      </c>
      <c r="AQ28" s="3">
        <v>19</v>
      </c>
      <c r="AR28" s="214">
        <v>250000</v>
      </c>
      <c r="AS28" s="215" t="s">
        <v>64</v>
      </c>
      <c r="AT28" s="214">
        <v>500000</v>
      </c>
      <c r="AU28" s="204">
        <v>133</v>
      </c>
      <c r="AV28" s="204">
        <v>30538</v>
      </c>
      <c r="AW28" s="204">
        <v>5960</v>
      </c>
      <c r="AX28" s="204">
        <v>1830123</v>
      </c>
      <c r="AY28" s="204">
        <v>3400</v>
      </c>
      <c r="AZ28" s="204">
        <v>39325</v>
      </c>
      <c r="BA28" s="204">
        <v>108</v>
      </c>
      <c r="BB28" s="204">
        <v>21</v>
      </c>
      <c r="BC28" s="204">
        <v>5960</v>
      </c>
      <c r="BD28" s="204">
        <v>1790776</v>
      </c>
      <c r="BE28" s="204">
        <v>5895</v>
      </c>
      <c r="BF28" s="204">
        <v>669311</v>
      </c>
      <c r="BG28" s="204">
        <v>1101</v>
      </c>
      <c r="BH28" s="204">
        <v>481</v>
      </c>
      <c r="BI28" s="204">
        <v>3388</v>
      </c>
      <c r="BJ28" s="204">
        <v>12417</v>
      </c>
      <c r="BK28" s="3">
        <v>19</v>
      </c>
      <c r="BL28" s="3">
        <v>19</v>
      </c>
      <c r="BM28" s="214">
        <v>250000</v>
      </c>
      <c r="BN28" s="215" t="s">
        <v>64</v>
      </c>
      <c r="BO28" s="214">
        <v>500000</v>
      </c>
      <c r="BP28" s="204">
        <v>5892</v>
      </c>
      <c r="BQ28" s="204">
        <v>690236</v>
      </c>
      <c r="BR28" s="204">
        <v>4215</v>
      </c>
      <c r="BS28" s="204">
        <v>347038</v>
      </c>
      <c r="BT28" s="204">
        <v>1666</v>
      </c>
      <c r="BU28" s="204">
        <v>-20139</v>
      </c>
      <c r="BV28" s="204">
        <v>5887</v>
      </c>
      <c r="BW28" s="204">
        <v>37241</v>
      </c>
    </row>
    <row r="29" spans="1:75" ht="12" customHeight="1">
      <c r="A29" s="3">
        <v>20</v>
      </c>
      <c r="B29" s="214">
        <v>500000</v>
      </c>
      <c r="C29" s="215" t="s">
        <v>64</v>
      </c>
      <c r="D29" s="214">
        <v>1000000</v>
      </c>
      <c r="E29" s="222" t="s">
        <v>65</v>
      </c>
      <c r="F29" s="222" t="s">
        <v>65</v>
      </c>
      <c r="G29" s="204">
        <v>885</v>
      </c>
      <c r="H29" s="204">
        <v>281379</v>
      </c>
      <c r="I29" s="218">
        <v>806</v>
      </c>
      <c r="J29" s="218">
        <v>307368</v>
      </c>
      <c r="K29" s="204">
        <v>998</v>
      </c>
      <c r="L29" s="204">
        <v>315687</v>
      </c>
      <c r="M29" s="204">
        <v>157</v>
      </c>
      <c r="N29" s="204">
        <v>9721</v>
      </c>
      <c r="O29" s="218">
        <v>1049</v>
      </c>
      <c r="P29" s="218">
        <v>68552</v>
      </c>
      <c r="Q29" s="222" t="s">
        <v>65</v>
      </c>
      <c r="R29" s="222" t="s">
        <v>65</v>
      </c>
      <c r="S29" s="204">
        <v>1487</v>
      </c>
      <c r="T29" s="204">
        <v>993944</v>
      </c>
      <c r="U29" s="3">
        <v>20</v>
      </c>
      <c r="V29" s="3">
        <v>20</v>
      </c>
      <c r="W29" s="214">
        <v>500000</v>
      </c>
      <c r="X29" s="215" t="s">
        <v>64</v>
      </c>
      <c r="Y29" s="214">
        <v>1000000</v>
      </c>
      <c r="Z29" s="204">
        <v>241</v>
      </c>
      <c r="AA29" s="204">
        <v>503</v>
      </c>
      <c r="AB29" s="204">
        <v>18</v>
      </c>
      <c r="AC29" s="204">
        <v>22</v>
      </c>
      <c r="AD29" s="218" t="s">
        <v>64</v>
      </c>
      <c r="AE29" s="218" t="s">
        <v>64</v>
      </c>
      <c r="AF29" s="204">
        <v>1487</v>
      </c>
      <c r="AG29" s="204">
        <v>993418</v>
      </c>
      <c r="AH29" s="204">
        <v>1487</v>
      </c>
      <c r="AI29" s="204">
        <v>41437</v>
      </c>
      <c r="AJ29" s="218">
        <v>296</v>
      </c>
      <c r="AK29" s="218">
        <v>651</v>
      </c>
      <c r="AL29" s="204">
        <v>202</v>
      </c>
      <c r="AM29" s="204">
        <v>395</v>
      </c>
      <c r="AN29" s="204">
        <v>61</v>
      </c>
      <c r="AO29" s="204">
        <v>1789</v>
      </c>
      <c r="AP29" s="3">
        <v>20</v>
      </c>
      <c r="AQ29" s="3">
        <v>20</v>
      </c>
      <c r="AR29" s="214">
        <v>500000</v>
      </c>
      <c r="AS29" s="215" t="s">
        <v>64</v>
      </c>
      <c r="AT29" s="214">
        <v>1000000</v>
      </c>
      <c r="AU29" s="204">
        <v>62</v>
      </c>
      <c r="AV29" s="204">
        <v>27407</v>
      </c>
      <c r="AW29" s="204">
        <v>1486</v>
      </c>
      <c r="AX29" s="204">
        <v>922195</v>
      </c>
      <c r="AY29" s="218">
        <v>849</v>
      </c>
      <c r="AZ29" s="218">
        <v>10608</v>
      </c>
      <c r="BA29" s="204">
        <v>15</v>
      </c>
      <c r="BB29" s="204">
        <v>3</v>
      </c>
      <c r="BC29" s="204">
        <v>1486</v>
      </c>
      <c r="BD29" s="204">
        <v>911583</v>
      </c>
      <c r="BE29" s="218">
        <v>1453</v>
      </c>
      <c r="BF29" s="218">
        <v>366114</v>
      </c>
      <c r="BG29" s="204">
        <v>202</v>
      </c>
      <c r="BH29" s="204">
        <v>100</v>
      </c>
      <c r="BI29" s="204">
        <v>847</v>
      </c>
      <c r="BJ29" s="204">
        <v>3368</v>
      </c>
      <c r="BK29" s="3">
        <v>20</v>
      </c>
      <c r="BL29" s="3">
        <v>20</v>
      </c>
      <c r="BM29" s="214">
        <v>500000</v>
      </c>
      <c r="BN29" s="215" t="s">
        <v>64</v>
      </c>
      <c r="BO29" s="214">
        <v>1000000</v>
      </c>
      <c r="BP29" s="204">
        <v>1456</v>
      </c>
      <c r="BQ29" s="204">
        <v>357986</v>
      </c>
      <c r="BR29" s="204">
        <v>1179</v>
      </c>
      <c r="BS29" s="204">
        <v>223353</v>
      </c>
      <c r="BT29" s="218">
        <v>295</v>
      </c>
      <c r="BU29" s="218">
        <v>-7537</v>
      </c>
      <c r="BV29" s="204">
        <v>1454</v>
      </c>
      <c r="BW29" s="204">
        <v>19492</v>
      </c>
    </row>
    <row r="30" spans="1:75" ht="12" customHeight="1">
      <c r="A30" s="3">
        <v>21</v>
      </c>
      <c r="B30" s="308" t="s">
        <v>137</v>
      </c>
      <c r="C30" s="308"/>
      <c r="D30" s="308"/>
      <c r="E30" s="217">
        <v>13</v>
      </c>
      <c r="F30" s="217">
        <v>4192</v>
      </c>
      <c r="G30" s="204">
        <v>446</v>
      </c>
      <c r="H30" s="204">
        <v>1078821</v>
      </c>
      <c r="I30" s="204">
        <v>267</v>
      </c>
      <c r="J30" s="204">
        <v>167406</v>
      </c>
      <c r="K30" s="204">
        <v>376</v>
      </c>
      <c r="L30" s="204">
        <v>240211</v>
      </c>
      <c r="M30" s="204">
        <v>107</v>
      </c>
      <c r="N30" s="204">
        <v>35079</v>
      </c>
      <c r="O30" s="222" t="s">
        <v>65</v>
      </c>
      <c r="P30" s="222" t="s">
        <v>65</v>
      </c>
      <c r="Q30" s="222" t="s">
        <v>65</v>
      </c>
      <c r="R30" s="222" t="s">
        <v>65</v>
      </c>
      <c r="S30" s="204">
        <v>590</v>
      </c>
      <c r="T30" s="204">
        <v>1597281</v>
      </c>
      <c r="U30" s="3">
        <v>21</v>
      </c>
      <c r="V30" s="3">
        <v>21</v>
      </c>
      <c r="W30" s="308" t="s">
        <v>137</v>
      </c>
      <c r="X30" s="308"/>
      <c r="Y30" s="308"/>
      <c r="Z30" s="217">
        <v>126</v>
      </c>
      <c r="AA30" s="217">
        <v>276</v>
      </c>
      <c r="AB30" s="204">
        <v>11</v>
      </c>
      <c r="AC30" s="204">
        <v>14</v>
      </c>
      <c r="AD30" s="204" t="s">
        <v>64</v>
      </c>
      <c r="AE30" s="204" t="s">
        <v>64</v>
      </c>
      <c r="AF30" s="204">
        <v>590</v>
      </c>
      <c r="AG30" s="204">
        <v>1596991</v>
      </c>
      <c r="AH30" s="204">
        <v>590</v>
      </c>
      <c r="AI30" s="204">
        <v>49340</v>
      </c>
      <c r="AJ30" s="204">
        <v>119</v>
      </c>
      <c r="AK30" s="204">
        <v>422</v>
      </c>
      <c r="AL30" s="217">
        <v>47</v>
      </c>
      <c r="AM30" s="217">
        <v>82</v>
      </c>
      <c r="AN30" s="204">
        <v>34</v>
      </c>
      <c r="AO30" s="204">
        <v>1235</v>
      </c>
      <c r="AP30" s="3">
        <v>21</v>
      </c>
      <c r="AQ30" s="3">
        <v>21</v>
      </c>
      <c r="AR30" s="308" t="s">
        <v>137</v>
      </c>
      <c r="AS30" s="308"/>
      <c r="AT30" s="308"/>
      <c r="AU30" s="217">
        <v>44</v>
      </c>
      <c r="AV30" s="217">
        <v>73018</v>
      </c>
      <c r="AW30" s="204">
        <v>590</v>
      </c>
      <c r="AX30" s="204">
        <v>1474576</v>
      </c>
      <c r="AY30" s="204">
        <v>322</v>
      </c>
      <c r="AZ30" s="204">
        <v>4039</v>
      </c>
      <c r="BA30" s="204">
        <v>5</v>
      </c>
      <c r="BB30" s="204">
        <v>1</v>
      </c>
      <c r="BC30" s="204">
        <v>590</v>
      </c>
      <c r="BD30" s="204">
        <v>1470535</v>
      </c>
      <c r="BE30" s="204">
        <v>577</v>
      </c>
      <c r="BF30" s="204">
        <v>629690</v>
      </c>
      <c r="BG30" s="217">
        <v>47</v>
      </c>
      <c r="BH30" s="217">
        <v>20</v>
      </c>
      <c r="BI30" s="204">
        <v>321</v>
      </c>
      <c r="BJ30" s="204">
        <v>1276</v>
      </c>
      <c r="BK30" s="3">
        <v>21</v>
      </c>
      <c r="BL30" s="3">
        <v>21</v>
      </c>
      <c r="BM30" s="308" t="s">
        <v>137</v>
      </c>
      <c r="BN30" s="308"/>
      <c r="BO30" s="308"/>
      <c r="BP30" s="217">
        <v>575</v>
      </c>
      <c r="BQ30" s="217">
        <v>558396</v>
      </c>
      <c r="BR30" s="204">
        <v>490</v>
      </c>
      <c r="BS30" s="204">
        <v>409342</v>
      </c>
      <c r="BT30" s="204">
        <v>96</v>
      </c>
      <c r="BU30" s="204">
        <v>-7082</v>
      </c>
      <c r="BV30" s="204">
        <v>574</v>
      </c>
      <c r="BW30" s="204">
        <v>30637</v>
      </c>
    </row>
    <row r="31" spans="1:75" ht="12" customHeight="1">
      <c r="A31" s="4">
        <v>22</v>
      </c>
      <c r="B31" s="309" t="s">
        <v>63</v>
      </c>
      <c r="C31" s="309"/>
      <c r="D31" s="309"/>
      <c r="E31" s="210">
        <v>1103</v>
      </c>
      <c r="F31" s="210">
        <v>11753</v>
      </c>
      <c r="G31" s="210">
        <v>181749</v>
      </c>
      <c r="H31" s="210">
        <v>4255904</v>
      </c>
      <c r="I31" s="210">
        <v>167911</v>
      </c>
      <c r="J31" s="210">
        <v>4416341</v>
      </c>
      <c r="K31" s="210">
        <v>1305122</v>
      </c>
      <c r="L31" s="210">
        <v>39128061</v>
      </c>
      <c r="M31" s="210">
        <v>71700</v>
      </c>
      <c r="N31" s="210">
        <v>369650</v>
      </c>
      <c r="O31" s="210">
        <v>125995</v>
      </c>
      <c r="P31" s="210">
        <v>764835</v>
      </c>
      <c r="Q31" s="210">
        <v>218943</v>
      </c>
      <c r="R31" s="210">
        <v>2086978</v>
      </c>
      <c r="S31" s="210">
        <v>1537717</v>
      </c>
      <c r="T31" s="210">
        <v>51033522</v>
      </c>
      <c r="U31" s="4">
        <v>22</v>
      </c>
      <c r="V31" s="4">
        <v>22</v>
      </c>
      <c r="W31" s="309" t="s">
        <v>63</v>
      </c>
      <c r="X31" s="309"/>
      <c r="Y31" s="309"/>
      <c r="Z31" s="210">
        <v>107766</v>
      </c>
      <c r="AA31" s="210">
        <v>126547</v>
      </c>
      <c r="AB31" s="210">
        <v>61350</v>
      </c>
      <c r="AC31" s="210">
        <v>76336</v>
      </c>
      <c r="AD31" s="210">
        <v>312</v>
      </c>
      <c r="AE31" s="210">
        <v>230</v>
      </c>
      <c r="AF31" s="210">
        <v>1617085</v>
      </c>
      <c r="AG31" s="210">
        <v>50830409</v>
      </c>
      <c r="AH31" s="210">
        <v>1541286</v>
      </c>
      <c r="AI31" s="210">
        <v>6174443</v>
      </c>
      <c r="AJ31" s="210">
        <v>217695</v>
      </c>
      <c r="AK31" s="210">
        <v>395827</v>
      </c>
      <c r="AL31" s="210">
        <v>170654</v>
      </c>
      <c r="AM31" s="210">
        <v>229113</v>
      </c>
      <c r="AN31" s="210">
        <v>3686</v>
      </c>
      <c r="AO31" s="210">
        <v>25628</v>
      </c>
      <c r="AP31" s="4">
        <v>22</v>
      </c>
      <c r="AQ31" s="4">
        <v>22</v>
      </c>
      <c r="AR31" s="309" t="s">
        <v>63</v>
      </c>
      <c r="AS31" s="309"/>
      <c r="AT31" s="309"/>
      <c r="AU31" s="210">
        <v>13580</v>
      </c>
      <c r="AV31" s="210">
        <v>287184</v>
      </c>
      <c r="AW31" s="210">
        <v>1528385</v>
      </c>
      <c r="AX31" s="210">
        <v>43756080</v>
      </c>
      <c r="AY31" s="210">
        <v>106058</v>
      </c>
      <c r="AZ31" s="210">
        <v>820434</v>
      </c>
      <c r="BA31" s="210">
        <v>42630</v>
      </c>
      <c r="BB31" s="210">
        <v>8947</v>
      </c>
      <c r="BC31" s="210">
        <v>1528386</v>
      </c>
      <c r="BD31" s="210">
        <v>42926699</v>
      </c>
      <c r="BE31" s="210">
        <v>1205594</v>
      </c>
      <c r="BF31" s="210">
        <v>8851031</v>
      </c>
      <c r="BG31" s="210">
        <v>170574</v>
      </c>
      <c r="BH31" s="210">
        <v>42154</v>
      </c>
      <c r="BI31" s="210">
        <v>111628</v>
      </c>
      <c r="BJ31" s="210">
        <v>272073</v>
      </c>
      <c r="BK31" s="4">
        <v>22</v>
      </c>
      <c r="BL31" s="4">
        <v>22</v>
      </c>
      <c r="BM31" s="309" t="s">
        <v>63</v>
      </c>
      <c r="BN31" s="309"/>
      <c r="BO31" s="309"/>
      <c r="BP31" s="210">
        <v>1196910</v>
      </c>
      <c r="BQ31" s="210">
        <v>9019198</v>
      </c>
      <c r="BR31" s="210">
        <v>300747</v>
      </c>
      <c r="BS31" s="210">
        <v>2261818</v>
      </c>
      <c r="BT31" s="210">
        <v>596331</v>
      </c>
      <c r="BU31" s="210">
        <v>-713206</v>
      </c>
      <c r="BV31" s="210">
        <v>892079</v>
      </c>
      <c r="BW31" s="210">
        <v>451759</v>
      </c>
    </row>
    <row r="32" spans="1:75" ht="12" customHeight="1">
      <c r="A32" s="17">
        <v>23</v>
      </c>
      <c r="B32" s="307" t="s">
        <v>138</v>
      </c>
      <c r="C32" s="307"/>
      <c r="D32" s="307"/>
      <c r="E32" s="217">
        <v>32</v>
      </c>
      <c r="F32" s="217">
        <v>-546</v>
      </c>
      <c r="G32" s="217">
        <v>8528</v>
      </c>
      <c r="H32" s="217">
        <v>-152979</v>
      </c>
      <c r="I32" s="217">
        <v>3972</v>
      </c>
      <c r="J32" s="204">
        <v>-21791</v>
      </c>
      <c r="K32" s="217">
        <v>4124</v>
      </c>
      <c r="L32" s="217">
        <v>12713</v>
      </c>
      <c r="M32" s="217">
        <v>992</v>
      </c>
      <c r="N32" s="217">
        <v>6299</v>
      </c>
      <c r="O32" s="217">
        <v>2085</v>
      </c>
      <c r="P32" s="217">
        <v>-43923</v>
      </c>
      <c r="Q32" s="217">
        <v>1229</v>
      </c>
      <c r="R32" s="217">
        <v>6576</v>
      </c>
      <c r="S32" s="217">
        <v>14644</v>
      </c>
      <c r="T32" s="217">
        <v>-193651</v>
      </c>
      <c r="U32" s="17">
        <v>23</v>
      </c>
      <c r="V32" s="17">
        <v>23</v>
      </c>
      <c r="W32" s="307" t="s">
        <v>138</v>
      </c>
      <c r="X32" s="307"/>
      <c r="Y32" s="307"/>
      <c r="Z32" s="217">
        <v>122</v>
      </c>
      <c r="AA32" s="217">
        <v>144</v>
      </c>
      <c r="AB32" s="217">
        <v>1443</v>
      </c>
      <c r="AC32" s="217">
        <v>1821</v>
      </c>
      <c r="AD32" s="217">
        <v>10</v>
      </c>
      <c r="AE32" s="204">
        <v>7</v>
      </c>
      <c r="AF32" s="217">
        <v>14915</v>
      </c>
      <c r="AG32" s="217">
        <v>-195623</v>
      </c>
      <c r="AH32" s="217">
        <v>14915</v>
      </c>
      <c r="AI32" s="217">
        <v>30591</v>
      </c>
      <c r="AJ32" s="217">
        <v>2382</v>
      </c>
      <c r="AK32" s="217">
        <v>2642</v>
      </c>
      <c r="AL32" s="217">
        <v>927</v>
      </c>
      <c r="AM32" s="217">
        <v>811</v>
      </c>
      <c r="AN32" s="217">
        <v>26</v>
      </c>
      <c r="AO32" s="217">
        <v>166</v>
      </c>
      <c r="AP32" s="3">
        <v>23</v>
      </c>
      <c r="AQ32" s="17">
        <v>23</v>
      </c>
      <c r="AR32" s="307" t="s">
        <v>138</v>
      </c>
      <c r="AS32" s="307"/>
      <c r="AT32" s="307"/>
      <c r="AU32" s="217" t="s">
        <v>64</v>
      </c>
      <c r="AV32" s="217" t="s">
        <v>64</v>
      </c>
      <c r="AW32" s="217">
        <v>14915</v>
      </c>
      <c r="AX32" s="217">
        <v>-228720</v>
      </c>
      <c r="AY32" s="217">
        <v>24</v>
      </c>
      <c r="AZ32" s="204">
        <v>113</v>
      </c>
      <c r="BA32" s="217">
        <v>200</v>
      </c>
      <c r="BB32" s="217">
        <v>41</v>
      </c>
      <c r="BC32" s="217">
        <v>14915</v>
      </c>
      <c r="BD32" s="217">
        <v>-228874</v>
      </c>
      <c r="BE32" s="217">
        <v>4</v>
      </c>
      <c r="BF32" s="217">
        <v>713</v>
      </c>
      <c r="BG32" s="217">
        <v>924</v>
      </c>
      <c r="BH32" s="217">
        <v>192</v>
      </c>
      <c r="BI32" s="217" t="s">
        <v>64</v>
      </c>
      <c r="BJ32" s="217" t="s">
        <v>64</v>
      </c>
      <c r="BK32" s="3">
        <v>23</v>
      </c>
      <c r="BL32" s="17">
        <v>23</v>
      </c>
      <c r="BM32" s="307" t="s">
        <v>138</v>
      </c>
      <c r="BN32" s="307"/>
      <c r="BO32" s="307"/>
      <c r="BP32" s="217">
        <v>197</v>
      </c>
      <c r="BQ32" s="217">
        <v>6253</v>
      </c>
      <c r="BR32" s="217">
        <v>115</v>
      </c>
      <c r="BS32" s="217">
        <v>2553</v>
      </c>
      <c r="BT32" s="217">
        <v>3824</v>
      </c>
      <c r="BU32" s="204">
        <v>-6162</v>
      </c>
      <c r="BV32" s="217">
        <v>197</v>
      </c>
      <c r="BW32" s="217">
        <v>344</v>
      </c>
    </row>
    <row r="33" spans="1:85" ht="12" customHeight="1">
      <c r="A33" s="117" t="s">
        <v>68</v>
      </c>
      <c r="E33" s="219"/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117"/>
      <c r="V33" s="117"/>
      <c r="W33" s="307"/>
      <c r="X33" s="307"/>
      <c r="Y33" s="307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Q33" s="117" t="s">
        <v>68</v>
      </c>
      <c r="AR33" s="307"/>
      <c r="AS33" s="307"/>
      <c r="AT33" s="307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L33" s="117" t="s">
        <v>68</v>
      </c>
      <c r="BM33" s="307"/>
      <c r="BN33" s="307"/>
      <c r="BO33" s="307"/>
      <c r="BP33" s="68"/>
      <c r="BQ33" s="68"/>
      <c r="BR33" s="68"/>
      <c r="BS33" s="68"/>
      <c r="BT33" s="68"/>
      <c r="BU33" s="68"/>
      <c r="BV33" s="3"/>
    </row>
    <row r="34" spans="1:85" s="179" customFormat="1">
      <c r="A34" s="283" t="s">
        <v>55</v>
      </c>
      <c r="B34" s="283"/>
      <c r="C34" s="283"/>
      <c r="D34" s="283"/>
      <c r="E34" s="283"/>
      <c r="F34" s="283"/>
      <c r="G34" s="283"/>
      <c r="H34" s="283"/>
      <c r="I34" s="283"/>
      <c r="J34" s="283"/>
      <c r="K34" s="283"/>
      <c r="L34" s="283"/>
      <c r="M34" s="178"/>
      <c r="N34" s="178"/>
      <c r="O34" s="178"/>
      <c r="P34" s="178"/>
      <c r="Q34" s="178"/>
      <c r="R34" s="178"/>
      <c r="S34" s="178"/>
      <c r="T34" s="178"/>
      <c r="V34" s="180"/>
      <c r="W34" s="181"/>
      <c r="X34" s="182"/>
      <c r="Y34" s="182"/>
      <c r="Z34" s="182"/>
      <c r="AA34" s="182"/>
      <c r="AB34" s="182"/>
      <c r="AC34" s="182"/>
      <c r="AD34" s="182"/>
      <c r="AE34" s="182"/>
      <c r="AF34" s="183"/>
      <c r="AG34" s="183"/>
      <c r="AH34" s="184"/>
      <c r="AI34" s="184"/>
      <c r="AJ34" s="184"/>
      <c r="AK34" s="184"/>
      <c r="AL34" s="184"/>
      <c r="AM34" s="184"/>
      <c r="AN34" s="184"/>
      <c r="AO34" s="184"/>
      <c r="AP34" s="185"/>
      <c r="AQ34" s="176" t="s">
        <v>117</v>
      </c>
      <c r="AR34" s="182"/>
      <c r="AS34" s="182"/>
      <c r="AT34" s="182"/>
      <c r="AV34" s="185"/>
      <c r="AW34" s="185"/>
      <c r="AX34" s="185"/>
      <c r="AY34" s="182"/>
      <c r="AZ34" s="182"/>
      <c r="BA34" s="182"/>
      <c r="BB34" s="182"/>
      <c r="BC34" s="184"/>
      <c r="BD34" s="184"/>
      <c r="BE34" s="184"/>
      <c r="BF34" s="184"/>
      <c r="BG34" s="184"/>
      <c r="BH34" s="184"/>
      <c r="BI34" s="184"/>
      <c r="BJ34" s="184"/>
      <c r="BK34" s="185"/>
      <c r="BL34" s="176" t="s">
        <v>117</v>
      </c>
      <c r="BM34" s="182"/>
      <c r="BN34" s="182"/>
      <c r="BO34" s="182"/>
      <c r="BP34" s="184"/>
      <c r="BQ34" s="184"/>
      <c r="BR34" s="184"/>
      <c r="BS34" s="184"/>
      <c r="BT34" s="184"/>
      <c r="BU34" s="184"/>
      <c r="BW34" s="185"/>
      <c r="BX34" s="185"/>
      <c r="BY34" s="185"/>
      <c r="BZ34" s="185"/>
      <c r="CA34" s="185"/>
      <c r="CB34" s="185"/>
      <c r="CC34" s="185"/>
      <c r="CD34" s="185"/>
      <c r="CE34" s="185"/>
      <c r="CF34" s="185"/>
      <c r="CG34" s="185"/>
    </row>
    <row r="35" spans="1:85" s="179" customFormat="1">
      <c r="A35" s="176"/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8"/>
      <c r="N35" s="178"/>
      <c r="O35" s="178"/>
      <c r="P35" s="178"/>
      <c r="Q35" s="178"/>
      <c r="R35" s="178"/>
      <c r="S35" s="178"/>
      <c r="T35" s="178"/>
      <c r="V35" s="180"/>
      <c r="W35" s="181"/>
      <c r="X35" s="178"/>
      <c r="Y35" s="186"/>
      <c r="Z35" s="74"/>
      <c r="AA35" s="74"/>
      <c r="AB35" s="74"/>
      <c r="AC35" s="74"/>
      <c r="AD35" s="182"/>
      <c r="AE35" s="182"/>
      <c r="AF35" s="181"/>
      <c r="AG35" s="181"/>
      <c r="AH35" s="187"/>
      <c r="AI35" s="187"/>
      <c r="AJ35" s="187"/>
      <c r="AK35" s="187"/>
      <c r="AL35" s="187"/>
      <c r="AM35" s="187"/>
      <c r="AN35" s="187"/>
      <c r="AO35" s="187"/>
      <c r="AP35" s="185"/>
      <c r="AQ35" s="180"/>
      <c r="AR35" s="181"/>
      <c r="AS35" s="178"/>
      <c r="AT35" s="186"/>
      <c r="AV35" s="185"/>
      <c r="AW35" s="185"/>
      <c r="AX35" s="185"/>
      <c r="AY35" s="74"/>
      <c r="AZ35" s="74"/>
      <c r="BA35" s="74"/>
      <c r="BB35" s="74"/>
      <c r="BC35" s="187"/>
      <c r="BD35" s="187"/>
      <c r="BE35" s="187"/>
      <c r="BF35" s="187"/>
      <c r="BG35" s="187"/>
      <c r="BH35" s="187"/>
      <c r="BI35" s="187"/>
      <c r="BJ35" s="187"/>
      <c r="BK35" s="185"/>
      <c r="BL35" s="176" t="s">
        <v>240</v>
      </c>
      <c r="BM35" s="181"/>
      <c r="BN35" s="178"/>
      <c r="BO35" s="186"/>
      <c r="BP35" s="187"/>
      <c r="BQ35" s="187"/>
      <c r="BR35" s="187"/>
      <c r="BS35" s="187"/>
      <c r="BT35" s="187"/>
      <c r="BU35" s="187"/>
      <c r="BW35" s="185"/>
      <c r="BX35" s="185"/>
      <c r="BY35" s="185"/>
      <c r="BZ35" s="185"/>
      <c r="CA35" s="185"/>
      <c r="CB35" s="185"/>
      <c r="CC35" s="185"/>
      <c r="CD35" s="185"/>
      <c r="CE35" s="185"/>
      <c r="CF35" s="185"/>
      <c r="CG35" s="185"/>
    </row>
    <row r="36" spans="1:85">
      <c r="V36" s="74"/>
      <c r="W36" s="74"/>
      <c r="X36" s="74"/>
      <c r="Y36" s="74"/>
      <c r="Z36" s="72"/>
      <c r="AA36" s="72"/>
      <c r="AB36" s="72"/>
      <c r="AC36" s="72"/>
      <c r="AD36" s="72"/>
      <c r="AE36" s="72"/>
      <c r="AH36" s="78"/>
      <c r="AI36" s="78"/>
      <c r="AJ36" s="78"/>
      <c r="AK36" s="78"/>
      <c r="AL36" s="78"/>
      <c r="AM36" s="78"/>
      <c r="AN36" s="78"/>
      <c r="AO36" s="78"/>
      <c r="AQ36" s="74"/>
      <c r="AR36" s="74"/>
      <c r="AS36" s="74"/>
      <c r="AT36" s="74"/>
      <c r="AY36" s="72"/>
      <c r="AZ36" s="72"/>
      <c r="BA36" s="72"/>
      <c r="BB36" s="72"/>
      <c r="BC36" s="78"/>
      <c r="BD36" s="78"/>
      <c r="BE36" s="78"/>
      <c r="BF36" s="78"/>
      <c r="BG36" s="78"/>
      <c r="BH36" s="78"/>
      <c r="BI36" s="78"/>
      <c r="BJ36" s="78"/>
      <c r="BL36" s="74"/>
      <c r="BM36" s="74"/>
      <c r="BN36" s="74"/>
      <c r="BO36" s="74"/>
      <c r="BP36" s="78"/>
      <c r="BQ36" s="78"/>
      <c r="BR36" s="78"/>
      <c r="BS36" s="78"/>
      <c r="BT36" s="78"/>
      <c r="BU36" s="78"/>
    </row>
    <row r="37" spans="1:85">
      <c r="Z37" s="72"/>
      <c r="AA37" s="72"/>
      <c r="AB37" s="72"/>
      <c r="AC37" s="72"/>
      <c r="AD37" s="72"/>
      <c r="AE37" s="72"/>
      <c r="AY37" s="72"/>
      <c r="AZ37" s="72"/>
      <c r="BA37" s="72"/>
      <c r="BB37" s="72"/>
    </row>
    <row r="38" spans="1:85">
      <c r="Z38" s="72"/>
      <c r="AA38" s="72"/>
      <c r="AB38" s="72"/>
      <c r="AC38" s="72"/>
      <c r="AD38" s="72"/>
      <c r="AE38" s="72"/>
      <c r="AY38" s="72"/>
      <c r="AZ38" s="72"/>
      <c r="BA38" s="72"/>
      <c r="BB38" s="72"/>
    </row>
    <row r="39" spans="1:85">
      <c r="Z39" s="72"/>
      <c r="AA39" s="72"/>
      <c r="AB39" s="72"/>
      <c r="AC39" s="72"/>
      <c r="AD39" s="72"/>
      <c r="AE39" s="72"/>
      <c r="AY39" s="72"/>
      <c r="AZ39" s="72"/>
      <c r="BA39" s="72"/>
      <c r="BB39" s="72"/>
    </row>
    <row r="40" spans="1:85">
      <c r="Z40" s="72"/>
      <c r="AA40" s="72"/>
      <c r="AB40" s="72"/>
      <c r="AC40" s="72"/>
      <c r="AD40" s="72"/>
      <c r="AE40" s="72"/>
      <c r="AY40" s="72"/>
      <c r="AZ40" s="72"/>
      <c r="BA40" s="72"/>
      <c r="BB40" s="72"/>
    </row>
    <row r="41" spans="1:85">
      <c r="Z41" s="72"/>
      <c r="AA41" s="72"/>
      <c r="AB41" s="72"/>
      <c r="AC41" s="72"/>
      <c r="AD41" s="72"/>
      <c r="AE41" s="72"/>
      <c r="AY41" s="72"/>
      <c r="AZ41" s="72"/>
      <c r="BA41" s="72"/>
      <c r="BB41" s="72"/>
    </row>
    <row r="42" spans="1:85">
      <c r="Z42" s="72"/>
      <c r="AA42" s="72"/>
      <c r="AB42" s="72"/>
      <c r="AC42" s="72"/>
      <c r="AD42" s="72"/>
      <c r="AE42" s="72"/>
      <c r="AY42" s="72"/>
      <c r="AZ42" s="72"/>
      <c r="BA42" s="72"/>
      <c r="BB42" s="72"/>
    </row>
  </sheetData>
  <mergeCells count="77">
    <mergeCell ref="BL1:BU1"/>
    <mergeCell ref="BL2:BU2"/>
    <mergeCell ref="BM4:BO7"/>
    <mergeCell ref="BE4:BF6"/>
    <mergeCell ref="BG4:BH6"/>
    <mergeCell ref="BI4:BJ6"/>
    <mergeCell ref="BP4:BQ6"/>
    <mergeCell ref="BR4:BU4"/>
    <mergeCell ref="BR5:BS6"/>
    <mergeCell ref="W33:Y33"/>
    <mergeCell ref="W4:Y7"/>
    <mergeCell ref="Z4:AE4"/>
    <mergeCell ref="AF4:AG6"/>
    <mergeCell ref="BM30:BO30"/>
    <mergeCell ref="BM31:BO31"/>
    <mergeCell ref="BM32:BO32"/>
    <mergeCell ref="AH9:AO9"/>
    <mergeCell ref="BM33:BO33"/>
    <mergeCell ref="AQ4:AQ7"/>
    <mergeCell ref="AR4:AT7"/>
    <mergeCell ref="AR30:AT30"/>
    <mergeCell ref="AR31:AT31"/>
    <mergeCell ref="AR32:AT32"/>
    <mergeCell ref="Z9:AG9"/>
    <mergeCell ref="AW4:AX6"/>
    <mergeCell ref="AR33:AT33"/>
    <mergeCell ref="BK4:BK7"/>
    <mergeCell ref="BL4:BL7"/>
    <mergeCell ref="BC4:BD6"/>
    <mergeCell ref="BT5:BU6"/>
    <mergeCell ref="AU4:AV5"/>
    <mergeCell ref="AU6:AV6"/>
    <mergeCell ref="BP9:BW9"/>
    <mergeCell ref="BC9:BJ9"/>
    <mergeCell ref="AU9:BB9"/>
    <mergeCell ref="AY4:BB4"/>
    <mergeCell ref="BV4:BW6"/>
    <mergeCell ref="AY5:AZ6"/>
    <mergeCell ref="BA5:BB6"/>
    <mergeCell ref="V1:AG1"/>
    <mergeCell ref="AN5:AO6"/>
    <mergeCell ref="V2:AG2"/>
    <mergeCell ref="V4:V7"/>
    <mergeCell ref="AD5:AE6"/>
    <mergeCell ref="Z5:AA6"/>
    <mergeCell ref="AB5:AC6"/>
    <mergeCell ref="B30:D30"/>
    <mergeCell ref="B31:D31"/>
    <mergeCell ref="AQ2:AX2"/>
    <mergeCell ref="W32:Y32"/>
    <mergeCell ref="M9:T9"/>
    <mergeCell ref="AP4:AP7"/>
    <mergeCell ref="S4:T6"/>
    <mergeCell ref="U4:U7"/>
    <mergeCell ref="AH4:AI6"/>
    <mergeCell ref="AJ4:AK6"/>
    <mergeCell ref="AL4:AM6"/>
    <mergeCell ref="AN4:AO4"/>
    <mergeCell ref="M4:R4"/>
    <mergeCell ref="W30:Y30"/>
    <mergeCell ref="W31:Y31"/>
    <mergeCell ref="AQ1:BB1"/>
    <mergeCell ref="A34:L34"/>
    <mergeCell ref="A1:L1"/>
    <mergeCell ref="A2:L2"/>
    <mergeCell ref="A4:A7"/>
    <mergeCell ref="B4:D7"/>
    <mergeCell ref="E4:L4"/>
    <mergeCell ref="I5:J6"/>
    <mergeCell ref="K5:L6"/>
    <mergeCell ref="E5:F6"/>
    <mergeCell ref="G5:H6"/>
    <mergeCell ref="E9:L9"/>
    <mergeCell ref="M5:N6"/>
    <mergeCell ref="O5:P6"/>
    <mergeCell ref="B32:D32"/>
    <mergeCell ref="Q5:R6"/>
  </mergeCells>
  <phoneticPr fontId="5" type="noConversion"/>
  <hyperlinks>
    <hyperlink ref="A2:L2" location="Inhaltsverzeichnis!A34" display="2.1  Unbeschränkt Lohn- und Einkommensteuerpflichtige insgesamt"/>
    <hyperlink ref="A1:L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6" fitToWidth="6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13 –  Berlin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zoomScaleNormal="100" workbookViewId="0">
      <selection sqref="A1:H1"/>
    </sheetView>
  </sheetViews>
  <sheetFormatPr baseColWidth="10" defaultRowHeight="13.2"/>
  <cols>
    <col min="1" max="1" width="2.33203125" customWidth="1"/>
    <col min="8" max="8" width="15.5546875" customWidth="1"/>
    <col min="9" max="16" width="11.77734375" customWidth="1"/>
  </cols>
  <sheetData>
    <row r="1" spans="1:17" ht="24" customHeight="1">
      <c r="A1" s="383" t="s">
        <v>225</v>
      </c>
      <c r="B1" s="383"/>
      <c r="C1" s="383"/>
      <c r="D1" s="383"/>
      <c r="E1" s="383"/>
      <c r="F1" s="383"/>
      <c r="G1" s="383"/>
      <c r="H1" s="383"/>
      <c r="I1" s="61"/>
    </row>
    <row r="2" spans="1:17" ht="12" customHeight="1"/>
    <row r="3" spans="1:17" ht="12" customHeight="1"/>
    <row r="4" spans="1:17" ht="19.2" customHeight="1">
      <c r="I4" s="5"/>
      <c r="J4" s="228" t="s">
        <v>22</v>
      </c>
      <c r="K4" s="228" t="s">
        <v>20</v>
      </c>
      <c r="L4" s="228" t="s">
        <v>125</v>
      </c>
      <c r="M4" s="228" t="s">
        <v>126</v>
      </c>
      <c r="N4" s="228" t="s">
        <v>21</v>
      </c>
      <c r="O4" s="228" t="s">
        <v>23</v>
      </c>
      <c r="P4" s="228" t="s">
        <v>25</v>
      </c>
      <c r="Q4" s="172"/>
    </row>
    <row r="5" spans="1:17" ht="12" customHeight="1">
      <c r="A5" s="173"/>
      <c r="B5" s="173"/>
      <c r="C5" s="173"/>
      <c r="D5" s="173"/>
      <c r="E5" s="173"/>
      <c r="F5" s="173"/>
      <c r="G5" s="173"/>
      <c r="I5" s="2" t="s">
        <v>110</v>
      </c>
      <c r="J5" s="216">
        <v>1103</v>
      </c>
      <c r="K5" s="216">
        <v>181749</v>
      </c>
      <c r="L5" s="216">
        <v>167911</v>
      </c>
      <c r="M5" s="216">
        <v>1305122</v>
      </c>
      <c r="N5" s="216">
        <v>71700</v>
      </c>
      <c r="O5" s="216">
        <v>125995</v>
      </c>
      <c r="P5" s="216">
        <v>218943</v>
      </c>
      <c r="Q5" s="235"/>
    </row>
    <row r="6" spans="1:17" ht="12" customHeight="1">
      <c r="I6" s="2" t="s">
        <v>169</v>
      </c>
      <c r="J6" s="217">
        <v>11753</v>
      </c>
      <c r="K6" s="217">
        <v>4255904</v>
      </c>
      <c r="L6" s="217">
        <v>4416341</v>
      </c>
      <c r="M6" s="217">
        <v>39128061</v>
      </c>
      <c r="N6" s="217">
        <v>369650</v>
      </c>
      <c r="O6" s="217">
        <v>764835</v>
      </c>
      <c r="P6" s="217">
        <v>2086978</v>
      </c>
      <c r="Q6" s="174"/>
    </row>
    <row r="7" spans="1:17" ht="12" customHeight="1">
      <c r="I7" s="2"/>
      <c r="J7" s="134"/>
      <c r="K7" s="134"/>
    </row>
    <row r="8" spans="1:17" ht="12" customHeight="1">
      <c r="I8" s="2"/>
      <c r="J8" s="134"/>
      <c r="K8" s="134"/>
    </row>
    <row r="9" spans="1:17" ht="12" customHeight="1">
      <c r="I9" s="2"/>
      <c r="J9" s="134"/>
      <c r="K9" s="134"/>
    </row>
    <row r="10" spans="1:17" ht="12" customHeight="1">
      <c r="B10" s="282"/>
      <c r="C10" s="282"/>
      <c r="D10" s="282"/>
      <c r="E10" s="282"/>
      <c r="I10" s="2"/>
      <c r="J10" s="134"/>
      <c r="K10" s="134"/>
    </row>
    <row r="11" spans="1:17" ht="12" customHeight="1">
      <c r="I11" s="2"/>
      <c r="J11" s="134"/>
      <c r="K11" s="134"/>
    </row>
    <row r="12" spans="1:17" ht="12" customHeight="1">
      <c r="I12" s="2"/>
      <c r="J12" s="134"/>
      <c r="K12" s="134"/>
    </row>
    <row r="13" spans="1:17" ht="12" customHeight="1">
      <c r="I13" s="2"/>
      <c r="J13" s="134"/>
      <c r="K13" s="134"/>
    </row>
    <row r="14" spans="1:17" ht="12" customHeight="1">
      <c r="I14" s="2"/>
      <c r="J14" s="134"/>
      <c r="K14" s="134"/>
    </row>
    <row r="15" spans="1:17" ht="12" customHeight="1"/>
    <row r="16" spans="1:17" ht="12" customHeight="1"/>
    <row r="17" spans="1:14" ht="12" customHeight="1"/>
    <row r="18" spans="1:14" ht="12" customHeight="1"/>
    <row r="19" spans="1:14" ht="12" customHeight="1"/>
    <row r="20" spans="1:14" ht="12" customHeight="1">
      <c r="J20" s="103"/>
      <c r="K20" s="103"/>
    </row>
    <row r="21" spans="1:14" ht="12" customHeight="1">
      <c r="I21" s="5"/>
      <c r="J21" s="135"/>
      <c r="K21" s="136"/>
    </row>
    <row r="22" spans="1:14" ht="12" customHeight="1">
      <c r="I22" s="5"/>
      <c r="J22" s="135"/>
      <c r="K22" s="136"/>
    </row>
    <row r="23" spans="1:14" ht="12" customHeight="1">
      <c r="I23" s="5"/>
      <c r="J23" s="135"/>
      <c r="K23" s="136"/>
    </row>
    <row r="24" spans="1:14" ht="12" customHeight="1">
      <c r="I24" s="5"/>
      <c r="J24" s="135"/>
      <c r="K24" s="136"/>
    </row>
    <row r="25" spans="1:14" ht="12" customHeight="1">
      <c r="I25" s="5"/>
      <c r="J25" s="133"/>
      <c r="K25" s="133"/>
    </row>
    <row r="26" spans="1:14" ht="12" customHeight="1">
      <c r="I26" s="2"/>
      <c r="J26" s="134"/>
      <c r="K26" s="134"/>
      <c r="N26" s="170"/>
    </row>
    <row r="27" spans="1:14" ht="24" customHeight="1">
      <c r="I27" s="102"/>
      <c r="J27" s="103"/>
      <c r="K27" s="103"/>
      <c r="M27" s="102"/>
      <c r="N27" s="169"/>
    </row>
    <row r="28" spans="1:14" ht="24" customHeight="1">
      <c r="I28" s="102"/>
      <c r="J28" s="197"/>
      <c r="K28" s="197"/>
      <c r="M28" s="102"/>
      <c r="N28" s="197"/>
    </row>
    <row r="29" spans="1:14" ht="24" customHeight="1">
      <c r="A29" s="384" t="s">
        <v>226</v>
      </c>
      <c r="B29" s="384"/>
      <c r="C29" s="384"/>
      <c r="D29" s="384"/>
      <c r="E29" s="384"/>
      <c r="F29" s="384"/>
      <c r="G29" s="384"/>
      <c r="H29" s="384"/>
      <c r="I29" s="2"/>
      <c r="J29" s="134"/>
      <c r="K29" s="137"/>
      <c r="M29" s="2"/>
      <c r="N29" s="134"/>
    </row>
    <row r="30" spans="1:14">
      <c r="I30" s="2"/>
      <c r="J30" s="134"/>
      <c r="K30" s="134"/>
      <c r="M30" s="2"/>
      <c r="N30" s="134"/>
    </row>
    <row r="31" spans="1:14">
      <c r="I31" s="2"/>
      <c r="J31" s="134"/>
      <c r="K31" s="134"/>
      <c r="M31" s="2"/>
      <c r="N31" s="134"/>
    </row>
    <row r="32" spans="1:14">
      <c r="B32" t="s">
        <v>0</v>
      </c>
      <c r="I32" s="2"/>
      <c r="J32" s="134"/>
      <c r="K32" s="134"/>
      <c r="M32" s="2"/>
      <c r="N32" s="134"/>
    </row>
    <row r="33" spans="9:14">
      <c r="I33" s="2"/>
      <c r="J33" s="134"/>
      <c r="K33" s="134"/>
      <c r="M33" s="2"/>
      <c r="N33" s="134"/>
    </row>
    <row r="34" spans="9:14">
      <c r="I34" s="2"/>
      <c r="J34" s="134"/>
      <c r="K34" s="134"/>
      <c r="M34" s="2"/>
      <c r="N34" s="134"/>
    </row>
    <row r="35" spans="9:14">
      <c r="I35" s="2"/>
      <c r="J35" s="134"/>
      <c r="K35" s="134"/>
      <c r="M35" s="2"/>
      <c r="N35" s="134"/>
    </row>
    <row r="36" spans="9:14">
      <c r="I36" s="2"/>
      <c r="J36" s="134"/>
      <c r="K36" s="134"/>
      <c r="M36" s="2"/>
      <c r="N36" s="134"/>
    </row>
    <row r="37" spans="9:14">
      <c r="I37" s="2"/>
      <c r="J37" s="134"/>
      <c r="K37" s="134"/>
      <c r="M37" s="2"/>
      <c r="N37" s="134"/>
    </row>
    <row r="44" spans="9:14">
      <c r="L44" s="69"/>
    </row>
    <row r="45" spans="9:14">
      <c r="L45" s="69"/>
    </row>
    <row r="46" spans="9:14">
      <c r="L46" s="69"/>
    </row>
  </sheetData>
  <mergeCells count="3">
    <mergeCell ref="A1:H1"/>
    <mergeCell ref="A29:H29"/>
    <mergeCell ref="B10:E10"/>
  </mergeCells>
  <phoneticPr fontId="5" type="noConversion"/>
  <hyperlinks>
    <hyperlink ref="A1:H1" location="Inhaltsverzeichnis!A8" display="1  Unbeschränkt Lohn- und Einkommensteuerpflichtige 2013 nach Einkunftsarten"/>
    <hyperlink ref="A29:H29" location="Inhaltsverzeichnis!A11" display="Inhaltsverzeichnis!A11"/>
  </hyperlinks>
  <pageMargins left="0.39370078740157483" right="0" top="0.78740157480314965" bottom="0.59055118110236227" header="0.31496062992125984" footer="0.23622047244094491"/>
  <pageSetup paperSize="9" firstPageNumber="13" fitToWidth="2" orientation="portrait" useFirstPageNumber="1" r:id="rId1"/>
  <headerFooter alignWithMargins="0">
    <oddHeader>&amp;C&amp;"Arial,Standard"&amp;8– &amp;P –</oddHeader>
    <oddFooter>&amp;C&amp;7&amp;K000000 Amt für Statistik Berlin-Brandenburg — SB L IV 3 – j / 13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79"/>
  <sheetViews>
    <sheetView zoomScaleNormal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baseColWidth="10" defaultColWidth="11.44140625" defaultRowHeight="10.199999999999999"/>
  <cols>
    <col min="1" max="1" width="3.6640625" style="118" customWidth="1"/>
    <col min="2" max="2" width="9.5546875" style="115" customWidth="1"/>
    <col min="3" max="3" width="1.6640625" style="81" customWidth="1"/>
    <col min="4" max="4" width="9.5546875" style="116" customWidth="1"/>
    <col min="5" max="20" width="8.44140625" style="81" customWidth="1"/>
    <col min="21" max="21" width="3.6640625" style="80" customWidth="1"/>
    <col min="22" max="22" width="3.6640625" style="118" customWidth="1"/>
    <col min="23" max="23" width="9.5546875" style="115" customWidth="1"/>
    <col min="24" max="24" width="1.6640625" style="81" customWidth="1"/>
    <col min="25" max="25" width="9.5546875" style="116" customWidth="1"/>
    <col min="26" max="41" width="8.44140625" style="81" customWidth="1"/>
    <col min="42" max="43" width="3.6640625" style="80" customWidth="1"/>
    <col min="44" max="44" width="9.5546875" style="80" customWidth="1"/>
    <col min="45" max="45" width="1.6640625" style="80" customWidth="1"/>
    <col min="46" max="46" width="9.5546875" style="80" customWidth="1"/>
    <col min="47" max="62" width="8.44140625" style="80" customWidth="1"/>
    <col min="63" max="64" width="3.6640625" style="80" customWidth="1"/>
    <col min="65" max="65" width="9.5546875" style="80" customWidth="1"/>
    <col min="66" max="66" width="1.6640625" style="80" customWidth="1"/>
    <col min="67" max="67" width="9.5546875" style="80" customWidth="1"/>
    <col min="68" max="75" width="8.44140625" style="80" customWidth="1"/>
    <col min="76" max="16384" width="11.44140625" style="80"/>
  </cols>
  <sheetData>
    <row r="1" spans="1:75" s="149" customFormat="1" ht="24" customHeight="1">
      <c r="A1" s="393" t="s">
        <v>223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Q1" s="150"/>
      <c r="R1" s="150"/>
      <c r="S1" s="150"/>
      <c r="T1" s="150"/>
      <c r="V1" s="385" t="s">
        <v>224</v>
      </c>
      <c r="W1" s="385"/>
      <c r="X1" s="385"/>
      <c r="Y1" s="385"/>
      <c r="Z1" s="385"/>
      <c r="AA1" s="385"/>
      <c r="AB1" s="385"/>
      <c r="AC1" s="385"/>
      <c r="AD1" s="385"/>
      <c r="AE1" s="385"/>
      <c r="AF1" s="385"/>
      <c r="AG1" s="385"/>
      <c r="AL1" s="150"/>
      <c r="AM1" s="150"/>
      <c r="AN1" s="150"/>
      <c r="AO1" s="150"/>
      <c r="AQ1" s="385" t="s">
        <v>224</v>
      </c>
      <c r="AR1" s="385"/>
      <c r="AS1" s="385"/>
      <c r="AT1" s="385"/>
      <c r="AU1" s="385"/>
      <c r="AV1" s="385"/>
      <c r="AW1" s="385"/>
      <c r="AX1" s="385"/>
      <c r="AY1" s="385"/>
      <c r="AZ1" s="385"/>
      <c r="BA1" s="385"/>
      <c r="BB1" s="385"/>
      <c r="BL1" s="385" t="s">
        <v>224</v>
      </c>
      <c r="BM1" s="385"/>
      <c r="BN1" s="385"/>
      <c r="BO1" s="385"/>
      <c r="BP1" s="385"/>
      <c r="BQ1" s="385"/>
      <c r="BR1" s="385"/>
      <c r="BS1" s="385"/>
      <c r="BT1" s="385"/>
      <c r="BU1" s="385"/>
    </row>
    <row r="2" spans="1:75" s="149" customFormat="1" ht="12" customHeight="1">
      <c r="A2" s="395" t="s">
        <v>18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Q2" s="150"/>
      <c r="R2" s="150"/>
      <c r="S2" s="150"/>
      <c r="T2" s="150"/>
      <c r="V2" s="385" t="s">
        <v>18</v>
      </c>
      <c r="W2" s="385"/>
      <c r="X2" s="385"/>
      <c r="Y2" s="385"/>
      <c r="Z2" s="385"/>
      <c r="AA2" s="385"/>
      <c r="AB2" s="385"/>
      <c r="AC2" s="385"/>
      <c r="AD2" s="385"/>
      <c r="AE2" s="385"/>
      <c r="AF2" s="385"/>
      <c r="AG2" s="385"/>
      <c r="AL2" s="150"/>
      <c r="AM2" s="150"/>
      <c r="AN2" s="150"/>
      <c r="AO2" s="150"/>
      <c r="AQ2" s="385" t="s">
        <v>18</v>
      </c>
      <c r="AR2" s="385"/>
      <c r="AS2" s="385"/>
      <c r="AT2" s="385"/>
      <c r="AU2" s="385"/>
      <c r="AV2" s="385"/>
      <c r="AW2" s="385"/>
      <c r="AX2" s="385"/>
      <c r="AY2" s="385"/>
      <c r="AZ2" s="385"/>
      <c r="BA2" s="385"/>
      <c r="BB2" s="385"/>
      <c r="BL2" s="386" t="s">
        <v>18</v>
      </c>
      <c r="BM2" s="386"/>
      <c r="BN2" s="386"/>
      <c r="BO2" s="386"/>
      <c r="BP2" s="386"/>
      <c r="BQ2" s="386"/>
      <c r="BR2" s="386"/>
      <c r="BS2" s="386"/>
      <c r="BT2" s="386"/>
      <c r="BU2" s="386"/>
      <c r="BV2" s="387"/>
    </row>
    <row r="3" spans="1:75" ht="12" customHeight="1">
      <c r="A3" s="113"/>
      <c r="B3" s="114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V3" s="113"/>
      <c r="W3" s="114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</row>
    <row r="4" spans="1:75" s="167" customFormat="1" ht="19.8" customHeight="1">
      <c r="A4" s="287" t="s">
        <v>127</v>
      </c>
      <c r="B4" s="290" t="s">
        <v>128</v>
      </c>
      <c r="C4" s="291"/>
      <c r="D4" s="292"/>
      <c r="E4" s="299" t="s">
        <v>129</v>
      </c>
      <c r="F4" s="300"/>
      <c r="G4" s="300"/>
      <c r="H4" s="300"/>
      <c r="I4" s="300"/>
      <c r="J4" s="300"/>
      <c r="K4" s="300"/>
      <c r="L4" s="300"/>
      <c r="M4" s="300" t="s">
        <v>129</v>
      </c>
      <c r="N4" s="300"/>
      <c r="O4" s="300"/>
      <c r="P4" s="300"/>
      <c r="Q4" s="300"/>
      <c r="R4" s="333"/>
      <c r="S4" s="314" t="s">
        <v>234</v>
      </c>
      <c r="T4" s="315"/>
      <c r="U4" s="311" t="s">
        <v>127</v>
      </c>
      <c r="V4" s="287" t="s">
        <v>3</v>
      </c>
      <c r="W4" s="290" t="s">
        <v>128</v>
      </c>
      <c r="X4" s="357"/>
      <c r="Y4" s="358"/>
      <c r="Z4" s="361" t="s">
        <v>152</v>
      </c>
      <c r="AA4" s="362"/>
      <c r="AB4" s="362"/>
      <c r="AC4" s="362"/>
      <c r="AD4" s="362"/>
      <c r="AE4" s="363"/>
      <c r="AF4" s="328" t="s">
        <v>24</v>
      </c>
      <c r="AG4" s="364"/>
      <c r="AH4" s="322" t="s">
        <v>235</v>
      </c>
      <c r="AI4" s="323"/>
      <c r="AJ4" s="328" t="s">
        <v>236</v>
      </c>
      <c r="AK4" s="323"/>
      <c r="AL4" s="328" t="s">
        <v>163</v>
      </c>
      <c r="AM4" s="323"/>
      <c r="AN4" s="331" t="s">
        <v>153</v>
      </c>
      <c r="AO4" s="332"/>
      <c r="AP4" s="311" t="s">
        <v>3</v>
      </c>
      <c r="AQ4" s="287" t="s">
        <v>127</v>
      </c>
      <c r="AR4" s="311" t="s">
        <v>147</v>
      </c>
      <c r="AS4" s="365"/>
      <c r="AT4" s="287"/>
      <c r="AU4" s="339" t="s">
        <v>232</v>
      </c>
      <c r="AV4" s="340"/>
      <c r="AW4" s="328" t="s">
        <v>233</v>
      </c>
      <c r="AX4" s="323"/>
      <c r="AY4" s="347" t="s">
        <v>144</v>
      </c>
      <c r="AZ4" s="348"/>
      <c r="BA4" s="348"/>
      <c r="BB4" s="348"/>
      <c r="BC4" s="322" t="s">
        <v>15</v>
      </c>
      <c r="BD4" s="323"/>
      <c r="BE4" s="322" t="s">
        <v>158</v>
      </c>
      <c r="BF4" s="353"/>
      <c r="BG4" s="376" t="s">
        <v>148</v>
      </c>
      <c r="BH4" s="377"/>
      <c r="BI4" s="376" t="s">
        <v>149</v>
      </c>
      <c r="BJ4" s="377"/>
      <c r="BK4" s="311" t="s">
        <v>3</v>
      </c>
      <c r="BL4" s="287" t="s">
        <v>127</v>
      </c>
      <c r="BM4" s="311" t="s">
        <v>147</v>
      </c>
      <c r="BN4" s="365"/>
      <c r="BO4" s="287"/>
      <c r="BP4" s="376" t="s">
        <v>159</v>
      </c>
      <c r="BQ4" s="377"/>
      <c r="BR4" s="380" t="s">
        <v>16</v>
      </c>
      <c r="BS4" s="381"/>
      <c r="BT4" s="381"/>
      <c r="BU4" s="382"/>
      <c r="BV4" s="328" t="s">
        <v>157</v>
      </c>
      <c r="BW4" s="349"/>
    </row>
    <row r="5" spans="1:75" s="167" customFormat="1" ht="34.799999999999997" customHeight="1">
      <c r="A5" s="288"/>
      <c r="B5" s="293"/>
      <c r="C5" s="294"/>
      <c r="D5" s="295"/>
      <c r="E5" s="290" t="s">
        <v>130</v>
      </c>
      <c r="F5" s="301"/>
      <c r="G5" s="290" t="s">
        <v>20</v>
      </c>
      <c r="H5" s="292"/>
      <c r="I5" s="290" t="s">
        <v>131</v>
      </c>
      <c r="J5" s="292"/>
      <c r="K5" s="290" t="s">
        <v>132</v>
      </c>
      <c r="L5" s="291"/>
      <c r="M5" s="294" t="s">
        <v>21</v>
      </c>
      <c r="N5" s="305"/>
      <c r="O5" s="290" t="s">
        <v>133</v>
      </c>
      <c r="P5" s="292"/>
      <c r="Q5" s="290" t="s">
        <v>134</v>
      </c>
      <c r="R5" s="292"/>
      <c r="S5" s="316"/>
      <c r="T5" s="317"/>
      <c r="U5" s="320"/>
      <c r="V5" s="334"/>
      <c r="W5" s="312"/>
      <c r="X5" s="359"/>
      <c r="Y5" s="334"/>
      <c r="Z5" s="311" t="s">
        <v>154</v>
      </c>
      <c r="AA5" s="287"/>
      <c r="AB5" s="311" t="s">
        <v>161</v>
      </c>
      <c r="AC5" s="287"/>
      <c r="AD5" s="311" t="s">
        <v>162</v>
      </c>
      <c r="AE5" s="287"/>
      <c r="AF5" s="329"/>
      <c r="AG5" s="324"/>
      <c r="AH5" s="324"/>
      <c r="AI5" s="325"/>
      <c r="AJ5" s="329"/>
      <c r="AK5" s="325"/>
      <c r="AL5" s="329"/>
      <c r="AM5" s="325"/>
      <c r="AN5" s="311" t="s">
        <v>155</v>
      </c>
      <c r="AO5" s="287"/>
      <c r="AP5" s="312"/>
      <c r="AQ5" s="288"/>
      <c r="AR5" s="320"/>
      <c r="AS5" s="366"/>
      <c r="AT5" s="288"/>
      <c r="AU5" s="341"/>
      <c r="AV5" s="342"/>
      <c r="AW5" s="329"/>
      <c r="AX5" s="325"/>
      <c r="AY5" s="328" t="s">
        <v>145</v>
      </c>
      <c r="AZ5" s="353"/>
      <c r="BA5" s="328" t="s">
        <v>160</v>
      </c>
      <c r="BB5" s="322"/>
      <c r="BC5" s="324"/>
      <c r="BD5" s="325"/>
      <c r="BE5" s="374"/>
      <c r="BF5" s="375"/>
      <c r="BG5" s="378"/>
      <c r="BH5" s="379"/>
      <c r="BI5" s="378"/>
      <c r="BJ5" s="379"/>
      <c r="BK5" s="312"/>
      <c r="BL5" s="288"/>
      <c r="BM5" s="320"/>
      <c r="BN5" s="366"/>
      <c r="BO5" s="288"/>
      <c r="BP5" s="378"/>
      <c r="BQ5" s="379"/>
      <c r="BR5" s="328" t="s">
        <v>150</v>
      </c>
      <c r="BS5" s="336"/>
      <c r="BT5" s="328" t="s">
        <v>151</v>
      </c>
      <c r="BU5" s="336"/>
      <c r="BV5" s="350"/>
      <c r="BW5" s="351"/>
    </row>
    <row r="6" spans="1:75" s="167" customFormat="1" ht="25.2" customHeight="1">
      <c r="A6" s="288"/>
      <c r="B6" s="293"/>
      <c r="C6" s="294"/>
      <c r="D6" s="295"/>
      <c r="E6" s="302"/>
      <c r="F6" s="303"/>
      <c r="G6" s="296"/>
      <c r="H6" s="298"/>
      <c r="I6" s="296"/>
      <c r="J6" s="298"/>
      <c r="K6" s="296"/>
      <c r="L6" s="297"/>
      <c r="M6" s="306"/>
      <c r="N6" s="303"/>
      <c r="O6" s="296"/>
      <c r="P6" s="298"/>
      <c r="Q6" s="296"/>
      <c r="R6" s="298"/>
      <c r="S6" s="318"/>
      <c r="T6" s="319"/>
      <c r="U6" s="320"/>
      <c r="V6" s="334"/>
      <c r="W6" s="312"/>
      <c r="X6" s="359"/>
      <c r="Y6" s="334"/>
      <c r="Z6" s="330"/>
      <c r="AA6" s="327"/>
      <c r="AB6" s="330"/>
      <c r="AC6" s="327"/>
      <c r="AD6" s="330"/>
      <c r="AE6" s="327"/>
      <c r="AF6" s="330"/>
      <c r="AG6" s="326"/>
      <c r="AH6" s="326"/>
      <c r="AI6" s="327"/>
      <c r="AJ6" s="330"/>
      <c r="AK6" s="327"/>
      <c r="AL6" s="330"/>
      <c r="AM6" s="327"/>
      <c r="AN6" s="321"/>
      <c r="AO6" s="289"/>
      <c r="AP6" s="312"/>
      <c r="AQ6" s="288"/>
      <c r="AR6" s="320"/>
      <c r="AS6" s="366"/>
      <c r="AT6" s="288"/>
      <c r="AU6" s="343" t="s">
        <v>156</v>
      </c>
      <c r="AV6" s="344"/>
      <c r="AW6" s="330"/>
      <c r="AX6" s="327"/>
      <c r="AY6" s="354"/>
      <c r="AZ6" s="355"/>
      <c r="BA6" s="354" t="s">
        <v>146</v>
      </c>
      <c r="BB6" s="356"/>
      <c r="BC6" s="326"/>
      <c r="BD6" s="327"/>
      <c r="BE6" s="356"/>
      <c r="BF6" s="355"/>
      <c r="BG6" s="330"/>
      <c r="BH6" s="327"/>
      <c r="BI6" s="330"/>
      <c r="BJ6" s="327"/>
      <c r="BK6" s="312"/>
      <c r="BL6" s="288"/>
      <c r="BM6" s="320"/>
      <c r="BN6" s="366"/>
      <c r="BO6" s="288"/>
      <c r="BP6" s="330"/>
      <c r="BQ6" s="327"/>
      <c r="BR6" s="337"/>
      <c r="BS6" s="338"/>
      <c r="BT6" s="337"/>
      <c r="BU6" s="338"/>
      <c r="BV6" s="337"/>
      <c r="BW6" s="352"/>
    </row>
    <row r="7" spans="1:75" s="167" customFormat="1" ht="12" customHeight="1">
      <c r="A7" s="289"/>
      <c r="B7" s="296"/>
      <c r="C7" s="297"/>
      <c r="D7" s="298"/>
      <c r="E7" s="84" t="s">
        <v>135</v>
      </c>
      <c r="F7" s="84" t="s">
        <v>70</v>
      </c>
      <c r="G7" s="84" t="s">
        <v>135</v>
      </c>
      <c r="H7" s="84" t="s">
        <v>70</v>
      </c>
      <c r="I7" s="84" t="s">
        <v>135</v>
      </c>
      <c r="J7" s="84" t="s">
        <v>70</v>
      </c>
      <c r="K7" s="161" t="s">
        <v>135</v>
      </c>
      <c r="L7" s="165" t="s">
        <v>70</v>
      </c>
      <c r="M7" s="166" t="s">
        <v>135</v>
      </c>
      <c r="N7" s="161" t="s">
        <v>70</v>
      </c>
      <c r="O7" s="161" t="s">
        <v>135</v>
      </c>
      <c r="P7" s="161" t="s">
        <v>70</v>
      </c>
      <c r="Q7" s="161" t="s">
        <v>135</v>
      </c>
      <c r="R7" s="161" t="s">
        <v>70</v>
      </c>
      <c r="S7" s="161" t="s">
        <v>135</v>
      </c>
      <c r="T7" s="161" t="s">
        <v>70</v>
      </c>
      <c r="U7" s="321"/>
      <c r="V7" s="335"/>
      <c r="W7" s="313"/>
      <c r="X7" s="360"/>
      <c r="Y7" s="335"/>
      <c r="Z7" s="161" t="s">
        <v>135</v>
      </c>
      <c r="AA7" s="161" t="s">
        <v>70</v>
      </c>
      <c r="AB7" s="161" t="s">
        <v>135</v>
      </c>
      <c r="AC7" s="161" t="s">
        <v>70</v>
      </c>
      <c r="AD7" s="161" t="s">
        <v>135</v>
      </c>
      <c r="AE7" s="161" t="s">
        <v>70</v>
      </c>
      <c r="AF7" s="161" t="s">
        <v>135</v>
      </c>
      <c r="AG7" s="165" t="s">
        <v>70</v>
      </c>
      <c r="AH7" s="166" t="s">
        <v>135</v>
      </c>
      <c r="AI7" s="161" t="s">
        <v>70</v>
      </c>
      <c r="AJ7" s="161" t="s">
        <v>135</v>
      </c>
      <c r="AK7" s="161" t="s">
        <v>70</v>
      </c>
      <c r="AL7" s="161" t="s">
        <v>135</v>
      </c>
      <c r="AM7" s="161" t="s">
        <v>70</v>
      </c>
      <c r="AN7" s="161" t="s">
        <v>135</v>
      </c>
      <c r="AO7" s="161" t="s">
        <v>70</v>
      </c>
      <c r="AP7" s="313"/>
      <c r="AQ7" s="289"/>
      <c r="AR7" s="321"/>
      <c r="AS7" s="367"/>
      <c r="AT7" s="289"/>
      <c r="AU7" s="161" t="s">
        <v>135</v>
      </c>
      <c r="AV7" s="161" t="s">
        <v>70</v>
      </c>
      <c r="AW7" s="161" t="s">
        <v>135</v>
      </c>
      <c r="AX7" s="161" t="s">
        <v>70</v>
      </c>
      <c r="AY7" s="161" t="s">
        <v>135</v>
      </c>
      <c r="AZ7" s="161" t="s">
        <v>70</v>
      </c>
      <c r="BA7" s="161" t="s">
        <v>135</v>
      </c>
      <c r="BB7" s="165" t="s">
        <v>70</v>
      </c>
      <c r="BC7" s="164" t="s">
        <v>135</v>
      </c>
      <c r="BD7" s="165" t="s">
        <v>70</v>
      </c>
      <c r="BE7" s="164" t="s">
        <v>135</v>
      </c>
      <c r="BF7" s="161" t="s">
        <v>70</v>
      </c>
      <c r="BG7" s="161" t="s">
        <v>135</v>
      </c>
      <c r="BH7" s="161" t="s">
        <v>70</v>
      </c>
      <c r="BI7" s="161" t="s">
        <v>135</v>
      </c>
      <c r="BJ7" s="161" t="s">
        <v>70</v>
      </c>
      <c r="BK7" s="313"/>
      <c r="BL7" s="289"/>
      <c r="BM7" s="321"/>
      <c r="BN7" s="367"/>
      <c r="BO7" s="289"/>
      <c r="BP7" s="161" t="s">
        <v>135</v>
      </c>
      <c r="BQ7" s="161" t="s">
        <v>70</v>
      </c>
      <c r="BR7" s="161" t="s">
        <v>135</v>
      </c>
      <c r="BS7" s="161" t="s">
        <v>70</v>
      </c>
      <c r="BT7" s="161" t="s">
        <v>135</v>
      </c>
      <c r="BU7" s="161" t="s">
        <v>70</v>
      </c>
      <c r="BV7" s="161" t="s">
        <v>135</v>
      </c>
      <c r="BW7" s="165" t="s">
        <v>70</v>
      </c>
    </row>
    <row r="8" spans="1:75" s="167" customFormat="1" ht="13.2">
      <c r="A8" s="197"/>
      <c r="B8" s="199"/>
      <c r="C8" s="199"/>
      <c r="D8" s="199"/>
      <c r="E8" s="202"/>
      <c r="F8" s="202"/>
      <c r="G8" s="202"/>
      <c r="H8" s="202"/>
      <c r="I8" s="202"/>
      <c r="J8" s="202"/>
      <c r="K8" s="148"/>
      <c r="L8" s="202"/>
      <c r="M8" s="202"/>
      <c r="N8" s="148"/>
      <c r="O8" s="148"/>
      <c r="P8" s="148"/>
      <c r="Q8" s="148"/>
      <c r="R8" s="148"/>
      <c r="S8" s="148"/>
      <c r="T8" s="148"/>
      <c r="U8" s="197"/>
      <c r="V8" s="198"/>
      <c r="W8" s="198"/>
      <c r="X8" s="198"/>
      <c r="Y8" s="198"/>
      <c r="Z8" s="148"/>
      <c r="AA8" s="148"/>
      <c r="AB8" s="148"/>
      <c r="AC8" s="148"/>
      <c r="AD8" s="148"/>
      <c r="AE8" s="148"/>
      <c r="AF8" s="148"/>
      <c r="AG8" s="202"/>
      <c r="AH8" s="202"/>
      <c r="AI8" s="148"/>
      <c r="AJ8" s="148"/>
      <c r="AK8" s="148"/>
      <c r="AL8" s="148"/>
      <c r="AM8" s="148"/>
      <c r="AN8" s="148"/>
      <c r="AO8" s="148"/>
      <c r="AP8" s="198"/>
      <c r="AQ8" s="197"/>
      <c r="AR8" s="197"/>
      <c r="AS8" s="197"/>
      <c r="AT8" s="197"/>
      <c r="AU8" s="148"/>
      <c r="AV8" s="148"/>
      <c r="AW8" s="148"/>
      <c r="AX8" s="148"/>
      <c r="AY8" s="148"/>
      <c r="AZ8" s="148"/>
      <c r="BA8" s="148"/>
      <c r="BB8" s="202"/>
      <c r="BC8" s="148"/>
      <c r="BD8" s="202"/>
      <c r="BE8" s="148"/>
      <c r="BF8" s="148"/>
      <c r="BG8" s="148"/>
      <c r="BH8" s="148"/>
      <c r="BI8" s="148"/>
      <c r="BJ8" s="148"/>
      <c r="BK8" s="198"/>
      <c r="BL8" s="197"/>
      <c r="BM8" s="197"/>
      <c r="BN8" s="197"/>
      <c r="BO8" s="197"/>
      <c r="BP8" s="148"/>
      <c r="BQ8" s="148"/>
      <c r="BR8" s="148"/>
      <c r="BS8" s="148"/>
      <c r="BT8" s="148"/>
      <c r="BU8" s="148"/>
      <c r="BV8" s="148"/>
      <c r="BW8" s="202"/>
    </row>
    <row r="9" spans="1:75" s="151" customFormat="1" ht="12" customHeight="1">
      <c r="A9" s="113"/>
      <c r="B9" s="114"/>
      <c r="C9" s="114"/>
      <c r="D9" s="78"/>
      <c r="E9" s="388" t="s">
        <v>13</v>
      </c>
      <c r="F9" s="388"/>
      <c r="G9" s="388"/>
      <c r="H9" s="388"/>
      <c r="I9" s="388"/>
      <c r="J9" s="388"/>
      <c r="K9" s="388"/>
      <c r="L9" s="388"/>
      <c r="M9" s="388" t="s">
        <v>13</v>
      </c>
      <c r="N9" s="388"/>
      <c r="O9" s="388"/>
      <c r="P9" s="388"/>
      <c r="Q9" s="388"/>
      <c r="R9" s="388"/>
      <c r="S9" s="388"/>
      <c r="T9" s="388"/>
      <c r="U9" s="113"/>
      <c r="V9" s="148"/>
      <c r="W9" s="199"/>
      <c r="X9" s="199"/>
      <c r="Y9" s="199"/>
      <c r="Z9" s="388" t="s">
        <v>13</v>
      </c>
      <c r="AA9" s="388"/>
      <c r="AB9" s="388"/>
      <c r="AC9" s="388"/>
      <c r="AD9" s="388"/>
      <c r="AE9" s="388"/>
      <c r="AF9" s="388"/>
      <c r="AG9" s="388"/>
      <c r="AH9" s="388" t="s">
        <v>13</v>
      </c>
      <c r="AI9" s="388"/>
      <c r="AJ9" s="388"/>
      <c r="AK9" s="388"/>
      <c r="AL9" s="388"/>
      <c r="AM9" s="388"/>
      <c r="AN9" s="388"/>
      <c r="AO9" s="388"/>
      <c r="AP9" s="201"/>
      <c r="AQ9" s="148"/>
      <c r="AR9" s="148"/>
      <c r="AS9" s="148"/>
      <c r="AT9" s="148"/>
      <c r="AU9" s="388" t="s">
        <v>13</v>
      </c>
      <c r="AV9" s="389"/>
      <c r="AW9" s="389"/>
      <c r="AX9" s="389"/>
      <c r="AY9" s="389"/>
      <c r="AZ9" s="389"/>
      <c r="BA9" s="389"/>
      <c r="BB9" s="389"/>
      <c r="BC9" s="388" t="s">
        <v>13</v>
      </c>
      <c r="BD9" s="389"/>
      <c r="BE9" s="389"/>
      <c r="BF9" s="389"/>
      <c r="BG9" s="389"/>
      <c r="BH9" s="389"/>
      <c r="BI9" s="389"/>
      <c r="BJ9" s="389"/>
      <c r="BK9" s="144"/>
      <c r="BL9" s="144"/>
      <c r="BM9" s="144"/>
      <c r="BN9" s="144"/>
      <c r="BO9" s="144"/>
      <c r="BP9" s="388" t="s">
        <v>13</v>
      </c>
      <c r="BQ9" s="389"/>
      <c r="BR9" s="389"/>
      <c r="BS9" s="389"/>
      <c r="BT9" s="389"/>
      <c r="BU9" s="389"/>
      <c r="BV9" s="389"/>
      <c r="BW9" s="389"/>
    </row>
    <row r="10" spans="1:75" ht="12" customHeight="1">
      <c r="A10" s="152">
        <v>1</v>
      </c>
      <c r="B10" s="220"/>
      <c r="C10" s="220"/>
      <c r="D10" s="221">
        <v>0</v>
      </c>
      <c r="E10" s="222" t="s">
        <v>65</v>
      </c>
      <c r="F10" s="222" t="s">
        <v>65</v>
      </c>
      <c r="G10" s="222" t="s">
        <v>64</v>
      </c>
      <c r="H10" s="222" t="s">
        <v>64</v>
      </c>
      <c r="I10" s="222" t="s">
        <v>64</v>
      </c>
      <c r="J10" s="222" t="s">
        <v>64</v>
      </c>
      <c r="K10" s="218">
        <v>1199</v>
      </c>
      <c r="L10" s="218">
        <v>658</v>
      </c>
      <c r="M10" s="222" t="s">
        <v>64</v>
      </c>
      <c r="N10" s="222" t="s">
        <v>64</v>
      </c>
      <c r="O10" s="222" t="s">
        <v>65</v>
      </c>
      <c r="P10" s="222" t="s">
        <v>65</v>
      </c>
      <c r="Q10" s="222" t="s">
        <v>65</v>
      </c>
      <c r="R10" s="222" t="s">
        <v>65</v>
      </c>
      <c r="S10" s="218">
        <v>1203</v>
      </c>
      <c r="T10" s="218">
        <v>659</v>
      </c>
      <c r="U10" s="152">
        <v>1</v>
      </c>
      <c r="V10" s="152">
        <v>1</v>
      </c>
      <c r="W10" s="220"/>
      <c r="X10" s="220"/>
      <c r="Y10" s="221">
        <v>0</v>
      </c>
      <c r="Z10" s="222">
        <v>251</v>
      </c>
      <c r="AA10" s="222">
        <v>65</v>
      </c>
      <c r="AB10" s="222">
        <v>948</v>
      </c>
      <c r="AC10" s="222">
        <v>593</v>
      </c>
      <c r="AD10" s="222">
        <v>4</v>
      </c>
      <c r="AE10" s="222">
        <v>1</v>
      </c>
      <c r="AF10" s="218">
        <v>59221</v>
      </c>
      <c r="AG10" s="218" t="s">
        <v>64</v>
      </c>
      <c r="AH10" s="222">
        <v>4139</v>
      </c>
      <c r="AI10" s="222">
        <v>2174</v>
      </c>
      <c r="AJ10" s="222">
        <v>538</v>
      </c>
      <c r="AK10" s="222">
        <v>396</v>
      </c>
      <c r="AL10" s="222">
        <v>366</v>
      </c>
      <c r="AM10" s="222">
        <v>295</v>
      </c>
      <c r="AN10" s="222" t="s">
        <v>65</v>
      </c>
      <c r="AO10" s="222" t="s">
        <v>65</v>
      </c>
      <c r="AP10" s="152">
        <v>1</v>
      </c>
      <c r="AQ10" s="152">
        <v>1</v>
      </c>
      <c r="AR10" s="220"/>
      <c r="AS10" s="220"/>
      <c r="AT10" s="221">
        <v>0</v>
      </c>
      <c r="AU10" s="222" t="s">
        <v>64</v>
      </c>
      <c r="AV10" s="222" t="s">
        <v>64</v>
      </c>
      <c r="AW10" s="222" t="s">
        <v>65</v>
      </c>
      <c r="AX10" s="222" t="s">
        <v>65</v>
      </c>
      <c r="AY10" s="222" t="s">
        <v>65</v>
      </c>
      <c r="AZ10" s="222" t="s">
        <v>65</v>
      </c>
      <c r="BA10" s="218" t="s">
        <v>64</v>
      </c>
      <c r="BB10" s="218" t="s">
        <v>64</v>
      </c>
      <c r="BC10" s="222">
        <v>4137</v>
      </c>
      <c r="BD10" s="222">
        <v>-2559</v>
      </c>
      <c r="BE10" s="222">
        <v>7208</v>
      </c>
      <c r="BF10" s="222">
        <v>233</v>
      </c>
      <c r="BG10" s="222">
        <v>366</v>
      </c>
      <c r="BH10" s="222">
        <v>52</v>
      </c>
      <c r="BI10" s="218">
        <v>65</v>
      </c>
      <c r="BJ10" s="218">
        <v>171</v>
      </c>
      <c r="BK10" s="152">
        <v>1</v>
      </c>
      <c r="BL10" s="152">
        <v>1</v>
      </c>
      <c r="BM10" s="220"/>
      <c r="BN10" s="220"/>
      <c r="BO10" s="221">
        <v>0</v>
      </c>
      <c r="BP10" s="222">
        <v>7364</v>
      </c>
      <c r="BQ10" s="222">
        <v>3070</v>
      </c>
      <c r="BR10" s="222">
        <v>100</v>
      </c>
      <c r="BS10" s="222">
        <v>1269</v>
      </c>
      <c r="BT10" s="222">
        <v>1214</v>
      </c>
      <c r="BU10" s="222">
        <v>-557</v>
      </c>
      <c r="BV10" s="218">
        <v>3858</v>
      </c>
      <c r="BW10" s="218">
        <v>164</v>
      </c>
    </row>
    <row r="11" spans="1:75" ht="12" customHeight="1">
      <c r="A11" s="152">
        <v>2</v>
      </c>
      <c r="B11" s="221">
        <v>1</v>
      </c>
      <c r="C11" s="219" t="s">
        <v>64</v>
      </c>
      <c r="D11" s="221">
        <v>5000</v>
      </c>
      <c r="E11" s="222">
        <v>26</v>
      </c>
      <c r="F11" s="222">
        <v>-10</v>
      </c>
      <c r="G11" s="218">
        <v>17963</v>
      </c>
      <c r="H11" s="218">
        <v>31557</v>
      </c>
      <c r="I11" s="218">
        <v>14692</v>
      </c>
      <c r="J11" s="218">
        <v>28265</v>
      </c>
      <c r="K11" s="218">
        <v>149483</v>
      </c>
      <c r="L11" s="218">
        <v>337654</v>
      </c>
      <c r="M11" s="218">
        <v>3575</v>
      </c>
      <c r="N11" s="218">
        <v>5597</v>
      </c>
      <c r="O11" s="218">
        <v>2326</v>
      </c>
      <c r="P11" s="218">
        <v>478</v>
      </c>
      <c r="Q11" s="222">
        <v>4791</v>
      </c>
      <c r="R11" s="222">
        <v>12700</v>
      </c>
      <c r="S11" s="218">
        <v>179994</v>
      </c>
      <c r="T11" s="218">
        <v>416242</v>
      </c>
      <c r="U11" s="152">
        <v>2</v>
      </c>
      <c r="V11" s="152">
        <v>2</v>
      </c>
      <c r="W11" s="221">
        <v>1</v>
      </c>
      <c r="X11" s="219" t="s">
        <v>64</v>
      </c>
      <c r="Y11" s="221">
        <v>5000</v>
      </c>
      <c r="Z11" s="222">
        <v>3910</v>
      </c>
      <c r="AA11" s="222">
        <v>2902</v>
      </c>
      <c r="AB11" s="218">
        <v>5320</v>
      </c>
      <c r="AC11" s="218">
        <v>6802</v>
      </c>
      <c r="AD11" s="218">
        <v>18</v>
      </c>
      <c r="AE11" s="218">
        <v>9</v>
      </c>
      <c r="AF11" s="218">
        <v>180283</v>
      </c>
      <c r="AG11" s="218">
        <v>406529</v>
      </c>
      <c r="AH11" s="218">
        <v>180283</v>
      </c>
      <c r="AI11" s="218">
        <v>119022</v>
      </c>
      <c r="AJ11" s="218">
        <v>4543</v>
      </c>
      <c r="AK11" s="218">
        <v>4360</v>
      </c>
      <c r="AL11" s="222">
        <v>2793</v>
      </c>
      <c r="AM11" s="222">
        <v>1950</v>
      </c>
      <c r="AN11" s="222" t="s">
        <v>65</v>
      </c>
      <c r="AO11" s="222" t="s">
        <v>65</v>
      </c>
      <c r="AP11" s="152">
        <v>2</v>
      </c>
      <c r="AQ11" s="152">
        <v>2</v>
      </c>
      <c r="AR11" s="221">
        <v>1</v>
      </c>
      <c r="AS11" s="219" t="s">
        <v>64</v>
      </c>
      <c r="AT11" s="221">
        <v>5000</v>
      </c>
      <c r="AU11" s="222">
        <v>3352</v>
      </c>
      <c r="AV11" s="222">
        <v>5212</v>
      </c>
      <c r="AW11" s="222" t="s">
        <v>65</v>
      </c>
      <c r="AX11" s="222" t="s">
        <v>65</v>
      </c>
      <c r="AY11" s="222" t="s">
        <v>65</v>
      </c>
      <c r="AZ11" s="222" t="s">
        <v>65</v>
      </c>
      <c r="BA11" s="222" t="s">
        <v>65</v>
      </c>
      <c r="BB11" s="222" t="s">
        <v>65</v>
      </c>
      <c r="BC11" s="218">
        <v>171134</v>
      </c>
      <c r="BD11" s="218">
        <v>277172</v>
      </c>
      <c r="BE11" s="218">
        <v>41141</v>
      </c>
      <c r="BF11" s="218">
        <v>5944</v>
      </c>
      <c r="BG11" s="222">
        <v>2793</v>
      </c>
      <c r="BH11" s="222">
        <v>419</v>
      </c>
      <c r="BI11" s="218">
        <v>130</v>
      </c>
      <c r="BJ11" s="218">
        <v>301</v>
      </c>
      <c r="BK11" s="152">
        <v>2</v>
      </c>
      <c r="BL11" s="152">
        <v>2</v>
      </c>
      <c r="BM11" s="221">
        <v>1</v>
      </c>
      <c r="BN11" s="219" t="s">
        <v>64</v>
      </c>
      <c r="BO11" s="221">
        <v>5000</v>
      </c>
      <c r="BP11" s="222">
        <v>40920</v>
      </c>
      <c r="BQ11" s="222">
        <v>8833</v>
      </c>
      <c r="BR11" s="218">
        <v>1453</v>
      </c>
      <c r="BS11" s="218">
        <v>1102</v>
      </c>
      <c r="BT11" s="218">
        <v>20566</v>
      </c>
      <c r="BU11" s="218">
        <v>-6611</v>
      </c>
      <c r="BV11" s="218">
        <v>17417</v>
      </c>
      <c r="BW11" s="218">
        <v>339</v>
      </c>
    </row>
    <row r="12" spans="1:75" ht="12" customHeight="1">
      <c r="A12" s="152">
        <v>3</v>
      </c>
      <c r="B12" s="221">
        <v>5000</v>
      </c>
      <c r="C12" s="219" t="s">
        <v>64</v>
      </c>
      <c r="D12" s="221">
        <v>10000</v>
      </c>
      <c r="E12" s="218">
        <v>37</v>
      </c>
      <c r="F12" s="218">
        <v>57</v>
      </c>
      <c r="G12" s="218">
        <v>20298</v>
      </c>
      <c r="H12" s="218">
        <v>111682</v>
      </c>
      <c r="I12" s="218">
        <v>16563</v>
      </c>
      <c r="J12" s="218">
        <v>89659</v>
      </c>
      <c r="K12" s="218">
        <v>101970</v>
      </c>
      <c r="L12" s="218">
        <v>727612</v>
      </c>
      <c r="M12" s="218">
        <v>5261</v>
      </c>
      <c r="N12" s="218">
        <v>12152</v>
      </c>
      <c r="O12" s="218">
        <v>4047</v>
      </c>
      <c r="P12" s="218">
        <v>5814</v>
      </c>
      <c r="Q12" s="218">
        <v>14510</v>
      </c>
      <c r="R12" s="218">
        <v>93566</v>
      </c>
      <c r="S12" s="218">
        <v>136779</v>
      </c>
      <c r="T12" s="218">
        <v>1040541</v>
      </c>
      <c r="U12" s="152">
        <v>3</v>
      </c>
      <c r="V12" s="152">
        <v>3</v>
      </c>
      <c r="W12" s="221">
        <v>5000</v>
      </c>
      <c r="X12" s="219" t="s">
        <v>64</v>
      </c>
      <c r="Y12" s="221">
        <v>10000</v>
      </c>
      <c r="Z12" s="218">
        <v>6144</v>
      </c>
      <c r="AA12" s="218">
        <v>5076</v>
      </c>
      <c r="AB12" s="218">
        <v>5673</v>
      </c>
      <c r="AC12" s="218">
        <v>7194</v>
      </c>
      <c r="AD12" s="218">
        <v>30</v>
      </c>
      <c r="AE12" s="218">
        <v>16</v>
      </c>
      <c r="AF12" s="218">
        <v>136779</v>
      </c>
      <c r="AG12" s="218">
        <v>1028255</v>
      </c>
      <c r="AH12" s="218">
        <v>136779</v>
      </c>
      <c r="AI12" s="218">
        <v>230535</v>
      </c>
      <c r="AJ12" s="218">
        <v>8860</v>
      </c>
      <c r="AK12" s="218">
        <v>14244</v>
      </c>
      <c r="AL12" s="218">
        <v>4185</v>
      </c>
      <c r="AM12" s="218">
        <v>2898</v>
      </c>
      <c r="AN12" s="218">
        <v>40</v>
      </c>
      <c r="AO12" s="218">
        <v>112</v>
      </c>
      <c r="AP12" s="152">
        <v>3</v>
      </c>
      <c r="AQ12" s="152">
        <v>3</v>
      </c>
      <c r="AR12" s="221">
        <v>5000</v>
      </c>
      <c r="AS12" s="219" t="s">
        <v>64</v>
      </c>
      <c r="AT12" s="221">
        <v>10000</v>
      </c>
      <c r="AU12" s="218">
        <v>1961</v>
      </c>
      <c r="AV12" s="218">
        <v>8480</v>
      </c>
      <c r="AW12" s="218">
        <v>136766</v>
      </c>
      <c r="AX12" s="218">
        <v>774966</v>
      </c>
      <c r="AY12" s="218">
        <v>190</v>
      </c>
      <c r="AZ12" s="218">
        <v>527</v>
      </c>
      <c r="BA12" s="218">
        <v>2174</v>
      </c>
      <c r="BB12" s="218">
        <v>451</v>
      </c>
      <c r="BC12" s="218">
        <v>136767</v>
      </c>
      <c r="BD12" s="218">
        <v>773988</v>
      </c>
      <c r="BE12" s="218">
        <v>46156</v>
      </c>
      <c r="BF12" s="218">
        <v>15748</v>
      </c>
      <c r="BG12" s="218">
        <v>4185</v>
      </c>
      <c r="BH12" s="218">
        <v>618</v>
      </c>
      <c r="BI12" s="218">
        <v>219</v>
      </c>
      <c r="BJ12" s="218">
        <v>391</v>
      </c>
      <c r="BK12" s="152">
        <v>3</v>
      </c>
      <c r="BL12" s="152">
        <v>3</v>
      </c>
      <c r="BM12" s="221">
        <v>5000</v>
      </c>
      <c r="BN12" s="219" t="s">
        <v>64</v>
      </c>
      <c r="BO12" s="221">
        <v>10000</v>
      </c>
      <c r="BP12" s="218">
        <v>45977</v>
      </c>
      <c r="BQ12" s="218">
        <v>19922</v>
      </c>
      <c r="BR12" s="218">
        <v>5745</v>
      </c>
      <c r="BS12" s="218">
        <v>1776</v>
      </c>
      <c r="BT12" s="218">
        <v>31625</v>
      </c>
      <c r="BU12" s="218">
        <v>-16831</v>
      </c>
      <c r="BV12" s="218">
        <v>18524</v>
      </c>
      <c r="BW12" s="218">
        <v>672</v>
      </c>
    </row>
    <row r="13" spans="1:75" ht="12" customHeight="1">
      <c r="A13" s="152">
        <v>4</v>
      </c>
      <c r="B13" s="221">
        <v>10000</v>
      </c>
      <c r="C13" s="219" t="s">
        <v>64</v>
      </c>
      <c r="D13" s="221">
        <v>15000</v>
      </c>
      <c r="E13" s="218">
        <v>34</v>
      </c>
      <c r="F13" s="218">
        <v>80</v>
      </c>
      <c r="G13" s="218">
        <v>17859</v>
      </c>
      <c r="H13" s="218">
        <v>150505</v>
      </c>
      <c r="I13" s="218">
        <v>14406</v>
      </c>
      <c r="J13" s="218">
        <v>117450</v>
      </c>
      <c r="K13" s="218">
        <v>102577</v>
      </c>
      <c r="L13" s="218">
        <v>1172412</v>
      </c>
      <c r="M13" s="218">
        <v>11353</v>
      </c>
      <c r="N13" s="218">
        <v>25890</v>
      </c>
      <c r="O13" s="218">
        <v>6162</v>
      </c>
      <c r="P13" s="218">
        <v>13055</v>
      </c>
      <c r="Q13" s="218">
        <v>38017</v>
      </c>
      <c r="R13" s="218">
        <v>400255</v>
      </c>
      <c r="S13" s="218">
        <v>148934</v>
      </c>
      <c r="T13" s="218">
        <v>1879648</v>
      </c>
      <c r="U13" s="152">
        <v>4</v>
      </c>
      <c r="V13" s="152">
        <v>4</v>
      </c>
      <c r="W13" s="221">
        <v>10000</v>
      </c>
      <c r="X13" s="219" t="s">
        <v>64</v>
      </c>
      <c r="Y13" s="221">
        <v>15000</v>
      </c>
      <c r="Z13" s="218">
        <v>14859</v>
      </c>
      <c r="AA13" s="218">
        <v>11823</v>
      </c>
      <c r="AB13" s="218">
        <v>7283</v>
      </c>
      <c r="AC13" s="218">
        <v>9200</v>
      </c>
      <c r="AD13" s="218">
        <v>23</v>
      </c>
      <c r="AE13" s="218">
        <v>13</v>
      </c>
      <c r="AF13" s="218">
        <v>148934</v>
      </c>
      <c r="AG13" s="218">
        <v>1858612</v>
      </c>
      <c r="AH13" s="218">
        <v>148934</v>
      </c>
      <c r="AI13" s="218">
        <v>363732</v>
      </c>
      <c r="AJ13" s="218">
        <v>22872</v>
      </c>
      <c r="AK13" s="218">
        <v>35271</v>
      </c>
      <c r="AL13" s="218">
        <v>7062</v>
      </c>
      <c r="AM13" s="218">
        <v>4958</v>
      </c>
      <c r="AN13" s="218">
        <v>71</v>
      </c>
      <c r="AO13" s="218">
        <v>267</v>
      </c>
      <c r="AP13" s="152">
        <v>4</v>
      </c>
      <c r="AQ13" s="152">
        <v>4</v>
      </c>
      <c r="AR13" s="221">
        <v>10000</v>
      </c>
      <c r="AS13" s="219" t="s">
        <v>64</v>
      </c>
      <c r="AT13" s="221">
        <v>15000</v>
      </c>
      <c r="AU13" s="218">
        <v>1390</v>
      </c>
      <c r="AV13" s="218">
        <v>8567</v>
      </c>
      <c r="AW13" s="218">
        <v>148932</v>
      </c>
      <c r="AX13" s="218">
        <v>1449774</v>
      </c>
      <c r="AY13" s="218">
        <v>427</v>
      </c>
      <c r="AZ13" s="218">
        <v>1571</v>
      </c>
      <c r="BA13" s="218">
        <v>2318</v>
      </c>
      <c r="BB13" s="218">
        <v>483</v>
      </c>
      <c r="BC13" s="218">
        <v>148932</v>
      </c>
      <c r="BD13" s="218">
        <v>1447720</v>
      </c>
      <c r="BE13" s="218">
        <v>131896</v>
      </c>
      <c r="BF13" s="218">
        <v>62841</v>
      </c>
      <c r="BG13" s="218">
        <v>7062</v>
      </c>
      <c r="BH13" s="218">
        <v>1019</v>
      </c>
      <c r="BI13" s="218">
        <v>422</v>
      </c>
      <c r="BJ13" s="218">
        <v>672</v>
      </c>
      <c r="BK13" s="152">
        <v>4</v>
      </c>
      <c r="BL13" s="152">
        <v>4</v>
      </c>
      <c r="BM13" s="221">
        <v>10000</v>
      </c>
      <c r="BN13" s="219" t="s">
        <v>64</v>
      </c>
      <c r="BO13" s="221">
        <v>15000</v>
      </c>
      <c r="BP13" s="218">
        <v>127507</v>
      </c>
      <c r="BQ13" s="218">
        <v>65263</v>
      </c>
      <c r="BR13" s="218">
        <v>40991</v>
      </c>
      <c r="BS13" s="218">
        <v>13240</v>
      </c>
      <c r="BT13" s="218">
        <v>45978</v>
      </c>
      <c r="BU13" s="218">
        <v>-27449</v>
      </c>
      <c r="BV13" s="218">
        <v>27834</v>
      </c>
      <c r="BW13" s="218">
        <v>1189</v>
      </c>
    </row>
    <row r="14" spans="1:75" ht="12" customHeight="1">
      <c r="A14" s="152">
        <v>5</v>
      </c>
      <c r="B14" s="221">
        <v>15000</v>
      </c>
      <c r="C14" s="219" t="s">
        <v>64</v>
      </c>
      <c r="D14" s="221">
        <v>20000</v>
      </c>
      <c r="E14" s="218">
        <v>44</v>
      </c>
      <c r="F14" s="218">
        <v>203</v>
      </c>
      <c r="G14" s="218">
        <v>12601</v>
      </c>
      <c r="H14" s="218">
        <v>139655</v>
      </c>
      <c r="I14" s="218">
        <v>10478</v>
      </c>
      <c r="J14" s="218">
        <v>108590</v>
      </c>
      <c r="K14" s="218">
        <v>108926</v>
      </c>
      <c r="L14" s="218">
        <v>1793055</v>
      </c>
      <c r="M14" s="218">
        <v>7171</v>
      </c>
      <c r="N14" s="218">
        <v>25890</v>
      </c>
      <c r="O14" s="218">
        <v>5471</v>
      </c>
      <c r="P14" s="218">
        <v>14531</v>
      </c>
      <c r="Q14" s="218">
        <v>19205</v>
      </c>
      <c r="R14" s="218">
        <v>184197</v>
      </c>
      <c r="S14" s="218">
        <v>129210</v>
      </c>
      <c r="T14" s="218">
        <v>2266122</v>
      </c>
      <c r="U14" s="152">
        <v>5</v>
      </c>
      <c r="V14" s="152">
        <v>5</v>
      </c>
      <c r="W14" s="221">
        <v>15000</v>
      </c>
      <c r="X14" s="219" t="s">
        <v>64</v>
      </c>
      <c r="Y14" s="221">
        <v>20000</v>
      </c>
      <c r="Z14" s="218">
        <v>8343</v>
      </c>
      <c r="AA14" s="218">
        <v>9285</v>
      </c>
      <c r="AB14" s="218">
        <v>7470</v>
      </c>
      <c r="AC14" s="218">
        <v>9403</v>
      </c>
      <c r="AD14" s="218">
        <v>32</v>
      </c>
      <c r="AE14" s="218">
        <v>16</v>
      </c>
      <c r="AF14" s="218">
        <v>129210</v>
      </c>
      <c r="AG14" s="218">
        <v>2247418</v>
      </c>
      <c r="AH14" s="218">
        <v>129210</v>
      </c>
      <c r="AI14" s="218">
        <v>358589</v>
      </c>
      <c r="AJ14" s="218">
        <v>16185</v>
      </c>
      <c r="AK14" s="218">
        <v>28905</v>
      </c>
      <c r="AL14" s="218">
        <v>10400</v>
      </c>
      <c r="AM14" s="218">
        <v>7833</v>
      </c>
      <c r="AN14" s="218">
        <v>78</v>
      </c>
      <c r="AO14" s="218">
        <v>280</v>
      </c>
      <c r="AP14" s="152">
        <v>5</v>
      </c>
      <c r="AQ14" s="152">
        <v>5</v>
      </c>
      <c r="AR14" s="221">
        <v>15000</v>
      </c>
      <c r="AS14" s="219" t="s">
        <v>64</v>
      </c>
      <c r="AT14" s="221">
        <v>20000</v>
      </c>
      <c r="AU14" s="218">
        <v>967</v>
      </c>
      <c r="AV14" s="218">
        <v>7638</v>
      </c>
      <c r="AW14" s="218">
        <v>129206</v>
      </c>
      <c r="AX14" s="218">
        <v>1847501</v>
      </c>
      <c r="AY14" s="218">
        <v>752</v>
      </c>
      <c r="AZ14" s="218">
        <v>3225</v>
      </c>
      <c r="BA14" s="218">
        <v>2578</v>
      </c>
      <c r="BB14" s="218">
        <v>540</v>
      </c>
      <c r="BC14" s="218">
        <v>129206</v>
      </c>
      <c r="BD14" s="218">
        <v>1843735</v>
      </c>
      <c r="BE14" s="218">
        <v>127228</v>
      </c>
      <c r="BF14" s="218">
        <v>165360</v>
      </c>
      <c r="BG14" s="218">
        <v>10400</v>
      </c>
      <c r="BH14" s="218">
        <v>1442</v>
      </c>
      <c r="BI14" s="218">
        <v>744</v>
      </c>
      <c r="BJ14" s="218">
        <v>1166</v>
      </c>
      <c r="BK14" s="152">
        <v>5</v>
      </c>
      <c r="BL14" s="152">
        <v>5</v>
      </c>
      <c r="BM14" s="221">
        <v>15000</v>
      </c>
      <c r="BN14" s="219" t="s">
        <v>64</v>
      </c>
      <c r="BO14" s="221">
        <v>20000</v>
      </c>
      <c r="BP14" s="218">
        <v>126372</v>
      </c>
      <c r="BQ14" s="218">
        <v>167004</v>
      </c>
      <c r="BR14" s="218">
        <v>32086</v>
      </c>
      <c r="BS14" s="218">
        <v>26541</v>
      </c>
      <c r="BT14" s="218">
        <v>47649</v>
      </c>
      <c r="BU14" s="218">
        <v>-31003</v>
      </c>
      <c r="BV14" s="218">
        <v>80232</v>
      </c>
      <c r="BW14" s="218">
        <v>5538</v>
      </c>
    </row>
    <row r="15" spans="1:75" ht="12" customHeight="1">
      <c r="A15" s="152">
        <v>6</v>
      </c>
      <c r="B15" s="221">
        <v>20000</v>
      </c>
      <c r="C15" s="219" t="s">
        <v>64</v>
      </c>
      <c r="D15" s="221">
        <v>25000</v>
      </c>
      <c r="E15" s="218">
        <v>23</v>
      </c>
      <c r="F15" s="218">
        <v>48</v>
      </c>
      <c r="G15" s="218">
        <v>9787</v>
      </c>
      <c r="H15" s="218">
        <v>132602</v>
      </c>
      <c r="I15" s="218">
        <v>8604</v>
      </c>
      <c r="J15" s="218">
        <v>108267</v>
      </c>
      <c r="K15" s="218">
        <v>95099</v>
      </c>
      <c r="L15" s="218">
        <v>2055124</v>
      </c>
      <c r="M15" s="218">
        <v>3876</v>
      </c>
      <c r="N15" s="218">
        <v>19654</v>
      </c>
      <c r="O15" s="218">
        <v>5013</v>
      </c>
      <c r="P15" s="218">
        <v>13964</v>
      </c>
      <c r="Q15" s="218">
        <v>10737</v>
      </c>
      <c r="R15" s="218">
        <v>77860</v>
      </c>
      <c r="S15" s="218">
        <v>106793</v>
      </c>
      <c r="T15" s="218">
        <v>2407518</v>
      </c>
      <c r="U15" s="152">
        <v>6</v>
      </c>
      <c r="V15" s="152">
        <v>6</v>
      </c>
      <c r="W15" s="221">
        <v>20000</v>
      </c>
      <c r="X15" s="219" t="s">
        <v>64</v>
      </c>
      <c r="Y15" s="221">
        <v>25000</v>
      </c>
      <c r="Z15" s="218">
        <v>4756</v>
      </c>
      <c r="AA15" s="218">
        <v>5868</v>
      </c>
      <c r="AB15" s="218">
        <v>6813</v>
      </c>
      <c r="AC15" s="218">
        <v>8551</v>
      </c>
      <c r="AD15" s="218">
        <v>16</v>
      </c>
      <c r="AE15" s="218">
        <v>8</v>
      </c>
      <c r="AF15" s="218">
        <v>106793</v>
      </c>
      <c r="AG15" s="218">
        <v>2393092</v>
      </c>
      <c r="AH15" s="218">
        <v>106793</v>
      </c>
      <c r="AI15" s="218">
        <v>329495</v>
      </c>
      <c r="AJ15" s="218">
        <v>11577</v>
      </c>
      <c r="AK15" s="218">
        <v>22136</v>
      </c>
      <c r="AL15" s="218">
        <v>11746</v>
      </c>
      <c r="AM15" s="218">
        <v>10028</v>
      </c>
      <c r="AN15" s="218">
        <v>84</v>
      </c>
      <c r="AO15" s="218">
        <v>227</v>
      </c>
      <c r="AP15" s="152">
        <v>6</v>
      </c>
      <c r="AQ15" s="152">
        <v>6</v>
      </c>
      <c r="AR15" s="221">
        <v>20000</v>
      </c>
      <c r="AS15" s="219" t="s">
        <v>64</v>
      </c>
      <c r="AT15" s="221">
        <v>25000</v>
      </c>
      <c r="AU15" s="218">
        <v>698</v>
      </c>
      <c r="AV15" s="218">
        <v>6789</v>
      </c>
      <c r="AW15" s="218">
        <v>106792</v>
      </c>
      <c r="AX15" s="218">
        <v>2027498</v>
      </c>
      <c r="AY15" s="218">
        <v>1532</v>
      </c>
      <c r="AZ15" s="218">
        <v>7401</v>
      </c>
      <c r="BA15" s="218">
        <v>2724</v>
      </c>
      <c r="BB15" s="218">
        <v>561</v>
      </c>
      <c r="BC15" s="218">
        <v>106792</v>
      </c>
      <c r="BD15" s="218">
        <v>2019536</v>
      </c>
      <c r="BE15" s="218">
        <v>106043</v>
      </c>
      <c r="BF15" s="218">
        <v>253838</v>
      </c>
      <c r="BG15" s="218">
        <v>11746</v>
      </c>
      <c r="BH15" s="218">
        <v>1596</v>
      </c>
      <c r="BI15" s="218">
        <v>1703</v>
      </c>
      <c r="BJ15" s="218">
        <v>2463</v>
      </c>
      <c r="BK15" s="152">
        <v>6</v>
      </c>
      <c r="BL15" s="152">
        <v>6</v>
      </c>
      <c r="BM15" s="221">
        <v>20000</v>
      </c>
      <c r="BN15" s="219" t="s">
        <v>64</v>
      </c>
      <c r="BO15" s="221">
        <v>25000</v>
      </c>
      <c r="BP15" s="218">
        <v>105894</v>
      </c>
      <c r="BQ15" s="218">
        <v>257294</v>
      </c>
      <c r="BR15" s="218">
        <v>23635</v>
      </c>
      <c r="BS15" s="218">
        <v>34433</v>
      </c>
      <c r="BT15" s="218">
        <v>45850</v>
      </c>
      <c r="BU15" s="218">
        <v>-30808</v>
      </c>
      <c r="BV15" s="218">
        <v>96739</v>
      </c>
      <c r="BW15" s="218">
        <v>12037</v>
      </c>
    </row>
    <row r="16" spans="1:75" ht="12" customHeight="1">
      <c r="A16" s="152">
        <v>7</v>
      </c>
      <c r="B16" s="221">
        <v>25000</v>
      </c>
      <c r="C16" s="219" t="s">
        <v>64</v>
      </c>
      <c r="D16" s="221">
        <v>30000</v>
      </c>
      <c r="E16" s="218">
        <v>48</v>
      </c>
      <c r="F16" s="218">
        <v>127</v>
      </c>
      <c r="G16" s="218">
        <v>6682</v>
      </c>
      <c r="H16" s="218">
        <v>96148</v>
      </c>
      <c r="I16" s="218">
        <v>7099</v>
      </c>
      <c r="J16" s="218">
        <v>104159</v>
      </c>
      <c r="K16" s="218">
        <v>83947</v>
      </c>
      <c r="L16" s="218">
        <v>2248196</v>
      </c>
      <c r="M16" s="218">
        <v>2811</v>
      </c>
      <c r="N16" s="218">
        <v>15056</v>
      </c>
      <c r="O16" s="218">
        <v>4784</v>
      </c>
      <c r="P16" s="218">
        <v>12641</v>
      </c>
      <c r="Q16" s="218">
        <v>7260</v>
      </c>
      <c r="R16" s="218">
        <v>45689</v>
      </c>
      <c r="S16" s="218">
        <v>91447</v>
      </c>
      <c r="T16" s="218">
        <v>2522015</v>
      </c>
      <c r="U16" s="152">
        <v>7</v>
      </c>
      <c r="V16" s="152">
        <v>7</v>
      </c>
      <c r="W16" s="221">
        <v>25000</v>
      </c>
      <c r="X16" s="219" t="s">
        <v>64</v>
      </c>
      <c r="Y16" s="221">
        <v>30000</v>
      </c>
      <c r="Z16" s="218">
        <v>3401</v>
      </c>
      <c r="AA16" s="218">
        <v>4069</v>
      </c>
      <c r="AB16" s="218">
        <v>6386</v>
      </c>
      <c r="AC16" s="218">
        <v>8000</v>
      </c>
      <c r="AD16" s="218">
        <v>35</v>
      </c>
      <c r="AE16" s="218">
        <v>19</v>
      </c>
      <c r="AF16" s="218">
        <v>91447</v>
      </c>
      <c r="AG16" s="218">
        <v>2509928</v>
      </c>
      <c r="AH16" s="218">
        <v>91447</v>
      </c>
      <c r="AI16" s="218">
        <v>315674</v>
      </c>
      <c r="AJ16" s="218">
        <v>9954</v>
      </c>
      <c r="AK16" s="218">
        <v>18352</v>
      </c>
      <c r="AL16" s="218">
        <v>11816</v>
      </c>
      <c r="AM16" s="218">
        <v>11512</v>
      </c>
      <c r="AN16" s="218">
        <v>117</v>
      </c>
      <c r="AO16" s="218">
        <v>360</v>
      </c>
      <c r="AP16" s="152">
        <v>7</v>
      </c>
      <c r="AQ16" s="152">
        <v>7</v>
      </c>
      <c r="AR16" s="221">
        <v>25000</v>
      </c>
      <c r="AS16" s="219" t="s">
        <v>64</v>
      </c>
      <c r="AT16" s="221">
        <v>30000</v>
      </c>
      <c r="AU16" s="218">
        <v>448</v>
      </c>
      <c r="AV16" s="218">
        <v>4928</v>
      </c>
      <c r="AW16" s="218">
        <v>91445</v>
      </c>
      <c r="AX16" s="218">
        <v>2136764</v>
      </c>
      <c r="AY16" s="218">
        <v>1594</v>
      </c>
      <c r="AZ16" s="218">
        <v>9047</v>
      </c>
      <c r="BA16" s="218">
        <v>2912</v>
      </c>
      <c r="BB16" s="218">
        <v>611</v>
      </c>
      <c r="BC16" s="218">
        <v>91445</v>
      </c>
      <c r="BD16" s="218">
        <v>2127106</v>
      </c>
      <c r="BE16" s="218">
        <v>91112</v>
      </c>
      <c r="BF16" s="218">
        <v>325707</v>
      </c>
      <c r="BG16" s="218">
        <v>11816</v>
      </c>
      <c r="BH16" s="218">
        <v>1571</v>
      </c>
      <c r="BI16" s="218">
        <v>2197</v>
      </c>
      <c r="BJ16" s="218">
        <v>3848</v>
      </c>
      <c r="BK16" s="152">
        <v>7</v>
      </c>
      <c r="BL16" s="152">
        <v>7</v>
      </c>
      <c r="BM16" s="221">
        <v>25000</v>
      </c>
      <c r="BN16" s="219" t="s">
        <v>64</v>
      </c>
      <c r="BO16" s="221">
        <v>30000</v>
      </c>
      <c r="BP16" s="218">
        <v>91060</v>
      </c>
      <c r="BQ16" s="218">
        <v>327601</v>
      </c>
      <c r="BR16" s="218">
        <v>17240</v>
      </c>
      <c r="BS16" s="218">
        <v>33488</v>
      </c>
      <c r="BT16" s="218">
        <v>42622</v>
      </c>
      <c r="BU16" s="218">
        <v>-29010</v>
      </c>
      <c r="BV16" s="218">
        <v>88983</v>
      </c>
      <c r="BW16" s="218">
        <v>16322</v>
      </c>
    </row>
    <row r="17" spans="1:75" ht="12" customHeight="1">
      <c r="A17" s="152">
        <v>8</v>
      </c>
      <c r="B17" s="221">
        <v>30000</v>
      </c>
      <c r="C17" s="219" t="s">
        <v>64</v>
      </c>
      <c r="D17" s="221">
        <v>35000</v>
      </c>
      <c r="E17" s="218">
        <v>27</v>
      </c>
      <c r="F17" s="218">
        <v>2</v>
      </c>
      <c r="G17" s="218">
        <v>5330</v>
      </c>
      <c r="H17" s="218">
        <v>86543</v>
      </c>
      <c r="I17" s="218">
        <v>5854</v>
      </c>
      <c r="J17" s="218">
        <v>96781</v>
      </c>
      <c r="K17" s="218">
        <v>69050</v>
      </c>
      <c r="L17" s="218">
        <v>2193778</v>
      </c>
      <c r="M17" s="218">
        <v>2257</v>
      </c>
      <c r="N17" s="218">
        <v>11488</v>
      </c>
      <c r="O17" s="218">
        <v>4651</v>
      </c>
      <c r="P17" s="218">
        <v>11701</v>
      </c>
      <c r="Q17" s="218">
        <v>5085</v>
      </c>
      <c r="R17" s="218">
        <v>29821</v>
      </c>
      <c r="S17" s="218">
        <v>74745</v>
      </c>
      <c r="T17" s="218">
        <v>2430114</v>
      </c>
      <c r="U17" s="152">
        <v>8</v>
      </c>
      <c r="V17" s="152">
        <v>8</v>
      </c>
      <c r="W17" s="221">
        <v>30000</v>
      </c>
      <c r="X17" s="219" t="s">
        <v>64</v>
      </c>
      <c r="Y17" s="221">
        <v>35000</v>
      </c>
      <c r="Z17" s="218">
        <v>2686</v>
      </c>
      <c r="AA17" s="218">
        <v>3195</v>
      </c>
      <c r="AB17" s="218">
        <v>5460</v>
      </c>
      <c r="AC17" s="218">
        <v>6802</v>
      </c>
      <c r="AD17" s="218" t="s">
        <v>64</v>
      </c>
      <c r="AE17" s="218" t="s">
        <v>64</v>
      </c>
      <c r="AF17" s="218">
        <v>74745</v>
      </c>
      <c r="AG17" s="218">
        <v>2420117</v>
      </c>
      <c r="AH17" s="218">
        <v>74745</v>
      </c>
      <c r="AI17" s="218">
        <v>290571</v>
      </c>
      <c r="AJ17" s="218">
        <v>8623</v>
      </c>
      <c r="AK17" s="218">
        <v>15176</v>
      </c>
      <c r="AL17" s="218">
        <v>10540</v>
      </c>
      <c r="AM17" s="218">
        <v>11646</v>
      </c>
      <c r="AN17" s="218">
        <v>90</v>
      </c>
      <c r="AO17" s="218">
        <v>242</v>
      </c>
      <c r="AP17" s="152">
        <v>8</v>
      </c>
      <c r="AQ17" s="152">
        <v>8</v>
      </c>
      <c r="AR17" s="221">
        <v>30000</v>
      </c>
      <c r="AS17" s="219" t="s">
        <v>64</v>
      </c>
      <c r="AT17" s="221">
        <v>35000</v>
      </c>
      <c r="AU17" s="218">
        <v>313</v>
      </c>
      <c r="AV17" s="218">
        <v>4262</v>
      </c>
      <c r="AW17" s="218">
        <v>74744</v>
      </c>
      <c r="AX17" s="218">
        <v>2099943</v>
      </c>
      <c r="AY17" s="218">
        <v>1717</v>
      </c>
      <c r="AZ17" s="218">
        <v>9063</v>
      </c>
      <c r="BA17" s="218">
        <v>2655</v>
      </c>
      <c r="BB17" s="218">
        <v>556</v>
      </c>
      <c r="BC17" s="218">
        <v>74744</v>
      </c>
      <c r="BD17" s="218">
        <v>2090324</v>
      </c>
      <c r="BE17" s="218">
        <v>74557</v>
      </c>
      <c r="BF17" s="218">
        <v>358650</v>
      </c>
      <c r="BG17" s="218">
        <v>10540</v>
      </c>
      <c r="BH17" s="218">
        <v>1392</v>
      </c>
      <c r="BI17" s="218">
        <v>2531</v>
      </c>
      <c r="BJ17" s="218">
        <v>4355</v>
      </c>
      <c r="BK17" s="152">
        <v>8</v>
      </c>
      <c r="BL17" s="152">
        <v>8</v>
      </c>
      <c r="BM17" s="221">
        <v>30000</v>
      </c>
      <c r="BN17" s="219" t="s">
        <v>64</v>
      </c>
      <c r="BO17" s="221">
        <v>35000</v>
      </c>
      <c r="BP17" s="218">
        <v>74524</v>
      </c>
      <c r="BQ17" s="218">
        <v>360301</v>
      </c>
      <c r="BR17" s="218">
        <v>13029</v>
      </c>
      <c r="BS17" s="218">
        <v>32923</v>
      </c>
      <c r="BT17" s="218">
        <v>37511</v>
      </c>
      <c r="BU17" s="218">
        <v>-28337</v>
      </c>
      <c r="BV17" s="218">
        <v>73882</v>
      </c>
      <c r="BW17" s="218">
        <v>18327</v>
      </c>
    </row>
    <row r="18" spans="1:75" ht="12" customHeight="1">
      <c r="A18" s="152">
        <v>9</v>
      </c>
      <c r="B18" s="221">
        <v>35000</v>
      </c>
      <c r="C18" s="219" t="s">
        <v>64</v>
      </c>
      <c r="D18" s="221">
        <v>40000</v>
      </c>
      <c r="E18" s="218">
        <v>36</v>
      </c>
      <c r="F18" s="218">
        <v>176</v>
      </c>
      <c r="G18" s="218">
        <v>3941</v>
      </c>
      <c r="H18" s="218">
        <v>71541</v>
      </c>
      <c r="I18" s="218">
        <v>4519</v>
      </c>
      <c r="J18" s="218">
        <v>84830</v>
      </c>
      <c r="K18" s="218">
        <v>52323</v>
      </c>
      <c r="L18" s="218">
        <v>1921838</v>
      </c>
      <c r="M18" s="218">
        <v>1633</v>
      </c>
      <c r="N18" s="218">
        <v>7600</v>
      </c>
      <c r="O18" s="218">
        <v>4154</v>
      </c>
      <c r="P18" s="218">
        <v>10183</v>
      </c>
      <c r="Q18" s="218">
        <v>3306</v>
      </c>
      <c r="R18" s="218">
        <v>19103</v>
      </c>
      <c r="S18" s="218">
        <v>56414</v>
      </c>
      <c r="T18" s="218">
        <v>2115272</v>
      </c>
      <c r="U18" s="152">
        <v>9</v>
      </c>
      <c r="V18" s="152">
        <v>9</v>
      </c>
      <c r="W18" s="221">
        <v>35000</v>
      </c>
      <c r="X18" s="219" t="s">
        <v>64</v>
      </c>
      <c r="Y18" s="221">
        <v>40000</v>
      </c>
      <c r="Z18" s="218">
        <v>1809</v>
      </c>
      <c r="AA18" s="218">
        <v>2228</v>
      </c>
      <c r="AB18" s="218">
        <v>4256</v>
      </c>
      <c r="AC18" s="218">
        <v>5297</v>
      </c>
      <c r="AD18" s="218" t="s">
        <v>64</v>
      </c>
      <c r="AE18" s="218" t="s">
        <v>64</v>
      </c>
      <c r="AF18" s="218">
        <v>56414</v>
      </c>
      <c r="AG18" s="218">
        <v>2107747</v>
      </c>
      <c r="AH18" s="218">
        <v>56414</v>
      </c>
      <c r="AI18" s="218">
        <v>243707</v>
      </c>
      <c r="AJ18" s="218">
        <v>6664</v>
      </c>
      <c r="AK18" s="218">
        <v>12066</v>
      </c>
      <c r="AL18" s="218">
        <v>8517</v>
      </c>
      <c r="AM18" s="218">
        <v>10665</v>
      </c>
      <c r="AN18" s="218">
        <v>105</v>
      </c>
      <c r="AO18" s="218">
        <v>286</v>
      </c>
      <c r="AP18" s="152">
        <v>9</v>
      </c>
      <c r="AQ18" s="152">
        <v>9</v>
      </c>
      <c r="AR18" s="221">
        <v>35000</v>
      </c>
      <c r="AS18" s="219" t="s">
        <v>64</v>
      </c>
      <c r="AT18" s="221">
        <v>40000</v>
      </c>
      <c r="AU18" s="218">
        <v>229</v>
      </c>
      <c r="AV18" s="218">
        <v>3852</v>
      </c>
      <c r="AW18" s="218">
        <v>56414</v>
      </c>
      <c r="AX18" s="218">
        <v>1838310</v>
      </c>
      <c r="AY18" s="218">
        <v>5552</v>
      </c>
      <c r="AZ18" s="218">
        <v>22364</v>
      </c>
      <c r="BA18" s="218">
        <v>2257</v>
      </c>
      <c r="BB18" s="218">
        <v>473</v>
      </c>
      <c r="BC18" s="218">
        <v>56414</v>
      </c>
      <c r="BD18" s="218">
        <v>1815473</v>
      </c>
      <c r="BE18" s="218">
        <v>56303</v>
      </c>
      <c r="BF18" s="218">
        <v>341701</v>
      </c>
      <c r="BG18" s="218">
        <v>8517</v>
      </c>
      <c r="BH18" s="218">
        <v>1125</v>
      </c>
      <c r="BI18" s="218">
        <v>6332</v>
      </c>
      <c r="BJ18" s="218">
        <v>8527</v>
      </c>
      <c r="BK18" s="152">
        <v>9</v>
      </c>
      <c r="BL18" s="152">
        <v>9</v>
      </c>
      <c r="BM18" s="221">
        <v>35000</v>
      </c>
      <c r="BN18" s="219" t="s">
        <v>64</v>
      </c>
      <c r="BO18" s="221">
        <v>40000</v>
      </c>
      <c r="BP18" s="218">
        <v>56286</v>
      </c>
      <c r="BQ18" s="218">
        <v>347311</v>
      </c>
      <c r="BR18" s="218">
        <v>9599</v>
      </c>
      <c r="BS18" s="218">
        <v>30655</v>
      </c>
      <c r="BT18" s="218">
        <v>29257</v>
      </c>
      <c r="BU18" s="218">
        <v>-25225</v>
      </c>
      <c r="BV18" s="218">
        <v>56090</v>
      </c>
      <c r="BW18" s="218">
        <v>17866</v>
      </c>
    </row>
    <row r="19" spans="1:75" ht="12" customHeight="1">
      <c r="A19" s="152">
        <v>10</v>
      </c>
      <c r="B19" s="221">
        <v>40000</v>
      </c>
      <c r="C19" s="219" t="s">
        <v>64</v>
      </c>
      <c r="D19" s="221">
        <v>45000</v>
      </c>
      <c r="E19" s="218">
        <v>31</v>
      </c>
      <c r="F19" s="218">
        <v>140</v>
      </c>
      <c r="G19" s="218">
        <v>3280</v>
      </c>
      <c r="H19" s="218">
        <v>65947</v>
      </c>
      <c r="I19" s="218">
        <v>3983</v>
      </c>
      <c r="J19" s="218">
        <v>79047</v>
      </c>
      <c r="K19" s="218">
        <v>39725</v>
      </c>
      <c r="L19" s="218">
        <v>1655809</v>
      </c>
      <c r="M19" s="218">
        <v>1235</v>
      </c>
      <c r="N19" s="218">
        <v>5377</v>
      </c>
      <c r="O19" s="218">
        <v>3681</v>
      </c>
      <c r="P19" s="218">
        <v>11157</v>
      </c>
      <c r="Q19" s="218">
        <v>2112</v>
      </c>
      <c r="R19" s="218">
        <v>13979</v>
      </c>
      <c r="S19" s="218">
        <v>43070</v>
      </c>
      <c r="T19" s="218">
        <v>1831456</v>
      </c>
      <c r="U19" s="152">
        <v>10</v>
      </c>
      <c r="V19" s="152">
        <v>10</v>
      </c>
      <c r="W19" s="221">
        <v>40000</v>
      </c>
      <c r="X19" s="219" t="s">
        <v>64</v>
      </c>
      <c r="Y19" s="221">
        <v>45000</v>
      </c>
      <c r="Z19" s="218">
        <v>1175</v>
      </c>
      <c r="AA19" s="218">
        <v>1500</v>
      </c>
      <c r="AB19" s="218">
        <v>3114</v>
      </c>
      <c r="AC19" s="218">
        <v>3855</v>
      </c>
      <c r="AD19" s="218" t="s">
        <v>64</v>
      </c>
      <c r="AE19" s="218" t="s">
        <v>64</v>
      </c>
      <c r="AF19" s="218">
        <v>43070</v>
      </c>
      <c r="AG19" s="218">
        <v>1826100</v>
      </c>
      <c r="AH19" s="218">
        <v>43070</v>
      </c>
      <c r="AI19" s="218">
        <v>206000</v>
      </c>
      <c r="AJ19" s="218">
        <v>5008</v>
      </c>
      <c r="AK19" s="218">
        <v>9562</v>
      </c>
      <c r="AL19" s="218">
        <v>6982</v>
      </c>
      <c r="AM19" s="218">
        <v>9808</v>
      </c>
      <c r="AN19" s="218">
        <v>102</v>
      </c>
      <c r="AO19" s="218">
        <v>440</v>
      </c>
      <c r="AP19" s="152">
        <v>10</v>
      </c>
      <c r="AQ19" s="152">
        <v>10</v>
      </c>
      <c r="AR19" s="221">
        <v>40000</v>
      </c>
      <c r="AS19" s="219" t="s">
        <v>64</v>
      </c>
      <c r="AT19" s="221">
        <v>45000</v>
      </c>
      <c r="AU19" s="218">
        <v>175</v>
      </c>
      <c r="AV19" s="218">
        <v>3192</v>
      </c>
      <c r="AW19" s="218">
        <v>43069</v>
      </c>
      <c r="AX19" s="218">
        <v>1597744</v>
      </c>
      <c r="AY19" s="218">
        <v>8145</v>
      </c>
      <c r="AZ19" s="218">
        <v>37306</v>
      </c>
      <c r="BA19" s="218">
        <v>2027</v>
      </c>
      <c r="BB19" s="218">
        <v>433</v>
      </c>
      <c r="BC19" s="218">
        <v>43069</v>
      </c>
      <c r="BD19" s="218">
        <v>1560005</v>
      </c>
      <c r="BE19" s="218">
        <v>43000</v>
      </c>
      <c r="BF19" s="218">
        <v>317454</v>
      </c>
      <c r="BG19" s="218">
        <v>6982</v>
      </c>
      <c r="BH19" s="218">
        <v>926</v>
      </c>
      <c r="BI19" s="218">
        <v>8605</v>
      </c>
      <c r="BJ19" s="218">
        <v>12601</v>
      </c>
      <c r="BK19" s="152">
        <v>10</v>
      </c>
      <c r="BL19" s="152">
        <v>10</v>
      </c>
      <c r="BM19" s="221">
        <v>40000</v>
      </c>
      <c r="BN19" s="219" t="s">
        <v>64</v>
      </c>
      <c r="BO19" s="221">
        <v>45000</v>
      </c>
      <c r="BP19" s="218">
        <v>42983</v>
      </c>
      <c r="BQ19" s="218">
        <v>327605</v>
      </c>
      <c r="BR19" s="218">
        <v>7537</v>
      </c>
      <c r="BS19" s="218">
        <v>31045</v>
      </c>
      <c r="BT19" s="218">
        <v>23577</v>
      </c>
      <c r="BU19" s="218">
        <v>-23948</v>
      </c>
      <c r="BV19" s="218">
        <v>42892</v>
      </c>
      <c r="BW19" s="218">
        <v>17044</v>
      </c>
    </row>
    <row r="20" spans="1:75" ht="12" customHeight="1">
      <c r="A20" s="152">
        <v>11</v>
      </c>
      <c r="B20" s="221">
        <v>45000</v>
      </c>
      <c r="C20" s="219" t="s">
        <v>64</v>
      </c>
      <c r="D20" s="221">
        <v>50000</v>
      </c>
      <c r="E20" s="218">
        <v>34</v>
      </c>
      <c r="F20" s="218">
        <v>174</v>
      </c>
      <c r="G20" s="218">
        <v>2543</v>
      </c>
      <c r="H20" s="218">
        <v>57520</v>
      </c>
      <c r="I20" s="218">
        <v>3383</v>
      </c>
      <c r="J20" s="218">
        <v>75001</v>
      </c>
      <c r="K20" s="218">
        <v>28999</v>
      </c>
      <c r="L20" s="218">
        <v>1348931</v>
      </c>
      <c r="M20" s="218">
        <v>850</v>
      </c>
      <c r="N20" s="218">
        <v>3232</v>
      </c>
      <c r="O20" s="218">
        <v>3267</v>
      </c>
      <c r="P20" s="218">
        <v>10845</v>
      </c>
      <c r="Q20" s="218">
        <v>1461</v>
      </c>
      <c r="R20" s="218">
        <v>9132</v>
      </c>
      <c r="S20" s="218">
        <v>31673</v>
      </c>
      <c r="T20" s="218">
        <v>1504834</v>
      </c>
      <c r="U20" s="152">
        <v>11</v>
      </c>
      <c r="V20" s="152">
        <v>11</v>
      </c>
      <c r="W20" s="221">
        <v>45000</v>
      </c>
      <c r="X20" s="219" t="s">
        <v>64</v>
      </c>
      <c r="Y20" s="221">
        <v>50000</v>
      </c>
      <c r="Z20" s="218">
        <v>913</v>
      </c>
      <c r="AA20" s="218">
        <v>1214</v>
      </c>
      <c r="AB20" s="218">
        <v>2077</v>
      </c>
      <c r="AC20" s="218">
        <v>2572</v>
      </c>
      <c r="AD20" s="218" t="s">
        <v>64</v>
      </c>
      <c r="AE20" s="218" t="s">
        <v>64</v>
      </c>
      <c r="AF20" s="218">
        <v>31673</v>
      </c>
      <c r="AG20" s="218">
        <v>1501049</v>
      </c>
      <c r="AH20" s="218">
        <v>31673</v>
      </c>
      <c r="AI20" s="218">
        <v>162899</v>
      </c>
      <c r="AJ20" s="218">
        <v>3814</v>
      </c>
      <c r="AK20" s="218">
        <v>7278</v>
      </c>
      <c r="AL20" s="218">
        <v>5369</v>
      </c>
      <c r="AM20" s="218">
        <v>8176</v>
      </c>
      <c r="AN20" s="218">
        <v>89</v>
      </c>
      <c r="AO20" s="218">
        <v>480</v>
      </c>
      <c r="AP20" s="152">
        <v>11</v>
      </c>
      <c r="AQ20" s="152">
        <v>11</v>
      </c>
      <c r="AR20" s="221">
        <v>45000</v>
      </c>
      <c r="AS20" s="219" t="s">
        <v>64</v>
      </c>
      <c r="AT20" s="221">
        <v>50000</v>
      </c>
      <c r="AU20" s="218">
        <v>145</v>
      </c>
      <c r="AV20" s="218">
        <v>3182</v>
      </c>
      <c r="AW20" s="218">
        <v>31672</v>
      </c>
      <c r="AX20" s="218">
        <v>1319480</v>
      </c>
      <c r="AY20" s="218">
        <v>6549</v>
      </c>
      <c r="AZ20" s="218">
        <v>33292</v>
      </c>
      <c r="BA20" s="218">
        <v>1573</v>
      </c>
      <c r="BB20" s="218">
        <v>336</v>
      </c>
      <c r="BC20" s="218">
        <v>31672</v>
      </c>
      <c r="BD20" s="218">
        <v>1285851</v>
      </c>
      <c r="BE20" s="218">
        <v>31613</v>
      </c>
      <c r="BF20" s="218">
        <v>281839</v>
      </c>
      <c r="BG20" s="218">
        <v>5369</v>
      </c>
      <c r="BH20" s="218">
        <v>722</v>
      </c>
      <c r="BI20" s="218">
        <v>6755</v>
      </c>
      <c r="BJ20" s="218">
        <v>10809</v>
      </c>
      <c r="BK20" s="152">
        <v>11</v>
      </c>
      <c r="BL20" s="152">
        <v>11</v>
      </c>
      <c r="BM20" s="221">
        <v>45000</v>
      </c>
      <c r="BN20" s="219" t="s">
        <v>64</v>
      </c>
      <c r="BO20" s="221">
        <v>50000</v>
      </c>
      <c r="BP20" s="218">
        <v>31616</v>
      </c>
      <c r="BQ20" s="218">
        <v>290540</v>
      </c>
      <c r="BR20" s="218">
        <v>5996</v>
      </c>
      <c r="BS20" s="218">
        <v>29308</v>
      </c>
      <c r="BT20" s="218">
        <v>17699</v>
      </c>
      <c r="BU20" s="218">
        <v>-21826</v>
      </c>
      <c r="BV20" s="218">
        <v>31574</v>
      </c>
      <c r="BW20" s="218">
        <v>15234</v>
      </c>
    </row>
    <row r="21" spans="1:75" ht="12" customHeight="1">
      <c r="A21" s="152">
        <v>12</v>
      </c>
      <c r="B21" s="221">
        <v>50000</v>
      </c>
      <c r="C21" s="219" t="s">
        <v>64</v>
      </c>
      <c r="D21" s="221">
        <v>60000</v>
      </c>
      <c r="E21" s="218">
        <v>50</v>
      </c>
      <c r="F21" s="218">
        <v>298</v>
      </c>
      <c r="G21" s="218">
        <v>3551</v>
      </c>
      <c r="H21" s="218">
        <v>87177</v>
      </c>
      <c r="I21" s="218">
        <v>5192</v>
      </c>
      <c r="J21" s="218">
        <v>131612</v>
      </c>
      <c r="K21" s="218">
        <v>36584</v>
      </c>
      <c r="L21" s="218">
        <v>1951068</v>
      </c>
      <c r="M21" s="218">
        <v>1145</v>
      </c>
      <c r="N21" s="218">
        <v>4945</v>
      </c>
      <c r="O21" s="218">
        <v>5009</v>
      </c>
      <c r="P21" s="218">
        <v>19780</v>
      </c>
      <c r="Q21" s="218">
        <v>1687</v>
      </c>
      <c r="R21" s="218">
        <v>11859</v>
      </c>
      <c r="S21" s="218">
        <v>40385</v>
      </c>
      <c r="T21" s="218">
        <v>2206738</v>
      </c>
      <c r="U21" s="152">
        <v>12</v>
      </c>
      <c r="V21" s="152">
        <v>12</v>
      </c>
      <c r="W21" s="221">
        <v>50000</v>
      </c>
      <c r="X21" s="219" t="s">
        <v>64</v>
      </c>
      <c r="Y21" s="221">
        <v>60000</v>
      </c>
      <c r="Z21" s="218">
        <v>1058</v>
      </c>
      <c r="AA21" s="218">
        <v>1522</v>
      </c>
      <c r="AB21" s="218">
        <v>2610</v>
      </c>
      <c r="AC21" s="218">
        <v>3219</v>
      </c>
      <c r="AD21" s="218" t="s">
        <v>64</v>
      </c>
      <c r="AE21" s="218" t="s">
        <v>64</v>
      </c>
      <c r="AF21" s="218">
        <v>40385</v>
      </c>
      <c r="AG21" s="218">
        <v>2201996</v>
      </c>
      <c r="AH21" s="218">
        <v>40385</v>
      </c>
      <c r="AI21" s="218">
        <v>228198</v>
      </c>
      <c r="AJ21" s="218">
        <v>4245</v>
      </c>
      <c r="AK21" s="218">
        <v>8934</v>
      </c>
      <c r="AL21" s="218">
        <v>7328</v>
      </c>
      <c r="AM21" s="218">
        <v>11951</v>
      </c>
      <c r="AN21" s="218">
        <v>148</v>
      </c>
      <c r="AO21" s="218">
        <v>664</v>
      </c>
      <c r="AP21" s="152">
        <v>12</v>
      </c>
      <c r="AQ21" s="152">
        <v>12</v>
      </c>
      <c r="AR21" s="221">
        <v>50000</v>
      </c>
      <c r="AS21" s="219" t="s">
        <v>64</v>
      </c>
      <c r="AT21" s="221">
        <v>60000</v>
      </c>
      <c r="AU21" s="218">
        <v>178</v>
      </c>
      <c r="AV21" s="218">
        <v>4276</v>
      </c>
      <c r="AW21" s="218">
        <v>40385</v>
      </c>
      <c r="AX21" s="218">
        <v>1948503</v>
      </c>
      <c r="AY21" s="218">
        <v>8944</v>
      </c>
      <c r="AZ21" s="218">
        <v>47315</v>
      </c>
      <c r="BA21" s="218">
        <v>2267</v>
      </c>
      <c r="BB21" s="218">
        <v>489</v>
      </c>
      <c r="BC21" s="218">
        <v>40385</v>
      </c>
      <c r="BD21" s="218">
        <v>1900700</v>
      </c>
      <c r="BE21" s="218">
        <v>40329</v>
      </c>
      <c r="BF21" s="218">
        <v>457960</v>
      </c>
      <c r="BG21" s="218">
        <v>7328</v>
      </c>
      <c r="BH21" s="218">
        <v>988</v>
      </c>
      <c r="BI21" s="218">
        <v>9188</v>
      </c>
      <c r="BJ21" s="218">
        <v>15322</v>
      </c>
      <c r="BK21" s="152">
        <v>12</v>
      </c>
      <c r="BL21" s="152">
        <v>12</v>
      </c>
      <c r="BM21" s="221">
        <v>50000</v>
      </c>
      <c r="BN21" s="219" t="s">
        <v>64</v>
      </c>
      <c r="BO21" s="221">
        <v>60000</v>
      </c>
      <c r="BP21" s="218">
        <v>40323</v>
      </c>
      <c r="BQ21" s="218">
        <v>470532</v>
      </c>
      <c r="BR21" s="218">
        <v>8291</v>
      </c>
      <c r="BS21" s="218">
        <v>53005</v>
      </c>
      <c r="BT21" s="218">
        <v>22777</v>
      </c>
      <c r="BU21" s="218">
        <v>-33384</v>
      </c>
      <c r="BV21" s="218">
        <v>40294</v>
      </c>
      <c r="BW21" s="218">
        <v>24863</v>
      </c>
    </row>
    <row r="22" spans="1:75" ht="12" customHeight="1">
      <c r="A22" s="152">
        <v>13</v>
      </c>
      <c r="B22" s="221">
        <v>60000</v>
      </c>
      <c r="C22" s="219" t="s">
        <v>64</v>
      </c>
      <c r="D22" s="221">
        <v>70000</v>
      </c>
      <c r="E22" s="218">
        <v>36</v>
      </c>
      <c r="F22" s="218">
        <v>176</v>
      </c>
      <c r="G22" s="218">
        <v>2284</v>
      </c>
      <c r="H22" s="218">
        <v>67431</v>
      </c>
      <c r="I22" s="218">
        <v>3635</v>
      </c>
      <c r="J22" s="218">
        <v>112358</v>
      </c>
      <c r="K22" s="218">
        <v>19555</v>
      </c>
      <c r="L22" s="218">
        <v>1226618</v>
      </c>
      <c r="M22" s="218">
        <v>658</v>
      </c>
      <c r="N22" s="218">
        <v>2766</v>
      </c>
      <c r="O22" s="218">
        <v>3568</v>
      </c>
      <c r="P22" s="218">
        <v>17234</v>
      </c>
      <c r="Q22" s="218">
        <v>875</v>
      </c>
      <c r="R22" s="218">
        <v>7089</v>
      </c>
      <c r="S22" s="218">
        <v>22182</v>
      </c>
      <c r="T22" s="218">
        <v>1433672</v>
      </c>
      <c r="U22" s="152">
        <v>13</v>
      </c>
      <c r="V22" s="152">
        <v>13</v>
      </c>
      <c r="W22" s="221">
        <v>60000</v>
      </c>
      <c r="X22" s="219" t="s">
        <v>64</v>
      </c>
      <c r="Y22" s="221">
        <v>70000</v>
      </c>
      <c r="Z22" s="218">
        <v>571</v>
      </c>
      <c r="AA22" s="218">
        <v>889</v>
      </c>
      <c r="AB22" s="218">
        <v>1277</v>
      </c>
      <c r="AC22" s="218">
        <v>1589</v>
      </c>
      <c r="AD22" s="218" t="s">
        <v>64</v>
      </c>
      <c r="AE22" s="218" t="s">
        <v>64</v>
      </c>
      <c r="AF22" s="218">
        <v>22182</v>
      </c>
      <c r="AG22" s="218">
        <v>1431195</v>
      </c>
      <c r="AH22" s="218">
        <v>22182</v>
      </c>
      <c r="AI22" s="218">
        <v>136658</v>
      </c>
      <c r="AJ22" s="218">
        <v>2243</v>
      </c>
      <c r="AK22" s="218">
        <v>4719</v>
      </c>
      <c r="AL22" s="218">
        <v>4122</v>
      </c>
      <c r="AM22" s="218">
        <v>7177</v>
      </c>
      <c r="AN22" s="218">
        <v>117</v>
      </c>
      <c r="AO22" s="218">
        <v>571</v>
      </c>
      <c r="AP22" s="152">
        <v>13</v>
      </c>
      <c r="AQ22" s="152">
        <v>13</v>
      </c>
      <c r="AR22" s="221">
        <v>60000</v>
      </c>
      <c r="AS22" s="219" t="s">
        <v>64</v>
      </c>
      <c r="AT22" s="221">
        <v>70000</v>
      </c>
      <c r="AU22" s="218">
        <v>135</v>
      </c>
      <c r="AV22" s="218">
        <v>4207</v>
      </c>
      <c r="AW22" s="218">
        <v>22181</v>
      </c>
      <c r="AX22" s="218">
        <v>1278003</v>
      </c>
      <c r="AY22" s="218">
        <v>5271</v>
      </c>
      <c r="AZ22" s="218">
        <v>28544</v>
      </c>
      <c r="BA22" s="218">
        <v>1354</v>
      </c>
      <c r="BB22" s="218">
        <v>290</v>
      </c>
      <c r="BC22" s="218">
        <v>22181</v>
      </c>
      <c r="BD22" s="218">
        <v>1249170</v>
      </c>
      <c r="BE22" s="218">
        <v>22134</v>
      </c>
      <c r="BF22" s="218">
        <v>335335</v>
      </c>
      <c r="BG22" s="218">
        <v>4122</v>
      </c>
      <c r="BH22" s="218">
        <v>573</v>
      </c>
      <c r="BI22" s="218">
        <v>5310</v>
      </c>
      <c r="BJ22" s="218">
        <v>8981</v>
      </c>
      <c r="BK22" s="152">
        <v>13</v>
      </c>
      <c r="BL22" s="152">
        <v>13</v>
      </c>
      <c r="BM22" s="221">
        <v>60000</v>
      </c>
      <c r="BN22" s="219" t="s">
        <v>64</v>
      </c>
      <c r="BO22" s="221">
        <v>70000</v>
      </c>
      <c r="BP22" s="218">
        <v>22128</v>
      </c>
      <c r="BQ22" s="218">
        <v>341308</v>
      </c>
      <c r="BR22" s="218">
        <v>5360</v>
      </c>
      <c r="BS22" s="218">
        <v>46901</v>
      </c>
      <c r="BT22" s="218">
        <v>12434</v>
      </c>
      <c r="BU22" s="218">
        <v>-22051</v>
      </c>
      <c r="BV22" s="218">
        <v>22118</v>
      </c>
      <c r="BW22" s="218">
        <v>18177</v>
      </c>
    </row>
    <row r="23" spans="1:75" ht="12" customHeight="1">
      <c r="A23" s="152">
        <v>14</v>
      </c>
      <c r="B23" s="221">
        <v>70000</v>
      </c>
      <c r="C23" s="219" t="s">
        <v>64</v>
      </c>
      <c r="D23" s="221">
        <v>80000</v>
      </c>
      <c r="E23" s="218">
        <v>24</v>
      </c>
      <c r="F23" s="218">
        <v>37</v>
      </c>
      <c r="G23" s="218">
        <v>1620</v>
      </c>
      <c r="H23" s="218">
        <v>53742</v>
      </c>
      <c r="I23" s="218">
        <v>2615</v>
      </c>
      <c r="J23" s="218">
        <v>100489</v>
      </c>
      <c r="K23" s="218">
        <v>10601</v>
      </c>
      <c r="L23" s="218">
        <v>759462</v>
      </c>
      <c r="M23" s="218">
        <v>459</v>
      </c>
      <c r="N23" s="218">
        <v>1581</v>
      </c>
      <c r="O23" s="218">
        <v>2467</v>
      </c>
      <c r="P23" s="218">
        <v>14486</v>
      </c>
      <c r="Q23" s="218">
        <v>590</v>
      </c>
      <c r="R23" s="218">
        <v>5569</v>
      </c>
      <c r="S23" s="218">
        <v>12534</v>
      </c>
      <c r="T23" s="218">
        <v>935367</v>
      </c>
      <c r="U23" s="152">
        <v>14</v>
      </c>
      <c r="V23" s="152">
        <v>14</v>
      </c>
      <c r="W23" s="221">
        <v>70000</v>
      </c>
      <c r="X23" s="219" t="s">
        <v>64</v>
      </c>
      <c r="Y23" s="221">
        <v>80000</v>
      </c>
      <c r="Z23" s="218">
        <v>406</v>
      </c>
      <c r="AA23" s="218">
        <v>637</v>
      </c>
      <c r="AB23" s="218">
        <v>690</v>
      </c>
      <c r="AC23" s="218">
        <v>850</v>
      </c>
      <c r="AD23" s="218" t="s">
        <v>64</v>
      </c>
      <c r="AE23" s="218" t="s">
        <v>64</v>
      </c>
      <c r="AF23" s="218">
        <v>12534</v>
      </c>
      <c r="AG23" s="218">
        <v>933880</v>
      </c>
      <c r="AH23" s="218">
        <v>12534</v>
      </c>
      <c r="AI23" s="218">
        <v>81595</v>
      </c>
      <c r="AJ23" s="218">
        <v>1269</v>
      </c>
      <c r="AK23" s="218">
        <v>3068</v>
      </c>
      <c r="AL23" s="218">
        <v>2308</v>
      </c>
      <c r="AM23" s="218">
        <v>4188</v>
      </c>
      <c r="AN23" s="218">
        <v>87</v>
      </c>
      <c r="AO23" s="218">
        <v>496</v>
      </c>
      <c r="AP23" s="152">
        <v>14</v>
      </c>
      <c r="AQ23" s="152">
        <v>14</v>
      </c>
      <c r="AR23" s="221">
        <v>70000</v>
      </c>
      <c r="AS23" s="219" t="s">
        <v>64</v>
      </c>
      <c r="AT23" s="221">
        <v>80000</v>
      </c>
      <c r="AU23" s="218">
        <v>87</v>
      </c>
      <c r="AV23" s="218">
        <v>2865</v>
      </c>
      <c r="AW23" s="218">
        <v>12533</v>
      </c>
      <c r="AX23" s="218">
        <v>841762</v>
      </c>
      <c r="AY23" s="218">
        <v>3188</v>
      </c>
      <c r="AZ23" s="218">
        <v>17632</v>
      </c>
      <c r="BA23" s="218">
        <v>791</v>
      </c>
      <c r="BB23" s="218">
        <v>173</v>
      </c>
      <c r="BC23" s="218">
        <v>12533</v>
      </c>
      <c r="BD23" s="218">
        <v>823957</v>
      </c>
      <c r="BE23" s="218">
        <v>12509</v>
      </c>
      <c r="BF23" s="218">
        <v>239127</v>
      </c>
      <c r="BG23" s="218">
        <v>2308</v>
      </c>
      <c r="BH23" s="218">
        <v>341</v>
      </c>
      <c r="BI23" s="218">
        <v>3202</v>
      </c>
      <c r="BJ23" s="218">
        <v>5565</v>
      </c>
      <c r="BK23" s="152">
        <v>14</v>
      </c>
      <c r="BL23" s="152">
        <v>14</v>
      </c>
      <c r="BM23" s="221">
        <v>70000</v>
      </c>
      <c r="BN23" s="219" t="s">
        <v>64</v>
      </c>
      <c r="BO23" s="221">
        <v>80000</v>
      </c>
      <c r="BP23" s="218">
        <v>12504</v>
      </c>
      <c r="BQ23" s="218">
        <v>243103</v>
      </c>
      <c r="BR23" s="218">
        <v>3735</v>
      </c>
      <c r="BS23" s="218">
        <v>43397</v>
      </c>
      <c r="BT23" s="218">
        <v>6592</v>
      </c>
      <c r="BU23" s="218">
        <v>-14275</v>
      </c>
      <c r="BV23" s="218">
        <v>12498</v>
      </c>
      <c r="BW23" s="218">
        <v>13008</v>
      </c>
    </row>
    <row r="24" spans="1:75" ht="12" customHeight="1">
      <c r="A24" s="152">
        <v>15</v>
      </c>
      <c r="B24" s="221">
        <v>80000</v>
      </c>
      <c r="C24" s="219" t="s">
        <v>64</v>
      </c>
      <c r="D24" s="221">
        <v>90000</v>
      </c>
      <c r="E24" s="218">
        <v>19</v>
      </c>
      <c r="F24" s="218">
        <v>205</v>
      </c>
      <c r="G24" s="218">
        <v>1170</v>
      </c>
      <c r="H24" s="218">
        <v>47411</v>
      </c>
      <c r="I24" s="222">
        <v>1828</v>
      </c>
      <c r="J24" s="222">
        <v>85182</v>
      </c>
      <c r="K24" s="218">
        <v>6315</v>
      </c>
      <c r="L24" s="218">
        <v>508235</v>
      </c>
      <c r="M24" s="222">
        <v>257</v>
      </c>
      <c r="N24" s="222">
        <v>1468</v>
      </c>
      <c r="O24" s="218">
        <v>1791</v>
      </c>
      <c r="P24" s="218">
        <v>13895</v>
      </c>
      <c r="Q24" s="218">
        <v>417</v>
      </c>
      <c r="R24" s="218">
        <v>3654</v>
      </c>
      <c r="S24" s="218">
        <v>7791</v>
      </c>
      <c r="T24" s="218">
        <v>660050</v>
      </c>
      <c r="U24" s="152">
        <v>15</v>
      </c>
      <c r="V24" s="152">
        <v>15</v>
      </c>
      <c r="W24" s="221">
        <v>80000</v>
      </c>
      <c r="X24" s="219" t="s">
        <v>64</v>
      </c>
      <c r="Y24" s="221">
        <v>90000</v>
      </c>
      <c r="Z24" s="218">
        <v>292</v>
      </c>
      <c r="AA24" s="218">
        <v>469</v>
      </c>
      <c r="AB24" s="218">
        <v>395</v>
      </c>
      <c r="AC24" s="218">
        <v>492</v>
      </c>
      <c r="AD24" s="222" t="s">
        <v>64</v>
      </c>
      <c r="AE24" s="222" t="s">
        <v>64</v>
      </c>
      <c r="AF24" s="218">
        <v>7791</v>
      </c>
      <c r="AG24" s="218">
        <v>659089</v>
      </c>
      <c r="AH24" s="222">
        <v>7791</v>
      </c>
      <c r="AI24" s="222">
        <v>53983</v>
      </c>
      <c r="AJ24" s="218">
        <v>793</v>
      </c>
      <c r="AK24" s="218">
        <v>2107</v>
      </c>
      <c r="AL24" s="218">
        <v>1306</v>
      </c>
      <c r="AM24" s="218">
        <v>2411</v>
      </c>
      <c r="AN24" s="218">
        <v>71</v>
      </c>
      <c r="AO24" s="218">
        <v>549</v>
      </c>
      <c r="AP24" s="152">
        <v>15</v>
      </c>
      <c r="AQ24" s="152">
        <v>15</v>
      </c>
      <c r="AR24" s="221">
        <v>80000</v>
      </c>
      <c r="AS24" s="219" t="s">
        <v>64</v>
      </c>
      <c r="AT24" s="221">
        <v>90000</v>
      </c>
      <c r="AU24" s="218">
        <v>72</v>
      </c>
      <c r="AV24" s="218">
        <v>2937</v>
      </c>
      <c r="AW24" s="218">
        <v>7791</v>
      </c>
      <c r="AX24" s="218">
        <v>597084</v>
      </c>
      <c r="AY24" s="222">
        <v>2093</v>
      </c>
      <c r="AZ24" s="222">
        <v>11457</v>
      </c>
      <c r="BA24" s="218">
        <v>457</v>
      </c>
      <c r="BB24" s="218">
        <v>97</v>
      </c>
      <c r="BC24" s="222">
        <v>7791</v>
      </c>
      <c r="BD24" s="222">
        <v>585529</v>
      </c>
      <c r="BE24" s="218">
        <v>7764</v>
      </c>
      <c r="BF24" s="218">
        <v>179749</v>
      </c>
      <c r="BG24" s="218">
        <v>1306</v>
      </c>
      <c r="BH24" s="218">
        <v>194</v>
      </c>
      <c r="BI24" s="218">
        <v>2093</v>
      </c>
      <c r="BJ24" s="218">
        <v>3571</v>
      </c>
      <c r="BK24" s="152">
        <v>15</v>
      </c>
      <c r="BL24" s="152">
        <v>15</v>
      </c>
      <c r="BM24" s="221">
        <v>80000</v>
      </c>
      <c r="BN24" s="219" t="s">
        <v>64</v>
      </c>
      <c r="BO24" s="221">
        <v>90000</v>
      </c>
      <c r="BP24" s="218">
        <v>7764</v>
      </c>
      <c r="BQ24" s="218">
        <v>181532</v>
      </c>
      <c r="BR24" s="218">
        <v>2695</v>
      </c>
      <c r="BS24" s="218">
        <v>38927</v>
      </c>
      <c r="BT24" s="222">
        <v>3882</v>
      </c>
      <c r="BU24" s="222">
        <v>-9515</v>
      </c>
      <c r="BV24" s="218">
        <v>7762</v>
      </c>
      <c r="BW24" s="218">
        <v>9753</v>
      </c>
    </row>
    <row r="25" spans="1:75" ht="12" customHeight="1">
      <c r="A25" s="152">
        <v>16</v>
      </c>
      <c r="B25" s="221">
        <v>90000</v>
      </c>
      <c r="C25" s="219" t="s">
        <v>64</v>
      </c>
      <c r="D25" s="221">
        <v>100000</v>
      </c>
      <c r="E25" s="218">
        <v>9</v>
      </c>
      <c r="F25" s="218">
        <v>5</v>
      </c>
      <c r="G25" s="222">
        <v>860</v>
      </c>
      <c r="H25" s="222">
        <v>37555</v>
      </c>
      <c r="I25" s="218">
        <v>1296</v>
      </c>
      <c r="J25" s="218">
        <v>69286</v>
      </c>
      <c r="K25" s="218">
        <v>3986</v>
      </c>
      <c r="L25" s="218">
        <v>356510</v>
      </c>
      <c r="M25" s="218">
        <v>181</v>
      </c>
      <c r="N25" s="218">
        <v>1280</v>
      </c>
      <c r="O25" s="222">
        <v>1325</v>
      </c>
      <c r="P25" s="222">
        <v>12663</v>
      </c>
      <c r="Q25" s="218">
        <v>321</v>
      </c>
      <c r="R25" s="218">
        <v>4218</v>
      </c>
      <c r="S25" s="218">
        <v>5082</v>
      </c>
      <c r="T25" s="218">
        <v>481516</v>
      </c>
      <c r="U25" s="152">
        <v>16</v>
      </c>
      <c r="V25" s="152">
        <v>16</v>
      </c>
      <c r="W25" s="221">
        <v>90000</v>
      </c>
      <c r="X25" s="219" t="s">
        <v>64</v>
      </c>
      <c r="Y25" s="221">
        <v>100000</v>
      </c>
      <c r="Z25" s="218">
        <v>215</v>
      </c>
      <c r="AA25" s="218">
        <v>325</v>
      </c>
      <c r="AB25" s="222">
        <v>284</v>
      </c>
      <c r="AC25" s="222">
        <v>347</v>
      </c>
      <c r="AD25" s="218" t="s">
        <v>64</v>
      </c>
      <c r="AE25" s="218" t="s">
        <v>64</v>
      </c>
      <c r="AF25" s="218">
        <v>5082</v>
      </c>
      <c r="AG25" s="218">
        <v>480845</v>
      </c>
      <c r="AH25" s="218">
        <v>5082</v>
      </c>
      <c r="AI25" s="218">
        <v>37261</v>
      </c>
      <c r="AJ25" s="222">
        <v>511</v>
      </c>
      <c r="AK25" s="222">
        <v>1333</v>
      </c>
      <c r="AL25" s="218">
        <v>844</v>
      </c>
      <c r="AM25" s="218">
        <v>1595</v>
      </c>
      <c r="AN25" s="218">
        <v>54</v>
      </c>
      <c r="AO25" s="218">
        <v>385</v>
      </c>
      <c r="AP25" s="152">
        <v>16</v>
      </c>
      <c r="AQ25" s="152">
        <v>16</v>
      </c>
      <c r="AR25" s="221">
        <v>90000</v>
      </c>
      <c r="AS25" s="219" t="s">
        <v>64</v>
      </c>
      <c r="AT25" s="221">
        <v>100000</v>
      </c>
      <c r="AU25" s="218">
        <v>59</v>
      </c>
      <c r="AV25" s="218">
        <v>2469</v>
      </c>
      <c r="AW25" s="222">
        <v>5082</v>
      </c>
      <c r="AX25" s="222">
        <v>437883</v>
      </c>
      <c r="AY25" s="218">
        <v>1425</v>
      </c>
      <c r="AZ25" s="218">
        <v>7935</v>
      </c>
      <c r="BA25" s="218">
        <v>297</v>
      </c>
      <c r="BB25" s="218">
        <v>61</v>
      </c>
      <c r="BC25" s="218">
        <v>5082</v>
      </c>
      <c r="BD25" s="218">
        <v>429887</v>
      </c>
      <c r="BE25" s="222">
        <v>5064</v>
      </c>
      <c r="BF25" s="222">
        <v>137473</v>
      </c>
      <c r="BG25" s="218">
        <v>844</v>
      </c>
      <c r="BH25" s="218">
        <v>130</v>
      </c>
      <c r="BI25" s="218">
        <v>1424</v>
      </c>
      <c r="BJ25" s="218">
        <v>2477</v>
      </c>
      <c r="BK25" s="152">
        <v>16</v>
      </c>
      <c r="BL25" s="152">
        <v>16</v>
      </c>
      <c r="BM25" s="221">
        <v>90000</v>
      </c>
      <c r="BN25" s="219" t="s">
        <v>64</v>
      </c>
      <c r="BO25" s="221">
        <v>100000</v>
      </c>
      <c r="BP25" s="218">
        <v>5064</v>
      </c>
      <c r="BQ25" s="218">
        <v>138767</v>
      </c>
      <c r="BR25" s="222">
        <v>1929</v>
      </c>
      <c r="BS25" s="222">
        <v>33651</v>
      </c>
      <c r="BT25" s="218">
        <v>2479</v>
      </c>
      <c r="BU25" s="218">
        <v>-6718</v>
      </c>
      <c r="BV25" s="218">
        <v>5061</v>
      </c>
      <c r="BW25" s="218">
        <v>7473</v>
      </c>
    </row>
    <row r="26" spans="1:75" ht="12" customHeight="1">
      <c r="A26" s="152">
        <v>17</v>
      </c>
      <c r="B26" s="221">
        <v>100000</v>
      </c>
      <c r="C26" s="219" t="s">
        <v>64</v>
      </c>
      <c r="D26" s="221">
        <v>125000</v>
      </c>
      <c r="E26" s="218">
        <v>19</v>
      </c>
      <c r="F26" s="218">
        <v>231</v>
      </c>
      <c r="G26" s="218">
        <v>1430</v>
      </c>
      <c r="H26" s="218">
        <v>77059</v>
      </c>
      <c r="I26" s="218">
        <v>2055</v>
      </c>
      <c r="J26" s="218">
        <v>136312</v>
      </c>
      <c r="K26" s="218">
        <v>4925</v>
      </c>
      <c r="L26" s="218">
        <v>504649</v>
      </c>
      <c r="M26" s="218">
        <v>274</v>
      </c>
      <c r="N26" s="218">
        <v>2576</v>
      </c>
      <c r="O26" s="218">
        <v>2029</v>
      </c>
      <c r="P26" s="218">
        <v>22952</v>
      </c>
      <c r="Q26" s="218">
        <v>545</v>
      </c>
      <c r="R26" s="218">
        <v>7295</v>
      </c>
      <c r="S26" s="218">
        <v>6762</v>
      </c>
      <c r="T26" s="218">
        <v>751074</v>
      </c>
      <c r="U26" s="152">
        <v>17</v>
      </c>
      <c r="V26" s="152">
        <v>17</v>
      </c>
      <c r="W26" s="221">
        <v>100000</v>
      </c>
      <c r="X26" s="219" t="s">
        <v>64</v>
      </c>
      <c r="Y26" s="221">
        <v>125000</v>
      </c>
      <c r="Z26" s="218">
        <v>370</v>
      </c>
      <c r="AA26" s="218">
        <v>589</v>
      </c>
      <c r="AB26" s="218">
        <v>424</v>
      </c>
      <c r="AC26" s="218">
        <v>526</v>
      </c>
      <c r="AD26" s="218" t="s">
        <v>64</v>
      </c>
      <c r="AE26" s="218" t="s">
        <v>64</v>
      </c>
      <c r="AF26" s="218">
        <v>6762</v>
      </c>
      <c r="AG26" s="218">
        <v>749959</v>
      </c>
      <c r="AH26" s="218">
        <v>6762</v>
      </c>
      <c r="AI26" s="218">
        <v>53540</v>
      </c>
      <c r="AJ26" s="218">
        <v>763</v>
      </c>
      <c r="AK26" s="218">
        <v>2046</v>
      </c>
      <c r="AL26" s="218">
        <v>978</v>
      </c>
      <c r="AM26" s="218">
        <v>1838</v>
      </c>
      <c r="AN26" s="218">
        <v>82</v>
      </c>
      <c r="AO26" s="218">
        <v>678</v>
      </c>
      <c r="AP26" s="152">
        <v>17</v>
      </c>
      <c r="AQ26" s="152">
        <v>17</v>
      </c>
      <c r="AR26" s="221">
        <v>100000</v>
      </c>
      <c r="AS26" s="219" t="s">
        <v>64</v>
      </c>
      <c r="AT26" s="221">
        <v>125000</v>
      </c>
      <c r="AU26" s="218">
        <v>86</v>
      </c>
      <c r="AV26" s="218">
        <v>5364</v>
      </c>
      <c r="AW26" s="218">
        <v>6762</v>
      </c>
      <c r="AX26" s="218">
        <v>686597</v>
      </c>
      <c r="AY26" s="218">
        <v>2140</v>
      </c>
      <c r="AZ26" s="218">
        <v>12312</v>
      </c>
      <c r="BA26" s="218">
        <v>345</v>
      </c>
      <c r="BB26" s="218">
        <v>76</v>
      </c>
      <c r="BC26" s="218">
        <v>6762</v>
      </c>
      <c r="BD26" s="218">
        <v>674209</v>
      </c>
      <c r="BE26" s="218">
        <v>6727</v>
      </c>
      <c r="BF26" s="218">
        <v>225574</v>
      </c>
      <c r="BG26" s="218">
        <v>978</v>
      </c>
      <c r="BH26" s="218">
        <v>150</v>
      </c>
      <c r="BI26" s="218">
        <v>2135</v>
      </c>
      <c r="BJ26" s="218">
        <v>3824</v>
      </c>
      <c r="BK26" s="152">
        <v>17</v>
      </c>
      <c r="BL26" s="152">
        <v>17</v>
      </c>
      <c r="BM26" s="221">
        <v>100000</v>
      </c>
      <c r="BN26" s="219" t="s">
        <v>64</v>
      </c>
      <c r="BO26" s="221">
        <v>125000</v>
      </c>
      <c r="BP26" s="218">
        <v>6724</v>
      </c>
      <c r="BQ26" s="218">
        <v>226895</v>
      </c>
      <c r="BR26" s="218">
        <v>3155</v>
      </c>
      <c r="BS26" s="218">
        <v>69128</v>
      </c>
      <c r="BT26" s="218">
        <v>2885</v>
      </c>
      <c r="BU26" s="218">
        <v>-9976</v>
      </c>
      <c r="BV26" s="218">
        <v>6722</v>
      </c>
      <c r="BW26" s="218">
        <v>12240</v>
      </c>
    </row>
    <row r="27" spans="1:75" ht="12" customHeight="1">
      <c r="A27" s="152">
        <v>18</v>
      </c>
      <c r="B27" s="221">
        <v>125000</v>
      </c>
      <c r="C27" s="219" t="s">
        <v>64</v>
      </c>
      <c r="D27" s="221">
        <v>250000</v>
      </c>
      <c r="E27" s="218">
        <v>20</v>
      </c>
      <c r="F27" s="218">
        <v>188</v>
      </c>
      <c r="G27" s="218">
        <v>2443</v>
      </c>
      <c r="H27" s="218">
        <v>184676</v>
      </c>
      <c r="I27" s="218">
        <v>3162</v>
      </c>
      <c r="J27" s="218">
        <v>360720</v>
      </c>
      <c r="K27" s="218">
        <v>5143</v>
      </c>
      <c r="L27" s="218">
        <v>732124</v>
      </c>
      <c r="M27" s="218">
        <v>375</v>
      </c>
      <c r="N27" s="218">
        <v>5930</v>
      </c>
      <c r="O27" s="218">
        <v>3385</v>
      </c>
      <c r="P27" s="218">
        <v>60658</v>
      </c>
      <c r="Q27" s="218">
        <v>805</v>
      </c>
      <c r="R27" s="218">
        <v>12999</v>
      </c>
      <c r="S27" s="218">
        <v>8191</v>
      </c>
      <c r="T27" s="218">
        <v>1357296</v>
      </c>
      <c r="U27" s="152">
        <v>18</v>
      </c>
      <c r="V27" s="152">
        <v>18</v>
      </c>
      <c r="W27" s="221">
        <v>125000</v>
      </c>
      <c r="X27" s="219" t="s">
        <v>64</v>
      </c>
      <c r="Y27" s="221">
        <v>250000</v>
      </c>
      <c r="Z27" s="218">
        <v>569</v>
      </c>
      <c r="AA27" s="218">
        <v>859</v>
      </c>
      <c r="AB27" s="218">
        <v>523</v>
      </c>
      <c r="AC27" s="218">
        <v>643</v>
      </c>
      <c r="AD27" s="218" t="s">
        <v>64</v>
      </c>
      <c r="AE27" s="218" t="s">
        <v>64</v>
      </c>
      <c r="AF27" s="218">
        <v>8191</v>
      </c>
      <c r="AG27" s="218">
        <v>1355794</v>
      </c>
      <c r="AH27" s="218">
        <v>8191</v>
      </c>
      <c r="AI27" s="218">
        <v>81228</v>
      </c>
      <c r="AJ27" s="218">
        <v>1034</v>
      </c>
      <c r="AK27" s="218">
        <v>2714</v>
      </c>
      <c r="AL27" s="218">
        <v>929</v>
      </c>
      <c r="AM27" s="218">
        <v>1733</v>
      </c>
      <c r="AN27" s="218">
        <v>135</v>
      </c>
      <c r="AO27" s="218">
        <v>1456</v>
      </c>
      <c r="AP27" s="152">
        <v>18</v>
      </c>
      <c r="AQ27" s="152">
        <v>18</v>
      </c>
      <c r="AR27" s="221">
        <v>125000</v>
      </c>
      <c r="AS27" s="219" t="s">
        <v>64</v>
      </c>
      <c r="AT27" s="221">
        <v>250000</v>
      </c>
      <c r="AU27" s="218">
        <v>153</v>
      </c>
      <c r="AV27" s="218">
        <v>14602</v>
      </c>
      <c r="AW27" s="218">
        <v>8190</v>
      </c>
      <c r="AX27" s="218">
        <v>1254384</v>
      </c>
      <c r="AY27" s="218">
        <v>2847</v>
      </c>
      <c r="AZ27" s="218">
        <v>17006</v>
      </c>
      <c r="BA27" s="218">
        <v>287</v>
      </c>
      <c r="BB27" s="218">
        <v>59</v>
      </c>
      <c r="BC27" s="218">
        <v>8190</v>
      </c>
      <c r="BD27" s="218">
        <v>1237319</v>
      </c>
      <c r="BE27" s="218">
        <v>8126</v>
      </c>
      <c r="BF27" s="218">
        <v>446750</v>
      </c>
      <c r="BG27" s="218">
        <v>929</v>
      </c>
      <c r="BH27" s="218">
        <v>147</v>
      </c>
      <c r="BI27" s="218">
        <v>2829</v>
      </c>
      <c r="BJ27" s="218">
        <v>5274</v>
      </c>
      <c r="BK27" s="152">
        <v>18</v>
      </c>
      <c r="BL27" s="152">
        <v>18</v>
      </c>
      <c r="BM27" s="221">
        <v>125000</v>
      </c>
      <c r="BN27" s="219" t="s">
        <v>64</v>
      </c>
      <c r="BO27" s="221">
        <v>250000</v>
      </c>
      <c r="BP27" s="218">
        <v>8127</v>
      </c>
      <c r="BQ27" s="218">
        <v>446984</v>
      </c>
      <c r="BR27" s="218">
        <v>4898</v>
      </c>
      <c r="BS27" s="218">
        <v>191562</v>
      </c>
      <c r="BT27" s="218">
        <v>2702</v>
      </c>
      <c r="BU27" s="218">
        <v>-14609</v>
      </c>
      <c r="BV27" s="218">
        <v>8123</v>
      </c>
      <c r="BW27" s="218">
        <v>24260</v>
      </c>
    </row>
    <row r="28" spans="1:75" ht="12" customHeight="1">
      <c r="A28" s="152">
        <v>19</v>
      </c>
      <c r="B28" s="221">
        <v>250000</v>
      </c>
      <c r="C28" s="219" t="s">
        <v>64</v>
      </c>
      <c r="D28" s="221">
        <v>500000</v>
      </c>
      <c r="E28" s="218">
        <v>12</v>
      </c>
      <c r="F28" s="218">
        <v>-15</v>
      </c>
      <c r="G28" s="218">
        <v>839</v>
      </c>
      <c r="H28" s="218">
        <v>139842</v>
      </c>
      <c r="I28" s="218">
        <v>744</v>
      </c>
      <c r="J28" s="218">
        <v>174488</v>
      </c>
      <c r="K28" s="218">
        <v>886</v>
      </c>
      <c r="L28" s="218">
        <v>210884</v>
      </c>
      <c r="M28" s="218">
        <v>124</v>
      </c>
      <c r="N28" s="218">
        <v>7018</v>
      </c>
      <c r="O28" s="218">
        <v>946</v>
      </c>
      <c r="P28" s="218">
        <v>37575</v>
      </c>
      <c r="Q28" s="218">
        <v>243</v>
      </c>
      <c r="R28" s="218">
        <v>6574</v>
      </c>
      <c r="S28" s="218">
        <v>1729</v>
      </c>
      <c r="T28" s="218">
        <v>576367</v>
      </c>
      <c r="U28" s="152">
        <v>19</v>
      </c>
      <c r="V28" s="152">
        <v>19</v>
      </c>
      <c r="W28" s="221">
        <v>250000</v>
      </c>
      <c r="X28" s="219" t="s">
        <v>64</v>
      </c>
      <c r="Y28" s="221">
        <v>500000</v>
      </c>
      <c r="Z28" s="218">
        <v>199</v>
      </c>
      <c r="AA28" s="218">
        <v>330</v>
      </c>
      <c r="AB28" s="218">
        <v>115</v>
      </c>
      <c r="AC28" s="218">
        <v>141</v>
      </c>
      <c r="AD28" s="218" t="s">
        <v>64</v>
      </c>
      <c r="AE28" s="218" t="s">
        <v>64</v>
      </c>
      <c r="AF28" s="218">
        <v>1729</v>
      </c>
      <c r="AG28" s="218">
        <v>575897</v>
      </c>
      <c r="AH28" s="218">
        <v>1729</v>
      </c>
      <c r="AI28" s="218">
        <v>25639</v>
      </c>
      <c r="AJ28" s="218">
        <v>234</v>
      </c>
      <c r="AK28" s="218">
        <v>835</v>
      </c>
      <c r="AL28" s="218">
        <v>129</v>
      </c>
      <c r="AM28" s="218">
        <v>245</v>
      </c>
      <c r="AN28" s="218">
        <v>37</v>
      </c>
      <c r="AO28" s="218">
        <v>838</v>
      </c>
      <c r="AP28" s="152">
        <v>19</v>
      </c>
      <c r="AQ28" s="152">
        <v>19</v>
      </c>
      <c r="AR28" s="221">
        <v>250000</v>
      </c>
      <c r="AS28" s="219" t="s">
        <v>64</v>
      </c>
      <c r="AT28" s="221">
        <v>500000</v>
      </c>
      <c r="AU28" s="218">
        <v>67</v>
      </c>
      <c r="AV28" s="218">
        <v>16274</v>
      </c>
      <c r="AW28" s="218">
        <v>1729</v>
      </c>
      <c r="AX28" s="218">
        <v>532161</v>
      </c>
      <c r="AY28" s="218">
        <v>681</v>
      </c>
      <c r="AZ28" s="218">
        <v>4371</v>
      </c>
      <c r="BA28" s="218">
        <v>24</v>
      </c>
      <c r="BB28" s="218">
        <v>5</v>
      </c>
      <c r="BC28" s="218">
        <v>1729</v>
      </c>
      <c r="BD28" s="218">
        <v>527785</v>
      </c>
      <c r="BE28" s="218">
        <v>1693</v>
      </c>
      <c r="BF28" s="218">
        <v>209223</v>
      </c>
      <c r="BG28" s="218">
        <v>129</v>
      </c>
      <c r="BH28" s="218">
        <v>21</v>
      </c>
      <c r="BI28" s="218">
        <v>675</v>
      </c>
      <c r="BJ28" s="218">
        <v>1347</v>
      </c>
      <c r="BK28" s="152">
        <v>19</v>
      </c>
      <c r="BL28" s="152">
        <v>19</v>
      </c>
      <c r="BM28" s="221">
        <v>250000</v>
      </c>
      <c r="BN28" s="219" t="s">
        <v>64</v>
      </c>
      <c r="BO28" s="221">
        <v>500000</v>
      </c>
      <c r="BP28" s="218">
        <v>1693</v>
      </c>
      <c r="BQ28" s="218">
        <v>210141</v>
      </c>
      <c r="BR28" s="218">
        <v>1269</v>
      </c>
      <c r="BS28" s="218">
        <v>118184</v>
      </c>
      <c r="BT28" s="218">
        <v>409</v>
      </c>
      <c r="BU28" s="218">
        <v>-6029</v>
      </c>
      <c r="BV28" s="218">
        <v>1693</v>
      </c>
      <c r="BW28" s="218">
        <v>11477</v>
      </c>
    </row>
    <row r="29" spans="1:75" ht="12" customHeight="1">
      <c r="A29" s="152">
        <v>20</v>
      </c>
      <c r="B29" s="221">
        <v>500000</v>
      </c>
      <c r="C29" s="219" t="s">
        <v>64</v>
      </c>
      <c r="D29" s="221">
        <v>1000000</v>
      </c>
      <c r="E29" s="222" t="s">
        <v>65</v>
      </c>
      <c r="F29" s="222" t="s">
        <v>65</v>
      </c>
      <c r="G29" s="218">
        <v>255</v>
      </c>
      <c r="H29" s="218">
        <v>103532</v>
      </c>
      <c r="I29" s="218">
        <v>181</v>
      </c>
      <c r="J29" s="218">
        <v>71341</v>
      </c>
      <c r="K29" s="218">
        <v>191</v>
      </c>
      <c r="L29" s="218">
        <v>67421</v>
      </c>
      <c r="M29" s="218">
        <v>49</v>
      </c>
      <c r="N29" s="218">
        <v>2961</v>
      </c>
      <c r="O29" s="218">
        <v>260</v>
      </c>
      <c r="P29" s="218">
        <v>21286</v>
      </c>
      <c r="Q29" s="222" t="s">
        <v>65</v>
      </c>
      <c r="R29" s="222" t="s">
        <v>65</v>
      </c>
      <c r="S29" s="218">
        <v>404</v>
      </c>
      <c r="T29" s="218">
        <v>269315</v>
      </c>
      <c r="U29" s="152">
        <v>20</v>
      </c>
      <c r="V29" s="152">
        <v>20</v>
      </c>
      <c r="W29" s="221">
        <v>500000</v>
      </c>
      <c r="X29" s="219" t="s">
        <v>64</v>
      </c>
      <c r="Y29" s="221">
        <v>1000000</v>
      </c>
      <c r="Z29" s="222">
        <v>56</v>
      </c>
      <c r="AA29" s="222">
        <v>96</v>
      </c>
      <c r="AB29" s="218">
        <v>18</v>
      </c>
      <c r="AC29" s="218">
        <v>22</v>
      </c>
      <c r="AD29" s="218" t="s">
        <v>64</v>
      </c>
      <c r="AE29" s="218" t="s">
        <v>64</v>
      </c>
      <c r="AF29" s="218">
        <v>404</v>
      </c>
      <c r="AG29" s="218">
        <v>269197</v>
      </c>
      <c r="AH29" s="218">
        <v>404</v>
      </c>
      <c r="AI29" s="218">
        <v>8772</v>
      </c>
      <c r="AJ29" s="218">
        <v>54</v>
      </c>
      <c r="AK29" s="218">
        <v>137</v>
      </c>
      <c r="AL29" s="222">
        <v>22</v>
      </c>
      <c r="AM29" s="222">
        <v>39</v>
      </c>
      <c r="AN29" s="218">
        <v>10</v>
      </c>
      <c r="AO29" s="218">
        <v>578</v>
      </c>
      <c r="AP29" s="152">
        <v>20</v>
      </c>
      <c r="AQ29" s="152">
        <v>20</v>
      </c>
      <c r="AR29" s="221">
        <v>500000</v>
      </c>
      <c r="AS29" s="219" t="s">
        <v>64</v>
      </c>
      <c r="AT29" s="221">
        <v>1000000</v>
      </c>
      <c r="AU29" s="222">
        <v>23</v>
      </c>
      <c r="AV29" s="222">
        <v>9201</v>
      </c>
      <c r="AW29" s="218">
        <v>403</v>
      </c>
      <c r="AX29" s="218">
        <v>250511</v>
      </c>
      <c r="AY29" s="218">
        <v>149</v>
      </c>
      <c r="AZ29" s="218">
        <v>985</v>
      </c>
      <c r="BA29" s="218">
        <v>6</v>
      </c>
      <c r="BB29" s="218">
        <v>1</v>
      </c>
      <c r="BC29" s="218">
        <v>403</v>
      </c>
      <c r="BD29" s="218">
        <v>249525</v>
      </c>
      <c r="BE29" s="218">
        <v>390</v>
      </c>
      <c r="BF29" s="218">
        <v>104447</v>
      </c>
      <c r="BG29" s="222">
        <v>22</v>
      </c>
      <c r="BH29" s="222">
        <v>3</v>
      </c>
      <c r="BI29" s="218">
        <v>149</v>
      </c>
      <c r="BJ29" s="218">
        <v>310</v>
      </c>
      <c r="BK29" s="152">
        <v>20</v>
      </c>
      <c r="BL29" s="152">
        <v>20</v>
      </c>
      <c r="BM29" s="221">
        <v>500000</v>
      </c>
      <c r="BN29" s="219" t="s">
        <v>64</v>
      </c>
      <c r="BO29" s="221">
        <v>1000000</v>
      </c>
      <c r="BP29" s="222">
        <v>392</v>
      </c>
      <c r="BQ29" s="222">
        <v>98178</v>
      </c>
      <c r="BR29" s="218">
        <v>327</v>
      </c>
      <c r="BS29" s="218">
        <v>67524</v>
      </c>
      <c r="BT29" s="218">
        <v>71</v>
      </c>
      <c r="BU29" s="218">
        <v>-1857</v>
      </c>
      <c r="BV29" s="218">
        <v>391</v>
      </c>
      <c r="BW29" s="218">
        <v>5381</v>
      </c>
    </row>
    <row r="30" spans="1:75" ht="12" customHeight="1">
      <c r="A30" s="152">
        <v>21</v>
      </c>
      <c r="B30" s="391" t="s">
        <v>137</v>
      </c>
      <c r="C30" s="391"/>
      <c r="D30" s="391"/>
      <c r="E30" s="222">
        <v>3</v>
      </c>
      <c r="F30" s="222">
        <v>1359</v>
      </c>
      <c r="G30" s="218">
        <v>155</v>
      </c>
      <c r="H30" s="218">
        <v>449437</v>
      </c>
      <c r="I30" s="218">
        <v>68</v>
      </c>
      <c r="J30" s="218">
        <v>47488</v>
      </c>
      <c r="K30" s="218">
        <v>79</v>
      </c>
      <c r="L30" s="218">
        <v>50808</v>
      </c>
      <c r="M30" s="218">
        <v>33</v>
      </c>
      <c r="N30" s="218">
        <v>3752</v>
      </c>
      <c r="O30" s="222" t="s">
        <v>65</v>
      </c>
      <c r="P30" s="222" t="s">
        <v>65</v>
      </c>
      <c r="Q30" s="222" t="s">
        <v>65</v>
      </c>
      <c r="R30" s="222" t="s">
        <v>65</v>
      </c>
      <c r="S30" s="218">
        <v>189</v>
      </c>
      <c r="T30" s="218">
        <v>578742</v>
      </c>
      <c r="U30" s="152">
        <v>21</v>
      </c>
      <c r="V30" s="152">
        <v>21</v>
      </c>
      <c r="W30" s="391" t="s">
        <v>137</v>
      </c>
      <c r="X30" s="391"/>
      <c r="Y30" s="391"/>
      <c r="Z30" s="222">
        <v>32</v>
      </c>
      <c r="AA30" s="222">
        <v>54</v>
      </c>
      <c r="AB30" s="218">
        <v>11</v>
      </c>
      <c r="AC30" s="218">
        <v>14</v>
      </c>
      <c r="AD30" s="218" t="s">
        <v>64</v>
      </c>
      <c r="AE30" s="218" t="s">
        <v>64</v>
      </c>
      <c r="AF30" s="218">
        <v>189</v>
      </c>
      <c r="AG30" s="218">
        <v>578675</v>
      </c>
      <c r="AH30" s="218">
        <v>189</v>
      </c>
      <c r="AI30" s="218">
        <v>19736</v>
      </c>
      <c r="AJ30" s="218">
        <v>26</v>
      </c>
      <c r="AK30" s="218">
        <v>70</v>
      </c>
      <c r="AL30" s="222">
        <v>8</v>
      </c>
      <c r="AM30" s="222">
        <v>15</v>
      </c>
      <c r="AN30" s="218">
        <v>8</v>
      </c>
      <c r="AO30" s="218">
        <v>456</v>
      </c>
      <c r="AP30" s="152">
        <v>21</v>
      </c>
      <c r="AQ30" s="152">
        <v>21</v>
      </c>
      <c r="AR30" s="391" t="s">
        <v>137</v>
      </c>
      <c r="AS30" s="391"/>
      <c r="AT30" s="391"/>
      <c r="AU30" s="222">
        <v>12</v>
      </c>
      <c r="AV30" s="222">
        <v>8370</v>
      </c>
      <c r="AW30" s="218">
        <v>189</v>
      </c>
      <c r="AX30" s="218">
        <v>550065</v>
      </c>
      <c r="AY30" s="222" t="s">
        <v>65</v>
      </c>
      <c r="AZ30" s="222" t="s">
        <v>65</v>
      </c>
      <c r="BA30" s="222" t="s">
        <v>65</v>
      </c>
      <c r="BB30" s="222" t="s">
        <v>65</v>
      </c>
      <c r="BC30" s="218">
        <v>189</v>
      </c>
      <c r="BD30" s="218">
        <v>549612</v>
      </c>
      <c r="BE30" s="218">
        <v>188</v>
      </c>
      <c r="BF30" s="218">
        <v>239034</v>
      </c>
      <c r="BG30" s="222">
        <v>8</v>
      </c>
      <c r="BH30" s="222">
        <v>1</v>
      </c>
      <c r="BI30" s="218">
        <v>68</v>
      </c>
      <c r="BJ30" s="218">
        <v>142</v>
      </c>
      <c r="BK30" s="152">
        <v>21</v>
      </c>
      <c r="BL30" s="152">
        <v>21</v>
      </c>
      <c r="BM30" s="391" t="s">
        <v>137</v>
      </c>
      <c r="BN30" s="391"/>
      <c r="BO30" s="391"/>
      <c r="BP30" s="222">
        <v>187</v>
      </c>
      <c r="BQ30" s="222">
        <v>211927</v>
      </c>
      <c r="BR30" s="218">
        <v>171</v>
      </c>
      <c r="BS30" s="218">
        <v>160365</v>
      </c>
      <c r="BT30" s="218">
        <v>18</v>
      </c>
      <c r="BU30" s="218">
        <v>-2742</v>
      </c>
      <c r="BV30" s="218">
        <v>187</v>
      </c>
      <c r="BW30" s="218">
        <v>11648</v>
      </c>
    </row>
    <row r="31" spans="1:75" ht="12" customHeight="1">
      <c r="A31" s="154">
        <v>22</v>
      </c>
      <c r="B31" s="392" t="s">
        <v>63</v>
      </c>
      <c r="C31" s="392"/>
      <c r="D31" s="392"/>
      <c r="E31" s="223">
        <v>538</v>
      </c>
      <c r="F31" s="223">
        <v>3483</v>
      </c>
      <c r="G31" s="223">
        <v>114891</v>
      </c>
      <c r="H31" s="223">
        <v>2191563</v>
      </c>
      <c r="I31" s="223">
        <v>110357</v>
      </c>
      <c r="J31" s="223">
        <v>2181324</v>
      </c>
      <c r="K31" s="223">
        <v>921563</v>
      </c>
      <c r="L31" s="223">
        <v>21822846</v>
      </c>
      <c r="M31" s="223">
        <v>43577</v>
      </c>
      <c r="N31" s="223">
        <v>166212</v>
      </c>
      <c r="O31" s="223">
        <v>64483</v>
      </c>
      <c r="P31" s="223">
        <v>347967</v>
      </c>
      <c r="Q31" s="223">
        <v>112077</v>
      </c>
      <c r="R31" s="223">
        <v>951164</v>
      </c>
      <c r="S31" s="223">
        <v>1105511</v>
      </c>
      <c r="T31" s="223">
        <v>27664559</v>
      </c>
      <c r="U31" s="154">
        <v>22</v>
      </c>
      <c r="V31" s="154">
        <v>22</v>
      </c>
      <c r="W31" s="392" t="s">
        <v>63</v>
      </c>
      <c r="X31" s="392"/>
      <c r="Y31" s="392"/>
      <c r="Z31" s="223">
        <v>52015</v>
      </c>
      <c r="AA31" s="223">
        <v>52994</v>
      </c>
      <c r="AB31" s="223">
        <v>61147</v>
      </c>
      <c r="AC31" s="223">
        <v>76112</v>
      </c>
      <c r="AD31" s="223">
        <v>158</v>
      </c>
      <c r="AE31" s="223">
        <v>82</v>
      </c>
      <c r="AF31" s="223">
        <v>1163818</v>
      </c>
      <c r="AG31" s="223">
        <v>27535372</v>
      </c>
      <c r="AH31" s="223">
        <v>1108736</v>
      </c>
      <c r="AI31" s="223">
        <v>3349007</v>
      </c>
      <c r="AJ31" s="223">
        <v>109810</v>
      </c>
      <c r="AK31" s="223">
        <v>193710</v>
      </c>
      <c r="AL31" s="223">
        <v>97750</v>
      </c>
      <c r="AM31" s="223">
        <v>110959</v>
      </c>
      <c r="AN31" s="223">
        <v>1549</v>
      </c>
      <c r="AO31" s="223">
        <v>9542</v>
      </c>
      <c r="AP31" s="154">
        <v>22</v>
      </c>
      <c r="AQ31" s="154">
        <v>22</v>
      </c>
      <c r="AR31" s="392" t="s">
        <v>63</v>
      </c>
      <c r="AS31" s="392"/>
      <c r="AT31" s="392"/>
      <c r="AU31" s="223">
        <v>10550</v>
      </c>
      <c r="AV31" s="223">
        <v>126668</v>
      </c>
      <c r="AW31" s="223">
        <v>1099556</v>
      </c>
      <c r="AX31" s="223">
        <v>23744360</v>
      </c>
      <c r="AY31" s="223">
        <v>53312</v>
      </c>
      <c r="AZ31" s="223">
        <v>271964</v>
      </c>
      <c r="BA31" s="223">
        <v>30190</v>
      </c>
      <c r="BB31" s="223">
        <v>6352</v>
      </c>
      <c r="BC31" s="223">
        <v>1099557</v>
      </c>
      <c r="BD31" s="223">
        <v>23466044</v>
      </c>
      <c r="BE31" s="223">
        <v>861181</v>
      </c>
      <c r="BF31" s="223">
        <v>4703988</v>
      </c>
      <c r="BG31" s="223">
        <v>97750</v>
      </c>
      <c r="BH31" s="223">
        <v>13431</v>
      </c>
      <c r="BI31" s="223">
        <v>56776</v>
      </c>
      <c r="BJ31" s="223">
        <v>92117</v>
      </c>
      <c r="BK31" s="154">
        <v>22</v>
      </c>
      <c r="BL31" s="154">
        <v>22</v>
      </c>
      <c r="BM31" s="392" t="s">
        <v>63</v>
      </c>
      <c r="BN31" s="392"/>
      <c r="BO31" s="392"/>
      <c r="BP31" s="223">
        <v>855409</v>
      </c>
      <c r="BQ31" s="223">
        <v>4744112</v>
      </c>
      <c r="BR31" s="223">
        <v>189241</v>
      </c>
      <c r="BS31" s="223">
        <v>1058423</v>
      </c>
      <c r="BT31" s="223">
        <v>397797</v>
      </c>
      <c r="BU31" s="223">
        <v>-362761</v>
      </c>
      <c r="BV31" s="223">
        <v>642874</v>
      </c>
      <c r="BW31" s="223">
        <v>243011</v>
      </c>
    </row>
    <row r="32" spans="1:75" ht="12" customHeight="1">
      <c r="A32" s="155">
        <v>23</v>
      </c>
      <c r="B32" s="391" t="s">
        <v>138</v>
      </c>
      <c r="C32" s="391"/>
      <c r="D32" s="391"/>
      <c r="E32" s="222">
        <v>23</v>
      </c>
      <c r="F32" s="222">
        <v>-331</v>
      </c>
      <c r="G32" s="222">
        <v>6626</v>
      </c>
      <c r="H32" s="222">
        <v>-88455</v>
      </c>
      <c r="I32" s="222">
        <v>3539</v>
      </c>
      <c r="J32" s="218">
        <v>-15651</v>
      </c>
      <c r="K32" s="222">
        <v>3299</v>
      </c>
      <c r="L32" s="222">
        <v>1811</v>
      </c>
      <c r="M32" s="222">
        <v>726</v>
      </c>
      <c r="N32" s="222">
        <v>3003</v>
      </c>
      <c r="O32" s="222">
        <v>1554</v>
      </c>
      <c r="P32" s="222">
        <v>-22859</v>
      </c>
      <c r="Q32" s="222">
        <v>788</v>
      </c>
      <c r="R32" s="222">
        <v>3384</v>
      </c>
      <c r="S32" s="222">
        <v>12274</v>
      </c>
      <c r="T32" s="222">
        <v>-119098</v>
      </c>
      <c r="U32" s="155">
        <v>23</v>
      </c>
      <c r="V32" s="155">
        <v>23</v>
      </c>
      <c r="W32" s="391" t="s">
        <v>138</v>
      </c>
      <c r="X32" s="391"/>
      <c r="Y32" s="391"/>
      <c r="Z32" s="222">
        <v>19</v>
      </c>
      <c r="AA32" s="222">
        <v>18</v>
      </c>
      <c r="AB32" s="222" t="s">
        <v>65</v>
      </c>
      <c r="AC32" s="222" t="s">
        <v>65</v>
      </c>
      <c r="AD32" s="222" t="s">
        <v>65</v>
      </c>
      <c r="AE32" s="222" t="s">
        <v>65</v>
      </c>
      <c r="AF32" s="222">
        <v>12545</v>
      </c>
      <c r="AG32" s="222">
        <v>-120938</v>
      </c>
      <c r="AH32" s="222">
        <v>12545</v>
      </c>
      <c r="AI32" s="222">
        <v>21307</v>
      </c>
      <c r="AJ32" s="222">
        <v>1919</v>
      </c>
      <c r="AK32" s="222">
        <v>1766</v>
      </c>
      <c r="AL32" s="222">
        <v>778</v>
      </c>
      <c r="AM32" s="222">
        <v>636</v>
      </c>
      <c r="AN32" s="222">
        <v>14</v>
      </c>
      <c r="AO32" s="222">
        <v>88</v>
      </c>
      <c r="AP32" s="152">
        <v>23</v>
      </c>
      <c r="AQ32" s="155">
        <v>23</v>
      </c>
      <c r="AR32" s="391" t="s">
        <v>138</v>
      </c>
      <c r="AS32" s="391"/>
      <c r="AT32" s="391"/>
      <c r="AU32" s="222" t="s">
        <v>64</v>
      </c>
      <c r="AV32" s="222" t="s">
        <v>64</v>
      </c>
      <c r="AW32" s="222">
        <v>12545</v>
      </c>
      <c r="AX32" s="222">
        <v>-143877</v>
      </c>
      <c r="AY32" s="222">
        <v>15</v>
      </c>
      <c r="AZ32" s="218">
        <v>50</v>
      </c>
      <c r="BA32" s="222">
        <v>195</v>
      </c>
      <c r="BB32" s="222">
        <v>40</v>
      </c>
      <c r="BC32" s="222">
        <v>12545</v>
      </c>
      <c r="BD32" s="222">
        <v>-143967</v>
      </c>
      <c r="BE32" s="222" t="s">
        <v>65</v>
      </c>
      <c r="BF32" s="222" t="s">
        <v>65</v>
      </c>
      <c r="BG32" s="222">
        <v>778</v>
      </c>
      <c r="BH32" s="222">
        <v>129</v>
      </c>
      <c r="BI32" s="222" t="s">
        <v>64</v>
      </c>
      <c r="BJ32" s="222" t="s">
        <v>64</v>
      </c>
      <c r="BK32" s="152">
        <v>23</v>
      </c>
      <c r="BL32" s="152">
        <v>23</v>
      </c>
      <c r="BM32" s="391" t="s">
        <v>138</v>
      </c>
      <c r="BN32" s="391"/>
      <c r="BO32" s="391"/>
      <c r="BP32" s="222">
        <v>144</v>
      </c>
      <c r="BQ32" s="222">
        <v>3276</v>
      </c>
      <c r="BR32" s="222">
        <v>77</v>
      </c>
      <c r="BS32" s="222">
        <v>1230</v>
      </c>
      <c r="BT32" s="222">
        <v>3037</v>
      </c>
      <c r="BU32" s="218">
        <v>-3173</v>
      </c>
      <c r="BV32" s="222">
        <v>144</v>
      </c>
      <c r="BW32" s="222">
        <v>180</v>
      </c>
    </row>
    <row r="33" spans="1:75" ht="12" customHeight="1">
      <c r="A33" s="155"/>
      <c r="B33" s="221"/>
      <c r="C33" s="221"/>
      <c r="D33" s="221"/>
      <c r="E33" s="222"/>
      <c r="F33" s="222"/>
      <c r="G33" s="222"/>
      <c r="H33" s="222"/>
      <c r="I33" s="222"/>
      <c r="J33" s="218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155"/>
      <c r="V33" s="155"/>
      <c r="W33" s="200"/>
      <c r="X33" s="200"/>
      <c r="Y33" s="200"/>
      <c r="Z33" s="156"/>
      <c r="AA33" s="156"/>
      <c r="AB33" s="156"/>
      <c r="AC33" s="156"/>
      <c r="AD33" s="156"/>
      <c r="AE33" s="156"/>
      <c r="AF33" s="156"/>
      <c r="AG33" s="156"/>
      <c r="AH33" s="79"/>
      <c r="AI33" s="79"/>
      <c r="AJ33" s="79"/>
      <c r="AK33" s="79"/>
      <c r="AL33" s="79"/>
      <c r="AM33" s="79"/>
      <c r="AN33" s="79"/>
      <c r="AO33" s="79"/>
      <c r="AP33" s="152"/>
      <c r="AQ33" s="155"/>
      <c r="AR33" s="220"/>
      <c r="AS33" s="220"/>
      <c r="AT33" s="221"/>
      <c r="AU33" s="222"/>
      <c r="AV33" s="222"/>
      <c r="AW33" s="222"/>
      <c r="AX33" s="222"/>
      <c r="AY33" s="222"/>
      <c r="AZ33" s="222"/>
      <c r="BA33" s="218"/>
      <c r="BB33" s="218"/>
      <c r="BC33" s="222"/>
      <c r="BD33" s="222"/>
      <c r="BE33" s="222"/>
      <c r="BF33" s="222"/>
      <c r="BG33" s="222"/>
      <c r="BH33" s="222"/>
      <c r="BI33" s="218"/>
      <c r="BJ33" s="218"/>
      <c r="BK33" s="152"/>
      <c r="BL33" s="152"/>
      <c r="BM33" s="220"/>
      <c r="BN33" s="220"/>
      <c r="BO33" s="221"/>
      <c r="BP33" s="222"/>
      <c r="BQ33" s="222"/>
      <c r="BR33" s="222"/>
      <c r="BS33" s="222"/>
      <c r="BT33" s="222"/>
      <c r="BU33" s="222"/>
      <c r="BV33" s="218"/>
      <c r="BW33" s="218"/>
    </row>
    <row r="34" spans="1:75" s="151" customFormat="1" ht="12" customHeight="1">
      <c r="A34" s="100"/>
      <c r="B34" s="115"/>
      <c r="C34" s="157"/>
      <c r="D34" s="116"/>
      <c r="E34" s="388" t="s">
        <v>14</v>
      </c>
      <c r="F34" s="388"/>
      <c r="G34" s="388"/>
      <c r="H34" s="388"/>
      <c r="I34" s="388"/>
      <c r="J34" s="388"/>
      <c r="K34" s="388"/>
      <c r="L34" s="388"/>
      <c r="M34" s="388" t="s">
        <v>14</v>
      </c>
      <c r="N34" s="388"/>
      <c r="O34" s="388"/>
      <c r="P34" s="388"/>
      <c r="Q34" s="388"/>
      <c r="R34" s="388"/>
      <c r="S34" s="388"/>
      <c r="T34" s="388"/>
      <c r="V34" s="158"/>
      <c r="W34" s="159"/>
      <c r="X34" s="159"/>
      <c r="Y34" s="159"/>
      <c r="Z34" s="388" t="s">
        <v>14</v>
      </c>
      <c r="AA34" s="388"/>
      <c r="AB34" s="388"/>
      <c r="AC34" s="388"/>
      <c r="AD34" s="388"/>
      <c r="AE34" s="388"/>
      <c r="AF34" s="388"/>
      <c r="AG34" s="388"/>
      <c r="AH34" s="388" t="s">
        <v>14</v>
      </c>
      <c r="AI34" s="388"/>
      <c r="AJ34" s="388"/>
      <c r="AK34" s="388"/>
      <c r="AL34" s="388"/>
      <c r="AM34" s="388"/>
      <c r="AN34" s="388"/>
      <c r="AO34" s="388"/>
      <c r="AP34" s="150"/>
      <c r="AQ34" s="158"/>
      <c r="AR34" s="159"/>
      <c r="AS34" s="159"/>
      <c r="AT34" s="159"/>
      <c r="AU34" s="388" t="s">
        <v>14</v>
      </c>
      <c r="AV34" s="387"/>
      <c r="AW34" s="387"/>
      <c r="AX34" s="387"/>
      <c r="AY34" s="387"/>
      <c r="AZ34" s="387"/>
      <c r="BA34" s="387"/>
      <c r="BB34" s="387"/>
      <c r="BC34" s="388" t="s">
        <v>14</v>
      </c>
      <c r="BD34" s="390"/>
      <c r="BE34" s="390"/>
      <c r="BF34" s="390"/>
      <c r="BG34" s="390"/>
      <c r="BH34" s="390"/>
      <c r="BI34" s="390"/>
      <c r="BJ34" s="390"/>
      <c r="BK34" s="150"/>
      <c r="BL34" s="150"/>
      <c r="BM34" s="159"/>
      <c r="BN34" s="159"/>
      <c r="BO34" s="159"/>
      <c r="BP34" s="388" t="s">
        <v>14</v>
      </c>
      <c r="BQ34" s="389"/>
      <c r="BR34" s="389"/>
      <c r="BS34" s="389"/>
      <c r="BT34" s="389"/>
      <c r="BU34" s="389"/>
      <c r="BV34" s="389"/>
      <c r="BW34" s="389"/>
    </row>
    <row r="35" spans="1:75" ht="12" customHeight="1">
      <c r="A35" s="152">
        <v>24</v>
      </c>
      <c r="B35" s="220"/>
      <c r="C35" s="220"/>
      <c r="D35" s="221">
        <v>0</v>
      </c>
      <c r="E35" s="222" t="s">
        <v>64</v>
      </c>
      <c r="F35" s="222" t="s">
        <v>64</v>
      </c>
      <c r="G35" s="222" t="s">
        <v>64</v>
      </c>
      <c r="H35" s="222" t="s">
        <v>64</v>
      </c>
      <c r="I35" s="222" t="s">
        <v>64</v>
      </c>
      <c r="J35" s="222" t="s">
        <v>64</v>
      </c>
      <c r="K35" s="218">
        <v>293</v>
      </c>
      <c r="L35" s="218">
        <v>76</v>
      </c>
      <c r="M35" s="222" t="s">
        <v>64</v>
      </c>
      <c r="N35" s="222" t="s">
        <v>64</v>
      </c>
      <c r="O35" s="222" t="s">
        <v>64</v>
      </c>
      <c r="P35" s="222" t="s">
        <v>64</v>
      </c>
      <c r="Q35" s="222" t="s">
        <v>64</v>
      </c>
      <c r="R35" s="222" t="s">
        <v>64</v>
      </c>
      <c r="S35" s="218">
        <v>293</v>
      </c>
      <c r="T35" s="218">
        <v>76</v>
      </c>
      <c r="U35" s="152">
        <v>24</v>
      </c>
      <c r="V35" s="152">
        <v>24</v>
      </c>
      <c r="W35" s="220"/>
      <c r="X35" s="220"/>
      <c r="Y35" s="221">
        <v>0</v>
      </c>
      <c r="Z35" s="222">
        <v>293</v>
      </c>
      <c r="AA35" s="222">
        <v>76</v>
      </c>
      <c r="AB35" s="222" t="s">
        <v>64</v>
      </c>
      <c r="AC35" s="222" t="s">
        <v>64</v>
      </c>
      <c r="AD35" s="222" t="s">
        <v>64</v>
      </c>
      <c r="AE35" s="222" t="s">
        <v>64</v>
      </c>
      <c r="AF35" s="218">
        <v>21102</v>
      </c>
      <c r="AG35" s="218" t="s">
        <v>64</v>
      </c>
      <c r="AH35" s="222">
        <v>385</v>
      </c>
      <c r="AI35" s="222">
        <v>310</v>
      </c>
      <c r="AJ35" s="222">
        <v>68</v>
      </c>
      <c r="AK35" s="222">
        <v>90</v>
      </c>
      <c r="AL35" s="222">
        <v>27</v>
      </c>
      <c r="AM35" s="222">
        <v>27</v>
      </c>
      <c r="AN35" s="218" t="s">
        <v>64</v>
      </c>
      <c r="AO35" s="218" t="s">
        <v>64</v>
      </c>
      <c r="AP35" s="152">
        <v>24</v>
      </c>
      <c r="AQ35" s="152">
        <v>24</v>
      </c>
      <c r="AR35" s="220"/>
      <c r="AS35" s="220"/>
      <c r="AT35" s="221">
        <v>0</v>
      </c>
      <c r="AU35" s="222" t="s">
        <v>64</v>
      </c>
      <c r="AV35" s="222" t="s">
        <v>64</v>
      </c>
      <c r="AW35" s="222" t="s">
        <v>65</v>
      </c>
      <c r="AX35" s="222" t="s">
        <v>65</v>
      </c>
      <c r="AY35" s="222" t="s">
        <v>65</v>
      </c>
      <c r="AZ35" s="222" t="s">
        <v>65</v>
      </c>
      <c r="BA35" s="218" t="s">
        <v>64</v>
      </c>
      <c r="BB35" s="218" t="s">
        <v>64</v>
      </c>
      <c r="BC35" s="222">
        <v>385</v>
      </c>
      <c r="BD35" s="222">
        <v>-409</v>
      </c>
      <c r="BE35" s="222">
        <v>1405</v>
      </c>
      <c r="BF35" s="222">
        <v>55</v>
      </c>
      <c r="BG35" s="222">
        <v>27</v>
      </c>
      <c r="BH35" s="222">
        <v>12</v>
      </c>
      <c r="BI35" s="218">
        <v>23</v>
      </c>
      <c r="BJ35" s="218">
        <v>69</v>
      </c>
      <c r="BK35" s="152">
        <v>24</v>
      </c>
      <c r="BL35" s="152">
        <v>24</v>
      </c>
      <c r="BM35" s="220"/>
      <c r="BN35" s="220"/>
      <c r="BO35" s="221">
        <v>0</v>
      </c>
      <c r="BP35" s="222">
        <v>1416</v>
      </c>
      <c r="BQ35" s="222">
        <v>294</v>
      </c>
      <c r="BR35" s="222">
        <v>10</v>
      </c>
      <c r="BS35" s="222">
        <v>127</v>
      </c>
      <c r="BT35" s="222">
        <v>64</v>
      </c>
      <c r="BU35" s="222">
        <v>-5</v>
      </c>
      <c r="BV35" s="218">
        <v>405</v>
      </c>
      <c r="BW35" s="218">
        <v>14</v>
      </c>
    </row>
    <row r="36" spans="1:75" ht="12" customHeight="1">
      <c r="A36" s="152">
        <v>25</v>
      </c>
      <c r="B36" s="221">
        <v>1</v>
      </c>
      <c r="C36" s="219" t="s">
        <v>64</v>
      </c>
      <c r="D36" s="221">
        <v>5000</v>
      </c>
      <c r="E36" s="222" t="s">
        <v>64</v>
      </c>
      <c r="F36" s="222" t="s">
        <v>64</v>
      </c>
      <c r="G36" s="218">
        <v>2438</v>
      </c>
      <c r="H36" s="218">
        <v>1504</v>
      </c>
      <c r="I36" s="218">
        <v>640</v>
      </c>
      <c r="J36" s="218">
        <v>726</v>
      </c>
      <c r="K36" s="218">
        <v>29186</v>
      </c>
      <c r="L36" s="218">
        <v>68709</v>
      </c>
      <c r="M36" s="218">
        <v>207</v>
      </c>
      <c r="N36" s="218">
        <v>503</v>
      </c>
      <c r="O36" s="218">
        <v>340</v>
      </c>
      <c r="P36" s="218">
        <v>-422</v>
      </c>
      <c r="Q36" s="222">
        <v>860</v>
      </c>
      <c r="R36" s="222">
        <v>3375</v>
      </c>
      <c r="S36" s="218">
        <v>32038</v>
      </c>
      <c r="T36" s="218">
        <v>74395</v>
      </c>
      <c r="U36" s="152">
        <v>25</v>
      </c>
      <c r="V36" s="152">
        <v>25</v>
      </c>
      <c r="W36" s="221">
        <v>1</v>
      </c>
      <c r="X36" s="219" t="s">
        <v>64</v>
      </c>
      <c r="Y36" s="221">
        <v>5000</v>
      </c>
      <c r="Z36" s="222">
        <v>3370</v>
      </c>
      <c r="AA36" s="222">
        <v>2263</v>
      </c>
      <c r="AB36" s="218">
        <v>4</v>
      </c>
      <c r="AC36" s="218">
        <v>4</v>
      </c>
      <c r="AD36" s="218" t="s">
        <v>64</v>
      </c>
      <c r="AE36" s="218" t="s">
        <v>64</v>
      </c>
      <c r="AF36" s="218">
        <v>32290</v>
      </c>
      <c r="AG36" s="218">
        <v>72128</v>
      </c>
      <c r="AH36" s="218">
        <v>32290</v>
      </c>
      <c r="AI36" s="218">
        <v>24309</v>
      </c>
      <c r="AJ36" s="218">
        <v>757</v>
      </c>
      <c r="AK36" s="218">
        <v>1116</v>
      </c>
      <c r="AL36" s="222">
        <v>281</v>
      </c>
      <c r="AM36" s="222">
        <v>291</v>
      </c>
      <c r="AN36" s="218">
        <v>3</v>
      </c>
      <c r="AO36" s="218">
        <v>42</v>
      </c>
      <c r="AP36" s="152">
        <v>25</v>
      </c>
      <c r="AQ36" s="152">
        <v>25</v>
      </c>
      <c r="AR36" s="221">
        <v>1</v>
      </c>
      <c r="AS36" s="219" t="s">
        <v>64</v>
      </c>
      <c r="AT36" s="221">
        <v>5000</v>
      </c>
      <c r="AU36" s="222">
        <v>479</v>
      </c>
      <c r="AV36" s="222">
        <v>899</v>
      </c>
      <c r="AW36" s="222" t="s">
        <v>65</v>
      </c>
      <c r="AX36" s="222" t="s">
        <v>65</v>
      </c>
      <c r="AY36" s="222" t="s">
        <v>65</v>
      </c>
      <c r="AZ36" s="222" t="s">
        <v>65</v>
      </c>
      <c r="BA36" s="222" t="s">
        <v>65</v>
      </c>
      <c r="BB36" s="222" t="s">
        <v>65</v>
      </c>
      <c r="BC36" s="218">
        <v>28578</v>
      </c>
      <c r="BD36" s="218">
        <v>45699</v>
      </c>
      <c r="BE36" s="218">
        <v>6788</v>
      </c>
      <c r="BF36" s="218">
        <v>1471</v>
      </c>
      <c r="BG36" s="222">
        <v>278</v>
      </c>
      <c r="BH36" s="222">
        <v>124</v>
      </c>
      <c r="BI36" s="218">
        <v>38</v>
      </c>
      <c r="BJ36" s="218">
        <v>101</v>
      </c>
      <c r="BK36" s="152">
        <v>25</v>
      </c>
      <c r="BL36" s="152">
        <v>25</v>
      </c>
      <c r="BM36" s="221">
        <v>1</v>
      </c>
      <c r="BN36" s="219" t="s">
        <v>64</v>
      </c>
      <c r="BO36" s="221">
        <v>5000</v>
      </c>
      <c r="BP36" s="222">
        <v>6770</v>
      </c>
      <c r="BQ36" s="222">
        <v>2479</v>
      </c>
      <c r="BR36" s="218">
        <v>108</v>
      </c>
      <c r="BS36" s="218">
        <v>135</v>
      </c>
      <c r="BT36" s="218">
        <v>1393</v>
      </c>
      <c r="BU36" s="218">
        <v>-777</v>
      </c>
      <c r="BV36" s="218">
        <v>2623</v>
      </c>
      <c r="BW36" s="218">
        <v>85</v>
      </c>
    </row>
    <row r="37" spans="1:75" ht="12" customHeight="1">
      <c r="A37" s="152">
        <v>26</v>
      </c>
      <c r="B37" s="221">
        <v>5000</v>
      </c>
      <c r="C37" s="219" t="s">
        <v>64</v>
      </c>
      <c r="D37" s="221">
        <v>10000</v>
      </c>
      <c r="E37" s="218">
        <v>14</v>
      </c>
      <c r="F37" s="218">
        <v>-43</v>
      </c>
      <c r="G37" s="218">
        <v>3154</v>
      </c>
      <c r="H37" s="218">
        <v>11234</v>
      </c>
      <c r="I37" s="218">
        <v>996</v>
      </c>
      <c r="J37" s="218">
        <v>3659</v>
      </c>
      <c r="K37" s="218">
        <v>18240</v>
      </c>
      <c r="L37" s="218">
        <v>129966</v>
      </c>
      <c r="M37" s="218">
        <v>557</v>
      </c>
      <c r="N37" s="218">
        <v>1698</v>
      </c>
      <c r="O37" s="218">
        <v>727</v>
      </c>
      <c r="P37" s="218">
        <v>-499</v>
      </c>
      <c r="Q37" s="218">
        <v>3128</v>
      </c>
      <c r="R37" s="218">
        <v>21308</v>
      </c>
      <c r="S37" s="218">
        <v>22325</v>
      </c>
      <c r="T37" s="218">
        <v>167323</v>
      </c>
      <c r="U37" s="152">
        <v>26</v>
      </c>
      <c r="V37" s="152">
        <v>26</v>
      </c>
      <c r="W37" s="221">
        <v>5000</v>
      </c>
      <c r="X37" s="219" t="s">
        <v>64</v>
      </c>
      <c r="Y37" s="221">
        <v>10000</v>
      </c>
      <c r="Z37" s="218">
        <v>1499</v>
      </c>
      <c r="AA37" s="218">
        <v>1259</v>
      </c>
      <c r="AB37" s="222" t="s">
        <v>65</v>
      </c>
      <c r="AC37" s="222" t="s">
        <v>65</v>
      </c>
      <c r="AD37" s="222" t="s">
        <v>65</v>
      </c>
      <c r="AE37" s="222" t="s">
        <v>65</v>
      </c>
      <c r="AF37" s="218">
        <v>22325</v>
      </c>
      <c r="AG37" s="218">
        <v>166047</v>
      </c>
      <c r="AH37" s="218">
        <v>22325</v>
      </c>
      <c r="AI37" s="218">
        <v>41703</v>
      </c>
      <c r="AJ37" s="218">
        <v>1948</v>
      </c>
      <c r="AK37" s="218">
        <v>2980</v>
      </c>
      <c r="AL37" s="218">
        <v>513</v>
      </c>
      <c r="AM37" s="218">
        <v>515</v>
      </c>
      <c r="AN37" s="218">
        <v>9</v>
      </c>
      <c r="AO37" s="218">
        <v>75</v>
      </c>
      <c r="AP37" s="152">
        <v>26</v>
      </c>
      <c r="AQ37" s="152">
        <v>26</v>
      </c>
      <c r="AR37" s="221">
        <v>5000</v>
      </c>
      <c r="AS37" s="219" t="s">
        <v>64</v>
      </c>
      <c r="AT37" s="221">
        <v>10000</v>
      </c>
      <c r="AU37" s="218">
        <v>365</v>
      </c>
      <c r="AV37" s="218">
        <v>1806</v>
      </c>
      <c r="AW37" s="218">
        <v>22321</v>
      </c>
      <c r="AX37" s="218">
        <v>119569</v>
      </c>
      <c r="AY37" s="218">
        <v>13</v>
      </c>
      <c r="AZ37" s="218">
        <v>51</v>
      </c>
      <c r="BA37" s="218">
        <v>168</v>
      </c>
      <c r="BB37" s="218">
        <v>37</v>
      </c>
      <c r="BC37" s="218">
        <v>22321</v>
      </c>
      <c r="BD37" s="218">
        <v>119482</v>
      </c>
      <c r="BE37" s="218">
        <v>6005</v>
      </c>
      <c r="BF37" s="218">
        <v>2843</v>
      </c>
      <c r="BG37" s="218">
        <v>512</v>
      </c>
      <c r="BH37" s="218">
        <v>222</v>
      </c>
      <c r="BI37" s="218">
        <v>54</v>
      </c>
      <c r="BJ37" s="218">
        <v>136</v>
      </c>
      <c r="BK37" s="152">
        <v>26</v>
      </c>
      <c r="BL37" s="152">
        <v>26</v>
      </c>
      <c r="BM37" s="221">
        <v>5000</v>
      </c>
      <c r="BN37" s="219" t="s">
        <v>64</v>
      </c>
      <c r="BO37" s="221">
        <v>10000</v>
      </c>
      <c r="BP37" s="218">
        <v>5948</v>
      </c>
      <c r="BQ37" s="218">
        <v>3339</v>
      </c>
      <c r="BR37" s="218">
        <v>262</v>
      </c>
      <c r="BS37" s="218">
        <v>203</v>
      </c>
      <c r="BT37" s="218">
        <v>2985</v>
      </c>
      <c r="BU37" s="218">
        <v>-1797</v>
      </c>
      <c r="BV37" s="218">
        <v>2843</v>
      </c>
      <c r="BW37" s="218">
        <v>97</v>
      </c>
    </row>
    <row r="38" spans="1:75" ht="12" customHeight="1">
      <c r="A38" s="152">
        <v>27</v>
      </c>
      <c r="B38" s="221">
        <v>10000</v>
      </c>
      <c r="C38" s="219" t="s">
        <v>64</v>
      </c>
      <c r="D38" s="221">
        <v>15000</v>
      </c>
      <c r="E38" s="218">
        <v>12</v>
      </c>
      <c r="F38" s="218">
        <v>9</v>
      </c>
      <c r="G38" s="218">
        <v>3865</v>
      </c>
      <c r="H38" s="218">
        <v>22861</v>
      </c>
      <c r="I38" s="218">
        <v>1550</v>
      </c>
      <c r="J38" s="218">
        <v>7908</v>
      </c>
      <c r="K38" s="218">
        <v>18086</v>
      </c>
      <c r="L38" s="218">
        <v>199945</v>
      </c>
      <c r="M38" s="218">
        <v>1698</v>
      </c>
      <c r="N38" s="218">
        <v>4549</v>
      </c>
      <c r="O38" s="218">
        <v>1602</v>
      </c>
      <c r="P38" s="218">
        <v>1754</v>
      </c>
      <c r="Q38" s="218">
        <v>7754</v>
      </c>
      <c r="R38" s="218">
        <v>82184</v>
      </c>
      <c r="S38" s="218">
        <v>25030</v>
      </c>
      <c r="T38" s="218">
        <v>319212</v>
      </c>
      <c r="U38" s="152">
        <v>27</v>
      </c>
      <c r="V38" s="152">
        <v>27</v>
      </c>
      <c r="W38" s="221">
        <v>10000</v>
      </c>
      <c r="X38" s="219" t="s">
        <v>64</v>
      </c>
      <c r="Y38" s="221">
        <v>15000</v>
      </c>
      <c r="Z38" s="218">
        <v>3632</v>
      </c>
      <c r="AA38" s="218">
        <v>3193</v>
      </c>
      <c r="AB38" s="218">
        <v>11</v>
      </c>
      <c r="AC38" s="218">
        <v>13</v>
      </c>
      <c r="AD38" s="218">
        <v>9</v>
      </c>
      <c r="AE38" s="218">
        <v>11</v>
      </c>
      <c r="AF38" s="218">
        <v>25030</v>
      </c>
      <c r="AG38" s="218">
        <v>315996</v>
      </c>
      <c r="AH38" s="218">
        <v>25030</v>
      </c>
      <c r="AI38" s="218">
        <v>68967</v>
      </c>
      <c r="AJ38" s="218">
        <v>4635</v>
      </c>
      <c r="AK38" s="218">
        <v>7741</v>
      </c>
      <c r="AL38" s="218">
        <v>803</v>
      </c>
      <c r="AM38" s="218">
        <v>799</v>
      </c>
      <c r="AN38" s="218">
        <v>13</v>
      </c>
      <c r="AO38" s="218">
        <v>40</v>
      </c>
      <c r="AP38" s="152">
        <v>27</v>
      </c>
      <c r="AQ38" s="152">
        <v>27</v>
      </c>
      <c r="AR38" s="221">
        <v>10000</v>
      </c>
      <c r="AS38" s="219" t="s">
        <v>64</v>
      </c>
      <c r="AT38" s="221">
        <v>15000</v>
      </c>
      <c r="AU38" s="218">
        <v>271</v>
      </c>
      <c r="AV38" s="218">
        <v>2320</v>
      </c>
      <c r="AW38" s="218">
        <v>25030</v>
      </c>
      <c r="AX38" s="218">
        <v>237019</v>
      </c>
      <c r="AY38" s="218">
        <v>8</v>
      </c>
      <c r="AZ38" s="218">
        <v>40</v>
      </c>
      <c r="BA38" s="218">
        <v>169</v>
      </c>
      <c r="BB38" s="218">
        <v>37</v>
      </c>
      <c r="BC38" s="218">
        <v>25030</v>
      </c>
      <c r="BD38" s="218">
        <v>236942</v>
      </c>
      <c r="BE38" s="218">
        <v>8348</v>
      </c>
      <c r="BF38" s="218">
        <v>5611</v>
      </c>
      <c r="BG38" s="218">
        <v>803</v>
      </c>
      <c r="BH38" s="218">
        <v>318</v>
      </c>
      <c r="BI38" s="218">
        <v>77</v>
      </c>
      <c r="BJ38" s="218">
        <v>218</v>
      </c>
      <c r="BK38" s="152">
        <v>27</v>
      </c>
      <c r="BL38" s="152">
        <v>27</v>
      </c>
      <c r="BM38" s="221">
        <v>10000</v>
      </c>
      <c r="BN38" s="219" t="s">
        <v>64</v>
      </c>
      <c r="BO38" s="221">
        <v>15000</v>
      </c>
      <c r="BP38" s="218">
        <v>8330</v>
      </c>
      <c r="BQ38" s="218">
        <v>6719</v>
      </c>
      <c r="BR38" s="218">
        <v>438</v>
      </c>
      <c r="BS38" s="218">
        <v>349</v>
      </c>
      <c r="BT38" s="218">
        <v>6719</v>
      </c>
      <c r="BU38" s="218">
        <v>-4033</v>
      </c>
      <c r="BV38" s="218">
        <v>3779</v>
      </c>
      <c r="BW38" s="218">
        <v>231</v>
      </c>
    </row>
    <row r="39" spans="1:75" ht="12" customHeight="1">
      <c r="A39" s="152">
        <v>28</v>
      </c>
      <c r="B39" s="221">
        <v>15000</v>
      </c>
      <c r="C39" s="219" t="s">
        <v>64</v>
      </c>
      <c r="D39" s="221">
        <v>20000</v>
      </c>
      <c r="E39" s="218">
        <v>17</v>
      </c>
      <c r="F39" s="218">
        <v>147</v>
      </c>
      <c r="G39" s="218">
        <v>4532</v>
      </c>
      <c r="H39" s="218">
        <v>36554</v>
      </c>
      <c r="I39" s="218">
        <v>2214</v>
      </c>
      <c r="J39" s="218">
        <v>13964</v>
      </c>
      <c r="K39" s="218">
        <v>22714</v>
      </c>
      <c r="L39" s="218">
        <v>324225</v>
      </c>
      <c r="M39" s="218">
        <v>3613</v>
      </c>
      <c r="N39" s="218">
        <v>10864</v>
      </c>
      <c r="O39" s="218">
        <v>2643</v>
      </c>
      <c r="P39" s="218">
        <v>6018</v>
      </c>
      <c r="Q39" s="218">
        <v>13057</v>
      </c>
      <c r="R39" s="218">
        <v>173138</v>
      </c>
      <c r="S39" s="218">
        <v>31817</v>
      </c>
      <c r="T39" s="218">
        <v>564908</v>
      </c>
      <c r="U39" s="152">
        <v>28</v>
      </c>
      <c r="V39" s="152">
        <v>28</v>
      </c>
      <c r="W39" s="221">
        <v>15000</v>
      </c>
      <c r="X39" s="219" t="s">
        <v>64</v>
      </c>
      <c r="Y39" s="221">
        <v>20000</v>
      </c>
      <c r="Z39" s="218">
        <v>7078</v>
      </c>
      <c r="AA39" s="218">
        <v>7203</v>
      </c>
      <c r="AB39" s="218">
        <v>16</v>
      </c>
      <c r="AC39" s="218">
        <v>17</v>
      </c>
      <c r="AD39" s="218">
        <v>13</v>
      </c>
      <c r="AE39" s="218">
        <v>13</v>
      </c>
      <c r="AF39" s="218">
        <v>31817</v>
      </c>
      <c r="AG39" s="218">
        <v>557676</v>
      </c>
      <c r="AH39" s="218">
        <v>31817</v>
      </c>
      <c r="AI39" s="218">
        <v>112012</v>
      </c>
      <c r="AJ39" s="218">
        <v>8049</v>
      </c>
      <c r="AK39" s="218">
        <v>13040</v>
      </c>
      <c r="AL39" s="218">
        <v>1442</v>
      </c>
      <c r="AM39" s="218">
        <v>1412</v>
      </c>
      <c r="AN39" s="218">
        <v>26</v>
      </c>
      <c r="AO39" s="218">
        <v>93</v>
      </c>
      <c r="AP39" s="152">
        <v>28</v>
      </c>
      <c r="AQ39" s="152">
        <v>28</v>
      </c>
      <c r="AR39" s="221">
        <v>15000</v>
      </c>
      <c r="AS39" s="219" t="s">
        <v>64</v>
      </c>
      <c r="AT39" s="221">
        <v>20000</v>
      </c>
      <c r="AU39" s="218">
        <v>227</v>
      </c>
      <c r="AV39" s="218">
        <v>2562</v>
      </c>
      <c r="AW39" s="218">
        <v>31817</v>
      </c>
      <c r="AX39" s="218">
        <v>430033</v>
      </c>
      <c r="AY39" s="218">
        <v>32</v>
      </c>
      <c r="AZ39" s="218">
        <v>192</v>
      </c>
      <c r="BA39" s="218">
        <v>303</v>
      </c>
      <c r="BB39" s="218">
        <v>62</v>
      </c>
      <c r="BC39" s="218">
        <v>31817</v>
      </c>
      <c r="BD39" s="218">
        <v>429779</v>
      </c>
      <c r="BE39" s="218">
        <v>10960</v>
      </c>
      <c r="BF39" s="218">
        <v>11675</v>
      </c>
      <c r="BG39" s="218">
        <v>1439</v>
      </c>
      <c r="BH39" s="218">
        <v>550</v>
      </c>
      <c r="BI39" s="218">
        <v>153</v>
      </c>
      <c r="BJ39" s="218">
        <v>461</v>
      </c>
      <c r="BK39" s="152">
        <v>28</v>
      </c>
      <c r="BL39" s="152">
        <v>28</v>
      </c>
      <c r="BM39" s="221">
        <v>15000</v>
      </c>
      <c r="BN39" s="219" t="s">
        <v>64</v>
      </c>
      <c r="BO39" s="221">
        <v>20000</v>
      </c>
      <c r="BP39" s="218">
        <v>10833</v>
      </c>
      <c r="BQ39" s="218">
        <v>13716</v>
      </c>
      <c r="BR39" s="218">
        <v>1571</v>
      </c>
      <c r="BS39" s="218">
        <v>1053</v>
      </c>
      <c r="BT39" s="218">
        <v>11954</v>
      </c>
      <c r="BU39" s="218">
        <v>-8755</v>
      </c>
      <c r="BV39" s="218">
        <v>5157</v>
      </c>
      <c r="BW39" s="218">
        <v>471</v>
      </c>
    </row>
    <row r="40" spans="1:75" ht="12" customHeight="1">
      <c r="A40" s="152">
        <v>29</v>
      </c>
      <c r="B40" s="221">
        <v>20000</v>
      </c>
      <c r="C40" s="219" t="s">
        <v>64</v>
      </c>
      <c r="D40" s="221">
        <v>25000</v>
      </c>
      <c r="E40" s="218">
        <v>16</v>
      </c>
      <c r="F40" s="218">
        <v>27</v>
      </c>
      <c r="G40" s="218">
        <v>4718</v>
      </c>
      <c r="H40" s="218">
        <v>45971</v>
      </c>
      <c r="I40" s="218">
        <v>2395</v>
      </c>
      <c r="J40" s="218">
        <v>19722</v>
      </c>
      <c r="K40" s="218">
        <v>24902</v>
      </c>
      <c r="L40" s="218">
        <v>444933</v>
      </c>
      <c r="M40" s="218">
        <v>4266</v>
      </c>
      <c r="N40" s="218">
        <v>16682</v>
      </c>
      <c r="O40" s="218">
        <v>2988</v>
      </c>
      <c r="P40" s="218">
        <v>7903</v>
      </c>
      <c r="Q40" s="218">
        <v>14218</v>
      </c>
      <c r="R40" s="218">
        <v>187258</v>
      </c>
      <c r="S40" s="218">
        <v>31728</v>
      </c>
      <c r="T40" s="218">
        <v>722496</v>
      </c>
      <c r="U40" s="152">
        <v>29</v>
      </c>
      <c r="V40" s="152">
        <v>29</v>
      </c>
      <c r="W40" s="221">
        <v>20000</v>
      </c>
      <c r="X40" s="219" t="s">
        <v>64</v>
      </c>
      <c r="Y40" s="221">
        <v>25000</v>
      </c>
      <c r="Z40" s="218">
        <v>7302</v>
      </c>
      <c r="AA40" s="218">
        <v>9126</v>
      </c>
      <c r="AB40" s="218">
        <v>20</v>
      </c>
      <c r="AC40" s="218">
        <v>22</v>
      </c>
      <c r="AD40" s="218">
        <v>13</v>
      </c>
      <c r="AE40" s="218">
        <v>10</v>
      </c>
      <c r="AF40" s="218">
        <v>31728</v>
      </c>
      <c r="AG40" s="218">
        <v>713337</v>
      </c>
      <c r="AH40" s="218">
        <v>31728</v>
      </c>
      <c r="AI40" s="218">
        <v>137509</v>
      </c>
      <c r="AJ40" s="218">
        <v>10085</v>
      </c>
      <c r="AK40" s="218">
        <v>16920</v>
      </c>
      <c r="AL40" s="218">
        <v>2276</v>
      </c>
      <c r="AM40" s="218">
        <v>2349</v>
      </c>
      <c r="AN40" s="218">
        <v>41</v>
      </c>
      <c r="AO40" s="218">
        <v>111</v>
      </c>
      <c r="AP40" s="152">
        <v>29</v>
      </c>
      <c r="AQ40" s="152">
        <v>29</v>
      </c>
      <c r="AR40" s="221">
        <v>20000</v>
      </c>
      <c r="AS40" s="219" t="s">
        <v>64</v>
      </c>
      <c r="AT40" s="221">
        <v>25000</v>
      </c>
      <c r="AU40" s="218">
        <v>215</v>
      </c>
      <c r="AV40" s="218">
        <v>2942</v>
      </c>
      <c r="AW40" s="218">
        <v>31728</v>
      </c>
      <c r="AX40" s="218">
        <v>555700</v>
      </c>
      <c r="AY40" s="218">
        <v>40</v>
      </c>
      <c r="AZ40" s="218">
        <v>262</v>
      </c>
      <c r="BA40" s="218">
        <v>438</v>
      </c>
      <c r="BB40" s="218">
        <v>93</v>
      </c>
      <c r="BC40" s="218">
        <v>31728</v>
      </c>
      <c r="BD40" s="218">
        <v>555346</v>
      </c>
      <c r="BE40" s="218">
        <v>24200</v>
      </c>
      <c r="BF40" s="218">
        <v>21007</v>
      </c>
      <c r="BG40" s="218">
        <v>2274</v>
      </c>
      <c r="BH40" s="218">
        <v>862</v>
      </c>
      <c r="BI40" s="218">
        <v>168</v>
      </c>
      <c r="BJ40" s="218">
        <v>566</v>
      </c>
      <c r="BK40" s="152">
        <v>29</v>
      </c>
      <c r="BL40" s="152">
        <v>29</v>
      </c>
      <c r="BM40" s="221">
        <v>20000</v>
      </c>
      <c r="BN40" s="219" t="s">
        <v>64</v>
      </c>
      <c r="BO40" s="221">
        <v>25000</v>
      </c>
      <c r="BP40" s="218">
        <v>22590</v>
      </c>
      <c r="BQ40" s="218">
        <v>22224</v>
      </c>
      <c r="BR40" s="218">
        <v>6546</v>
      </c>
      <c r="BS40" s="218">
        <v>2675</v>
      </c>
      <c r="BT40" s="218">
        <v>14862</v>
      </c>
      <c r="BU40" s="218">
        <v>-13463</v>
      </c>
      <c r="BV40" s="218">
        <v>5381</v>
      </c>
      <c r="BW40" s="218">
        <v>644</v>
      </c>
    </row>
    <row r="41" spans="1:75" ht="12" customHeight="1">
      <c r="A41" s="152">
        <v>30</v>
      </c>
      <c r="B41" s="221">
        <v>25000</v>
      </c>
      <c r="C41" s="219" t="s">
        <v>64</v>
      </c>
      <c r="D41" s="221">
        <v>30000</v>
      </c>
      <c r="E41" s="218">
        <v>20</v>
      </c>
      <c r="F41" s="218">
        <v>174</v>
      </c>
      <c r="G41" s="218">
        <v>4216</v>
      </c>
      <c r="H41" s="218">
        <v>44463</v>
      </c>
      <c r="I41" s="218">
        <v>2406</v>
      </c>
      <c r="J41" s="218">
        <v>22561</v>
      </c>
      <c r="K41" s="218">
        <v>26188</v>
      </c>
      <c r="L41" s="218">
        <v>596106</v>
      </c>
      <c r="M41" s="218">
        <v>3299</v>
      </c>
      <c r="N41" s="218">
        <v>16206</v>
      </c>
      <c r="O41" s="218">
        <v>2904</v>
      </c>
      <c r="P41" s="218">
        <v>8115</v>
      </c>
      <c r="Q41" s="218">
        <v>12332</v>
      </c>
      <c r="R41" s="218">
        <v>134240</v>
      </c>
      <c r="S41" s="218">
        <v>29647</v>
      </c>
      <c r="T41" s="218">
        <v>821867</v>
      </c>
      <c r="U41" s="152">
        <v>30</v>
      </c>
      <c r="V41" s="152">
        <v>30</v>
      </c>
      <c r="W41" s="221">
        <v>25000</v>
      </c>
      <c r="X41" s="219" t="s">
        <v>64</v>
      </c>
      <c r="Y41" s="221">
        <v>30000</v>
      </c>
      <c r="Z41" s="218">
        <v>5252</v>
      </c>
      <c r="AA41" s="218">
        <v>7336</v>
      </c>
      <c r="AB41" s="218">
        <v>17</v>
      </c>
      <c r="AC41" s="218">
        <v>19</v>
      </c>
      <c r="AD41" s="218">
        <v>16</v>
      </c>
      <c r="AE41" s="218">
        <v>18</v>
      </c>
      <c r="AF41" s="218">
        <v>29647</v>
      </c>
      <c r="AG41" s="218">
        <v>814494</v>
      </c>
      <c r="AH41" s="218">
        <v>29647</v>
      </c>
      <c r="AI41" s="218">
        <v>143549</v>
      </c>
      <c r="AJ41" s="218">
        <v>9961</v>
      </c>
      <c r="AK41" s="218">
        <v>18026</v>
      </c>
      <c r="AL41" s="218">
        <v>3023</v>
      </c>
      <c r="AM41" s="218">
        <v>3294</v>
      </c>
      <c r="AN41" s="218">
        <v>61</v>
      </c>
      <c r="AO41" s="218">
        <v>128</v>
      </c>
      <c r="AP41" s="152">
        <v>30</v>
      </c>
      <c r="AQ41" s="152">
        <v>30</v>
      </c>
      <c r="AR41" s="221">
        <v>25000</v>
      </c>
      <c r="AS41" s="219" t="s">
        <v>64</v>
      </c>
      <c r="AT41" s="221">
        <v>30000</v>
      </c>
      <c r="AU41" s="218">
        <v>159</v>
      </c>
      <c r="AV41" s="218">
        <v>2261</v>
      </c>
      <c r="AW41" s="218">
        <v>29647</v>
      </c>
      <c r="AX41" s="218">
        <v>649776</v>
      </c>
      <c r="AY41" s="218">
        <v>42</v>
      </c>
      <c r="AZ41" s="218">
        <v>253</v>
      </c>
      <c r="BA41" s="218">
        <v>540</v>
      </c>
      <c r="BB41" s="218">
        <v>111</v>
      </c>
      <c r="BC41" s="218">
        <v>29647</v>
      </c>
      <c r="BD41" s="218">
        <v>649413</v>
      </c>
      <c r="BE41" s="218">
        <v>28508</v>
      </c>
      <c r="BF41" s="218">
        <v>41570</v>
      </c>
      <c r="BG41" s="218">
        <v>3016</v>
      </c>
      <c r="BH41" s="218">
        <v>1140</v>
      </c>
      <c r="BI41" s="218">
        <v>266</v>
      </c>
      <c r="BJ41" s="218">
        <v>774</v>
      </c>
      <c r="BK41" s="152">
        <v>30</v>
      </c>
      <c r="BL41" s="152">
        <v>30</v>
      </c>
      <c r="BM41" s="221">
        <v>25000</v>
      </c>
      <c r="BN41" s="219" t="s">
        <v>64</v>
      </c>
      <c r="BO41" s="221">
        <v>30000</v>
      </c>
      <c r="BP41" s="218">
        <v>27780</v>
      </c>
      <c r="BQ41" s="218">
        <v>41450</v>
      </c>
      <c r="BR41" s="218">
        <v>9368</v>
      </c>
      <c r="BS41" s="218">
        <v>6350</v>
      </c>
      <c r="BT41" s="218">
        <v>13906</v>
      </c>
      <c r="BU41" s="218">
        <v>-15574</v>
      </c>
      <c r="BV41" s="218">
        <v>5662</v>
      </c>
      <c r="BW41" s="218">
        <v>881</v>
      </c>
    </row>
    <row r="42" spans="1:75" ht="12" customHeight="1">
      <c r="A42" s="152">
        <v>31</v>
      </c>
      <c r="B42" s="221">
        <v>30000</v>
      </c>
      <c r="C42" s="219" t="s">
        <v>64</v>
      </c>
      <c r="D42" s="221">
        <v>35000</v>
      </c>
      <c r="E42" s="218">
        <v>15</v>
      </c>
      <c r="F42" s="218">
        <v>115</v>
      </c>
      <c r="G42" s="218">
        <v>3925</v>
      </c>
      <c r="H42" s="218">
        <v>44075</v>
      </c>
      <c r="I42" s="218">
        <v>2333</v>
      </c>
      <c r="J42" s="218">
        <v>24121</v>
      </c>
      <c r="K42" s="218">
        <v>25499</v>
      </c>
      <c r="L42" s="218">
        <v>712484</v>
      </c>
      <c r="M42" s="218">
        <v>2623</v>
      </c>
      <c r="N42" s="218">
        <v>15570</v>
      </c>
      <c r="O42" s="218">
        <v>2825</v>
      </c>
      <c r="P42" s="218">
        <v>9382</v>
      </c>
      <c r="Q42" s="218">
        <v>10168</v>
      </c>
      <c r="R42" s="218">
        <v>98731</v>
      </c>
      <c r="S42" s="218">
        <v>27683</v>
      </c>
      <c r="T42" s="218">
        <v>904477</v>
      </c>
      <c r="U42" s="152">
        <v>31</v>
      </c>
      <c r="V42" s="152">
        <v>31</v>
      </c>
      <c r="W42" s="221">
        <v>30000</v>
      </c>
      <c r="X42" s="219" t="s">
        <v>64</v>
      </c>
      <c r="Y42" s="221">
        <v>35000</v>
      </c>
      <c r="Z42" s="218">
        <v>4132</v>
      </c>
      <c r="AA42" s="218">
        <v>5863</v>
      </c>
      <c r="AB42" s="218">
        <v>20</v>
      </c>
      <c r="AC42" s="218">
        <v>21</v>
      </c>
      <c r="AD42" s="218">
        <v>12</v>
      </c>
      <c r="AE42" s="218">
        <v>13</v>
      </c>
      <c r="AF42" s="218">
        <v>27683</v>
      </c>
      <c r="AG42" s="218">
        <v>898580</v>
      </c>
      <c r="AH42" s="218">
        <v>27683</v>
      </c>
      <c r="AI42" s="218">
        <v>144495</v>
      </c>
      <c r="AJ42" s="218">
        <v>9061</v>
      </c>
      <c r="AK42" s="218">
        <v>16501</v>
      </c>
      <c r="AL42" s="218">
        <v>3471</v>
      </c>
      <c r="AM42" s="218">
        <v>4075</v>
      </c>
      <c r="AN42" s="218">
        <v>81</v>
      </c>
      <c r="AO42" s="218">
        <v>249</v>
      </c>
      <c r="AP42" s="152">
        <v>31</v>
      </c>
      <c r="AQ42" s="152">
        <v>31</v>
      </c>
      <c r="AR42" s="221">
        <v>30000</v>
      </c>
      <c r="AS42" s="219" t="s">
        <v>64</v>
      </c>
      <c r="AT42" s="221">
        <v>35000</v>
      </c>
      <c r="AU42" s="218">
        <v>155</v>
      </c>
      <c r="AV42" s="218">
        <v>2578</v>
      </c>
      <c r="AW42" s="218">
        <v>27681</v>
      </c>
      <c r="AX42" s="218">
        <v>733308</v>
      </c>
      <c r="AY42" s="218">
        <v>46</v>
      </c>
      <c r="AZ42" s="218">
        <v>248</v>
      </c>
      <c r="BA42" s="218">
        <v>603</v>
      </c>
      <c r="BB42" s="218">
        <v>122</v>
      </c>
      <c r="BC42" s="218">
        <v>27681</v>
      </c>
      <c r="BD42" s="218">
        <v>732938</v>
      </c>
      <c r="BE42" s="218">
        <v>27340</v>
      </c>
      <c r="BF42" s="218">
        <v>65117</v>
      </c>
      <c r="BG42" s="218">
        <v>3466</v>
      </c>
      <c r="BH42" s="218">
        <v>1284</v>
      </c>
      <c r="BI42" s="218">
        <v>404</v>
      </c>
      <c r="BJ42" s="218">
        <v>1162</v>
      </c>
      <c r="BK42" s="152">
        <v>31</v>
      </c>
      <c r="BL42" s="152">
        <v>31</v>
      </c>
      <c r="BM42" s="221">
        <v>30000</v>
      </c>
      <c r="BN42" s="219" t="s">
        <v>64</v>
      </c>
      <c r="BO42" s="221">
        <v>35000</v>
      </c>
      <c r="BP42" s="218">
        <v>27135</v>
      </c>
      <c r="BQ42" s="218">
        <v>64513</v>
      </c>
      <c r="BR42" s="218">
        <v>9176</v>
      </c>
      <c r="BS42" s="218">
        <v>9157</v>
      </c>
      <c r="BT42" s="218">
        <v>13425</v>
      </c>
      <c r="BU42" s="218">
        <v>-16226</v>
      </c>
      <c r="BV42" s="218">
        <v>11146</v>
      </c>
      <c r="BW42" s="218">
        <v>1531</v>
      </c>
    </row>
    <row r="43" spans="1:75" ht="12" customHeight="1">
      <c r="A43" s="152">
        <v>32</v>
      </c>
      <c r="B43" s="221">
        <v>35000</v>
      </c>
      <c r="C43" s="219" t="s">
        <v>64</v>
      </c>
      <c r="D43" s="221">
        <v>40000</v>
      </c>
      <c r="E43" s="218">
        <v>30</v>
      </c>
      <c r="F43" s="218">
        <v>79</v>
      </c>
      <c r="G43" s="218">
        <v>3719</v>
      </c>
      <c r="H43" s="218">
        <v>44710</v>
      </c>
      <c r="I43" s="218">
        <v>2495</v>
      </c>
      <c r="J43" s="218">
        <v>28908</v>
      </c>
      <c r="K43" s="218">
        <v>23887</v>
      </c>
      <c r="L43" s="218">
        <v>787748</v>
      </c>
      <c r="M43" s="218">
        <v>2187</v>
      </c>
      <c r="N43" s="218">
        <v>14146</v>
      </c>
      <c r="O43" s="218">
        <v>2909</v>
      </c>
      <c r="P43" s="218">
        <v>8396</v>
      </c>
      <c r="Q43" s="218">
        <v>8443</v>
      </c>
      <c r="R43" s="218">
        <v>76545</v>
      </c>
      <c r="S43" s="218">
        <v>25509</v>
      </c>
      <c r="T43" s="218">
        <v>960531</v>
      </c>
      <c r="U43" s="152">
        <v>32</v>
      </c>
      <c r="V43" s="152">
        <v>32</v>
      </c>
      <c r="W43" s="221">
        <v>35000</v>
      </c>
      <c r="X43" s="219" t="s">
        <v>64</v>
      </c>
      <c r="Y43" s="221">
        <v>40000</v>
      </c>
      <c r="Z43" s="218">
        <v>3493</v>
      </c>
      <c r="AA43" s="218">
        <v>4961</v>
      </c>
      <c r="AB43" s="218">
        <v>16</v>
      </c>
      <c r="AC43" s="218">
        <v>20</v>
      </c>
      <c r="AD43" s="218">
        <v>23</v>
      </c>
      <c r="AE43" s="218">
        <v>21</v>
      </c>
      <c r="AF43" s="218">
        <v>25509</v>
      </c>
      <c r="AG43" s="218">
        <v>955529</v>
      </c>
      <c r="AH43" s="218">
        <v>25509</v>
      </c>
      <c r="AI43" s="218">
        <v>144022</v>
      </c>
      <c r="AJ43" s="218">
        <v>8143</v>
      </c>
      <c r="AK43" s="218">
        <v>15295</v>
      </c>
      <c r="AL43" s="218">
        <v>3940</v>
      </c>
      <c r="AM43" s="218">
        <v>4915</v>
      </c>
      <c r="AN43" s="218">
        <v>78</v>
      </c>
      <c r="AO43" s="218">
        <v>235</v>
      </c>
      <c r="AP43" s="152">
        <v>32</v>
      </c>
      <c r="AQ43" s="152">
        <v>32</v>
      </c>
      <c r="AR43" s="221">
        <v>35000</v>
      </c>
      <c r="AS43" s="219" t="s">
        <v>64</v>
      </c>
      <c r="AT43" s="221">
        <v>40000</v>
      </c>
      <c r="AU43" s="218">
        <v>130</v>
      </c>
      <c r="AV43" s="218">
        <v>2593</v>
      </c>
      <c r="AW43" s="218">
        <v>25509</v>
      </c>
      <c r="AX43" s="218">
        <v>791224</v>
      </c>
      <c r="AY43" s="218">
        <v>108</v>
      </c>
      <c r="AZ43" s="218">
        <v>545</v>
      </c>
      <c r="BA43" s="218">
        <v>699</v>
      </c>
      <c r="BB43" s="218">
        <v>146</v>
      </c>
      <c r="BC43" s="218">
        <v>25509</v>
      </c>
      <c r="BD43" s="218">
        <v>790533</v>
      </c>
      <c r="BE43" s="218">
        <v>25331</v>
      </c>
      <c r="BF43" s="218">
        <v>86775</v>
      </c>
      <c r="BG43" s="218">
        <v>3932</v>
      </c>
      <c r="BH43" s="218">
        <v>1450</v>
      </c>
      <c r="BI43" s="218">
        <v>493</v>
      </c>
      <c r="BJ43" s="218">
        <v>1396</v>
      </c>
      <c r="BK43" s="152">
        <v>32</v>
      </c>
      <c r="BL43" s="152">
        <v>32</v>
      </c>
      <c r="BM43" s="221">
        <v>35000</v>
      </c>
      <c r="BN43" s="219" t="s">
        <v>64</v>
      </c>
      <c r="BO43" s="221">
        <v>40000</v>
      </c>
      <c r="BP43" s="218">
        <v>25249</v>
      </c>
      <c r="BQ43" s="218">
        <v>87300</v>
      </c>
      <c r="BR43" s="218">
        <v>8484</v>
      </c>
      <c r="BS43" s="218">
        <v>11497</v>
      </c>
      <c r="BT43" s="218">
        <v>13006</v>
      </c>
      <c r="BU43" s="218">
        <v>-16735</v>
      </c>
      <c r="BV43" s="218">
        <v>16560</v>
      </c>
      <c r="BW43" s="218">
        <v>3094</v>
      </c>
    </row>
    <row r="44" spans="1:75" ht="12" customHeight="1">
      <c r="A44" s="152">
        <v>33</v>
      </c>
      <c r="B44" s="221">
        <v>40000</v>
      </c>
      <c r="C44" s="219" t="s">
        <v>64</v>
      </c>
      <c r="D44" s="221">
        <v>45000</v>
      </c>
      <c r="E44" s="218">
        <v>18</v>
      </c>
      <c r="F44" s="218">
        <v>128</v>
      </c>
      <c r="G44" s="218">
        <v>3464</v>
      </c>
      <c r="H44" s="218">
        <v>45553</v>
      </c>
      <c r="I44" s="218">
        <v>2590</v>
      </c>
      <c r="J44" s="218">
        <v>30516</v>
      </c>
      <c r="K44" s="218">
        <v>21950</v>
      </c>
      <c r="L44" s="218">
        <v>830854</v>
      </c>
      <c r="M44" s="218">
        <v>1719</v>
      </c>
      <c r="N44" s="218">
        <v>11486</v>
      </c>
      <c r="O44" s="218">
        <v>2950</v>
      </c>
      <c r="P44" s="218">
        <v>9777</v>
      </c>
      <c r="Q44" s="218">
        <v>7076</v>
      </c>
      <c r="R44" s="218">
        <v>63203</v>
      </c>
      <c r="S44" s="218">
        <v>23250</v>
      </c>
      <c r="T44" s="218">
        <v>991517</v>
      </c>
      <c r="U44" s="152">
        <v>33</v>
      </c>
      <c r="V44" s="152">
        <v>33</v>
      </c>
      <c r="W44" s="221">
        <v>40000</v>
      </c>
      <c r="X44" s="219" t="s">
        <v>64</v>
      </c>
      <c r="Y44" s="221">
        <v>45000</v>
      </c>
      <c r="Z44" s="218">
        <v>3031</v>
      </c>
      <c r="AA44" s="218">
        <v>4292</v>
      </c>
      <c r="AB44" s="218">
        <v>17</v>
      </c>
      <c r="AC44" s="218">
        <v>18</v>
      </c>
      <c r="AD44" s="218">
        <v>10</v>
      </c>
      <c r="AE44" s="218">
        <v>11</v>
      </c>
      <c r="AF44" s="218">
        <v>23250</v>
      </c>
      <c r="AG44" s="218">
        <v>987197</v>
      </c>
      <c r="AH44" s="218">
        <v>23250</v>
      </c>
      <c r="AI44" s="218">
        <v>143829</v>
      </c>
      <c r="AJ44" s="218">
        <v>7327</v>
      </c>
      <c r="AK44" s="218">
        <v>13742</v>
      </c>
      <c r="AL44" s="218">
        <v>4348</v>
      </c>
      <c r="AM44" s="218">
        <v>5719</v>
      </c>
      <c r="AN44" s="218">
        <v>86</v>
      </c>
      <c r="AO44" s="218">
        <v>240</v>
      </c>
      <c r="AP44" s="152">
        <v>33</v>
      </c>
      <c r="AQ44" s="152">
        <v>33</v>
      </c>
      <c r="AR44" s="221">
        <v>40000</v>
      </c>
      <c r="AS44" s="219" t="s">
        <v>64</v>
      </c>
      <c r="AT44" s="221">
        <v>45000</v>
      </c>
      <c r="AU44" s="218">
        <v>84</v>
      </c>
      <c r="AV44" s="218">
        <v>2135</v>
      </c>
      <c r="AW44" s="218">
        <v>23250</v>
      </c>
      <c r="AX44" s="218">
        <v>824369</v>
      </c>
      <c r="AY44" s="218">
        <v>169</v>
      </c>
      <c r="AZ44" s="218">
        <v>992</v>
      </c>
      <c r="BA44" s="218">
        <v>681</v>
      </c>
      <c r="BB44" s="218">
        <v>142</v>
      </c>
      <c r="BC44" s="218">
        <v>23250</v>
      </c>
      <c r="BD44" s="218">
        <v>823234</v>
      </c>
      <c r="BE44" s="218">
        <v>23143</v>
      </c>
      <c r="BF44" s="218">
        <v>103404</v>
      </c>
      <c r="BG44" s="218">
        <v>4343</v>
      </c>
      <c r="BH44" s="218">
        <v>1601</v>
      </c>
      <c r="BI44" s="218">
        <v>442</v>
      </c>
      <c r="BJ44" s="218">
        <v>1191</v>
      </c>
      <c r="BK44" s="152">
        <v>33</v>
      </c>
      <c r="BL44" s="152">
        <v>33</v>
      </c>
      <c r="BM44" s="221">
        <v>40000</v>
      </c>
      <c r="BN44" s="219" t="s">
        <v>64</v>
      </c>
      <c r="BO44" s="221">
        <v>45000</v>
      </c>
      <c r="BP44" s="218">
        <v>23101</v>
      </c>
      <c r="BQ44" s="218">
        <v>102986</v>
      </c>
      <c r="BR44" s="218">
        <v>7982</v>
      </c>
      <c r="BS44" s="218">
        <v>13005</v>
      </c>
      <c r="BT44" s="218">
        <v>12455</v>
      </c>
      <c r="BU44" s="218">
        <v>-17503</v>
      </c>
      <c r="BV44" s="218">
        <v>18170</v>
      </c>
      <c r="BW44" s="218">
        <v>4039</v>
      </c>
    </row>
    <row r="45" spans="1:75" ht="12" customHeight="1">
      <c r="A45" s="152">
        <v>34</v>
      </c>
      <c r="B45" s="221">
        <v>45000</v>
      </c>
      <c r="C45" s="219" t="s">
        <v>64</v>
      </c>
      <c r="D45" s="221">
        <v>50000</v>
      </c>
      <c r="E45" s="218">
        <v>27</v>
      </c>
      <c r="F45" s="218">
        <v>122</v>
      </c>
      <c r="G45" s="218">
        <v>3153</v>
      </c>
      <c r="H45" s="218">
        <v>44473</v>
      </c>
      <c r="I45" s="218">
        <v>2505</v>
      </c>
      <c r="J45" s="218">
        <v>32036</v>
      </c>
      <c r="K45" s="218">
        <v>19729</v>
      </c>
      <c r="L45" s="218">
        <v>843171</v>
      </c>
      <c r="M45" s="218">
        <v>1394</v>
      </c>
      <c r="N45" s="218">
        <v>11469</v>
      </c>
      <c r="O45" s="218">
        <v>2868</v>
      </c>
      <c r="P45" s="218">
        <v>8224</v>
      </c>
      <c r="Q45" s="218">
        <v>5638</v>
      </c>
      <c r="R45" s="218">
        <v>48581</v>
      </c>
      <c r="S45" s="218">
        <v>20733</v>
      </c>
      <c r="T45" s="218">
        <v>988078</v>
      </c>
      <c r="U45" s="152">
        <v>34</v>
      </c>
      <c r="V45" s="152">
        <v>34</v>
      </c>
      <c r="W45" s="221">
        <v>45000</v>
      </c>
      <c r="X45" s="219" t="s">
        <v>64</v>
      </c>
      <c r="Y45" s="221">
        <v>50000</v>
      </c>
      <c r="Z45" s="218">
        <v>2626</v>
      </c>
      <c r="AA45" s="218">
        <v>3892</v>
      </c>
      <c r="AB45" s="218">
        <v>10</v>
      </c>
      <c r="AC45" s="218">
        <v>12</v>
      </c>
      <c r="AD45" s="218">
        <v>18</v>
      </c>
      <c r="AE45" s="218">
        <v>18</v>
      </c>
      <c r="AF45" s="218">
        <v>20733</v>
      </c>
      <c r="AG45" s="218">
        <v>984156</v>
      </c>
      <c r="AH45" s="218">
        <v>20733</v>
      </c>
      <c r="AI45" s="218">
        <v>140112</v>
      </c>
      <c r="AJ45" s="218">
        <v>6301</v>
      </c>
      <c r="AK45" s="218">
        <v>11846</v>
      </c>
      <c r="AL45" s="218">
        <v>4387</v>
      </c>
      <c r="AM45" s="218">
        <v>6104</v>
      </c>
      <c r="AN45" s="218">
        <v>80</v>
      </c>
      <c r="AO45" s="218">
        <v>152</v>
      </c>
      <c r="AP45" s="152">
        <v>34</v>
      </c>
      <c r="AQ45" s="152">
        <v>34</v>
      </c>
      <c r="AR45" s="221">
        <v>45000</v>
      </c>
      <c r="AS45" s="219" t="s">
        <v>64</v>
      </c>
      <c r="AT45" s="221">
        <v>50000</v>
      </c>
      <c r="AU45" s="218">
        <v>85</v>
      </c>
      <c r="AV45" s="218">
        <v>2227</v>
      </c>
      <c r="AW45" s="218">
        <v>20733</v>
      </c>
      <c r="AX45" s="218">
        <v>826346</v>
      </c>
      <c r="AY45" s="218">
        <v>144</v>
      </c>
      <c r="AZ45" s="218">
        <v>840</v>
      </c>
      <c r="BA45" s="218">
        <v>679</v>
      </c>
      <c r="BB45" s="218">
        <v>140</v>
      </c>
      <c r="BC45" s="218">
        <v>20733</v>
      </c>
      <c r="BD45" s="218">
        <v>825366</v>
      </c>
      <c r="BE45" s="218">
        <v>20668</v>
      </c>
      <c r="BF45" s="218">
        <v>115513</v>
      </c>
      <c r="BG45" s="218">
        <v>4378</v>
      </c>
      <c r="BH45" s="218">
        <v>1658</v>
      </c>
      <c r="BI45" s="218">
        <v>318</v>
      </c>
      <c r="BJ45" s="218">
        <v>840</v>
      </c>
      <c r="BK45" s="152">
        <v>34</v>
      </c>
      <c r="BL45" s="152">
        <v>34</v>
      </c>
      <c r="BM45" s="221">
        <v>45000</v>
      </c>
      <c r="BN45" s="219" t="s">
        <v>64</v>
      </c>
      <c r="BO45" s="221">
        <v>50000</v>
      </c>
      <c r="BP45" s="218">
        <v>20650</v>
      </c>
      <c r="BQ45" s="218">
        <v>114995</v>
      </c>
      <c r="BR45" s="218">
        <v>6945</v>
      </c>
      <c r="BS45" s="218">
        <v>13371</v>
      </c>
      <c r="BT45" s="218">
        <v>11877</v>
      </c>
      <c r="BU45" s="218">
        <v>-16950</v>
      </c>
      <c r="BV45" s="218">
        <v>17949</v>
      </c>
      <c r="BW45" s="218">
        <v>4783</v>
      </c>
    </row>
    <row r="46" spans="1:75" ht="12" customHeight="1">
      <c r="A46" s="152">
        <v>35</v>
      </c>
      <c r="B46" s="221">
        <v>50000</v>
      </c>
      <c r="C46" s="219" t="s">
        <v>64</v>
      </c>
      <c r="D46" s="221">
        <v>60000</v>
      </c>
      <c r="E46" s="218">
        <v>39</v>
      </c>
      <c r="F46" s="218">
        <v>88</v>
      </c>
      <c r="G46" s="218">
        <v>5462</v>
      </c>
      <c r="H46" s="218">
        <v>85518</v>
      </c>
      <c r="I46" s="218">
        <v>5019</v>
      </c>
      <c r="J46" s="218">
        <v>71279</v>
      </c>
      <c r="K46" s="218">
        <v>34565</v>
      </c>
      <c r="L46" s="218">
        <v>1730943</v>
      </c>
      <c r="M46" s="218">
        <v>1859</v>
      </c>
      <c r="N46" s="218">
        <v>16361</v>
      </c>
      <c r="O46" s="218">
        <v>5320</v>
      </c>
      <c r="P46" s="218">
        <v>18256</v>
      </c>
      <c r="Q46" s="218">
        <v>7645</v>
      </c>
      <c r="R46" s="218">
        <v>65481</v>
      </c>
      <c r="S46" s="218">
        <v>36166</v>
      </c>
      <c r="T46" s="218">
        <v>1987926</v>
      </c>
      <c r="U46" s="152">
        <v>35</v>
      </c>
      <c r="V46" s="152">
        <v>35</v>
      </c>
      <c r="W46" s="221">
        <v>50000</v>
      </c>
      <c r="X46" s="219" t="s">
        <v>64</v>
      </c>
      <c r="Y46" s="221">
        <v>60000</v>
      </c>
      <c r="Z46" s="218">
        <v>3837</v>
      </c>
      <c r="AA46" s="218">
        <v>6116</v>
      </c>
      <c r="AB46" s="218">
        <v>14</v>
      </c>
      <c r="AC46" s="218">
        <v>16</v>
      </c>
      <c r="AD46" s="218">
        <v>31</v>
      </c>
      <c r="AE46" s="218">
        <v>25</v>
      </c>
      <c r="AF46" s="218">
        <v>36166</v>
      </c>
      <c r="AG46" s="218">
        <v>1981769</v>
      </c>
      <c r="AH46" s="218">
        <v>36166</v>
      </c>
      <c r="AI46" s="218">
        <v>271384</v>
      </c>
      <c r="AJ46" s="218">
        <v>9999</v>
      </c>
      <c r="AK46" s="218">
        <v>19412</v>
      </c>
      <c r="AL46" s="218">
        <v>8769</v>
      </c>
      <c r="AM46" s="218">
        <v>13101</v>
      </c>
      <c r="AN46" s="218">
        <v>163</v>
      </c>
      <c r="AO46" s="218">
        <v>611</v>
      </c>
      <c r="AP46" s="152">
        <v>35</v>
      </c>
      <c r="AQ46" s="152">
        <v>35</v>
      </c>
      <c r="AR46" s="221">
        <v>50000</v>
      </c>
      <c r="AS46" s="219" t="s">
        <v>64</v>
      </c>
      <c r="AT46" s="221">
        <v>60000</v>
      </c>
      <c r="AU46" s="218">
        <v>135</v>
      </c>
      <c r="AV46" s="218">
        <v>4015</v>
      </c>
      <c r="AW46" s="218">
        <v>36166</v>
      </c>
      <c r="AX46" s="218">
        <v>1678072</v>
      </c>
      <c r="AY46" s="218">
        <v>282</v>
      </c>
      <c r="AZ46" s="218">
        <v>1746</v>
      </c>
      <c r="BA46" s="218">
        <v>1459</v>
      </c>
      <c r="BB46" s="218">
        <v>295</v>
      </c>
      <c r="BC46" s="218">
        <v>36166</v>
      </c>
      <c r="BD46" s="218">
        <v>1676031</v>
      </c>
      <c r="BE46" s="218">
        <v>36076</v>
      </c>
      <c r="BF46" s="218">
        <v>266568</v>
      </c>
      <c r="BG46" s="218">
        <v>8765</v>
      </c>
      <c r="BH46" s="218">
        <v>3316</v>
      </c>
      <c r="BI46" s="218">
        <v>480</v>
      </c>
      <c r="BJ46" s="218">
        <v>1263</v>
      </c>
      <c r="BK46" s="152">
        <v>35</v>
      </c>
      <c r="BL46" s="152">
        <v>35</v>
      </c>
      <c r="BM46" s="221">
        <v>50000</v>
      </c>
      <c r="BN46" s="219" t="s">
        <v>64</v>
      </c>
      <c r="BO46" s="221">
        <v>60000</v>
      </c>
      <c r="BP46" s="218">
        <v>36063</v>
      </c>
      <c r="BQ46" s="218">
        <v>265657</v>
      </c>
      <c r="BR46" s="218">
        <v>11674</v>
      </c>
      <c r="BS46" s="218">
        <v>28463</v>
      </c>
      <c r="BT46" s="218">
        <v>21987</v>
      </c>
      <c r="BU46" s="218">
        <v>-33159</v>
      </c>
      <c r="BV46" s="218">
        <v>34494</v>
      </c>
      <c r="BW46" s="218">
        <v>11814</v>
      </c>
    </row>
    <row r="47" spans="1:75" ht="12" customHeight="1">
      <c r="A47" s="152">
        <v>36</v>
      </c>
      <c r="B47" s="221">
        <v>60000</v>
      </c>
      <c r="C47" s="219" t="s">
        <v>64</v>
      </c>
      <c r="D47" s="221">
        <v>70000</v>
      </c>
      <c r="E47" s="218">
        <v>32</v>
      </c>
      <c r="F47" s="218">
        <v>125</v>
      </c>
      <c r="G47" s="218">
        <v>4307</v>
      </c>
      <c r="H47" s="218">
        <v>76869</v>
      </c>
      <c r="I47" s="218">
        <v>4533</v>
      </c>
      <c r="J47" s="218">
        <v>74231</v>
      </c>
      <c r="K47" s="218">
        <v>27453</v>
      </c>
      <c r="L47" s="218">
        <v>1637282</v>
      </c>
      <c r="M47" s="218">
        <v>1135</v>
      </c>
      <c r="N47" s="218">
        <v>9385</v>
      </c>
      <c r="O47" s="218">
        <v>4846</v>
      </c>
      <c r="P47" s="218">
        <v>18285</v>
      </c>
      <c r="Q47" s="218">
        <v>4413</v>
      </c>
      <c r="R47" s="218">
        <v>38911</v>
      </c>
      <c r="S47" s="218">
        <v>28573</v>
      </c>
      <c r="T47" s="218">
        <v>1855087</v>
      </c>
      <c r="U47" s="152">
        <v>36</v>
      </c>
      <c r="V47" s="152">
        <v>36</v>
      </c>
      <c r="W47" s="221">
        <v>60000</v>
      </c>
      <c r="X47" s="219" t="s">
        <v>64</v>
      </c>
      <c r="Y47" s="221">
        <v>70000</v>
      </c>
      <c r="Z47" s="222" t="s">
        <v>65</v>
      </c>
      <c r="AA47" s="222" t="s">
        <v>65</v>
      </c>
      <c r="AB47" s="218">
        <v>14</v>
      </c>
      <c r="AC47" s="218">
        <v>16</v>
      </c>
      <c r="AD47" s="222" t="s">
        <v>65</v>
      </c>
      <c r="AE47" s="222" t="s">
        <v>65</v>
      </c>
      <c r="AF47" s="218">
        <v>28573</v>
      </c>
      <c r="AG47" s="218">
        <v>1851073</v>
      </c>
      <c r="AH47" s="218">
        <v>28573</v>
      </c>
      <c r="AI47" s="218">
        <v>243835</v>
      </c>
      <c r="AJ47" s="218">
        <v>7576</v>
      </c>
      <c r="AK47" s="218">
        <v>14446</v>
      </c>
      <c r="AL47" s="218">
        <v>8006</v>
      </c>
      <c r="AM47" s="218">
        <v>13069</v>
      </c>
      <c r="AN47" s="218">
        <v>175</v>
      </c>
      <c r="AO47" s="218">
        <v>988</v>
      </c>
      <c r="AP47" s="152">
        <v>36</v>
      </c>
      <c r="AQ47" s="152">
        <v>36</v>
      </c>
      <c r="AR47" s="221">
        <v>60000</v>
      </c>
      <c r="AS47" s="219" t="s">
        <v>64</v>
      </c>
      <c r="AT47" s="221">
        <v>70000</v>
      </c>
      <c r="AU47" s="218">
        <v>121</v>
      </c>
      <c r="AV47" s="218">
        <v>3717</v>
      </c>
      <c r="AW47" s="218">
        <v>28572</v>
      </c>
      <c r="AX47" s="218">
        <v>1578714</v>
      </c>
      <c r="AY47" s="218">
        <v>556</v>
      </c>
      <c r="AZ47" s="218">
        <v>3336</v>
      </c>
      <c r="BA47" s="218">
        <v>1342</v>
      </c>
      <c r="BB47" s="218">
        <v>284</v>
      </c>
      <c r="BC47" s="218">
        <v>28572</v>
      </c>
      <c r="BD47" s="218">
        <v>1575094</v>
      </c>
      <c r="BE47" s="218">
        <v>28508</v>
      </c>
      <c r="BF47" s="218">
        <v>283249</v>
      </c>
      <c r="BG47" s="218">
        <v>8000</v>
      </c>
      <c r="BH47" s="218">
        <v>3101</v>
      </c>
      <c r="BI47" s="218">
        <v>638</v>
      </c>
      <c r="BJ47" s="218">
        <v>1338</v>
      </c>
      <c r="BK47" s="152">
        <v>36</v>
      </c>
      <c r="BL47" s="152">
        <v>36</v>
      </c>
      <c r="BM47" s="221">
        <v>60000</v>
      </c>
      <c r="BN47" s="219" t="s">
        <v>64</v>
      </c>
      <c r="BO47" s="221">
        <v>70000</v>
      </c>
      <c r="BP47" s="218">
        <v>28505</v>
      </c>
      <c r="BQ47" s="218">
        <v>282778</v>
      </c>
      <c r="BR47" s="218">
        <v>9057</v>
      </c>
      <c r="BS47" s="218">
        <v>29869</v>
      </c>
      <c r="BT47" s="218">
        <v>18218</v>
      </c>
      <c r="BU47" s="218">
        <v>-29594</v>
      </c>
      <c r="BV47" s="218">
        <v>28150</v>
      </c>
      <c r="BW47" s="218">
        <v>13025</v>
      </c>
    </row>
    <row r="48" spans="1:75" ht="12" customHeight="1">
      <c r="A48" s="152">
        <v>37</v>
      </c>
      <c r="B48" s="221">
        <v>70000</v>
      </c>
      <c r="C48" s="219" t="s">
        <v>64</v>
      </c>
      <c r="D48" s="221">
        <v>80000</v>
      </c>
      <c r="E48" s="218">
        <v>41</v>
      </c>
      <c r="F48" s="218">
        <v>68</v>
      </c>
      <c r="G48" s="218">
        <v>3308</v>
      </c>
      <c r="H48" s="218">
        <v>68738</v>
      </c>
      <c r="I48" s="218">
        <v>4046</v>
      </c>
      <c r="J48" s="218">
        <v>84203</v>
      </c>
      <c r="K48" s="218">
        <v>20860</v>
      </c>
      <c r="L48" s="218">
        <v>1429755</v>
      </c>
      <c r="M48" s="218">
        <v>720</v>
      </c>
      <c r="N48" s="218">
        <v>5377</v>
      </c>
      <c r="O48" s="218">
        <v>4178</v>
      </c>
      <c r="P48" s="218">
        <v>16857</v>
      </c>
      <c r="Q48" s="218">
        <v>2921</v>
      </c>
      <c r="R48" s="218">
        <v>25916</v>
      </c>
      <c r="S48" s="218">
        <v>21777</v>
      </c>
      <c r="T48" s="218">
        <v>1630913</v>
      </c>
      <c r="U48" s="152">
        <v>37</v>
      </c>
      <c r="V48" s="152">
        <v>37</v>
      </c>
      <c r="W48" s="221">
        <v>70000</v>
      </c>
      <c r="X48" s="219" t="s">
        <v>64</v>
      </c>
      <c r="Y48" s="221">
        <v>80000</v>
      </c>
      <c r="Z48" s="218">
        <v>1707</v>
      </c>
      <c r="AA48" s="218">
        <v>2816</v>
      </c>
      <c r="AB48" s="218">
        <v>8</v>
      </c>
      <c r="AC48" s="218">
        <v>8</v>
      </c>
      <c r="AD48" s="218" t="s">
        <v>64</v>
      </c>
      <c r="AE48" s="218" t="s">
        <v>64</v>
      </c>
      <c r="AF48" s="218">
        <v>21777</v>
      </c>
      <c r="AG48" s="218">
        <v>1628089</v>
      </c>
      <c r="AH48" s="218">
        <v>21777</v>
      </c>
      <c r="AI48" s="218">
        <v>205634</v>
      </c>
      <c r="AJ48" s="218">
        <v>5689</v>
      </c>
      <c r="AK48" s="218">
        <v>10790</v>
      </c>
      <c r="AL48" s="218">
        <v>6677</v>
      </c>
      <c r="AM48" s="218">
        <v>11771</v>
      </c>
      <c r="AN48" s="218">
        <v>166</v>
      </c>
      <c r="AO48" s="218">
        <v>848</v>
      </c>
      <c r="AP48" s="152">
        <v>37</v>
      </c>
      <c r="AQ48" s="152">
        <v>37</v>
      </c>
      <c r="AR48" s="221">
        <v>70000</v>
      </c>
      <c r="AS48" s="219" t="s">
        <v>64</v>
      </c>
      <c r="AT48" s="221">
        <v>80000</v>
      </c>
      <c r="AU48" s="218">
        <v>83</v>
      </c>
      <c r="AV48" s="218">
        <v>2569</v>
      </c>
      <c r="AW48" s="218">
        <v>21777</v>
      </c>
      <c r="AX48" s="218">
        <v>1399021</v>
      </c>
      <c r="AY48" s="218">
        <v>6832</v>
      </c>
      <c r="AZ48" s="218">
        <v>46884</v>
      </c>
      <c r="BA48" s="218">
        <v>1149</v>
      </c>
      <c r="BB48" s="218">
        <v>244</v>
      </c>
      <c r="BC48" s="218">
        <v>21777</v>
      </c>
      <c r="BD48" s="218">
        <v>1351893</v>
      </c>
      <c r="BE48" s="218">
        <v>21748</v>
      </c>
      <c r="BF48" s="218">
        <v>262535</v>
      </c>
      <c r="BG48" s="218">
        <v>6671</v>
      </c>
      <c r="BH48" s="218">
        <v>2590</v>
      </c>
      <c r="BI48" s="218">
        <v>6852</v>
      </c>
      <c r="BJ48" s="218">
        <v>14800</v>
      </c>
      <c r="BK48" s="152">
        <v>37</v>
      </c>
      <c r="BL48" s="152">
        <v>37</v>
      </c>
      <c r="BM48" s="221">
        <v>70000</v>
      </c>
      <c r="BN48" s="219" t="s">
        <v>64</v>
      </c>
      <c r="BO48" s="221">
        <v>80000</v>
      </c>
      <c r="BP48" s="218">
        <v>21745</v>
      </c>
      <c r="BQ48" s="218">
        <v>276105</v>
      </c>
      <c r="BR48" s="218">
        <v>7176</v>
      </c>
      <c r="BS48" s="218">
        <v>31260</v>
      </c>
      <c r="BT48" s="218">
        <v>13933</v>
      </c>
      <c r="BU48" s="218">
        <v>-26101</v>
      </c>
      <c r="BV48" s="218">
        <v>21615</v>
      </c>
      <c r="BW48" s="218">
        <v>13045</v>
      </c>
    </row>
    <row r="49" spans="1:75" ht="12" customHeight="1">
      <c r="A49" s="152">
        <v>38</v>
      </c>
      <c r="B49" s="221">
        <v>80000</v>
      </c>
      <c r="C49" s="219" t="s">
        <v>64</v>
      </c>
      <c r="D49" s="221">
        <v>90000</v>
      </c>
      <c r="E49" s="218">
        <v>29</v>
      </c>
      <c r="F49" s="218">
        <v>102</v>
      </c>
      <c r="G49" s="218">
        <v>2533</v>
      </c>
      <c r="H49" s="218">
        <v>56899</v>
      </c>
      <c r="I49" s="222">
        <v>3504</v>
      </c>
      <c r="J49" s="222">
        <v>83641</v>
      </c>
      <c r="K49" s="218">
        <v>15705</v>
      </c>
      <c r="L49" s="218">
        <v>1213679</v>
      </c>
      <c r="M49" s="222">
        <v>484</v>
      </c>
      <c r="N49" s="222">
        <v>3606</v>
      </c>
      <c r="O49" s="218">
        <v>3475</v>
      </c>
      <c r="P49" s="218">
        <v>17652</v>
      </c>
      <c r="Q49" s="218">
        <v>1940</v>
      </c>
      <c r="R49" s="218">
        <v>17904</v>
      </c>
      <c r="S49" s="218">
        <v>16416</v>
      </c>
      <c r="T49" s="218">
        <v>1393484</v>
      </c>
      <c r="U49" s="152">
        <v>38</v>
      </c>
      <c r="V49" s="152">
        <v>38</v>
      </c>
      <c r="W49" s="221">
        <v>80000</v>
      </c>
      <c r="X49" s="219" t="s">
        <v>64</v>
      </c>
      <c r="Y49" s="221">
        <v>90000</v>
      </c>
      <c r="Z49" s="218">
        <v>1200</v>
      </c>
      <c r="AA49" s="218">
        <v>2058</v>
      </c>
      <c r="AB49" s="218">
        <v>7</v>
      </c>
      <c r="AC49" s="218">
        <v>7</v>
      </c>
      <c r="AD49" s="222" t="s">
        <v>64</v>
      </c>
      <c r="AE49" s="222" t="s">
        <v>64</v>
      </c>
      <c r="AF49" s="218">
        <v>16416</v>
      </c>
      <c r="AG49" s="218">
        <v>1391418</v>
      </c>
      <c r="AH49" s="222">
        <v>16416</v>
      </c>
      <c r="AI49" s="222">
        <v>167880</v>
      </c>
      <c r="AJ49" s="218">
        <v>4230</v>
      </c>
      <c r="AK49" s="218">
        <v>8102</v>
      </c>
      <c r="AL49" s="218">
        <v>5328</v>
      </c>
      <c r="AM49" s="218">
        <v>10019</v>
      </c>
      <c r="AN49" s="218">
        <v>148</v>
      </c>
      <c r="AO49" s="218">
        <v>914</v>
      </c>
      <c r="AP49" s="152">
        <v>38</v>
      </c>
      <c r="AQ49" s="152">
        <v>38</v>
      </c>
      <c r="AR49" s="221">
        <v>80000</v>
      </c>
      <c r="AS49" s="219" t="s">
        <v>64</v>
      </c>
      <c r="AT49" s="221">
        <v>90000</v>
      </c>
      <c r="AU49" s="218">
        <v>64</v>
      </c>
      <c r="AV49" s="218">
        <v>3436</v>
      </c>
      <c r="AW49" s="218">
        <v>16415</v>
      </c>
      <c r="AX49" s="218">
        <v>1203009</v>
      </c>
      <c r="AY49" s="222">
        <v>8763</v>
      </c>
      <c r="AZ49" s="222">
        <v>81676</v>
      </c>
      <c r="BA49" s="218">
        <v>950</v>
      </c>
      <c r="BB49" s="218">
        <v>198</v>
      </c>
      <c r="BC49" s="222">
        <v>16415</v>
      </c>
      <c r="BD49" s="222">
        <v>1121134</v>
      </c>
      <c r="BE49" s="218">
        <v>16378</v>
      </c>
      <c r="BF49" s="218">
        <v>231979</v>
      </c>
      <c r="BG49" s="218">
        <v>5326</v>
      </c>
      <c r="BH49" s="218">
        <v>2118</v>
      </c>
      <c r="BI49" s="218">
        <v>8777</v>
      </c>
      <c r="BJ49" s="218">
        <v>25752</v>
      </c>
      <c r="BK49" s="152">
        <v>38</v>
      </c>
      <c r="BL49" s="152">
        <v>38</v>
      </c>
      <c r="BM49" s="221">
        <v>80000</v>
      </c>
      <c r="BN49" s="219" t="s">
        <v>64</v>
      </c>
      <c r="BO49" s="221">
        <v>90000</v>
      </c>
      <c r="BP49" s="218">
        <v>16378</v>
      </c>
      <c r="BQ49" s="218">
        <v>256367</v>
      </c>
      <c r="BR49" s="218">
        <v>5504</v>
      </c>
      <c r="BS49" s="218">
        <v>31391</v>
      </c>
      <c r="BT49" s="222">
        <v>10521</v>
      </c>
      <c r="BU49" s="222">
        <v>-22343</v>
      </c>
      <c r="BV49" s="218">
        <v>16333</v>
      </c>
      <c r="BW49" s="218">
        <v>12306</v>
      </c>
    </row>
    <row r="50" spans="1:75" ht="12" customHeight="1">
      <c r="A50" s="152">
        <v>39</v>
      </c>
      <c r="B50" s="221">
        <v>90000</v>
      </c>
      <c r="C50" s="219" t="s">
        <v>64</v>
      </c>
      <c r="D50" s="221">
        <v>100000</v>
      </c>
      <c r="E50" s="218">
        <v>38</v>
      </c>
      <c r="F50" s="218">
        <v>352</v>
      </c>
      <c r="G50" s="222">
        <v>2061</v>
      </c>
      <c r="H50" s="222">
        <v>53282</v>
      </c>
      <c r="I50" s="218">
        <v>2989</v>
      </c>
      <c r="J50" s="218">
        <v>83522</v>
      </c>
      <c r="K50" s="218">
        <v>12168</v>
      </c>
      <c r="L50" s="218">
        <v>1042946</v>
      </c>
      <c r="M50" s="218">
        <v>369</v>
      </c>
      <c r="N50" s="218">
        <v>2587</v>
      </c>
      <c r="O50" s="222">
        <v>3079</v>
      </c>
      <c r="P50" s="222">
        <v>15118</v>
      </c>
      <c r="Q50" s="218">
        <v>1352</v>
      </c>
      <c r="R50" s="218">
        <v>13183</v>
      </c>
      <c r="S50" s="218">
        <v>12761</v>
      </c>
      <c r="T50" s="218">
        <v>1210989</v>
      </c>
      <c r="U50" s="152">
        <v>39</v>
      </c>
      <c r="V50" s="152">
        <v>39</v>
      </c>
      <c r="W50" s="221">
        <v>90000</v>
      </c>
      <c r="X50" s="219" t="s">
        <v>64</v>
      </c>
      <c r="Y50" s="221">
        <v>100000</v>
      </c>
      <c r="Z50" s="218">
        <v>836</v>
      </c>
      <c r="AA50" s="218">
        <v>1475</v>
      </c>
      <c r="AB50" s="222">
        <v>4</v>
      </c>
      <c r="AC50" s="222">
        <v>3</v>
      </c>
      <c r="AD50" s="218" t="s">
        <v>64</v>
      </c>
      <c r="AE50" s="218" t="s">
        <v>64</v>
      </c>
      <c r="AF50" s="218">
        <v>12761</v>
      </c>
      <c r="AG50" s="218">
        <v>1209512</v>
      </c>
      <c r="AH50" s="218">
        <v>12761</v>
      </c>
      <c r="AI50" s="218">
        <v>139827</v>
      </c>
      <c r="AJ50" s="222">
        <v>3173</v>
      </c>
      <c r="AK50" s="222">
        <v>6501</v>
      </c>
      <c r="AL50" s="218">
        <v>4409</v>
      </c>
      <c r="AM50" s="218">
        <v>8742</v>
      </c>
      <c r="AN50" s="218">
        <v>121</v>
      </c>
      <c r="AO50" s="218">
        <v>664</v>
      </c>
      <c r="AP50" s="152">
        <v>39</v>
      </c>
      <c r="AQ50" s="152">
        <v>39</v>
      </c>
      <c r="AR50" s="221">
        <v>90000</v>
      </c>
      <c r="AS50" s="219" t="s">
        <v>64</v>
      </c>
      <c r="AT50" s="221">
        <v>100000</v>
      </c>
      <c r="AU50" s="218">
        <v>37</v>
      </c>
      <c r="AV50" s="218">
        <v>2273</v>
      </c>
      <c r="AW50" s="222">
        <v>12761</v>
      </c>
      <c r="AX50" s="222">
        <v>1052825</v>
      </c>
      <c r="AY50" s="218">
        <v>7238</v>
      </c>
      <c r="AZ50" s="218">
        <v>76689</v>
      </c>
      <c r="BA50" s="218">
        <v>740</v>
      </c>
      <c r="BB50" s="218">
        <v>158</v>
      </c>
      <c r="BC50" s="218">
        <v>12761</v>
      </c>
      <c r="BD50" s="218">
        <v>975978</v>
      </c>
      <c r="BE50" s="222">
        <v>12739</v>
      </c>
      <c r="BF50" s="222">
        <v>216351</v>
      </c>
      <c r="BG50" s="218">
        <v>4408</v>
      </c>
      <c r="BH50" s="218">
        <v>1786</v>
      </c>
      <c r="BI50" s="218">
        <v>7237</v>
      </c>
      <c r="BJ50" s="218">
        <v>24156</v>
      </c>
      <c r="BK50" s="152">
        <v>39</v>
      </c>
      <c r="BL50" s="152">
        <v>39</v>
      </c>
      <c r="BM50" s="221">
        <v>90000</v>
      </c>
      <c r="BN50" s="219" t="s">
        <v>64</v>
      </c>
      <c r="BO50" s="221">
        <v>100000</v>
      </c>
      <c r="BP50" s="218">
        <v>12740</v>
      </c>
      <c r="BQ50" s="218">
        <v>239707</v>
      </c>
      <c r="BR50" s="222">
        <v>4354</v>
      </c>
      <c r="BS50" s="222">
        <v>32085</v>
      </c>
      <c r="BT50" s="218">
        <v>8172</v>
      </c>
      <c r="BU50" s="218">
        <v>-20464</v>
      </c>
      <c r="BV50" s="218">
        <v>12725</v>
      </c>
      <c r="BW50" s="218">
        <v>11695</v>
      </c>
    </row>
    <row r="51" spans="1:75" ht="12" customHeight="1">
      <c r="A51" s="152">
        <v>40</v>
      </c>
      <c r="B51" s="221">
        <v>100000</v>
      </c>
      <c r="C51" s="219" t="s">
        <v>64</v>
      </c>
      <c r="D51" s="221">
        <v>125000</v>
      </c>
      <c r="E51" s="218">
        <v>59</v>
      </c>
      <c r="F51" s="218">
        <v>214</v>
      </c>
      <c r="G51" s="218">
        <v>3631</v>
      </c>
      <c r="H51" s="218">
        <v>112563</v>
      </c>
      <c r="I51" s="218">
        <v>5489</v>
      </c>
      <c r="J51" s="218">
        <v>194207</v>
      </c>
      <c r="K51" s="218">
        <v>18635</v>
      </c>
      <c r="L51" s="218">
        <v>1814895</v>
      </c>
      <c r="M51" s="218">
        <v>629</v>
      </c>
      <c r="N51" s="218">
        <v>5488</v>
      </c>
      <c r="O51" s="218">
        <v>5532</v>
      </c>
      <c r="P51" s="218">
        <v>32993</v>
      </c>
      <c r="Q51" s="218">
        <v>2103</v>
      </c>
      <c r="R51" s="218">
        <v>22706</v>
      </c>
      <c r="S51" s="218">
        <v>19674</v>
      </c>
      <c r="T51" s="218">
        <v>2183067</v>
      </c>
      <c r="U51" s="152">
        <v>40</v>
      </c>
      <c r="V51" s="152">
        <v>40</v>
      </c>
      <c r="W51" s="221">
        <v>100000</v>
      </c>
      <c r="X51" s="219" t="s">
        <v>64</v>
      </c>
      <c r="Y51" s="221">
        <v>125000</v>
      </c>
      <c r="Z51" s="218">
        <v>1327</v>
      </c>
      <c r="AA51" s="218">
        <v>2326</v>
      </c>
      <c r="AB51" s="218">
        <v>7</v>
      </c>
      <c r="AC51" s="218">
        <v>7</v>
      </c>
      <c r="AD51" s="218" t="s">
        <v>64</v>
      </c>
      <c r="AE51" s="218" t="s">
        <v>64</v>
      </c>
      <c r="AF51" s="218">
        <v>19674</v>
      </c>
      <c r="AG51" s="218">
        <v>2180734</v>
      </c>
      <c r="AH51" s="218">
        <v>19674</v>
      </c>
      <c r="AI51" s="218">
        <v>234674</v>
      </c>
      <c r="AJ51" s="218">
        <v>4717</v>
      </c>
      <c r="AK51" s="218">
        <v>10848</v>
      </c>
      <c r="AL51" s="218">
        <v>7041</v>
      </c>
      <c r="AM51" s="218">
        <v>14724</v>
      </c>
      <c r="AN51" s="218">
        <v>267</v>
      </c>
      <c r="AO51" s="218">
        <v>1888</v>
      </c>
      <c r="AP51" s="152">
        <v>40</v>
      </c>
      <c r="AQ51" s="152">
        <v>40</v>
      </c>
      <c r="AR51" s="221">
        <v>100000</v>
      </c>
      <c r="AS51" s="219" t="s">
        <v>64</v>
      </c>
      <c r="AT51" s="221">
        <v>125000</v>
      </c>
      <c r="AU51" s="218">
        <v>106</v>
      </c>
      <c r="AV51" s="218">
        <v>5678</v>
      </c>
      <c r="AW51" s="218">
        <v>19674</v>
      </c>
      <c r="AX51" s="218">
        <v>1914689</v>
      </c>
      <c r="AY51" s="218">
        <v>11600</v>
      </c>
      <c r="AZ51" s="218">
        <v>128599</v>
      </c>
      <c r="BA51" s="218">
        <v>1225</v>
      </c>
      <c r="BB51" s="218">
        <v>257</v>
      </c>
      <c r="BC51" s="218">
        <v>19674</v>
      </c>
      <c r="BD51" s="218">
        <v>1785832</v>
      </c>
      <c r="BE51" s="218">
        <v>19635</v>
      </c>
      <c r="BF51" s="218">
        <v>437811</v>
      </c>
      <c r="BG51" s="218">
        <v>7035</v>
      </c>
      <c r="BH51" s="218">
        <v>2911</v>
      </c>
      <c r="BI51" s="218">
        <v>11599</v>
      </c>
      <c r="BJ51" s="218">
        <v>40560</v>
      </c>
      <c r="BK51" s="152">
        <v>40</v>
      </c>
      <c r="BL51" s="152">
        <v>40</v>
      </c>
      <c r="BM51" s="221">
        <v>100000</v>
      </c>
      <c r="BN51" s="219" t="s">
        <v>64</v>
      </c>
      <c r="BO51" s="221">
        <v>125000</v>
      </c>
      <c r="BP51" s="218">
        <v>19634</v>
      </c>
      <c r="BQ51" s="218">
        <v>476534</v>
      </c>
      <c r="BR51" s="218">
        <v>7524</v>
      </c>
      <c r="BS51" s="218">
        <v>76661</v>
      </c>
      <c r="BT51" s="218">
        <v>11864</v>
      </c>
      <c r="BU51" s="218">
        <v>-37008</v>
      </c>
      <c r="BV51" s="218">
        <v>19608</v>
      </c>
      <c r="BW51" s="218">
        <v>23796</v>
      </c>
    </row>
    <row r="52" spans="1:75" ht="12" customHeight="1">
      <c r="A52" s="152">
        <v>41</v>
      </c>
      <c r="B52" s="221">
        <v>125000</v>
      </c>
      <c r="C52" s="219" t="s">
        <v>64</v>
      </c>
      <c r="D52" s="221">
        <v>250000</v>
      </c>
      <c r="E52" s="218">
        <v>104</v>
      </c>
      <c r="F52" s="218">
        <v>1025</v>
      </c>
      <c r="G52" s="218">
        <v>5630</v>
      </c>
      <c r="H52" s="218">
        <v>268908</v>
      </c>
      <c r="I52" s="218">
        <v>8676</v>
      </c>
      <c r="J52" s="218">
        <v>655055</v>
      </c>
      <c r="K52" s="218">
        <v>18990</v>
      </c>
      <c r="L52" s="218">
        <v>2375426</v>
      </c>
      <c r="M52" s="218">
        <v>876</v>
      </c>
      <c r="N52" s="218">
        <v>9780</v>
      </c>
      <c r="O52" s="218">
        <v>8656</v>
      </c>
      <c r="P52" s="218">
        <v>92385</v>
      </c>
      <c r="Q52" s="218">
        <v>2686</v>
      </c>
      <c r="R52" s="218">
        <v>35403</v>
      </c>
      <c r="S52" s="218">
        <v>21070</v>
      </c>
      <c r="T52" s="218">
        <v>3437982</v>
      </c>
      <c r="U52" s="152">
        <v>41</v>
      </c>
      <c r="V52" s="152">
        <v>41</v>
      </c>
      <c r="W52" s="221">
        <v>125000</v>
      </c>
      <c r="X52" s="219" t="s">
        <v>64</v>
      </c>
      <c r="Y52" s="221">
        <v>250000</v>
      </c>
      <c r="Z52" s="218">
        <v>1782</v>
      </c>
      <c r="AA52" s="218">
        <v>3487</v>
      </c>
      <c r="AB52" s="218">
        <v>9</v>
      </c>
      <c r="AC52" s="218">
        <v>10</v>
      </c>
      <c r="AD52" s="218" t="s">
        <v>64</v>
      </c>
      <c r="AE52" s="218" t="s">
        <v>64</v>
      </c>
      <c r="AF52" s="218">
        <v>21070</v>
      </c>
      <c r="AG52" s="218">
        <v>3434485</v>
      </c>
      <c r="AH52" s="218">
        <v>21070</v>
      </c>
      <c r="AI52" s="218">
        <v>307397</v>
      </c>
      <c r="AJ52" s="218">
        <v>4864</v>
      </c>
      <c r="AK52" s="218">
        <v>11490</v>
      </c>
      <c r="AL52" s="218">
        <v>6972</v>
      </c>
      <c r="AM52" s="218">
        <v>14871</v>
      </c>
      <c r="AN52" s="218">
        <v>410</v>
      </c>
      <c r="AO52" s="218">
        <v>4610</v>
      </c>
      <c r="AP52" s="152">
        <v>41</v>
      </c>
      <c r="AQ52" s="152">
        <v>41</v>
      </c>
      <c r="AR52" s="221">
        <v>125000</v>
      </c>
      <c r="AS52" s="219" t="s">
        <v>64</v>
      </c>
      <c r="AT52" s="221">
        <v>250000</v>
      </c>
      <c r="AU52" s="218">
        <v>177</v>
      </c>
      <c r="AV52" s="218">
        <v>19389</v>
      </c>
      <c r="AW52" s="218">
        <v>21070</v>
      </c>
      <c r="AX52" s="218">
        <v>3078481</v>
      </c>
      <c r="AY52" s="218">
        <v>13188</v>
      </c>
      <c r="AZ52" s="218">
        <v>157875</v>
      </c>
      <c r="BA52" s="218">
        <v>1005</v>
      </c>
      <c r="BB52" s="218">
        <v>211</v>
      </c>
      <c r="BC52" s="218">
        <v>21070</v>
      </c>
      <c r="BD52" s="218">
        <v>2920396</v>
      </c>
      <c r="BE52" s="218">
        <v>20979</v>
      </c>
      <c r="BF52" s="218">
        <v>881096</v>
      </c>
      <c r="BG52" s="218">
        <v>6960</v>
      </c>
      <c r="BH52" s="218">
        <v>3107</v>
      </c>
      <c r="BI52" s="218">
        <v>13169</v>
      </c>
      <c r="BJ52" s="218">
        <v>49911</v>
      </c>
      <c r="BK52" s="152">
        <v>41</v>
      </c>
      <c r="BL52" s="152">
        <v>41</v>
      </c>
      <c r="BM52" s="221">
        <v>125000</v>
      </c>
      <c r="BN52" s="219" t="s">
        <v>64</v>
      </c>
      <c r="BO52" s="221">
        <v>250000</v>
      </c>
      <c r="BP52" s="218">
        <v>20983</v>
      </c>
      <c r="BQ52" s="218">
        <v>931554</v>
      </c>
      <c r="BR52" s="218">
        <v>11210</v>
      </c>
      <c r="BS52" s="218">
        <v>282083</v>
      </c>
      <c r="BT52" s="218">
        <v>9634</v>
      </c>
      <c r="BU52" s="218">
        <v>-45831</v>
      </c>
      <c r="BV52" s="218">
        <v>20961</v>
      </c>
      <c r="BW52" s="218">
        <v>48331</v>
      </c>
    </row>
    <row r="53" spans="1:75" ht="12" customHeight="1">
      <c r="A53" s="152">
        <v>42</v>
      </c>
      <c r="B53" s="221">
        <v>250000</v>
      </c>
      <c r="C53" s="219" t="s">
        <v>64</v>
      </c>
      <c r="D53" s="221">
        <v>500000</v>
      </c>
      <c r="E53" s="218">
        <v>30</v>
      </c>
      <c r="F53" s="218">
        <v>895</v>
      </c>
      <c r="G53" s="218">
        <v>1821</v>
      </c>
      <c r="H53" s="218">
        <v>192933</v>
      </c>
      <c r="I53" s="218">
        <v>2350</v>
      </c>
      <c r="J53" s="218">
        <v>448813</v>
      </c>
      <c r="K53" s="218">
        <v>3405</v>
      </c>
      <c r="L53" s="218">
        <v>684401</v>
      </c>
      <c r="M53" s="218">
        <v>306</v>
      </c>
      <c r="N53" s="218">
        <v>9596</v>
      </c>
      <c r="O53" s="218">
        <v>2573</v>
      </c>
      <c r="P53" s="218">
        <v>60766</v>
      </c>
      <c r="Q53" s="218">
        <v>787</v>
      </c>
      <c r="R53" s="218">
        <v>14064</v>
      </c>
      <c r="S53" s="218">
        <v>4232</v>
      </c>
      <c r="T53" s="218">
        <v>1411467</v>
      </c>
      <c r="U53" s="152">
        <v>42</v>
      </c>
      <c r="V53" s="152">
        <v>42</v>
      </c>
      <c r="W53" s="221">
        <v>250000</v>
      </c>
      <c r="X53" s="219" t="s">
        <v>64</v>
      </c>
      <c r="Y53" s="221">
        <v>500000</v>
      </c>
      <c r="Z53" s="222" t="s">
        <v>65</v>
      </c>
      <c r="AA53" s="222" t="s">
        <v>65</v>
      </c>
      <c r="AB53" s="222" t="s">
        <v>65</v>
      </c>
      <c r="AC53" s="222" t="s">
        <v>65</v>
      </c>
      <c r="AD53" s="218" t="s">
        <v>64</v>
      </c>
      <c r="AE53" s="218" t="s">
        <v>64</v>
      </c>
      <c r="AF53" s="218">
        <v>4232</v>
      </c>
      <c r="AG53" s="218">
        <v>1410281</v>
      </c>
      <c r="AH53" s="218">
        <v>4232</v>
      </c>
      <c r="AI53" s="218">
        <v>91719</v>
      </c>
      <c r="AJ53" s="218">
        <v>967</v>
      </c>
      <c r="AK53" s="218">
        <v>2365</v>
      </c>
      <c r="AL53" s="218">
        <v>972</v>
      </c>
      <c r="AM53" s="218">
        <v>1933</v>
      </c>
      <c r="AN53" s="218">
        <v>132</v>
      </c>
      <c r="AO53" s="218">
        <v>2209</v>
      </c>
      <c r="AP53" s="152">
        <v>42</v>
      </c>
      <c r="AQ53" s="152">
        <v>42</v>
      </c>
      <c r="AR53" s="221">
        <v>250000</v>
      </c>
      <c r="AS53" s="219" t="s">
        <v>64</v>
      </c>
      <c r="AT53" s="221">
        <v>500000</v>
      </c>
      <c r="AU53" s="218">
        <v>66</v>
      </c>
      <c r="AV53" s="218">
        <v>14263</v>
      </c>
      <c r="AW53" s="218">
        <v>4231</v>
      </c>
      <c r="AX53" s="218">
        <v>1297962</v>
      </c>
      <c r="AY53" s="218">
        <v>2719</v>
      </c>
      <c r="AZ53" s="218">
        <v>34954</v>
      </c>
      <c r="BA53" s="218">
        <v>84</v>
      </c>
      <c r="BB53" s="218">
        <v>17</v>
      </c>
      <c r="BC53" s="218">
        <v>4231</v>
      </c>
      <c r="BD53" s="218">
        <v>1262991</v>
      </c>
      <c r="BE53" s="218">
        <v>4202</v>
      </c>
      <c r="BF53" s="218">
        <v>460088</v>
      </c>
      <c r="BG53" s="218">
        <v>972</v>
      </c>
      <c r="BH53" s="218">
        <v>460</v>
      </c>
      <c r="BI53" s="218">
        <v>2713</v>
      </c>
      <c r="BJ53" s="218">
        <v>11070</v>
      </c>
      <c r="BK53" s="152">
        <v>42</v>
      </c>
      <c r="BL53" s="152">
        <v>42</v>
      </c>
      <c r="BM53" s="221">
        <v>250000</v>
      </c>
      <c r="BN53" s="219" t="s">
        <v>64</v>
      </c>
      <c r="BO53" s="221">
        <v>500000</v>
      </c>
      <c r="BP53" s="218">
        <v>4199</v>
      </c>
      <c r="BQ53" s="218">
        <v>480095</v>
      </c>
      <c r="BR53" s="218">
        <v>2946</v>
      </c>
      <c r="BS53" s="218">
        <v>228854</v>
      </c>
      <c r="BT53" s="218">
        <v>1257</v>
      </c>
      <c r="BU53" s="218">
        <v>-14110</v>
      </c>
      <c r="BV53" s="218">
        <v>4194</v>
      </c>
      <c r="BW53" s="218">
        <v>25764</v>
      </c>
    </row>
    <row r="54" spans="1:75" ht="12" customHeight="1">
      <c r="A54" s="152">
        <v>43</v>
      </c>
      <c r="B54" s="221">
        <v>500000</v>
      </c>
      <c r="C54" s="219" t="s">
        <v>64</v>
      </c>
      <c r="D54" s="221">
        <v>1000000</v>
      </c>
      <c r="E54" s="222">
        <v>14</v>
      </c>
      <c r="F54" s="222">
        <v>1811</v>
      </c>
      <c r="G54" s="218">
        <v>630</v>
      </c>
      <c r="H54" s="218">
        <v>177847</v>
      </c>
      <c r="I54" s="218">
        <v>625</v>
      </c>
      <c r="J54" s="218">
        <v>236027</v>
      </c>
      <c r="K54" s="218">
        <v>807</v>
      </c>
      <c r="L54" s="218">
        <v>248266</v>
      </c>
      <c r="M54" s="218">
        <v>108</v>
      </c>
      <c r="N54" s="218">
        <v>6760</v>
      </c>
      <c r="O54" s="218">
        <v>789</v>
      </c>
      <c r="P54" s="218">
        <v>47267</v>
      </c>
      <c r="Q54" s="222">
        <v>233</v>
      </c>
      <c r="R54" s="222">
        <v>6651</v>
      </c>
      <c r="S54" s="218">
        <v>1083</v>
      </c>
      <c r="T54" s="218">
        <v>724629</v>
      </c>
      <c r="U54" s="152">
        <v>43</v>
      </c>
      <c r="V54" s="152">
        <v>43</v>
      </c>
      <c r="W54" s="221">
        <v>500000</v>
      </c>
      <c r="X54" s="219" t="s">
        <v>64</v>
      </c>
      <c r="Y54" s="221">
        <v>1000000</v>
      </c>
      <c r="Z54" s="222">
        <v>185</v>
      </c>
      <c r="AA54" s="222">
        <v>408</v>
      </c>
      <c r="AB54" s="218" t="s">
        <v>64</v>
      </c>
      <c r="AC54" s="218" t="s">
        <v>64</v>
      </c>
      <c r="AD54" s="218" t="s">
        <v>64</v>
      </c>
      <c r="AE54" s="218" t="s">
        <v>64</v>
      </c>
      <c r="AF54" s="218">
        <v>1083</v>
      </c>
      <c r="AG54" s="218">
        <v>724221</v>
      </c>
      <c r="AH54" s="218">
        <v>1083</v>
      </c>
      <c r="AI54" s="218">
        <v>32665</v>
      </c>
      <c r="AJ54" s="218">
        <v>242</v>
      </c>
      <c r="AK54" s="218">
        <v>514</v>
      </c>
      <c r="AL54" s="222">
        <v>180</v>
      </c>
      <c r="AM54" s="222">
        <v>356</v>
      </c>
      <c r="AN54" s="218">
        <v>51</v>
      </c>
      <c r="AO54" s="218">
        <v>1211</v>
      </c>
      <c r="AP54" s="152">
        <v>43</v>
      </c>
      <c r="AQ54" s="152">
        <v>43</v>
      </c>
      <c r="AR54" s="221">
        <v>500000</v>
      </c>
      <c r="AS54" s="219" t="s">
        <v>64</v>
      </c>
      <c r="AT54" s="221">
        <v>1000000</v>
      </c>
      <c r="AU54" s="222">
        <v>39</v>
      </c>
      <c r="AV54" s="222">
        <v>18206</v>
      </c>
      <c r="AW54" s="218">
        <v>1083</v>
      </c>
      <c r="AX54" s="218">
        <v>671684</v>
      </c>
      <c r="AY54" s="218">
        <v>700</v>
      </c>
      <c r="AZ54" s="218">
        <v>9624</v>
      </c>
      <c r="BA54" s="218">
        <v>9</v>
      </c>
      <c r="BB54" s="218">
        <v>2</v>
      </c>
      <c r="BC54" s="218">
        <v>1083</v>
      </c>
      <c r="BD54" s="218">
        <v>662059</v>
      </c>
      <c r="BE54" s="218">
        <v>1063</v>
      </c>
      <c r="BF54" s="218">
        <v>261668</v>
      </c>
      <c r="BG54" s="222">
        <v>180</v>
      </c>
      <c r="BH54" s="222">
        <v>96</v>
      </c>
      <c r="BI54" s="218">
        <v>698</v>
      </c>
      <c r="BJ54" s="218">
        <v>3058</v>
      </c>
      <c r="BK54" s="152">
        <v>43</v>
      </c>
      <c r="BL54" s="152">
        <v>43</v>
      </c>
      <c r="BM54" s="221">
        <v>500000</v>
      </c>
      <c r="BN54" s="219" t="s">
        <v>64</v>
      </c>
      <c r="BO54" s="221">
        <v>1000000</v>
      </c>
      <c r="BP54" s="222">
        <v>1064</v>
      </c>
      <c r="BQ54" s="222">
        <v>259808</v>
      </c>
      <c r="BR54" s="218">
        <v>852</v>
      </c>
      <c r="BS54" s="218">
        <v>155829</v>
      </c>
      <c r="BT54" s="218">
        <v>224</v>
      </c>
      <c r="BU54" s="218">
        <v>-5679</v>
      </c>
      <c r="BV54" s="218">
        <v>1063</v>
      </c>
      <c r="BW54" s="218">
        <v>14111</v>
      </c>
    </row>
    <row r="55" spans="1:75" ht="12" customHeight="1">
      <c r="A55" s="152">
        <v>44</v>
      </c>
      <c r="B55" s="391" t="s">
        <v>137</v>
      </c>
      <c r="C55" s="391"/>
      <c r="D55" s="391"/>
      <c r="E55" s="222">
        <v>10</v>
      </c>
      <c r="F55" s="222">
        <v>2833</v>
      </c>
      <c r="G55" s="218">
        <v>291</v>
      </c>
      <c r="H55" s="218">
        <v>629384</v>
      </c>
      <c r="I55" s="218">
        <v>199</v>
      </c>
      <c r="J55" s="218">
        <v>119918</v>
      </c>
      <c r="K55" s="218">
        <v>297</v>
      </c>
      <c r="L55" s="218">
        <v>189403</v>
      </c>
      <c r="M55" s="218">
        <v>74</v>
      </c>
      <c r="N55" s="218">
        <v>31327</v>
      </c>
      <c r="O55" s="218">
        <v>308</v>
      </c>
      <c r="P55" s="218">
        <v>38643</v>
      </c>
      <c r="Q55" s="222">
        <v>112</v>
      </c>
      <c r="R55" s="222">
        <v>7031</v>
      </c>
      <c r="S55" s="218">
        <v>401</v>
      </c>
      <c r="T55" s="218">
        <v>1018539</v>
      </c>
      <c r="U55" s="152">
        <v>44</v>
      </c>
      <c r="V55" s="152">
        <v>44</v>
      </c>
      <c r="W55" s="391" t="s">
        <v>137</v>
      </c>
      <c r="X55" s="391"/>
      <c r="Y55" s="391"/>
      <c r="Z55" s="222">
        <v>94</v>
      </c>
      <c r="AA55" s="222">
        <v>222</v>
      </c>
      <c r="AB55" s="218" t="s">
        <v>64</v>
      </c>
      <c r="AC55" s="218" t="s">
        <v>64</v>
      </c>
      <c r="AD55" s="218" t="s">
        <v>64</v>
      </c>
      <c r="AE55" s="218" t="s">
        <v>64</v>
      </c>
      <c r="AF55" s="218">
        <v>401</v>
      </c>
      <c r="AG55" s="218">
        <v>1018317</v>
      </c>
      <c r="AH55" s="218">
        <v>401</v>
      </c>
      <c r="AI55" s="218">
        <v>29604</v>
      </c>
      <c r="AJ55" s="218">
        <v>93</v>
      </c>
      <c r="AK55" s="218">
        <v>352</v>
      </c>
      <c r="AL55" s="222">
        <v>39</v>
      </c>
      <c r="AM55" s="222">
        <v>67</v>
      </c>
      <c r="AN55" s="218">
        <v>26</v>
      </c>
      <c r="AO55" s="218">
        <v>779</v>
      </c>
      <c r="AP55" s="152">
        <v>44</v>
      </c>
      <c r="AQ55" s="152">
        <v>44</v>
      </c>
      <c r="AR55" s="391" t="s">
        <v>137</v>
      </c>
      <c r="AS55" s="391"/>
      <c r="AT55" s="391"/>
      <c r="AU55" s="222">
        <v>32</v>
      </c>
      <c r="AV55" s="222">
        <v>64647</v>
      </c>
      <c r="AW55" s="218">
        <v>401</v>
      </c>
      <c r="AX55" s="218">
        <v>924511</v>
      </c>
      <c r="AY55" s="222" t="s">
        <v>65</v>
      </c>
      <c r="AZ55" s="222" t="s">
        <v>65</v>
      </c>
      <c r="BA55" s="222" t="s">
        <v>65</v>
      </c>
      <c r="BB55" s="222" t="s">
        <v>65</v>
      </c>
      <c r="BC55" s="218">
        <v>401</v>
      </c>
      <c r="BD55" s="218">
        <v>920923</v>
      </c>
      <c r="BE55" s="218">
        <v>389</v>
      </c>
      <c r="BF55" s="218">
        <v>390656</v>
      </c>
      <c r="BG55" s="222">
        <v>39</v>
      </c>
      <c r="BH55" s="222">
        <v>19</v>
      </c>
      <c r="BI55" s="218">
        <v>253</v>
      </c>
      <c r="BJ55" s="218">
        <v>1135</v>
      </c>
      <c r="BK55" s="152">
        <v>44</v>
      </c>
      <c r="BL55" s="152">
        <v>44</v>
      </c>
      <c r="BM55" s="391" t="s">
        <v>137</v>
      </c>
      <c r="BN55" s="391"/>
      <c r="BO55" s="391"/>
      <c r="BP55" s="222">
        <v>388</v>
      </c>
      <c r="BQ55" s="222">
        <v>346468</v>
      </c>
      <c r="BR55" s="218">
        <v>319</v>
      </c>
      <c r="BS55" s="218">
        <v>248977</v>
      </c>
      <c r="BT55" s="218">
        <v>78</v>
      </c>
      <c r="BU55" s="218">
        <v>-4340</v>
      </c>
      <c r="BV55" s="218">
        <v>387</v>
      </c>
      <c r="BW55" s="218">
        <v>18989</v>
      </c>
    </row>
    <row r="56" spans="1:75" ht="12" customHeight="1">
      <c r="A56" s="154">
        <v>45</v>
      </c>
      <c r="B56" s="392" t="s">
        <v>63</v>
      </c>
      <c r="C56" s="392"/>
      <c r="D56" s="392"/>
      <c r="E56" s="223">
        <v>565</v>
      </c>
      <c r="F56" s="223">
        <v>8270</v>
      </c>
      <c r="G56" s="223">
        <v>66858</v>
      </c>
      <c r="H56" s="223">
        <v>2064341</v>
      </c>
      <c r="I56" s="223">
        <v>57554</v>
      </c>
      <c r="J56" s="223">
        <v>2235017</v>
      </c>
      <c r="K56" s="223">
        <v>383559</v>
      </c>
      <c r="L56" s="223">
        <v>17305215</v>
      </c>
      <c r="M56" s="223">
        <v>28123</v>
      </c>
      <c r="N56" s="223">
        <v>203438</v>
      </c>
      <c r="O56" s="223">
        <v>61512</v>
      </c>
      <c r="P56" s="223">
        <v>416868</v>
      </c>
      <c r="Q56" s="223">
        <v>106866</v>
      </c>
      <c r="R56" s="223">
        <v>1135814</v>
      </c>
      <c r="S56" s="223">
        <v>432206</v>
      </c>
      <c r="T56" s="223">
        <v>23368963</v>
      </c>
      <c r="U56" s="154">
        <v>45</v>
      </c>
      <c r="V56" s="154">
        <v>45</v>
      </c>
      <c r="W56" s="392" t="s">
        <v>63</v>
      </c>
      <c r="X56" s="392"/>
      <c r="Y56" s="392"/>
      <c r="Z56" s="223">
        <v>55751</v>
      </c>
      <c r="AA56" s="223">
        <v>73553</v>
      </c>
      <c r="AB56" s="223">
        <v>203</v>
      </c>
      <c r="AC56" s="223">
        <v>224</v>
      </c>
      <c r="AD56" s="223">
        <v>154</v>
      </c>
      <c r="AE56" s="223">
        <v>148</v>
      </c>
      <c r="AF56" s="223">
        <v>453267</v>
      </c>
      <c r="AG56" s="223">
        <v>23295038</v>
      </c>
      <c r="AH56" s="223">
        <v>432550</v>
      </c>
      <c r="AI56" s="223">
        <v>2825436</v>
      </c>
      <c r="AJ56" s="223">
        <v>107885</v>
      </c>
      <c r="AK56" s="223">
        <v>202117</v>
      </c>
      <c r="AL56" s="223">
        <v>72904</v>
      </c>
      <c r="AM56" s="223">
        <v>118154</v>
      </c>
      <c r="AN56" s="223">
        <v>2137</v>
      </c>
      <c r="AO56" s="223">
        <v>16086</v>
      </c>
      <c r="AP56" s="154">
        <v>45</v>
      </c>
      <c r="AQ56" s="154">
        <v>45</v>
      </c>
      <c r="AR56" s="392" t="s">
        <v>63</v>
      </c>
      <c r="AS56" s="392"/>
      <c r="AT56" s="392"/>
      <c r="AU56" s="223">
        <v>3030</v>
      </c>
      <c r="AV56" s="223">
        <v>160516</v>
      </c>
      <c r="AW56" s="223">
        <v>428829</v>
      </c>
      <c r="AX56" s="223">
        <v>20011720</v>
      </c>
      <c r="AY56" s="223">
        <v>52746</v>
      </c>
      <c r="AZ56" s="223">
        <v>548469</v>
      </c>
      <c r="BA56" s="223">
        <v>12440</v>
      </c>
      <c r="BB56" s="223">
        <v>2595</v>
      </c>
      <c r="BC56" s="223">
        <v>428829</v>
      </c>
      <c r="BD56" s="223">
        <v>19460655</v>
      </c>
      <c r="BE56" s="223">
        <v>344413</v>
      </c>
      <c r="BF56" s="223">
        <v>4147042</v>
      </c>
      <c r="BG56" s="223">
        <v>72824</v>
      </c>
      <c r="BH56" s="223">
        <v>28723</v>
      </c>
      <c r="BI56" s="223">
        <v>54852</v>
      </c>
      <c r="BJ56" s="223">
        <v>179956</v>
      </c>
      <c r="BK56" s="154">
        <v>45</v>
      </c>
      <c r="BL56" s="154">
        <v>45</v>
      </c>
      <c r="BM56" s="392" t="s">
        <v>63</v>
      </c>
      <c r="BN56" s="392"/>
      <c r="BO56" s="392"/>
      <c r="BP56" s="223">
        <v>341501</v>
      </c>
      <c r="BQ56" s="223">
        <v>4275086</v>
      </c>
      <c r="BR56" s="223">
        <v>111506</v>
      </c>
      <c r="BS56" s="223">
        <v>1203395</v>
      </c>
      <c r="BT56" s="223">
        <v>198534</v>
      </c>
      <c r="BU56" s="223">
        <v>-350445</v>
      </c>
      <c r="BV56" s="223">
        <v>249205</v>
      </c>
      <c r="BW56" s="223">
        <v>208748</v>
      </c>
    </row>
    <row r="57" spans="1:75" ht="12" customHeight="1">
      <c r="A57" s="152">
        <v>46</v>
      </c>
      <c r="B57" s="391" t="s">
        <v>138</v>
      </c>
      <c r="C57" s="391"/>
      <c r="D57" s="391"/>
      <c r="E57" s="222">
        <v>9</v>
      </c>
      <c r="F57" s="222">
        <v>-215</v>
      </c>
      <c r="G57" s="222">
        <v>1902</v>
      </c>
      <c r="H57" s="222">
        <v>-64523</v>
      </c>
      <c r="I57" s="222">
        <v>433</v>
      </c>
      <c r="J57" s="218">
        <v>-6140</v>
      </c>
      <c r="K57" s="222">
        <v>825</v>
      </c>
      <c r="L57" s="222">
        <v>10902</v>
      </c>
      <c r="M57" s="222">
        <v>266</v>
      </c>
      <c r="N57" s="222">
        <v>3296</v>
      </c>
      <c r="O57" s="222">
        <v>531</v>
      </c>
      <c r="P57" s="222">
        <v>-21064</v>
      </c>
      <c r="Q57" s="222">
        <v>441</v>
      </c>
      <c r="R57" s="222">
        <v>3191</v>
      </c>
      <c r="S57" s="222">
        <v>2370</v>
      </c>
      <c r="T57" s="222">
        <v>-74553</v>
      </c>
      <c r="U57" s="152">
        <v>46</v>
      </c>
      <c r="V57" s="152">
        <v>46</v>
      </c>
      <c r="W57" s="391" t="s">
        <v>138</v>
      </c>
      <c r="X57" s="391"/>
      <c r="Y57" s="391"/>
      <c r="Z57" s="222">
        <v>103</v>
      </c>
      <c r="AA57" s="222">
        <v>126</v>
      </c>
      <c r="AB57" s="222" t="s">
        <v>65</v>
      </c>
      <c r="AC57" s="222" t="s">
        <v>65</v>
      </c>
      <c r="AD57" s="222" t="s">
        <v>65</v>
      </c>
      <c r="AE57" s="222" t="s">
        <v>65</v>
      </c>
      <c r="AF57" s="222">
        <v>2370</v>
      </c>
      <c r="AG57" s="222">
        <v>-74685</v>
      </c>
      <c r="AH57" s="222">
        <v>2370</v>
      </c>
      <c r="AI57" s="222">
        <v>9284</v>
      </c>
      <c r="AJ57" s="222">
        <v>463</v>
      </c>
      <c r="AK57" s="222">
        <v>876</v>
      </c>
      <c r="AL57" s="222">
        <v>149</v>
      </c>
      <c r="AM57" s="222">
        <v>176</v>
      </c>
      <c r="AN57" s="222">
        <v>12</v>
      </c>
      <c r="AO57" s="222">
        <v>78</v>
      </c>
      <c r="AP57" s="152">
        <v>46</v>
      </c>
      <c r="AQ57" s="152">
        <v>46</v>
      </c>
      <c r="AR57" s="391" t="s">
        <v>138</v>
      </c>
      <c r="AS57" s="391"/>
      <c r="AT57" s="391"/>
      <c r="AU57" s="222" t="s">
        <v>64</v>
      </c>
      <c r="AV57" s="222" t="s">
        <v>64</v>
      </c>
      <c r="AW57" s="222">
        <v>2370</v>
      </c>
      <c r="AX57" s="222">
        <v>-84844</v>
      </c>
      <c r="AY57" s="222">
        <v>9</v>
      </c>
      <c r="AZ57" s="218">
        <v>63</v>
      </c>
      <c r="BA57" s="222">
        <v>5</v>
      </c>
      <c r="BB57" s="222">
        <v>2</v>
      </c>
      <c r="BC57" s="222">
        <v>2370</v>
      </c>
      <c r="BD57" s="222">
        <v>-84908</v>
      </c>
      <c r="BE57" s="222" t="s">
        <v>65</v>
      </c>
      <c r="BF57" s="222" t="s">
        <v>65</v>
      </c>
      <c r="BG57" s="222">
        <v>146</v>
      </c>
      <c r="BH57" s="222">
        <v>63</v>
      </c>
      <c r="BI57" s="222" t="s">
        <v>64</v>
      </c>
      <c r="BJ57" s="222" t="s">
        <v>64</v>
      </c>
      <c r="BK57" s="152">
        <v>46</v>
      </c>
      <c r="BL57" s="152">
        <v>46</v>
      </c>
      <c r="BM57" s="391" t="s">
        <v>138</v>
      </c>
      <c r="BN57" s="391"/>
      <c r="BO57" s="391"/>
      <c r="BP57" s="222">
        <v>53</v>
      </c>
      <c r="BQ57" s="222">
        <v>2978</v>
      </c>
      <c r="BR57" s="222">
        <v>38</v>
      </c>
      <c r="BS57" s="222">
        <v>1323</v>
      </c>
      <c r="BT57" s="222">
        <v>787</v>
      </c>
      <c r="BU57" s="218">
        <v>-2989</v>
      </c>
      <c r="BV57" s="222">
        <v>53</v>
      </c>
      <c r="BW57" s="222">
        <v>164</v>
      </c>
    </row>
    <row r="58" spans="1:75" ht="12" customHeight="1">
      <c r="A58" s="117" t="s">
        <v>68</v>
      </c>
      <c r="B58" s="221"/>
      <c r="C58" s="221"/>
      <c r="D58" s="221"/>
      <c r="E58" s="222"/>
      <c r="F58" s="222"/>
      <c r="G58" s="222"/>
      <c r="H58" s="222"/>
      <c r="I58" s="222"/>
      <c r="J58" s="218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117"/>
      <c r="V58" s="117"/>
      <c r="W58" s="221"/>
      <c r="X58" s="221"/>
      <c r="Y58" s="221"/>
      <c r="Z58" s="222"/>
      <c r="AA58" s="222"/>
      <c r="AB58" s="222"/>
      <c r="AC58" s="222"/>
      <c r="AD58" s="222"/>
      <c r="AE58" s="218"/>
      <c r="AF58" s="222"/>
      <c r="AG58" s="222"/>
      <c r="AH58" s="222"/>
      <c r="AI58" s="222"/>
      <c r="AJ58" s="222"/>
      <c r="AK58" s="222"/>
      <c r="AL58" s="222"/>
      <c r="AM58" s="222"/>
      <c r="AN58" s="222"/>
      <c r="AO58" s="222"/>
      <c r="AP58" s="149"/>
      <c r="AQ58" s="117" t="s">
        <v>68</v>
      </c>
      <c r="AR58" s="221"/>
      <c r="AS58" s="221"/>
      <c r="AT58" s="221"/>
      <c r="AU58" s="222"/>
      <c r="AV58" s="222"/>
      <c r="AW58" s="222"/>
      <c r="AX58" s="222"/>
      <c r="AY58" s="222"/>
      <c r="AZ58" s="218"/>
      <c r="BA58" s="222"/>
      <c r="BB58" s="222"/>
      <c r="BC58" s="222"/>
      <c r="BD58" s="222"/>
      <c r="BE58" s="222"/>
      <c r="BF58" s="222"/>
      <c r="BG58" s="222"/>
      <c r="BH58" s="222"/>
      <c r="BI58" s="222"/>
      <c r="BJ58" s="222"/>
      <c r="BK58" s="149"/>
      <c r="BL58" s="117" t="s">
        <v>68</v>
      </c>
      <c r="BM58" s="221"/>
      <c r="BN58" s="221"/>
      <c r="BO58" s="221"/>
      <c r="BP58" s="222"/>
      <c r="BQ58" s="222"/>
      <c r="BR58" s="222"/>
      <c r="BS58" s="222"/>
      <c r="BT58" s="222"/>
      <c r="BU58" s="218"/>
      <c r="BV58" s="222"/>
      <c r="BW58" s="222"/>
    </row>
    <row r="59" spans="1:75" s="179" customFormat="1" ht="13.2">
      <c r="A59" s="283" t="s">
        <v>55</v>
      </c>
      <c r="B59" s="283"/>
      <c r="C59" s="283"/>
      <c r="D59" s="283"/>
      <c r="E59" s="283"/>
      <c r="F59" s="283"/>
      <c r="G59" s="283"/>
      <c r="H59" s="283"/>
      <c r="I59" s="283"/>
      <c r="J59" s="283"/>
      <c r="K59" s="283"/>
      <c r="L59" s="283"/>
      <c r="M59" s="178"/>
      <c r="N59" s="178"/>
      <c r="O59" s="178"/>
      <c r="P59" s="178"/>
      <c r="Q59" s="178"/>
      <c r="R59" s="178"/>
      <c r="S59" s="178"/>
      <c r="T59" s="178"/>
      <c r="V59" s="180"/>
      <c r="W59" s="181"/>
      <c r="X59" s="188"/>
      <c r="Y59" s="188"/>
      <c r="Z59" s="188"/>
      <c r="AA59" s="188"/>
      <c r="AB59" s="188"/>
      <c r="AC59" s="188"/>
      <c r="AD59" s="188"/>
      <c r="AE59" s="188"/>
      <c r="AF59" s="183"/>
      <c r="AG59" s="183"/>
      <c r="AH59" s="184"/>
      <c r="AI59" s="184"/>
      <c r="AJ59" s="184"/>
      <c r="AK59" s="184"/>
      <c r="AL59" s="184"/>
      <c r="AM59" s="184"/>
      <c r="AN59" s="184"/>
      <c r="AO59" s="184"/>
      <c r="AP59" s="189"/>
      <c r="AQ59" s="176" t="s">
        <v>117</v>
      </c>
      <c r="AR59" s="188"/>
      <c r="AS59" s="188"/>
      <c r="AT59" s="188"/>
      <c r="AV59" s="189"/>
      <c r="AW59" s="189"/>
      <c r="AX59" s="189"/>
      <c r="AY59" s="188"/>
      <c r="AZ59" s="188"/>
      <c r="BA59" s="188"/>
      <c r="BB59" s="188"/>
      <c r="BC59" s="184"/>
      <c r="BD59" s="184"/>
      <c r="BE59" s="184"/>
      <c r="BF59" s="184"/>
      <c r="BG59" s="184"/>
      <c r="BH59" s="184"/>
      <c r="BI59" s="184"/>
      <c r="BJ59" s="184"/>
      <c r="BK59" s="189"/>
      <c r="BL59" s="176" t="s">
        <v>117</v>
      </c>
      <c r="BM59" s="188"/>
      <c r="BN59" s="188"/>
      <c r="BO59" s="188"/>
      <c r="BP59" s="184"/>
      <c r="BQ59" s="184"/>
      <c r="BR59" s="184"/>
      <c r="BS59" s="184"/>
      <c r="BT59" s="184"/>
      <c r="BU59" s="184"/>
      <c r="BW59" s="189"/>
    </row>
    <row r="60" spans="1:75" s="179" customFormat="1" ht="13.2">
      <c r="A60" s="176"/>
      <c r="B60" s="181"/>
      <c r="C60" s="178"/>
      <c r="D60" s="186"/>
      <c r="E60" s="178"/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8"/>
      <c r="Q60" s="178"/>
      <c r="R60" s="178"/>
      <c r="S60" s="178"/>
      <c r="T60" s="178"/>
      <c r="V60" s="180"/>
      <c r="W60" s="181"/>
      <c r="X60" s="178"/>
      <c r="Y60" s="186"/>
      <c r="Z60" s="74"/>
      <c r="AA60" s="74"/>
      <c r="AB60" s="74"/>
      <c r="AC60" s="74"/>
      <c r="AD60" s="188"/>
      <c r="AE60" s="188"/>
      <c r="AF60" s="181"/>
      <c r="AG60" s="181"/>
      <c r="AH60" s="187"/>
      <c r="AI60" s="187"/>
      <c r="AJ60" s="187"/>
      <c r="AK60" s="187"/>
      <c r="AL60" s="187"/>
      <c r="AM60" s="187"/>
      <c r="AN60" s="187"/>
      <c r="AO60" s="187"/>
      <c r="AP60" s="189"/>
      <c r="AQ60" s="180"/>
      <c r="AR60" s="181"/>
      <c r="AS60" s="178"/>
      <c r="AT60" s="186"/>
      <c r="AV60" s="189"/>
      <c r="AW60" s="189"/>
      <c r="AX60" s="189"/>
      <c r="AY60" s="74"/>
      <c r="AZ60" s="74"/>
      <c r="BA60" s="74"/>
      <c r="BB60" s="74"/>
      <c r="BC60" s="187"/>
      <c r="BD60" s="187"/>
      <c r="BE60" s="187"/>
      <c r="BF60" s="187"/>
      <c r="BG60" s="187"/>
      <c r="BH60" s="187"/>
      <c r="BI60" s="187"/>
      <c r="BJ60" s="187"/>
      <c r="BK60" s="189"/>
      <c r="BL60" s="176" t="s">
        <v>240</v>
      </c>
      <c r="BM60" s="181"/>
      <c r="BN60" s="178"/>
      <c r="BO60" s="186"/>
      <c r="BP60" s="187"/>
      <c r="BQ60" s="187"/>
      <c r="BR60" s="187"/>
      <c r="BS60" s="187"/>
      <c r="BT60" s="187"/>
      <c r="BU60" s="187"/>
      <c r="BW60" s="189"/>
    </row>
    <row r="61" spans="1:75" ht="12" customHeight="1"/>
    <row r="62" spans="1:75" ht="12" customHeight="1"/>
    <row r="63" spans="1:75" ht="12" customHeight="1"/>
    <row r="64" spans="1:75" ht="12" customHeight="1">
      <c r="Q64" s="119"/>
      <c r="R64" s="119"/>
      <c r="S64" s="119"/>
      <c r="AL64" s="119"/>
      <c r="AM64" s="119"/>
      <c r="AN64" s="119"/>
    </row>
    <row r="65" spans="11:40" ht="12" customHeight="1">
      <c r="Q65" s="120"/>
      <c r="R65" s="120"/>
      <c r="S65" s="120"/>
      <c r="AL65" s="120"/>
      <c r="AM65" s="120"/>
      <c r="AN65" s="120"/>
    </row>
    <row r="66" spans="11:40" ht="12" customHeight="1"/>
    <row r="67" spans="11:40" ht="12" customHeight="1"/>
    <row r="68" spans="11:40" ht="12" customHeight="1"/>
    <row r="69" spans="11:40" ht="12" customHeight="1">
      <c r="K69" s="160"/>
      <c r="AF69" s="160"/>
    </row>
    <row r="70" spans="11:40" ht="12" customHeight="1">
      <c r="K70" s="153"/>
      <c r="AF70" s="153"/>
    </row>
    <row r="71" spans="11:40" ht="12" customHeight="1"/>
    <row r="72" spans="11:40" ht="12" customHeight="1"/>
    <row r="73" spans="11:40" ht="12" customHeight="1"/>
    <row r="74" spans="11:40" ht="12" customHeight="1"/>
    <row r="75" spans="11:40" ht="12" customHeight="1"/>
    <row r="76" spans="11:40" ht="12" customHeight="1"/>
    <row r="77" spans="11:40" ht="12" customHeight="1"/>
    <row r="78" spans="11:40" ht="12" customHeight="1"/>
    <row r="79" spans="11:40" ht="12" customHeight="1"/>
  </sheetData>
  <mergeCells count="93">
    <mergeCell ref="BM55:BO55"/>
    <mergeCell ref="AL4:AM6"/>
    <mergeCell ref="AH4:AI6"/>
    <mergeCell ref="Z34:AG34"/>
    <mergeCell ref="BM31:BO31"/>
    <mergeCell ref="BM32:BO32"/>
    <mergeCell ref="AH9:AO9"/>
    <mergeCell ref="Z9:AG9"/>
    <mergeCell ref="AF4:AG6"/>
    <mergeCell ref="AY5:AZ6"/>
    <mergeCell ref="AY4:BB4"/>
    <mergeCell ref="AU6:AV6"/>
    <mergeCell ref="AR32:AT32"/>
    <mergeCell ref="M4:R4"/>
    <mergeCell ref="S4:T6"/>
    <mergeCell ref="U4:U7"/>
    <mergeCell ref="BM56:BO56"/>
    <mergeCell ref="BM57:BO57"/>
    <mergeCell ref="AR55:AT55"/>
    <mergeCell ref="M9:T9"/>
    <mergeCell ref="M34:T34"/>
    <mergeCell ref="W56:Y56"/>
    <mergeCell ref="W57:Y57"/>
    <mergeCell ref="AU9:BB9"/>
    <mergeCell ref="AR30:AT30"/>
    <mergeCell ref="AR56:AT56"/>
    <mergeCell ref="AR57:AT57"/>
    <mergeCell ref="AU34:BB34"/>
    <mergeCell ref="AR31:AT31"/>
    <mergeCell ref="BV4:BW6"/>
    <mergeCell ref="E5:F6"/>
    <mergeCell ref="G5:H6"/>
    <mergeCell ref="I5:J6"/>
    <mergeCell ref="K5:L6"/>
    <mergeCell ref="M5:N6"/>
    <mergeCell ref="O5:P6"/>
    <mergeCell ref="Q5:R6"/>
    <mergeCell ref="BL4:BL7"/>
    <mergeCell ref="BR5:BS6"/>
    <mergeCell ref="BR4:BU4"/>
    <mergeCell ref="BM4:BO7"/>
    <mergeCell ref="BP4:BQ6"/>
    <mergeCell ref="BC4:BD6"/>
    <mergeCell ref="BA5:BB6"/>
    <mergeCell ref="AW4:AX6"/>
    <mergeCell ref="B56:D56"/>
    <mergeCell ref="B57:D57"/>
    <mergeCell ref="AU4:AV5"/>
    <mergeCell ref="AP4:AP7"/>
    <mergeCell ref="AQ4:AQ7"/>
    <mergeCell ref="AR4:AT7"/>
    <mergeCell ref="AN5:AO6"/>
    <mergeCell ref="B30:D30"/>
    <mergeCell ref="W30:Y30"/>
    <mergeCell ref="E9:L9"/>
    <mergeCell ref="E34:L34"/>
    <mergeCell ref="AJ4:AK6"/>
    <mergeCell ref="AH34:AO34"/>
    <mergeCell ref="AN4:AO4"/>
    <mergeCell ref="B32:D32"/>
    <mergeCell ref="W32:Y32"/>
    <mergeCell ref="B31:D31"/>
    <mergeCell ref="W55:Y55"/>
    <mergeCell ref="W31:Y31"/>
    <mergeCell ref="A1:L1"/>
    <mergeCell ref="A2:L2"/>
    <mergeCell ref="A4:A7"/>
    <mergeCell ref="B4:D7"/>
    <mergeCell ref="E4:L4"/>
    <mergeCell ref="V1:AG1"/>
    <mergeCell ref="V2:AG2"/>
    <mergeCell ref="W4:Y7"/>
    <mergeCell ref="Z4:AE4"/>
    <mergeCell ref="Z5:AA6"/>
    <mergeCell ref="V4:V7"/>
    <mergeCell ref="AB5:AC6"/>
    <mergeCell ref="AD5:AE6"/>
    <mergeCell ref="A59:L59"/>
    <mergeCell ref="BL1:BU1"/>
    <mergeCell ref="BL2:BV2"/>
    <mergeCell ref="BP9:BW9"/>
    <mergeCell ref="BP34:BW34"/>
    <mergeCell ref="BC9:BJ9"/>
    <mergeCell ref="BC34:BJ34"/>
    <mergeCell ref="BM30:BO30"/>
    <mergeCell ref="BE4:BF6"/>
    <mergeCell ref="BT5:BU6"/>
    <mergeCell ref="BG4:BH6"/>
    <mergeCell ref="BK4:BK7"/>
    <mergeCell ref="BI4:BJ6"/>
    <mergeCell ref="AQ1:BB1"/>
    <mergeCell ref="AQ2:BB2"/>
    <mergeCell ref="B55:D55"/>
  </mergeCells>
  <phoneticPr fontId="5" type="noConversion"/>
  <hyperlinks>
    <hyperlink ref="A2:L2" location="Inhaltsverzeichnis!A37" display="2.2  Unbeschränkt Lohn- und Einkommensteuerpflichtige nach Grund- und Splittingtabellengliederung"/>
    <hyperlink ref="A1:L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13 –  Berlin  &amp;G</oddFooter>
  </headerFooter>
  <colBreaks count="4" manualBreakCount="4">
    <brk id="21" max="1048575" man="1"/>
    <brk id="33" max="1048575" man="1"/>
    <brk id="42" max="1048575" man="1"/>
    <brk id="6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zoomScaleNormal="100" workbookViewId="0">
      <selection sqref="A1:G1"/>
    </sheetView>
  </sheetViews>
  <sheetFormatPr baseColWidth="10" defaultRowHeight="13.2"/>
  <cols>
    <col min="1" max="1" width="3.109375" customWidth="1"/>
    <col min="2" max="2" width="16.88671875" customWidth="1"/>
    <col min="7" max="7" width="16.88671875" customWidth="1"/>
    <col min="8" max="8" width="33" customWidth="1"/>
    <col min="9" max="9" width="8.6640625" customWidth="1"/>
    <col min="10" max="10" width="9.33203125" customWidth="1"/>
    <col min="11" max="11" width="9.109375" customWidth="1"/>
    <col min="12" max="12" width="10.6640625" customWidth="1"/>
    <col min="13" max="13" width="8.6640625" customWidth="1"/>
    <col min="14" max="14" width="17.21875" customWidth="1"/>
    <col min="15" max="15" width="8.6640625" customWidth="1"/>
    <col min="16" max="16" width="7.109375" customWidth="1"/>
    <col min="17" max="17" width="10.5546875" customWidth="1"/>
    <col min="18" max="18" width="7.33203125" customWidth="1"/>
    <col min="19" max="19" width="7.5546875" customWidth="1"/>
    <col min="20" max="20" width="8" customWidth="1"/>
    <col min="21" max="21" width="6.6640625" customWidth="1"/>
    <col min="22" max="22" width="5.44140625" customWidth="1"/>
  </cols>
  <sheetData>
    <row r="1" spans="1:22" ht="27.6" customHeight="1">
      <c r="A1" s="396" t="s">
        <v>227</v>
      </c>
      <c r="B1" s="396"/>
      <c r="C1" s="396"/>
      <c r="D1" s="396"/>
      <c r="E1" s="396"/>
      <c r="F1" s="396"/>
      <c r="G1" s="396"/>
      <c r="H1" s="108"/>
      <c r="I1" s="108"/>
      <c r="J1" s="108"/>
      <c r="K1" s="108"/>
      <c r="L1" s="108"/>
      <c r="M1" s="111"/>
      <c r="R1" s="68"/>
      <c r="S1" s="68"/>
      <c r="T1" s="68"/>
      <c r="U1" s="68"/>
      <c r="V1" s="68"/>
    </row>
    <row r="2" spans="1:22">
      <c r="H2" s="17"/>
      <c r="I2" s="17" t="s">
        <v>167</v>
      </c>
      <c r="J2" s="175" t="s">
        <v>168</v>
      </c>
    </row>
    <row r="3" spans="1:22">
      <c r="H3" s="17" t="s">
        <v>22</v>
      </c>
      <c r="I3" s="156">
        <v>538</v>
      </c>
      <c r="J3" s="156">
        <v>565</v>
      </c>
    </row>
    <row r="4" spans="1:22" ht="36" customHeight="1">
      <c r="H4" s="17" t="s">
        <v>20</v>
      </c>
      <c r="I4" s="222">
        <v>114891</v>
      </c>
      <c r="J4" s="222">
        <v>66858</v>
      </c>
      <c r="L4" s="17"/>
      <c r="M4" s="105"/>
      <c r="O4" s="105"/>
      <c r="P4" s="105"/>
      <c r="Q4" s="105"/>
      <c r="R4" s="171"/>
      <c r="S4" s="105"/>
      <c r="T4" s="105"/>
      <c r="U4" s="105"/>
    </row>
    <row r="5" spans="1:22">
      <c r="H5" s="17" t="s">
        <v>125</v>
      </c>
      <c r="I5" s="222">
        <v>110357</v>
      </c>
      <c r="J5" s="222">
        <v>57554</v>
      </c>
      <c r="L5" s="138"/>
      <c r="M5" s="138"/>
      <c r="N5" s="17"/>
      <c r="O5" s="138"/>
      <c r="P5" s="138"/>
      <c r="Q5" s="138"/>
      <c r="R5" s="138"/>
      <c r="S5" s="138"/>
      <c r="T5" s="138"/>
      <c r="U5" s="138"/>
    </row>
    <row r="6" spans="1:22">
      <c r="H6" s="17" t="s">
        <v>126</v>
      </c>
      <c r="I6" s="222">
        <v>921563</v>
      </c>
      <c r="J6" s="222">
        <v>383559</v>
      </c>
      <c r="L6" s="138"/>
      <c r="M6" s="138"/>
      <c r="N6" s="17"/>
      <c r="O6" s="138"/>
      <c r="P6" s="138"/>
      <c r="Q6" s="138"/>
      <c r="R6" s="138"/>
      <c r="S6" s="138"/>
      <c r="T6" s="138"/>
      <c r="U6" s="138"/>
    </row>
    <row r="7" spans="1:22">
      <c r="H7" s="17" t="s">
        <v>21</v>
      </c>
      <c r="I7" s="222">
        <v>43577</v>
      </c>
      <c r="J7" s="222">
        <v>28123</v>
      </c>
      <c r="L7" s="138"/>
      <c r="M7" s="138"/>
    </row>
    <row r="8" spans="1:22">
      <c r="H8" s="17" t="s">
        <v>23</v>
      </c>
      <c r="I8" s="222">
        <v>64483</v>
      </c>
      <c r="J8" s="222">
        <v>61512</v>
      </c>
      <c r="L8" s="138"/>
      <c r="M8" s="138"/>
      <c r="N8" s="17"/>
      <c r="O8" s="138"/>
      <c r="P8" s="138"/>
      <c r="Q8" s="138"/>
      <c r="R8" s="138"/>
      <c r="S8" s="138"/>
      <c r="T8" s="138"/>
      <c r="U8" s="138"/>
    </row>
    <row r="9" spans="1:22" ht="13.5" customHeight="1">
      <c r="H9" s="17" t="s">
        <v>25</v>
      </c>
      <c r="I9" s="222">
        <v>112077</v>
      </c>
      <c r="J9" s="222">
        <v>106866</v>
      </c>
      <c r="L9" s="138"/>
      <c r="M9" s="138"/>
      <c r="N9" s="17"/>
      <c r="O9" s="138"/>
      <c r="P9" s="138"/>
      <c r="Q9" s="138"/>
      <c r="R9" s="138"/>
      <c r="S9" s="138"/>
      <c r="T9" s="138"/>
      <c r="U9" s="138"/>
    </row>
    <row r="10" spans="1:22">
      <c r="H10" s="17"/>
      <c r="I10" s="225"/>
      <c r="J10" s="225"/>
      <c r="L10" s="138"/>
    </row>
    <row r="11" spans="1:22">
      <c r="H11" s="17"/>
      <c r="I11" s="225"/>
      <c r="J11" s="225"/>
      <c r="L11" s="138"/>
    </row>
    <row r="12" spans="1:22">
      <c r="H12" s="17"/>
      <c r="I12" s="225"/>
      <c r="J12" s="225"/>
    </row>
    <row r="13" spans="1:22">
      <c r="H13" s="17"/>
      <c r="I13" s="225"/>
      <c r="J13" s="225"/>
    </row>
    <row r="14" spans="1:22">
      <c r="H14" s="17"/>
      <c r="I14" s="235"/>
      <c r="J14" s="235"/>
      <c r="K14" s="105"/>
      <c r="L14" s="106"/>
      <c r="M14" s="105"/>
      <c r="N14" s="105"/>
      <c r="O14" s="105"/>
      <c r="P14" s="107"/>
    </row>
    <row r="15" spans="1:22">
      <c r="H15" s="17"/>
      <c r="I15" s="215"/>
      <c r="J15" s="215"/>
      <c r="K15" s="138"/>
      <c r="L15" s="138"/>
      <c r="M15" s="138"/>
      <c r="N15" s="138"/>
      <c r="O15" s="138"/>
      <c r="P15" s="139"/>
      <c r="Q15" s="109"/>
    </row>
    <row r="16" spans="1:22">
      <c r="H16" s="17"/>
      <c r="I16" s="215"/>
      <c r="J16" s="215"/>
      <c r="K16" s="138"/>
      <c r="L16" s="138"/>
      <c r="M16" s="138"/>
      <c r="N16" s="138"/>
      <c r="O16" s="138"/>
      <c r="P16" s="108"/>
      <c r="Q16" s="108"/>
      <c r="R16" s="68"/>
      <c r="S16" s="68"/>
      <c r="T16" s="68"/>
      <c r="U16" s="68"/>
      <c r="V16" s="68"/>
    </row>
    <row r="17" spans="1:22">
      <c r="H17" s="17"/>
      <c r="I17" s="215"/>
      <c r="J17" s="215"/>
      <c r="K17" s="138"/>
      <c r="L17" s="138"/>
      <c r="M17" s="138"/>
      <c r="N17" s="138"/>
      <c r="O17" s="138"/>
      <c r="P17" s="110"/>
      <c r="Q17" s="108"/>
      <c r="R17" s="68"/>
      <c r="S17" s="68"/>
      <c r="T17" s="68"/>
      <c r="U17" s="68"/>
      <c r="V17" s="68"/>
    </row>
    <row r="18" spans="1:22">
      <c r="H18" s="17"/>
      <c r="I18" s="215"/>
      <c r="J18" s="215"/>
      <c r="K18" s="138"/>
      <c r="L18" s="138"/>
      <c r="M18" s="138"/>
      <c r="N18" s="138"/>
      <c r="O18" s="138"/>
      <c r="P18" s="110"/>
      <c r="Q18" s="108"/>
      <c r="R18" s="68"/>
      <c r="S18" s="68"/>
      <c r="T18" s="68"/>
      <c r="U18" s="68"/>
      <c r="V18" s="68"/>
    </row>
    <row r="19" spans="1:22">
      <c r="H19" s="17"/>
      <c r="I19" s="212"/>
      <c r="J19" s="212"/>
      <c r="K19" s="111"/>
      <c r="L19" s="111"/>
      <c r="M19" s="111"/>
      <c r="N19" s="111"/>
      <c r="O19" s="111"/>
      <c r="P19" s="110"/>
    </row>
    <row r="20" spans="1:22">
      <c r="H20" s="17"/>
      <c r="I20" s="225"/>
      <c r="J20" s="225"/>
    </row>
    <row r="21" spans="1:22">
      <c r="H21" s="17"/>
      <c r="I21" s="215"/>
      <c r="J21" s="215"/>
      <c r="K21" s="108"/>
      <c r="L21" s="108"/>
      <c r="M21" s="108"/>
      <c r="N21" s="108"/>
      <c r="O21" s="108"/>
      <c r="P21" s="110"/>
    </row>
    <row r="22" spans="1:22">
      <c r="H22" s="17"/>
      <c r="I22" s="225"/>
      <c r="J22" s="225"/>
      <c r="N22" s="108"/>
      <c r="O22" s="108"/>
      <c r="P22" s="110"/>
      <c r="Q22" s="104"/>
    </row>
    <row r="23" spans="1:22">
      <c r="H23" s="17"/>
      <c r="I23" s="225"/>
      <c r="J23" s="225"/>
      <c r="M23" s="111"/>
      <c r="N23" s="111"/>
      <c r="O23" s="111"/>
      <c r="P23" s="110"/>
    </row>
    <row r="24" spans="1:22">
      <c r="H24" s="17"/>
      <c r="I24" s="225"/>
      <c r="J24" s="225"/>
      <c r="M24" s="111"/>
    </row>
    <row r="25" spans="1:22">
      <c r="H25" s="17"/>
      <c r="I25" s="225"/>
      <c r="J25" s="225"/>
      <c r="M25" s="111"/>
      <c r="N25" s="104"/>
      <c r="O25" s="104"/>
      <c r="P25" s="108"/>
      <c r="Q25" s="108"/>
      <c r="R25" s="68"/>
      <c r="S25" s="68"/>
      <c r="T25" s="68"/>
      <c r="U25" s="68"/>
      <c r="V25" s="68"/>
    </row>
    <row r="26" spans="1:22">
      <c r="H26" s="17"/>
      <c r="I26" s="225"/>
      <c r="J26" s="225"/>
      <c r="M26" s="111"/>
      <c r="N26" s="104"/>
      <c r="O26" s="104"/>
      <c r="P26" s="108"/>
      <c r="Q26" s="108"/>
      <c r="R26" s="68"/>
      <c r="S26" s="68"/>
      <c r="T26" s="68"/>
      <c r="U26" s="68"/>
      <c r="V26" s="68"/>
    </row>
    <row r="27" spans="1:22">
      <c r="H27" s="17"/>
      <c r="I27" s="225"/>
      <c r="J27" s="225"/>
      <c r="M27" s="111"/>
      <c r="N27" s="104"/>
      <c r="O27" s="104"/>
      <c r="P27" s="108"/>
      <c r="Q27" s="108"/>
      <c r="R27" s="68"/>
      <c r="S27" s="68"/>
      <c r="T27" s="68"/>
      <c r="U27" s="68"/>
      <c r="V27" s="68"/>
    </row>
    <row r="28" spans="1:22" ht="27.6" customHeight="1">
      <c r="A28" s="396" t="s">
        <v>228</v>
      </c>
      <c r="B28" s="396"/>
      <c r="C28" s="396"/>
      <c r="D28" s="396"/>
      <c r="E28" s="396"/>
      <c r="F28" s="396"/>
      <c r="G28" s="396"/>
      <c r="H28" s="17"/>
      <c r="I28" s="225" t="s">
        <v>167</v>
      </c>
      <c r="J28" s="225" t="s">
        <v>168</v>
      </c>
      <c r="K28" s="108"/>
      <c r="L28" s="108"/>
      <c r="M28" s="111"/>
      <c r="R28" s="68"/>
      <c r="S28" s="68"/>
      <c r="T28" s="68"/>
      <c r="U28" s="68"/>
      <c r="V28" s="68"/>
    </row>
    <row r="29" spans="1:22">
      <c r="H29" s="172" t="s">
        <v>22</v>
      </c>
      <c r="I29" s="215">
        <v>3483</v>
      </c>
      <c r="J29" s="215">
        <v>8270</v>
      </c>
      <c r="K29" s="397"/>
      <c r="L29" s="397"/>
      <c r="M29" s="138"/>
      <c r="R29" s="68"/>
      <c r="S29" s="68"/>
      <c r="T29" s="68"/>
      <c r="U29" s="68"/>
      <c r="V29" s="68"/>
    </row>
    <row r="30" spans="1:22">
      <c r="H30" s="172" t="s">
        <v>20</v>
      </c>
      <c r="I30" s="215">
        <v>2191563</v>
      </c>
      <c r="J30" s="215">
        <v>2064341</v>
      </c>
      <c r="K30" s="108"/>
      <c r="L30" s="108"/>
      <c r="M30" s="138"/>
      <c r="N30" s="108"/>
      <c r="O30" s="108"/>
      <c r="P30" s="108"/>
      <c r="Q30" s="108"/>
      <c r="R30" s="68"/>
      <c r="S30" s="68"/>
      <c r="T30" s="68"/>
      <c r="U30" s="68"/>
      <c r="V30" s="68"/>
    </row>
    <row r="31" spans="1:22">
      <c r="H31" s="172" t="s">
        <v>125</v>
      </c>
      <c r="I31" s="215">
        <v>2181324</v>
      </c>
      <c r="J31" s="215">
        <v>2235017</v>
      </c>
      <c r="K31" s="108"/>
      <c r="L31" s="108"/>
      <c r="M31" s="138"/>
      <c r="N31" s="108"/>
      <c r="O31" s="108"/>
      <c r="P31" s="140"/>
      <c r="Q31" s="108"/>
    </row>
    <row r="32" spans="1:22">
      <c r="H32" s="236" t="s">
        <v>126</v>
      </c>
      <c r="I32" s="215">
        <v>21822846</v>
      </c>
      <c r="J32" s="215">
        <v>17305215</v>
      </c>
      <c r="K32" s="108"/>
      <c r="L32" s="108"/>
      <c r="M32" s="138"/>
      <c r="N32" s="108"/>
      <c r="O32" s="108"/>
      <c r="P32" s="140"/>
      <c r="Q32" s="108"/>
    </row>
    <row r="33" spans="8:22">
      <c r="H33" s="172" t="s">
        <v>21</v>
      </c>
      <c r="I33" s="215">
        <v>166212</v>
      </c>
      <c r="J33" s="215">
        <v>203438</v>
      </c>
      <c r="M33" s="138"/>
      <c r="N33" s="108"/>
      <c r="O33" s="108"/>
      <c r="P33" s="140"/>
    </row>
    <row r="34" spans="8:22">
      <c r="H34" s="172" t="s">
        <v>23</v>
      </c>
      <c r="I34" s="215">
        <v>347967</v>
      </c>
      <c r="J34" s="215">
        <v>416868</v>
      </c>
      <c r="L34" s="108"/>
      <c r="M34" s="138"/>
      <c r="P34" s="141"/>
    </row>
    <row r="35" spans="8:22">
      <c r="H35" s="172" t="s">
        <v>25</v>
      </c>
      <c r="I35" s="215">
        <v>951164</v>
      </c>
      <c r="J35" s="215">
        <v>1135814</v>
      </c>
      <c r="L35" s="138"/>
      <c r="M35" s="138"/>
      <c r="N35" s="108"/>
      <c r="O35" s="108"/>
      <c r="P35" s="140"/>
      <c r="R35" s="108"/>
      <c r="T35" s="108"/>
    </row>
    <row r="36" spans="8:22">
      <c r="H36" s="138"/>
      <c r="I36" s="138"/>
      <c r="J36" s="138"/>
      <c r="L36" s="138"/>
      <c r="M36" s="138"/>
      <c r="N36" s="108"/>
      <c r="O36" s="108"/>
      <c r="P36" s="140"/>
    </row>
    <row r="37" spans="8:22">
      <c r="H37" s="138"/>
      <c r="I37" s="138"/>
      <c r="J37" s="138"/>
      <c r="K37" s="138"/>
      <c r="L37" s="138"/>
      <c r="M37" s="138"/>
      <c r="N37" s="108"/>
      <c r="O37" s="108"/>
      <c r="P37" s="140"/>
    </row>
    <row r="38" spans="8:22">
      <c r="H38" s="138"/>
      <c r="I38" s="138"/>
      <c r="J38" s="138"/>
      <c r="K38" s="138"/>
      <c r="L38" s="138"/>
      <c r="M38" s="138"/>
      <c r="P38" s="141"/>
    </row>
    <row r="39" spans="8:22">
      <c r="H39" s="138"/>
      <c r="I39" s="138"/>
      <c r="J39" s="138"/>
      <c r="K39" s="138"/>
      <c r="L39" s="138"/>
      <c r="M39" s="138"/>
      <c r="N39" s="111"/>
      <c r="O39" s="111"/>
      <c r="P39" s="110"/>
      <c r="R39" s="108"/>
      <c r="T39" s="108"/>
    </row>
    <row r="40" spans="8:22">
      <c r="H40" s="138"/>
      <c r="I40" s="138"/>
      <c r="J40" s="138"/>
      <c r="K40" s="138"/>
      <c r="L40" s="138"/>
      <c r="M40" s="138"/>
      <c r="P40" s="141"/>
    </row>
    <row r="41" spans="8:22">
      <c r="H41" s="138"/>
      <c r="I41" s="138"/>
      <c r="J41" s="138"/>
      <c r="K41" s="138"/>
      <c r="L41" s="138"/>
      <c r="M41" s="138"/>
      <c r="P41" s="141"/>
      <c r="V41" s="108"/>
    </row>
    <row r="42" spans="8:22">
      <c r="H42" s="138"/>
      <c r="I42" s="138"/>
      <c r="J42" s="138"/>
      <c r="K42" s="138"/>
      <c r="L42" s="138"/>
      <c r="M42" s="138"/>
      <c r="P42" s="141"/>
    </row>
    <row r="43" spans="8:22">
      <c r="H43" s="138"/>
      <c r="I43" s="138"/>
      <c r="J43" s="138"/>
      <c r="K43" s="138"/>
      <c r="L43" s="138"/>
      <c r="M43" s="138"/>
      <c r="P43" s="141"/>
    </row>
    <row r="44" spans="8:22">
      <c r="H44" s="138"/>
      <c r="I44" s="138"/>
      <c r="J44" s="138"/>
      <c r="K44" s="138"/>
      <c r="L44" s="138"/>
      <c r="M44" s="138"/>
      <c r="N44" s="108"/>
      <c r="O44" s="108"/>
      <c r="P44" s="140"/>
    </row>
    <row r="45" spans="8:22">
      <c r="K45" s="138"/>
      <c r="L45" s="138"/>
      <c r="M45" s="138"/>
      <c r="N45" s="108"/>
      <c r="O45" s="108"/>
      <c r="P45" s="140"/>
    </row>
    <row r="46" spans="8:22">
      <c r="I46" s="108"/>
      <c r="J46" s="108"/>
      <c r="L46" s="138"/>
      <c r="M46" s="138"/>
      <c r="N46" s="108"/>
      <c r="O46" s="108"/>
      <c r="P46" s="140"/>
    </row>
    <row r="47" spans="8:22">
      <c r="I47" s="108"/>
      <c r="J47" s="108"/>
      <c r="K47" s="108"/>
      <c r="P47" s="141"/>
      <c r="V47" s="108"/>
    </row>
    <row r="48" spans="8:22">
      <c r="H48" s="110"/>
      <c r="I48" s="108"/>
      <c r="J48" s="108"/>
      <c r="K48" s="108"/>
      <c r="L48" s="108"/>
      <c r="M48" s="108"/>
      <c r="N48" s="108"/>
      <c r="O48" s="108"/>
      <c r="P48" s="140"/>
    </row>
    <row r="49" spans="9:20">
      <c r="K49" s="108"/>
      <c r="L49" s="108"/>
      <c r="M49" s="108"/>
      <c r="N49" s="108"/>
      <c r="O49" s="108"/>
      <c r="P49" s="140"/>
    </row>
    <row r="50" spans="9:20">
      <c r="I50" s="111"/>
      <c r="J50" s="111"/>
      <c r="L50" s="108"/>
      <c r="M50" s="108"/>
      <c r="N50" s="108"/>
      <c r="O50" s="108"/>
      <c r="P50" s="140"/>
    </row>
    <row r="51" spans="9:20">
      <c r="K51" s="111"/>
      <c r="P51" s="141"/>
    </row>
    <row r="52" spans="9:20">
      <c r="L52" s="111"/>
      <c r="M52" s="111"/>
      <c r="N52" s="111"/>
      <c r="O52" s="111"/>
      <c r="P52" s="110"/>
    </row>
    <row r="53" spans="9:20">
      <c r="R53" s="108"/>
      <c r="T53" s="108"/>
    </row>
  </sheetData>
  <mergeCells count="3">
    <mergeCell ref="A1:G1"/>
    <mergeCell ref="A28:G28"/>
    <mergeCell ref="K29:L29"/>
  </mergeCells>
  <phoneticPr fontId="5" type="noConversion"/>
  <hyperlinks>
    <hyperlink ref="A1" location="Inhaltsverzeichnis!A14" display="2  Entwicklung der positiven Einkünfte pro Steuerpflichtigen 2001 und 2004 nach Einkunftsarten"/>
    <hyperlink ref="A1:G1" location="Inhaltsverzeichnis!A15" display="3  Positive Einkünfte pro Steuerpflichtigen 2004 und 2007 nach Einkunftsarten"/>
    <hyperlink ref="A28:G28" location="Inhaltsverzeichnis!A18" display="4  Negative Einkünfte pro Steuerpflichtigen 2004 und 2007 nach Einkunftsart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&amp;C&amp;7&amp;K000000 Amt für Statistik Berlin-Brandenburg — SB L IV 3 – j / 13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37.109375" style="87" customWidth="1"/>
    <col min="2" max="4" width="13.6640625" style="87" customWidth="1"/>
    <col min="5" max="16384" width="11.44140625" style="87"/>
  </cols>
  <sheetData>
    <row r="1" spans="1:7" s="82" customFormat="1" ht="24" customHeight="1">
      <c r="A1" s="396" t="s">
        <v>230</v>
      </c>
      <c r="B1" s="286"/>
      <c r="C1" s="286"/>
      <c r="D1" s="286"/>
      <c r="E1" s="286"/>
    </row>
    <row r="2" spans="1:7" s="82" customFormat="1" ht="12" customHeight="1">
      <c r="A2" s="83"/>
      <c r="B2" s="83"/>
      <c r="C2" s="83"/>
      <c r="D2" s="83"/>
    </row>
    <row r="3" spans="1:7" s="1" customFormat="1" ht="13.2" customHeight="1">
      <c r="A3" s="315" t="s">
        <v>26</v>
      </c>
      <c r="B3" s="361" t="s">
        <v>237</v>
      </c>
      <c r="C3" s="362"/>
      <c r="D3" s="362"/>
    </row>
    <row r="4" spans="1:7" s="1" customFormat="1" ht="13.2" customHeight="1">
      <c r="A4" s="317"/>
      <c r="B4" s="361" t="s">
        <v>242</v>
      </c>
      <c r="C4" s="363"/>
      <c r="D4" s="191" t="s">
        <v>174</v>
      </c>
    </row>
    <row r="5" spans="1:7" s="1" customFormat="1" ht="13.2" customHeight="1">
      <c r="A5" s="319"/>
      <c r="B5" s="18" t="s">
        <v>27</v>
      </c>
      <c r="C5" s="84" t="s">
        <v>70</v>
      </c>
      <c r="D5" s="190" t="s">
        <v>241</v>
      </c>
    </row>
    <row r="6" spans="1:7" s="1" customFormat="1" ht="12" customHeight="1">
      <c r="A6" s="65"/>
      <c r="B6" s="29"/>
      <c r="C6" s="29"/>
      <c r="D6" s="29"/>
    </row>
    <row r="7" spans="1:7" ht="12" customHeight="1">
      <c r="A7" s="86" t="s">
        <v>205</v>
      </c>
      <c r="B7" s="204">
        <v>7421</v>
      </c>
      <c r="C7" s="204">
        <v>504874</v>
      </c>
      <c r="D7" s="204">
        <v>68033</v>
      </c>
      <c r="G7" s="193"/>
    </row>
    <row r="8" spans="1:7" ht="12" customHeight="1">
      <c r="A8" s="86" t="s">
        <v>206</v>
      </c>
      <c r="B8" s="204" t="s">
        <v>175</v>
      </c>
      <c r="C8" s="204" t="s">
        <v>175</v>
      </c>
      <c r="D8" s="204" t="s">
        <v>175</v>
      </c>
      <c r="G8" s="193"/>
    </row>
    <row r="9" spans="1:7" ht="12" customHeight="1">
      <c r="A9" s="86" t="s">
        <v>176</v>
      </c>
      <c r="B9" s="204">
        <v>718</v>
      </c>
      <c r="C9" s="204">
        <v>24549</v>
      </c>
      <c r="D9" s="204">
        <v>34191</v>
      </c>
      <c r="G9" s="193"/>
    </row>
    <row r="10" spans="1:7" ht="12" customHeight="1">
      <c r="A10" s="86" t="s">
        <v>177</v>
      </c>
      <c r="B10" s="204">
        <v>133</v>
      </c>
      <c r="C10" s="204">
        <v>8742</v>
      </c>
      <c r="D10" s="204">
        <v>65731</v>
      </c>
      <c r="G10" s="193"/>
    </row>
    <row r="11" spans="1:7" ht="12" customHeight="1">
      <c r="A11" s="86" t="s">
        <v>178</v>
      </c>
      <c r="B11" s="204">
        <v>1844</v>
      </c>
      <c r="C11" s="204">
        <v>122863</v>
      </c>
      <c r="D11" s="204">
        <v>66629</v>
      </c>
      <c r="G11" s="193"/>
    </row>
    <row r="12" spans="1:7" ht="12" customHeight="1">
      <c r="A12" s="86" t="s">
        <v>179</v>
      </c>
      <c r="B12" s="204" t="s">
        <v>175</v>
      </c>
      <c r="C12" s="204" t="s">
        <v>175</v>
      </c>
      <c r="D12" s="204" t="s">
        <v>175</v>
      </c>
      <c r="G12" s="193"/>
    </row>
    <row r="13" spans="1:7" ht="12" customHeight="1">
      <c r="A13" s="27" t="s">
        <v>180</v>
      </c>
      <c r="B13" s="204">
        <v>5805</v>
      </c>
      <c r="C13" s="204">
        <v>181905</v>
      </c>
      <c r="D13" s="204">
        <v>31336</v>
      </c>
      <c r="G13" s="193"/>
    </row>
    <row r="14" spans="1:7" ht="12" customHeight="1">
      <c r="A14" s="89" t="s">
        <v>181</v>
      </c>
      <c r="B14" s="204">
        <v>4586</v>
      </c>
      <c r="C14" s="204">
        <v>124005</v>
      </c>
      <c r="D14" s="204">
        <v>27040</v>
      </c>
      <c r="G14" s="193"/>
    </row>
    <row r="15" spans="1:7" ht="12" customHeight="1">
      <c r="A15" s="86" t="s">
        <v>182</v>
      </c>
      <c r="B15" s="204">
        <v>1689</v>
      </c>
      <c r="C15" s="204">
        <v>30581</v>
      </c>
      <c r="D15" s="204">
        <v>18106</v>
      </c>
      <c r="G15" s="193"/>
    </row>
    <row r="16" spans="1:7" ht="12" customHeight="1">
      <c r="A16" s="86" t="s">
        <v>183</v>
      </c>
      <c r="B16" s="204">
        <v>765</v>
      </c>
      <c r="C16" s="204">
        <v>6561</v>
      </c>
      <c r="D16" s="204">
        <v>8577</v>
      </c>
      <c r="G16" s="193"/>
    </row>
    <row r="17" spans="1:7" ht="12" customHeight="1">
      <c r="A17" s="86" t="s">
        <v>184</v>
      </c>
      <c r="B17" s="204">
        <v>19348</v>
      </c>
      <c r="C17" s="204">
        <v>224200</v>
      </c>
      <c r="D17" s="204">
        <v>11588</v>
      </c>
      <c r="G17" s="193"/>
    </row>
    <row r="18" spans="1:7" ht="12" customHeight="1">
      <c r="A18" s="86" t="s">
        <v>185</v>
      </c>
      <c r="B18" s="224" t="s">
        <v>175</v>
      </c>
      <c r="C18" s="224" t="s">
        <v>175</v>
      </c>
      <c r="D18" s="224" t="s">
        <v>175</v>
      </c>
      <c r="G18" s="193"/>
    </row>
    <row r="19" spans="1:7" ht="12" customHeight="1">
      <c r="A19" s="86" t="s">
        <v>186</v>
      </c>
      <c r="B19" s="204">
        <v>8103</v>
      </c>
      <c r="C19" s="204">
        <v>833172</v>
      </c>
      <c r="D19" s="204">
        <v>102823</v>
      </c>
      <c r="G19" s="193"/>
    </row>
    <row r="20" spans="1:7" ht="12" customHeight="1">
      <c r="A20" s="86" t="s">
        <v>187</v>
      </c>
      <c r="B20" s="204">
        <v>2553</v>
      </c>
      <c r="C20" s="204">
        <v>306685</v>
      </c>
      <c r="D20" s="204">
        <v>120127</v>
      </c>
      <c r="G20" s="193"/>
    </row>
    <row r="21" spans="1:7" ht="12" customHeight="1">
      <c r="A21" s="86" t="s">
        <v>188</v>
      </c>
      <c r="B21" s="204">
        <v>374</v>
      </c>
      <c r="C21" s="204">
        <v>10418</v>
      </c>
      <c r="D21" s="204">
        <v>27856</v>
      </c>
      <c r="G21" s="193"/>
    </row>
    <row r="22" spans="1:7" ht="12" customHeight="1">
      <c r="A22" s="86" t="s">
        <v>231</v>
      </c>
      <c r="B22" s="204">
        <v>57</v>
      </c>
      <c r="C22" s="204">
        <v>554</v>
      </c>
      <c r="D22" s="204">
        <v>9722</v>
      </c>
      <c r="G22" s="193"/>
    </row>
    <row r="23" spans="1:7" ht="12" customHeight="1">
      <c r="A23" s="86" t="s">
        <v>189</v>
      </c>
      <c r="B23" s="204">
        <v>13339</v>
      </c>
      <c r="C23" s="204">
        <v>339499</v>
      </c>
      <c r="D23" s="204">
        <v>25452</v>
      </c>
      <c r="G23" s="193"/>
    </row>
    <row r="24" spans="1:7" ht="12" customHeight="1">
      <c r="A24" s="86" t="s">
        <v>190</v>
      </c>
      <c r="B24" s="204" t="s">
        <v>175</v>
      </c>
      <c r="C24" s="204" t="s">
        <v>175</v>
      </c>
      <c r="D24" s="204" t="s">
        <v>175</v>
      </c>
      <c r="G24" s="193"/>
    </row>
    <row r="25" spans="1:7" ht="12" customHeight="1">
      <c r="A25" s="86" t="s">
        <v>191</v>
      </c>
      <c r="B25" s="204">
        <v>10012</v>
      </c>
      <c r="C25" s="204">
        <v>306777</v>
      </c>
      <c r="D25" s="204">
        <v>30641</v>
      </c>
      <c r="G25" s="193"/>
    </row>
    <row r="26" spans="1:7" ht="12" customHeight="1">
      <c r="A26" s="86" t="s">
        <v>192</v>
      </c>
      <c r="B26" s="204" t="s">
        <v>175</v>
      </c>
      <c r="C26" s="204" t="s">
        <v>175</v>
      </c>
      <c r="D26" s="204" t="s">
        <v>175</v>
      </c>
      <c r="G26" s="193"/>
    </row>
    <row r="27" spans="1:7" ht="12" customHeight="1">
      <c r="A27" s="86" t="s">
        <v>193</v>
      </c>
      <c r="B27" s="204">
        <v>2551</v>
      </c>
      <c r="C27" s="204">
        <v>85778</v>
      </c>
      <c r="D27" s="204">
        <v>33625</v>
      </c>
      <c r="G27" s="193"/>
    </row>
    <row r="28" spans="1:7" ht="12" customHeight="1">
      <c r="A28" s="86" t="s">
        <v>194</v>
      </c>
      <c r="B28" s="204">
        <v>66</v>
      </c>
      <c r="C28" s="204">
        <v>1240</v>
      </c>
      <c r="D28" s="204">
        <v>18795</v>
      </c>
      <c r="G28" s="193"/>
    </row>
    <row r="29" spans="1:7" ht="12" customHeight="1">
      <c r="A29" s="86" t="s">
        <v>195</v>
      </c>
      <c r="B29" s="204">
        <v>33640</v>
      </c>
      <c r="C29" s="204">
        <v>510239</v>
      </c>
      <c r="D29" s="204">
        <v>15168</v>
      </c>
      <c r="G29" s="193"/>
    </row>
    <row r="30" spans="1:7" ht="12" customHeight="1">
      <c r="A30" s="86" t="s">
        <v>196</v>
      </c>
      <c r="B30" s="204">
        <v>10162</v>
      </c>
      <c r="C30" s="204">
        <v>169487</v>
      </c>
      <c r="D30" s="204">
        <v>16679</v>
      </c>
      <c r="G30" s="193"/>
    </row>
    <row r="31" spans="1:7" ht="12" customHeight="1">
      <c r="A31" s="86" t="s">
        <v>197</v>
      </c>
      <c r="B31" s="204">
        <v>2818</v>
      </c>
      <c r="C31" s="204">
        <v>35145</v>
      </c>
      <c r="D31" s="204">
        <v>12472</v>
      </c>
      <c r="G31" s="193"/>
    </row>
    <row r="32" spans="1:7" ht="12" customHeight="1">
      <c r="A32" s="86" t="s">
        <v>198</v>
      </c>
      <c r="B32" s="204">
        <v>4493</v>
      </c>
      <c r="C32" s="204">
        <v>66812</v>
      </c>
      <c r="D32" s="204">
        <v>14870</v>
      </c>
      <c r="G32" s="193"/>
    </row>
    <row r="33" spans="1:7" ht="12" customHeight="1">
      <c r="A33" s="86" t="s">
        <v>199</v>
      </c>
      <c r="B33" s="204">
        <v>7521</v>
      </c>
      <c r="C33" s="204">
        <v>112804</v>
      </c>
      <c r="D33" s="204">
        <v>14999</v>
      </c>
      <c r="G33" s="193"/>
    </row>
    <row r="34" spans="1:7" ht="12" customHeight="1">
      <c r="A34" s="86" t="s">
        <v>200</v>
      </c>
      <c r="B34" s="204">
        <v>6217</v>
      </c>
      <c r="C34" s="204">
        <v>99911</v>
      </c>
      <c r="D34" s="204">
        <v>16071</v>
      </c>
      <c r="G34" s="193"/>
    </row>
    <row r="35" spans="1:7" ht="12" customHeight="1">
      <c r="A35" s="86" t="s">
        <v>201</v>
      </c>
      <c r="B35" s="204">
        <v>4</v>
      </c>
      <c r="C35" s="204">
        <v>300</v>
      </c>
      <c r="D35" s="204">
        <v>74965</v>
      </c>
      <c r="G35" s="193"/>
    </row>
    <row r="36" spans="1:7" ht="12" customHeight="1">
      <c r="A36" s="86" t="s">
        <v>238</v>
      </c>
      <c r="B36" s="204">
        <v>30706</v>
      </c>
      <c r="C36" s="204">
        <v>167757</v>
      </c>
      <c r="D36" s="204">
        <v>5463</v>
      </c>
      <c r="G36" s="193"/>
    </row>
    <row r="37" spans="1:7" ht="12" customHeight="1">
      <c r="A37" s="88" t="s">
        <v>245</v>
      </c>
      <c r="B37" s="210">
        <v>174925</v>
      </c>
      <c r="C37" s="210">
        <v>4274861</v>
      </c>
      <c r="D37" s="210">
        <v>24438</v>
      </c>
      <c r="G37" s="193"/>
    </row>
    <row r="38" spans="1:7">
      <c r="A38" s="117" t="s">
        <v>68</v>
      </c>
      <c r="B38" s="238"/>
      <c r="C38" s="238"/>
      <c r="D38" s="238"/>
      <c r="E38" s="192"/>
    </row>
    <row r="39" spans="1:7">
      <c r="A39" s="283" t="s">
        <v>243</v>
      </c>
      <c r="B39" s="283"/>
      <c r="C39" s="283"/>
      <c r="D39" s="283"/>
      <c r="E39" s="283"/>
    </row>
    <row r="42" spans="1:7">
      <c r="B42" s="193"/>
      <c r="C42" s="193"/>
    </row>
    <row r="44" spans="1:7">
      <c r="B44" s="193"/>
      <c r="C44" s="193"/>
      <c r="D44" s="193"/>
    </row>
  </sheetData>
  <mergeCells count="5">
    <mergeCell ref="A39:E39"/>
    <mergeCell ref="A3:A5"/>
    <mergeCell ref="B3:D3"/>
    <mergeCell ref="B4:C4"/>
    <mergeCell ref="A1:E1"/>
  </mergeCells>
  <phoneticPr fontId="5" type="noConversion"/>
  <hyperlinks>
    <hyperlink ref="A1:E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&amp;C&amp;7&amp;K000000 Amt für Statistik Berlin-Brandenburg — SB L IV 3 – j / 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3</vt:i4>
      </vt:variant>
    </vt:vector>
  </HeadingPairs>
  <TitlesOfParts>
    <vt:vector size="14" baseType="lpstr">
      <vt:lpstr>Titel</vt:lpstr>
      <vt:lpstr>Impressum</vt:lpstr>
      <vt:lpstr>Inhaltsverzeichnis</vt:lpstr>
      <vt:lpstr>1</vt:lpstr>
      <vt:lpstr>2.1</vt:lpstr>
      <vt:lpstr>Grafik1,2</vt:lpstr>
      <vt:lpstr>2.2</vt:lpstr>
      <vt:lpstr>Grafik3,4</vt:lpstr>
      <vt:lpstr>3</vt:lpstr>
      <vt:lpstr>4</vt:lpstr>
      <vt:lpstr>U4</vt:lpstr>
      <vt:lpstr>'Grafik1,2'!Druckbereich</vt:lpstr>
      <vt:lpstr>'Grafik3,4'!Druckbereich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Lohn- und Einkommensteuerstatistik im Land Berlin</dc:title>
  <dc:subject>Lohn- und Einkommensteuer</dc:subject>
  <dc:creator>Amt für Statistik Berlin-Brandenburg</dc:creator>
  <cp:keywords>Lohnsteuer, Einkommensteuer, Einkünfte, Steuerpflichtige, Steuern, jährlich</cp:keywords>
  <cp:lastModifiedBy>Amt für Statistik Berlin-Brandenburg</cp:lastModifiedBy>
  <cp:lastPrinted>2017-10-27T10:37:34Z</cp:lastPrinted>
  <dcterms:created xsi:type="dcterms:W3CDTF">2006-03-07T15:11:17Z</dcterms:created>
  <dcterms:modified xsi:type="dcterms:W3CDTF">2017-10-27T10:37:47Z</dcterms:modified>
  <cp:category>Statistischer Bericht L IV 3 – j</cp:category>
</cp:coreProperties>
</file>