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1340" tabRatio="954"/>
  </bookViews>
  <sheets>
    <sheet name="Titel" sheetId="135" r:id="rId1"/>
    <sheet name="Impressum" sheetId="136" r:id="rId2"/>
    <sheet name="Inhaltsverzeichnis" sheetId="103" r:id="rId3"/>
    <sheet name="Grafiken" sheetId="109" r:id="rId4"/>
    <sheet name="T1-T2" sheetId="112" r:id="rId5"/>
    <sheet name="T3-T4" sheetId="113" r:id="rId6"/>
    <sheet name="T5-T6" sheetId="114" r:id="rId7"/>
    <sheet name="T7-T8" sheetId="115" r:id="rId8"/>
    <sheet name="T9-T10" sheetId="116" r:id="rId9"/>
    <sheet name="T11-T12_S10" sheetId="87" r:id="rId10"/>
    <sheet name="T11-T12_S11" sheetId="124" r:id="rId11"/>
    <sheet name="T11-T12_S12" sheetId="125" r:id="rId12"/>
    <sheet name="T11-T12_S13" sheetId="126" r:id="rId13"/>
    <sheet name="T11-T12_S14" sheetId="127" r:id="rId14"/>
    <sheet name="T11-T12_S15" sheetId="128" r:id="rId15"/>
    <sheet name="T11-T12_S16" sheetId="129" r:id="rId16"/>
    <sheet name="T11-T12_S17" sheetId="130" r:id="rId17"/>
    <sheet name="T11-T12_S18" sheetId="131" r:id="rId18"/>
    <sheet name="T11-T12_S19" sheetId="132" r:id="rId19"/>
    <sheet name="T11-T12_S20" sheetId="133" r:id="rId20"/>
    <sheet name="T11-T12_S21" sheetId="134" r:id="rId21"/>
    <sheet name="U4" sheetId="122" r:id="rId22"/>
    <sheet name="Grafik" sheetId="80" r:id="rId23"/>
  </sheets>
  <definedNames>
    <definedName name="_xlnm.Database" localSheetId="1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0">#REF!</definedName>
    <definedName name="_xlnm.Database" localSheetId="21">#REF!</definedName>
    <definedName name="_xlnm.Database">#REF!</definedName>
    <definedName name="_xlnm.Print_Area" localSheetId="0">Titel!$A$1:$D$41</definedName>
    <definedName name="_xlnm.Print_Area" localSheetId="21">'U4'!$A$1:$G$52</definedName>
    <definedName name="HTML_CodePage" hidden="1">1252</definedName>
    <definedName name="HTML_Control" localSheetId="2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M12" i="80" l="1"/>
  <c r="L12" i="80"/>
  <c r="K12" i="80"/>
  <c r="J12" i="80"/>
  <c r="I12" i="80"/>
  <c r="H12" i="80"/>
  <c r="M11" i="80"/>
  <c r="L11" i="80"/>
  <c r="K11" i="80"/>
  <c r="J11" i="80"/>
  <c r="I11" i="80"/>
  <c r="H11" i="80"/>
  <c r="M5" i="80"/>
  <c r="L5" i="80"/>
  <c r="K5" i="80"/>
  <c r="J5" i="80"/>
  <c r="I5" i="80"/>
  <c r="H5" i="80"/>
  <c r="M4" i="80"/>
  <c r="L4" i="80"/>
  <c r="K4" i="80"/>
  <c r="J4" i="80"/>
  <c r="I4" i="80"/>
  <c r="H4" i="80"/>
  <c r="G12" i="80"/>
  <c r="G11" i="80"/>
  <c r="G5" i="80"/>
  <c r="G4" i="80"/>
  <c r="F12" i="80"/>
  <c r="F11" i="80"/>
  <c r="F5" i="80"/>
  <c r="F4" i="80"/>
  <c r="E12" i="80"/>
  <c r="E11" i="80"/>
  <c r="E5" i="80"/>
  <c r="E4" i="80"/>
  <c r="D12" i="80"/>
  <c r="D11" i="80"/>
  <c r="D5" i="80"/>
  <c r="D4" i="80"/>
  <c r="C12" i="80"/>
  <c r="C11" i="80"/>
  <c r="C4" i="80"/>
  <c r="C5" i="80"/>
  <c r="B12" i="80"/>
  <c r="B11" i="80"/>
  <c r="B5" i="80"/>
  <c r="B4" i="80"/>
</calcChain>
</file>

<file path=xl/sharedStrings.xml><?xml version="1.0" encoding="utf-8"?>
<sst xmlns="http://schemas.openxmlformats.org/spreadsheetml/2006/main" count="1167" uniqueCount="185">
  <si>
    <t>–</t>
  </si>
  <si>
    <t>•</t>
  </si>
  <si>
    <t>Anzahl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</si>
  <si>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</si>
  <si>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</si>
  <si>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</si>
  <si>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</si>
  <si>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</si>
  <si>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</si>
  <si>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</si>
  <si>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</si>
  <si>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</si>
  <si>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</si>
  <si>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</si>
  <si>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</si>
  <si>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</si>
  <si>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</si>
  <si>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</si>
  <si>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</si>
  <si>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</si>
  <si>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</si>
  <si>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</si>
  <si>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</si>
  <si>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</si>
  <si>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</si>
  <si>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</si>
  <si>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</si>
  <si>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</si>
  <si>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</si>
  <si>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</si>
  <si>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</si>
  <si>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</si>
  <si>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Grafiken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</si>
  <si>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</si>
  <si>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</si>
  <si>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</si>
  <si>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</si>
  <si>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</si>
  <si>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statistik  </t>
    </r>
    <r>
      <rPr>
        <sz val="11"/>
        <rFont val="Arial"/>
        <family val="2"/>
      </rPr>
      <t>Berlin Brandenburg</t>
    </r>
  </si>
  <si>
    <t>Behlertstraße 3a</t>
  </si>
  <si>
    <t>Unternehmen mit sozialversicherungspflichtig</t>
  </si>
  <si>
    <t>Betriebe mit sozialversicherungspflichtig</t>
  </si>
  <si>
    <t>Beschäftigten und / oder steuerbaren Um-</t>
  </si>
  <si>
    <t>nach Beschäftigtengrößenklassen</t>
  </si>
  <si>
    <t>0 bis 9</t>
  </si>
  <si>
    <t>10 bis 49</t>
  </si>
  <si>
    <t>50 bis 249</t>
  </si>
  <si>
    <t>250
und mehr</t>
  </si>
  <si>
    <t xml:space="preserve">  C  Verarbeitendes Gewerbe</t>
  </si>
  <si>
    <t xml:space="preserve">  D  Energieversorgung </t>
  </si>
  <si>
    <t xml:space="preserve">  F  Baugewerbe</t>
  </si>
  <si>
    <t xml:space="preserve">  G  Handel; Instandhaltung und Reparatur</t>
  </si>
  <si>
    <t xml:space="preserve">         von Kraftfahrzeugen</t>
  </si>
  <si>
    <t xml:space="preserve">  H  Verkehr und Lagerei</t>
  </si>
  <si>
    <t xml:space="preserve">  I    Gastgewerbe</t>
  </si>
  <si>
    <t xml:space="preserve">  J   Information und Kommunikation</t>
  </si>
  <si>
    <t xml:space="preserve">  L  Grundstücks- und Wohnungswesen</t>
  </si>
  <si>
    <t xml:space="preserve">  P  Erziehung und Unterricht</t>
  </si>
  <si>
    <t xml:space="preserve">  Q  Gesundheits- und Sozialwesen</t>
  </si>
  <si>
    <t xml:space="preserve">  R  Kunst, Unterhaltung und Erholung</t>
  </si>
  <si>
    <t>Wirtschaftsabschnitt</t>
  </si>
  <si>
    <t>Unternehmen</t>
  </si>
  <si>
    <t>unter</t>
  </si>
  <si>
    <t xml:space="preserve">    50</t>
  </si>
  <si>
    <t xml:space="preserve">   Tsd. EUR</t>
  </si>
  <si>
    <t>bis unter</t>
  </si>
  <si>
    <t>Mill. EUR</t>
  </si>
  <si>
    <t xml:space="preserve"> und mehr</t>
  </si>
  <si>
    <t xml:space="preserve">    Eine Person als Inhaber</t>
  </si>
  <si>
    <t xml:space="preserve">    Mehrere Personen als Inhaber</t>
  </si>
  <si>
    <t xml:space="preserve">    OHG</t>
  </si>
  <si>
    <t xml:space="preserve">    KG</t>
  </si>
  <si>
    <t xml:space="preserve">    GmbH &amp; Co. KG</t>
  </si>
  <si>
    <t xml:space="preserve">    GmbH</t>
  </si>
  <si>
    <t xml:space="preserve">    AG oder KGaA</t>
  </si>
  <si>
    <t xml:space="preserve">    Genossenschaft</t>
  </si>
  <si>
    <t>____</t>
  </si>
  <si>
    <t xml:space="preserve">    Mitte</t>
  </si>
  <si>
    <t xml:space="preserve">    Friedrichshain-Kreuzberg</t>
  </si>
  <si>
    <t xml:space="preserve">    Pankow </t>
  </si>
  <si>
    <t xml:space="preserve">    Charlottenburg-Wilmersdorf</t>
  </si>
  <si>
    <t xml:space="preserve">    Spandau </t>
  </si>
  <si>
    <t xml:space="preserve">    Steglitz-Zehlendorf </t>
  </si>
  <si>
    <t xml:space="preserve">    Tempelhof-Schöneberg</t>
  </si>
  <si>
    <t xml:space="preserve">    Neukölln</t>
  </si>
  <si>
    <t xml:space="preserve">    Treptow-Köpenick</t>
  </si>
  <si>
    <t xml:space="preserve">    Marzahn-Hellersdorf</t>
  </si>
  <si>
    <t xml:space="preserve">    Lichtenberg</t>
  </si>
  <si>
    <t xml:space="preserve">    Reinickendorf</t>
  </si>
  <si>
    <t xml:space="preserve">    Berlin¹</t>
  </si>
  <si>
    <t>Betriebe</t>
  </si>
  <si>
    <t>Grafik 1</t>
  </si>
  <si>
    <t>Grafik 2</t>
  </si>
  <si>
    <t>1 000 EUR</t>
  </si>
  <si>
    <t>Unter-
nehmen</t>
  </si>
  <si>
    <t xml:space="preserve">  B  Bergbau und Gewinnung von Steinen und Erden</t>
  </si>
  <si>
    <t xml:space="preserve">  E  Wasserversorgung; Abwasser- und Abfallentsorgung</t>
  </si>
  <si>
    <t xml:space="preserve">        und Beseitigung von Umweltverschmutzungen</t>
  </si>
  <si>
    <t xml:space="preserve">  K  Erbringung von Finanz- und Versicherungsdienstleistungen</t>
  </si>
  <si>
    <t xml:space="preserve">  M  Erbringung von freiberuflichen, wissenschaftlichen und</t>
  </si>
  <si>
    <t xml:space="preserve">         technischen Dienstleistungen</t>
  </si>
  <si>
    <t xml:space="preserve">  N  Erbringung von sonstigen wirtschaftlichen Dienstleistungen</t>
  </si>
  <si>
    <t xml:space="preserve">  S  Erbringung von sonstigen Dienstleistungen </t>
  </si>
  <si>
    <t xml:space="preserve"> … mit sozialversicherungspflichtig</t>
  </si>
  <si>
    <t>Mitte</t>
  </si>
  <si>
    <t>Friedrichshain-
Kreuzberg</t>
  </si>
  <si>
    <t xml:space="preserve">Pankow </t>
  </si>
  <si>
    <t>Charlottenburg-
Wilmersdorf</t>
  </si>
  <si>
    <t xml:space="preserve">Spandau </t>
  </si>
  <si>
    <t xml:space="preserve">Steglitz-
Zehlendorf </t>
  </si>
  <si>
    <t>Tempelhof-
Schöneberg</t>
  </si>
  <si>
    <t>Neukölln</t>
  </si>
  <si>
    <t>Treptow-
Köpenick</t>
  </si>
  <si>
    <t>Marzahn-
Hellersdorf</t>
  </si>
  <si>
    <t>Lichtenberg</t>
  </si>
  <si>
    <t>Reinickendorf</t>
  </si>
  <si>
    <t xml:space="preserve">Insgesamt </t>
  </si>
  <si>
    <t>Umsatzgrößenklasse</t>
  </si>
  <si>
    <t>Insgesamt</t>
  </si>
  <si>
    <t>Rechtsform</t>
  </si>
  <si>
    <t>sätzen aus Lieferungen und Leistungen in</t>
  </si>
  <si>
    <t>größenklassen</t>
  </si>
  <si>
    <t>sätzen aus Lieferungen und Leistungen</t>
  </si>
  <si>
    <t>Unternehmen (Anzahl)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</si>
  <si>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</si>
  <si>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</si>
  <si>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</si>
  <si>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</si>
  <si>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steuerbare Umsätze aus Liefe-
rungen und Leistungen (in Mill. EUR)</t>
  </si>
  <si>
    <t>Regionale Ergebnisse nach Bezirken</t>
  </si>
  <si>
    <t xml:space="preserve">         Umsätzen aus Lieferungen und Leistungen in Berlin 2013 nach Wirtschaftsabschnitten</t>
  </si>
  <si>
    <t xml:space="preserve">        </t>
  </si>
  <si>
    <t>insge-
samt</t>
  </si>
  <si>
    <t>1  Einschließlich nicht regionalisierbarer Einheiten</t>
  </si>
  <si>
    <t xml:space="preserve">    Sonstige Rechtsform¹</t>
  </si>
  <si>
    <t>1  Einschließlich sonstiger privater, öffentlicher, ausländischer und ungeklärter Rechtsform</t>
  </si>
  <si>
    <t>Beschäftigtengrößenklassen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</si>
  <si>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</si>
  <si>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t>Bezirk</t>
  </si>
  <si>
    <t>Potsdam, 2016</t>
  </si>
  <si>
    <t>Erscheinungsfolge: jährlich</t>
  </si>
  <si>
    <t>Metadaten zu dieser Statistik
(externer Link)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</si>
  <si>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</si>
  <si>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</si>
  <si>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</si>
  <si>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</si>
  <si>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</si>
  <si>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</si>
  <si>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Treptow-Köpenick</t>
  </si>
  <si>
    <t>Marzahn-Hellersdorf</t>
  </si>
  <si>
    <t xml:space="preserve">Steglitz-Zehlendorf </t>
  </si>
  <si>
    <t>Sozialversiche-
rungspflichtig
Beschäftigte
2014</t>
  </si>
  <si>
    <t>Steuerbarer Umsatz 2014
aus Lieferungen und
Leistungen</t>
  </si>
  <si>
    <t>2    Unternehmen mit sozialversicherungspflichtig Beschäftigten und / oder steuerbaren
        Umsätzen aus Lieferungen und Leistungen in Berlin 2014 nach Wirtschaftsabschnitten</t>
  </si>
  <si>
    <t>Beschäftigten in 2014  von … bis …</t>
  </si>
  <si>
    <t>6    Unternehmen mit sozialversicherungspflichtig Beschäftigten und / oder steuerbaren
        Umsätzen aus Lieferungen und Leistungen in Berlin 2014 nach Bezirken</t>
  </si>
  <si>
    <t>8    Betriebe mit sozialversicherungspflichtig Beschäftigten und / oder steuerbaren
        Umsätzen aus Lieferungen und Leistungen in Berlin 2014 nach Wirtschaftsabschnitten</t>
  </si>
  <si>
    <t>2014 nach Bezirken</t>
  </si>
  <si>
    <t>2014 nach Wirtschaftsabschnitten und</t>
  </si>
  <si>
    <t>in 2014 nach Wirtschaftsabschnitten</t>
  </si>
  <si>
    <t>in 2014 nach Bezirken und nach</t>
  </si>
  <si>
    <t>2014 nach Wirtschaftsabschnitten</t>
  </si>
  <si>
    <t>2014 nach Umsatzgrößenklassen</t>
  </si>
  <si>
    <t>2014 nach Art der Rechtsform</t>
  </si>
  <si>
    <t>2014 nach Bezirken und nach Beschäftigten-</t>
  </si>
  <si>
    <t>in 2014 nach Wirtschaftsabschnitten und</t>
  </si>
  <si>
    <t>D II 1 – j  / 14</t>
  </si>
  <si>
    <t>D II 1 – j / 14</t>
  </si>
  <si>
    <r>
      <t>Erschienen im</t>
    </r>
    <r>
      <rPr>
        <b/>
        <sz val="8"/>
        <rFont val="Arial"/>
        <family val="2"/>
      </rPr>
      <t xml:space="preserve"> November 2016</t>
    </r>
  </si>
  <si>
    <t>steuerbarer Umsatz
2014 aus Liefer-
und Leistungen</t>
  </si>
  <si>
    <t>sozialversicherungs-
pflichtig Beschäftigte
2014</t>
  </si>
  <si>
    <t>1   Unternehmen mit sozialversicherungspflichtig Beschäftigten und / oder steuerbaren
      Umsätzen aus Lieferungen und Leistungen in Berlin 2014 nach Bezirken</t>
  </si>
  <si>
    <t>2   Betriebe mit sozialversicherungspflichtig Beschäftigten und / oder steuerbaren
      Umsätzen aus Lieferungen und Leistungen in Berlin 2014 nach Bezirken</t>
  </si>
  <si>
    <t>Steuerbarer
Umsatz 2014
aus Lieferungen
und Leistungen</t>
  </si>
  <si>
    <t>1    Unternehmen mit sozialversicherungspflichtig Beschäftigten und / oder steuerbaren Umsätzen
        aus Lieferungen und Leistungen in Berlin 2014 nach Wirtschaftsabschnitten und
        nach Beschäftigtengrößenklassen</t>
  </si>
  <si>
    <t>3    Unternehmen mit sozialversicherungspflichtig Beschäftigten und / oder steuer-
        baren Umsätzen aus Lieferungen und Leistungen in Berlin 2014 nach Umsatz-
        größenklassen</t>
  </si>
  <si>
    <t>4    Unternehmen mit sozialversicherungspflichtig Beschäftigten und / oder steuer-
        baren Umsätzen aus Lieferungen und Leistungen in Berlin 2014 nach 
        Art der Rechtsform</t>
  </si>
  <si>
    <t>5    Unternehmen mit sozialversicherungspflichtig Beschäftigten und / oder steuer-
        baren Umsätzen aus Lieferungen und Leistungen in Berlin 2014 nach Bezirken und
        nach Beschäftigtengrößenklassen</t>
  </si>
  <si>
    <t>7    Betriebe mit sozialversicherungspflichtig Beschäftigten und / oder steuerbaren Umsätzen
        aus Lieferungen und Leistungen in Berlin 2014 nach Wirtschaftsabschnitten und
        nach Beschäftigtengrößenklassen</t>
  </si>
  <si>
    <t>9    Betriebe mit sozialversicherungspflichtig Beschäftigten und / oder steuerbaren
        Umsätzen aus Lieferungen und Leistungen in Berlin 2014 nach Bezirken und
        nach Beschäftigtengrößenklassen</t>
  </si>
  <si>
    <t>10  Betriebe mit sozialversicherungspflichtig Beschäftigten und / oder
        steuerbaren Umsätzen aus Lieferungen und Leistungen
        in Berlin 2014 nach Bezirken</t>
  </si>
  <si>
    <t>11  Unternehmen mit sozialversicherungspflichtig Beschäftigten und/oder steuerbaren Umsätzen aus
        Lieferungen und Leistungen 2014 nach Wirtschaftsabschnitten</t>
  </si>
  <si>
    <t>12  Betriebe mit sozialversicherungspflichtig Beschäftigten und/oder steuerbaren Umsätzen aus
        Lieferungen und Leistungen 2014 nach Wirtschaftsabschnitten</t>
  </si>
  <si>
    <r>
      <t xml:space="preserve">Unternehmen und Betriebe
im </t>
    </r>
    <r>
      <rPr>
        <b/>
        <sz val="16"/>
        <rFont val="Arial"/>
        <family val="2"/>
      </rPr>
      <t xml:space="preserve">Land Berlin 2014
</t>
    </r>
    <r>
      <rPr>
        <sz val="14"/>
        <rFont val="Arial"/>
        <family val="2"/>
      </rPr>
      <t>(Stand: Unternehmensregister 29.2.2016)</t>
    </r>
    <r>
      <rPr>
        <b/>
        <sz val="16"/>
        <rFont val="Arial"/>
        <family val="2"/>
      </rPr>
      <t xml:space="preserve">
</t>
    </r>
  </si>
  <si>
    <t>sozialversicherungspflichtig Beschäftigte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</si>
</sst>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\ ###\ ##0"/>
    <numFmt numFmtId="166" formatCode="#\ ##0"/>
    <numFmt numFmtId="167" formatCode="0.0"/>
    <numFmt numFmtId="168" formatCode=";;;"/>
    <numFmt numFmtId="169" formatCode="#\ ###\ ##0&quot; TDM&quot;"/>
    <numFmt numFmtId="170" formatCode="#\ ###\ ##0&quot; Tsd&quot;"/>
    <numFmt numFmtId="171" formatCode="0\ &quot;%&quot;"/>
    <numFmt numFmtId="172" formatCode="#\ ###\ ##0&quot; TEuro&quot;"/>
    <numFmt numFmtId="173" formatCode="_-* #,##0.00\ [$€-1]_-;\-* #,##0.00\ [$€-1]_-;_-* &quot;-&quot;??\ [$€-1]_-"/>
    <numFmt numFmtId="174" formatCode="#\ ###\ ###\ ##0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b/>
      <sz val="10"/>
      <color indexed="12"/>
      <name val="MS Sans Serif"/>
      <family val="2"/>
    </font>
    <font>
      <sz val="9"/>
      <name val="Arial"/>
      <family val="2"/>
    </font>
    <font>
      <sz val="11"/>
      <name val="Arial"/>
      <family val="2"/>
    </font>
    <font>
      <sz val="9"/>
      <color indexed="12"/>
      <name val="MS Sans Serif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theme="11"/>
      <name val="Arial"/>
      <family val="2"/>
    </font>
    <font>
      <b/>
      <sz val="8"/>
      <color indexed="12"/>
      <name val="Arial"/>
      <family val="2"/>
    </font>
    <font>
      <sz val="8"/>
      <color rgb="FF0000FF"/>
      <name val="Arial"/>
      <family val="2"/>
    </font>
    <font>
      <b/>
      <sz val="8"/>
      <color rgb="FF0000FF"/>
      <name val="Arial"/>
      <family val="2"/>
    </font>
    <font>
      <sz val="7"/>
      <color indexed="12"/>
      <name val="Arial"/>
      <family val="2"/>
    </font>
    <font>
      <sz val="18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22"/>
      <color indexed="10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b/>
      <sz val="9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2">
    <xf numFmtId="0" fontId="0" fillId="0" borderId="0"/>
    <xf numFmtId="1" fontId="20" fillId="2" borderId="0">
      <alignment horizontal="center" vertical="center"/>
    </xf>
    <xf numFmtId="0" fontId="21" fillId="0" borderId="1">
      <alignment horizontal="center" vertical="center"/>
      <protection locked="0"/>
    </xf>
    <xf numFmtId="168" fontId="22" fillId="3" borderId="2" applyFont="0" applyBorder="0" applyAlignment="0">
      <alignment horizontal="right"/>
    </xf>
    <xf numFmtId="0" fontId="23" fillId="3" borderId="0" applyNumberFormat="0" applyBorder="0" applyAlignment="0">
      <alignment horizontal="right"/>
    </xf>
    <xf numFmtId="165" fontId="24" fillId="4" borderId="0" applyBorder="0">
      <alignment horizontal="right" vertical="center"/>
      <protection locked="0"/>
    </xf>
    <xf numFmtId="173" fontId="1" fillId="0" borderId="0" applyFont="0" applyFill="0" applyBorder="0" applyAlignment="0" applyProtection="0"/>
    <xf numFmtId="170" fontId="25" fillId="4" borderId="0">
      <alignment horizontal="center" vertical="center"/>
      <protection hidden="1"/>
    </xf>
    <xf numFmtId="171" fontId="26" fillId="0" borderId="1">
      <alignment horizontal="center" vertical="center"/>
      <protection locked="0"/>
    </xf>
    <xf numFmtId="165" fontId="27" fillId="5" borderId="0">
      <alignment horizontal="center" vertical="center"/>
    </xf>
    <xf numFmtId="170" fontId="26" fillId="0" borderId="1">
      <alignment horizontal="center" vertical="center"/>
      <protection locked="0"/>
    </xf>
    <xf numFmtId="169" fontId="26" fillId="0" borderId="1">
      <alignment horizontal="center" vertical="center"/>
      <protection locked="0"/>
    </xf>
    <xf numFmtId="172" fontId="26" fillId="0" borderId="1">
      <alignment horizontal="center" vertical="center"/>
      <protection locked="0"/>
    </xf>
    <xf numFmtId="1" fontId="24" fillId="4" borderId="0" applyBorder="0">
      <alignment horizontal="right" vertical="center"/>
      <protection locked="0"/>
    </xf>
    <xf numFmtId="0" fontId="18" fillId="0" borderId="0" applyNumberFormat="0" applyFill="0" applyBorder="0" applyAlignment="0" applyProtection="0"/>
    <xf numFmtId="168" fontId="23" fillId="3" borderId="0" applyFont="0" applyBorder="0" applyAlignment="0">
      <alignment horizontal="right"/>
    </xf>
    <xf numFmtId="49" fontId="28" fillId="3" borderId="0" applyFont="0" applyFill="0" applyBorder="0" applyAlignment="0" applyProtection="0">
      <alignment horizontal="right"/>
    </xf>
    <xf numFmtId="49" fontId="24" fillId="4" borderId="0" applyBorder="0" applyAlignment="0">
      <alignment horizontal="right"/>
      <protection locked="0"/>
    </xf>
    <xf numFmtId="49" fontId="20" fillId="2" borderId="0">
      <alignment horizontal="left" vertical="center"/>
    </xf>
    <xf numFmtId="49" fontId="26" fillId="0" borderId="1">
      <alignment horizontal="left" vertical="center"/>
      <protection locked="0"/>
    </xf>
    <xf numFmtId="0" fontId="40" fillId="0" borderId="0" applyNumberFormat="0" applyFill="0" applyBorder="0" applyAlignment="0" applyProtection="0"/>
    <xf numFmtId="0" fontId="1" fillId="0" borderId="0"/>
  </cellStyleXfs>
  <cellXfs count="242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/>
    <xf numFmtId="0" fontId="16" fillId="0" borderId="0" xfId="0" applyFont="1"/>
    <xf numFmtId="0" fontId="10" fillId="0" borderId="0" xfId="0" applyFont="1" applyAlignment="1">
      <alignment horizontal="left"/>
    </xf>
    <xf numFmtId="0" fontId="12" fillId="0" borderId="0" xfId="0" applyFont="1" applyAlignment="1" applyProtection="1">
      <alignment horizontal="right"/>
      <protection locked="0"/>
    </xf>
    <xf numFmtId="0" fontId="16" fillId="0" borderId="0" xfId="0" applyFont="1" applyAlignment="1" applyProtection="1">
      <alignment horizontal="right"/>
      <protection locked="0"/>
    </xf>
    <xf numFmtId="0" fontId="16" fillId="0" borderId="0" xfId="0" applyFont="1" applyAlignment="1">
      <alignment horizontal="right"/>
    </xf>
    <xf numFmtId="0" fontId="17" fillId="0" borderId="0" xfId="14" applyFont="1" applyAlignment="1" applyProtection="1">
      <alignment horizontal="right"/>
      <protection locked="0"/>
    </xf>
    <xf numFmtId="0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/>
    <xf numFmtId="0" fontId="17" fillId="0" borderId="0" xfId="14" applyFont="1"/>
    <xf numFmtId="164" fontId="17" fillId="0" borderId="0" xfId="14" applyNumberFormat="1" applyFont="1" applyAlignment="1" applyProtection="1">
      <alignment horizontal="left"/>
      <protection locked="0"/>
    </xf>
    <xf numFmtId="1" fontId="17" fillId="0" borderId="0" xfId="14" applyNumberFormat="1" applyFont="1" applyFill="1" applyAlignment="1"/>
    <xf numFmtId="0" fontId="17" fillId="0" borderId="0" xfId="14" applyFont="1" applyAlignment="1" applyProtection="1">
      <alignment horizontal="center"/>
      <protection locked="0"/>
    </xf>
    <xf numFmtId="0" fontId="3" fillId="0" borderId="0" xfId="0" applyFont="1" applyFill="1" applyProtection="1"/>
    <xf numFmtId="0" fontId="29" fillId="0" borderId="0" xfId="0" applyFont="1" applyFill="1" applyAlignment="1" applyProtection="1"/>
    <xf numFmtId="0" fontId="3" fillId="0" borderId="0" xfId="0" applyFont="1" applyProtection="1"/>
    <xf numFmtId="0" fontId="18" fillId="0" borderId="0" xfId="14"/>
    <xf numFmtId="0" fontId="30" fillId="0" borderId="0" xfId="0" applyFont="1"/>
    <xf numFmtId="0" fontId="25" fillId="0" borderId="0" xfId="0" applyFont="1" applyProtection="1">
      <protection locked="0"/>
    </xf>
    <xf numFmtId="0" fontId="25" fillId="0" borderId="0" xfId="0" applyFont="1"/>
    <xf numFmtId="0" fontId="31" fillId="0" borderId="0" xfId="0" applyFont="1"/>
    <xf numFmtId="0" fontId="12" fillId="0" borderId="0" xfId="0" applyFont="1" applyAlignment="1">
      <alignment vertical="top" textRotation="180"/>
    </xf>
    <xf numFmtId="1" fontId="33" fillId="0" borderId="0" xfId="14" applyNumberFormat="1" applyFont="1" applyFill="1" applyAlignment="1"/>
    <xf numFmtId="0" fontId="2" fillId="0" borderId="0" xfId="0" applyFont="1"/>
    <xf numFmtId="0" fontId="34" fillId="0" borderId="0" xfId="14" applyFont="1"/>
    <xf numFmtId="0" fontId="34" fillId="0" borderId="0" xfId="14" applyFont="1" applyAlignment="1" applyProtection="1">
      <alignment horizontal="right"/>
      <protection locked="0"/>
    </xf>
    <xf numFmtId="165" fontId="16" fillId="0" borderId="0" xfId="0" applyNumberFormat="1" applyFont="1" applyFill="1" applyBorder="1"/>
    <xf numFmtId="0" fontId="16" fillId="0" borderId="0" xfId="0" applyNumberFormat="1" applyFont="1" applyAlignment="1"/>
    <xf numFmtId="0" fontId="16" fillId="0" borderId="0" xfId="0" applyNumberFormat="1" applyFont="1" applyBorder="1" applyAlignment="1"/>
    <xf numFmtId="0" fontId="19" fillId="0" borderId="0" xfId="0" applyFont="1"/>
    <xf numFmtId="0" fontId="25" fillId="0" borderId="0" xfId="0" applyFont="1" applyAlignment="1" applyProtection="1">
      <alignment horizontal="right"/>
      <protection locked="0"/>
    </xf>
    <xf numFmtId="165" fontId="16" fillId="0" borderId="0" xfId="0" applyNumberFormat="1" applyFont="1" applyFill="1" applyBorder="1" applyAlignment="1">
      <alignment horizontal="left"/>
    </xf>
    <xf numFmtId="0" fontId="35" fillId="0" borderId="0" xfId="0" applyFont="1" applyProtection="1"/>
    <xf numFmtId="165" fontId="3" fillId="0" borderId="0" xfId="0" applyNumberFormat="1" applyFont="1" applyFill="1" applyBorder="1"/>
    <xf numFmtId="0" fontId="3" fillId="0" borderId="0" xfId="0" applyFont="1" applyFill="1"/>
    <xf numFmtId="166" fontId="4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Alignment="1"/>
    <xf numFmtId="0" fontId="3" fillId="0" borderId="0" xfId="0" applyNumberFormat="1" applyFont="1" applyBorder="1" applyAlignment="1"/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49" fontId="3" fillId="0" borderId="0" xfId="0" quotePrefix="1" applyNumberFormat="1" applyFont="1" applyBorder="1" applyAlignment="1"/>
    <xf numFmtId="49" fontId="3" fillId="0" borderId="0" xfId="0" applyNumberFormat="1" applyFont="1" applyBorder="1" applyAlignment="1">
      <alignment horizontal="left" indent="1"/>
    </xf>
    <xf numFmtId="49" fontId="3" fillId="0" borderId="0" xfId="0" applyNumberFormat="1" applyFont="1" applyAlignment="1">
      <alignment horizontal="left"/>
    </xf>
    <xf numFmtId="17" fontId="3" fillId="0" borderId="5" xfId="0" applyNumberFormat="1" applyFont="1" applyBorder="1" applyAlignment="1">
      <alignment horizontal="center" vertical="center" wrapText="1"/>
    </xf>
    <xf numFmtId="0" fontId="16" fillId="0" borderId="0" xfId="0" applyNumberFormat="1" applyFont="1" applyAlignment="1">
      <alignment horizontal="left"/>
    </xf>
    <xf numFmtId="0" fontId="16" fillId="0" borderId="0" xfId="0" applyNumberFormat="1" applyFont="1" applyAlignment="1">
      <alignment horizontal="left" wrapText="1"/>
    </xf>
    <xf numFmtId="165" fontId="37" fillId="0" borderId="0" xfId="0" applyNumberFormat="1" applyFont="1" applyFill="1" applyAlignment="1">
      <alignment horizontal="right" wrapText="1"/>
    </xf>
    <xf numFmtId="0" fontId="3" fillId="0" borderId="0" xfId="0" applyFont="1" applyFill="1" applyBorder="1" applyProtection="1"/>
    <xf numFmtId="0" fontId="29" fillId="0" borderId="0" xfId="0" applyFont="1" applyFill="1" applyBorder="1" applyAlignment="1" applyProtection="1"/>
    <xf numFmtId="0" fontId="16" fillId="0" borderId="0" xfId="0" applyFont="1" applyProtection="1"/>
    <xf numFmtId="0" fontId="25" fillId="0" borderId="0" xfId="0" applyFont="1" applyAlignment="1" applyProtection="1">
      <alignment horizontal="right" wrapText="1"/>
      <protection locked="0"/>
    </xf>
    <xf numFmtId="0" fontId="13" fillId="0" borderId="0" xfId="0" applyFont="1" applyAlignment="1">
      <alignment horizontal="right" vertical="top" textRotation="180"/>
    </xf>
    <xf numFmtId="167" fontId="25" fillId="0" borderId="0" xfId="0" applyNumberFormat="1" applyFont="1" applyProtection="1">
      <protection locked="0"/>
    </xf>
    <xf numFmtId="165" fontId="25" fillId="0" borderId="0" xfId="0" applyNumberFormat="1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0" fillId="0" borderId="0" xfId="0" applyFill="1" applyProtection="1"/>
    <xf numFmtId="0" fontId="12" fillId="0" borderId="0" xfId="0" applyFont="1" applyFill="1" applyAlignment="1" applyProtection="1">
      <alignment wrapText="1"/>
      <protection locked="0"/>
    </xf>
    <xf numFmtId="0" fontId="1" fillId="0" borderId="0" xfId="0" applyFont="1" applyFill="1" applyProtection="1"/>
    <xf numFmtId="0" fontId="39" fillId="0" borderId="0" xfId="14" applyFont="1"/>
    <xf numFmtId="164" fontId="17" fillId="0" borderId="0" xfId="14" applyNumberFormat="1" applyFont="1" applyAlignment="1" applyProtection="1">
      <alignment horizontal="left" wrapText="1"/>
      <protection locked="0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8" fillId="0" borderId="0" xfId="14" applyFont="1" applyFill="1" applyBorder="1" applyAlignment="1">
      <alignment horizontal="left" wrapText="1"/>
    </xf>
    <xf numFmtId="0" fontId="3" fillId="0" borderId="4" xfId="0" applyFont="1" applyBorder="1" applyAlignment="1">
      <alignment horizontal="center" vertical="center" wrapText="1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1" fillId="0" borderId="0" xfId="21" applyFont="1"/>
    <xf numFmtId="0" fontId="1" fillId="0" borderId="0" xfId="21"/>
    <xf numFmtId="17" fontId="3" fillId="0" borderId="3" xfId="21" applyNumberFormat="1" applyFont="1" applyFill="1" applyBorder="1" applyAlignment="1">
      <alignment horizontal="center" vertical="center" wrapText="1"/>
    </xf>
    <xf numFmtId="17" fontId="3" fillId="0" borderId="4" xfId="21" applyNumberFormat="1" applyFont="1" applyFill="1" applyBorder="1" applyAlignment="1">
      <alignment horizontal="center" vertical="center" wrapText="1"/>
    </xf>
    <xf numFmtId="17" fontId="3" fillId="0" borderId="5" xfId="21" applyNumberFormat="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65" fontId="3" fillId="0" borderId="0" xfId="21" applyNumberFormat="1" applyFont="1" applyFill="1" applyAlignment="1">
      <alignment horizontal="right" wrapText="1"/>
    </xf>
    <xf numFmtId="174" fontId="3" fillId="0" borderId="0" xfId="21" applyNumberFormat="1" applyFont="1" applyFill="1" applyAlignment="1">
      <alignment horizontal="right" wrapText="1"/>
    </xf>
    <xf numFmtId="0" fontId="3" fillId="0" borderId="0" xfId="21" applyFont="1" applyFill="1"/>
    <xf numFmtId="166" fontId="4" fillId="0" borderId="0" xfId="21" applyNumberFormat="1" applyFont="1" applyFill="1" applyAlignment="1">
      <alignment horizontal="right" wrapText="1"/>
    </xf>
    <xf numFmtId="0" fontId="4" fillId="0" borderId="0" xfId="21" applyFont="1" applyFill="1" applyAlignment="1"/>
    <xf numFmtId="0" fontId="3" fillId="0" borderId="0" xfId="21" applyFont="1" applyFill="1" applyAlignment="1"/>
    <xf numFmtId="0" fontId="3" fillId="0" borderId="0" xfId="21" applyFont="1" applyFill="1" applyProtection="1"/>
    <xf numFmtId="0" fontId="3" fillId="0" borderId="0" xfId="21" applyFont="1" applyFill="1" applyBorder="1" applyAlignment="1">
      <alignment wrapText="1"/>
    </xf>
    <xf numFmtId="165" fontId="3" fillId="0" borderId="0" xfId="21" applyNumberFormat="1" applyFont="1" applyFill="1" applyAlignment="1">
      <alignment horizontal="right" wrapText="1"/>
    </xf>
    <xf numFmtId="165" fontId="4" fillId="0" borderId="0" xfId="21" applyNumberFormat="1" applyFont="1" applyFill="1" applyAlignment="1">
      <alignment horizontal="right" wrapText="1"/>
    </xf>
    <xf numFmtId="0" fontId="16" fillId="0" borderId="0" xfId="21" applyFont="1" applyFill="1"/>
    <xf numFmtId="0" fontId="3" fillId="0" borderId="0" xfId="21" applyNumberFormat="1" applyFont="1" applyFill="1" applyBorder="1" applyAlignment="1"/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>
      <alignment horizontal="left"/>
    </xf>
    <xf numFmtId="0" fontId="4" fillId="0" borderId="0" xfId="21" applyNumberFormat="1" applyFont="1" applyFill="1" applyBorder="1" applyAlignment="1">
      <alignment horizontal="right"/>
    </xf>
    <xf numFmtId="0" fontId="18" fillId="0" borderId="0" xfId="14" applyFont="1"/>
    <xf numFmtId="0" fontId="1" fillId="0" borderId="0" xfId="21" applyAlignment="1">
      <alignment horizontal="center" vertical="center"/>
    </xf>
    <xf numFmtId="0" fontId="1" fillId="0" borderId="0" xfId="21" applyBorder="1" applyAlignment="1">
      <alignment horizontal="center" vertical="center"/>
    </xf>
    <xf numFmtId="0" fontId="3" fillId="0" borderId="0" xfId="21" applyFont="1" applyFill="1" applyBorder="1" applyProtection="1"/>
    <xf numFmtId="0" fontId="3" fillId="0" borderId="0" xfId="21" applyFont="1" applyFill="1" applyBorder="1" applyAlignment="1" applyProtection="1">
      <alignment horizontal="center" vertical="center"/>
    </xf>
    <xf numFmtId="17" fontId="3" fillId="0" borderId="5" xfId="0" applyNumberFormat="1" applyFont="1" applyFill="1" applyBorder="1" applyAlignment="1">
      <alignment horizontal="center" vertical="center" wrapText="1"/>
    </xf>
    <xf numFmtId="0" fontId="18" fillId="0" borderId="0" xfId="14" applyFont="1" applyAlignment="1">
      <alignment horizontal="center"/>
    </xf>
    <xf numFmtId="0" fontId="19" fillId="0" borderId="0" xfId="21" applyFont="1" applyFill="1"/>
    <xf numFmtId="165" fontId="4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 wrapText="1"/>
    </xf>
    <xf numFmtId="165" fontId="3" fillId="0" borderId="0" xfId="21" applyNumberFormat="1" applyFont="1" applyFill="1" applyAlignment="1">
      <alignment horizontal="right"/>
    </xf>
    <xf numFmtId="0" fontId="3" fillId="0" borderId="0" xfId="21" applyFont="1" applyFill="1" applyAlignment="1" applyProtection="1"/>
    <xf numFmtId="165" fontId="4" fillId="0" borderId="0" xfId="21" applyNumberFormat="1" applyFont="1" applyFill="1" applyAlignment="1">
      <alignment horizontal="right"/>
    </xf>
    <xf numFmtId="0" fontId="41" fillId="0" borderId="0" xfId="0" applyFont="1" applyFill="1" applyAlignment="1" applyProtection="1"/>
    <xf numFmtId="165" fontId="42" fillId="0" borderId="0" xfId="21" applyNumberFormat="1" applyFont="1" applyFill="1" applyAlignment="1">
      <alignment horizontal="right" wrapText="1"/>
    </xf>
    <xf numFmtId="165" fontId="42" fillId="0" borderId="0" xfId="21" applyNumberFormat="1" applyFont="1" applyFill="1" applyAlignment="1">
      <alignment horizontal="right"/>
    </xf>
    <xf numFmtId="165" fontId="43" fillId="0" borderId="0" xfId="21" applyNumberFormat="1" applyFont="1" applyFill="1" applyAlignment="1">
      <alignment horizontal="right" wrapText="1"/>
    </xf>
    <xf numFmtId="165" fontId="43" fillId="0" borderId="0" xfId="21" applyNumberFormat="1" applyFont="1" applyFill="1" applyAlignment="1">
      <alignment horizontal="right"/>
    </xf>
    <xf numFmtId="165" fontId="16" fillId="0" borderId="0" xfId="21" applyNumberFormat="1" applyFont="1" applyFill="1"/>
    <xf numFmtId="165" fontId="3" fillId="0" borderId="0" xfId="0" applyNumberFormat="1" applyFont="1" applyFill="1" applyAlignment="1">
      <alignment horizontal="right" wrapText="1"/>
    </xf>
    <xf numFmtId="165" fontId="4" fillId="0" borderId="0" xfId="0" applyNumberFormat="1" applyFont="1" applyFill="1" applyBorder="1"/>
    <xf numFmtId="165" fontId="4" fillId="0" borderId="0" xfId="0" applyNumberFormat="1" applyFont="1" applyFill="1" applyAlignment="1">
      <alignment horizontal="right"/>
    </xf>
    <xf numFmtId="0" fontId="18" fillId="0" borderId="0" xfId="14" applyFont="1" applyFill="1" applyAlignment="1">
      <alignment wrapText="1"/>
    </xf>
    <xf numFmtId="0" fontId="18" fillId="0" borderId="0" xfId="14" applyFont="1" applyFill="1"/>
    <xf numFmtId="0" fontId="3" fillId="0" borderId="0" xfId="21" applyFont="1" applyFill="1" applyAlignment="1" applyProtection="1">
      <alignment horizontal="right"/>
    </xf>
    <xf numFmtId="0" fontId="3" fillId="0" borderId="0" xfId="0" applyNumberFormat="1" applyFont="1" applyFill="1" applyBorder="1" applyAlignment="1">
      <alignment horizontal="left"/>
    </xf>
    <xf numFmtId="0" fontId="18" fillId="0" borderId="0" xfId="14" applyFont="1"/>
    <xf numFmtId="0" fontId="3" fillId="0" borderId="0" xfId="0" applyFont="1" applyAlignment="1">
      <alignment horizontal="right" wrapText="1"/>
    </xf>
    <xf numFmtId="0" fontId="44" fillId="0" borderId="0" xfId="14" applyFont="1" applyAlignment="1" applyProtection="1">
      <alignment horizontal="center" vertical="center"/>
      <protection locked="0"/>
    </xf>
    <xf numFmtId="0" fontId="18" fillId="0" borderId="0" xfId="14" applyFont="1"/>
    <xf numFmtId="0" fontId="45" fillId="0" borderId="0" xfId="0" applyFont="1"/>
    <xf numFmtId="0" fontId="49" fillId="0" borderId="0" xfId="0" applyFont="1" applyAlignment="1" applyProtection="1">
      <alignment horizontal="center" vertical="top"/>
    </xf>
    <xf numFmtId="0" fontId="51" fillId="0" borderId="0" xfId="0" applyFont="1" applyProtection="1"/>
    <xf numFmtId="0" fontId="52" fillId="0" borderId="0" xfId="0" applyFont="1" applyFill="1" applyBorder="1"/>
    <xf numFmtId="0" fontId="50" fillId="0" borderId="0" xfId="0" applyFont="1" applyFill="1" applyBorder="1"/>
    <xf numFmtId="0" fontId="50" fillId="0" borderId="0" xfId="0" applyFont="1" applyFill="1"/>
    <xf numFmtId="0" fontId="53" fillId="0" borderId="0" xfId="0" applyFont="1" applyFill="1" applyBorder="1"/>
    <xf numFmtId="0" fontId="1" fillId="0" borderId="0" xfId="21" applyAlignment="1" applyProtection="1">
      <alignment wrapText="1"/>
    </xf>
    <xf numFmtId="0" fontId="1" fillId="0" borderId="0" xfId="21" applyProtection="1"/>
    <xf numFmtId="0" fontId="16" fillId="0" borderId="0" xfId="21" applyFont="1" applyAlignment="1" applyProtection="1">
      <alignment wrapText="1"/>
    </xf>
    <xf numFmtId="0" fontId="15" fillId="0" borderId="0" xfId="21" applyFont="1" applyProtection="1"/>
    <xf numFmtId="0" fontId="3" fillId="0" borderId="0" xfId="21" applyFont="1" applyFill="1" applyProtection="1">
      <protection locked="0"/>
    </xf>
    <xf numFmtId="0" fontId="3" fillId="0" borderId="0" xfId="21" applyFont="1" applyProtection="1">
      <protection locked="0"/>
    </xf>
    <xf numFmtId="0" fontId="3" fillId="0" borderId="0" xfId="21" applyFont="1" applyProtection="1"/>
    <xf numFmtId="0" fontId="1" fillId="0" borderId="0" xfId="21" applyFill="1" applyProtection="1"/>
    <xf numFmtId="0" fontId="15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</xf>
    <xf numFmtId="0" fontId="15" fillId="0" borderId="0" xfId="21" applyFont="1" applyAlignment="1" applyProtection="1">
      <alignment horizontal="left" vertical="center"/>
    </xf>
    <xf numFmtId="0" fontId="3" fillId="0" borderId="0" xfId="21" applyFont="1" applyAlignment="1" applyProtection="1">
      <alignment horizontal="left" vertical="center"/>
    </xf>
    <xf numFmtId="0" fontId="4" fillId="0" borderId="0" xfId="21" applyFont="1" applyAlignment="1" applyProtection="1">
      <alignment vertical="center"/>
    </xf>
    <xf numFmtId="0" fontId="1" fillId="0" borderId="0" xfId="21" applyAlignment="1" applyProtection="1">
      <alignment vertical="center"/>
    </xf>
    <xf numFmtId="0" fontId="6" fillId="0" borderId="0" xfId="21" applyFont="1" applyAlignment="1" applyProtection="1">
      <alignment vertical="center"/>
    </xf>
    <xf numFmtId="0" fontId="3" fillId="0" borderId="0" xfId="21" applyFont="1" applyAlignment="1" applyProtection="1">
      <alignment vertical="center"/>
      <protection locked="0"/>
    </xf>
    <xf numFmtId="0" fontId="38" fillId="0" borderId="0" xfId="0" applyFont="1" applyProtection="1"/>
    <xf numFmtId="0" fontId="18" fillId="0" borderId="0" xfId="14" applyFont="1"/>
    <xf numFmtId="0" fontId="18" fillId="0" borderId="0" xfId="14" applyAlignment="1">
      <alignment wrapText="1"/>
    </xf>
    <xf numFmtId="0" fontId="54" fillId="0" borderId="0" xfId="14" applyFont="1" applyFill="1" applyAlignment="1">
      <alignment horizontal="center"/>
    </xf>
    <xf numFmtId="0" fontId="18" fillId="0" borderId="0" xfId="14" applyFont="1"/>
    <xf numFmtId="0" fontId="3" fillId="0" borderId="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16" fillId="0" borderId="0" xfId="0" applyFont="1" applyFill="1"/>
    <xf numFmtId="165" fontId="16" fillId="0" borderId="0" xfId="0" applyNumberFormat="1" applyFont="1" applyFill="1"/>
    <xf numFmtId="0" fontId="3" fillId="0" borderId="0" xfId="0" applyFont="1" applyFill="1" applyAlignment="1">
      <alignment horizontal="right"/>
    </xf>
    <xf numFmtId="17" fontId="4" fillId="0" borderId="0" xfId="21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1" fillId="0" borderId="0" xfId="21" applyFont="1" applyFill="1"/>
    <xf numFmtId="0" fontId="1" fillId="0" borderId="0" xfId="21" applyFill="1"/>
    <xf numFmtId="0" fontId="0" fillId="0" borderId="0" xfId="0" applyFill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21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8" fillId="0" borderId="0" xfId="14" applyAlignment="1">
      <alignment horizontal="left" wrapText="1"/>
    </xf>
    <xf numFmtId="0" fontId="3" fillId="0" borderId="9" xfId="21" applyFont="1" applyFill="1" applyBorder="1" applyAlignment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3" fillId="0" borderId="9" xfId="21" applyFont="1" applyFill="1" applyBorder="1" applyAlignment="1" applyProtection="1">
      <alignment horizontal="center" vertical="center"/>
    </xf>
    <xf numFmtId="0" fontId="3" fillId="0" borderId="0" xfId="21" applyNumberFormat="1" applyFont="1" applyFill="1" applyBorder="1" applyAlignment="1">
      <alignment horizontal="left"/>
    </xf>
    <xf numFmtId="0" fontId="18" fillId="0" borderId="0" xfId="14" applyFill="1" applyAlignment="1">
      <alignment horizontal="left" wrapText="1"/>
    </xf>
    <xf numFmtId="0" fontId="3" fillId="0" borderId="9" xfId="21" applyFont="1" applyFill="1" applyBorder="1" applyAlignment="1">
      <alignment horizontal="center" vertical="center" wrapText="1"/>
    </xf>
    <xf numFmtId="0" fontId="3" fillId="0" borderId="10" xfId="21" applyFont="1" applyFill="1" applyBorder="1" applyAlignment="1">
      <alignment horizontal="center" vertical="center" wrapText="1"/>
    </xf>
    <xf numFmtId="0" fontId="3" fillId="0" borderId="0" xfId="21" applyFont="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 wrapText="1"/>
    </xf>
    <xf numFmtId="0" fontId="1" fillId="0" borderId="14" xfId="21" applyFill="1" applyBorder="1" applyAlignment="1">
      <alignment horizontal="center" vertical="center" wrapText="1"/>
    </xf>
    <xf numFmtId="0" fontId="1" fillId="0" borderId="12" xfId="21" applyFill="1" applyBorder="1" applyAlignment="1">
      <alignment horizontal="center" vertical="center" wrapText="1"/>
    </xf>
    <xf numFmtId="0" fontId="3" fillId="0" borderId="11" xfId="21" applyFont="1" applyFill="1" applyBorder="1" applyAlignment="1">
      <alignment horizontal="center" vertical="center"/>
    </xf>
    <xf numFmtId="0" fontId="3" fillId="0" borderId="12" xfId="21" applyFont="1" applyFill="1" applyBorder="1" applyAlignment="1">
      <alignment horizontal="center" vertical="center"/>
    </xf>
    <xf numFmtId="0" fontId="3" fillId="0" borderId="13" xfId="21" applyFont="1" applyFill="1" applyBorder="1" applyAlignment="1">
      <alignment horizontal="center" vertical="center"/>
    </xf>
    <xf numFmtId="0" fontId="3" fillId="0" borderId="8" xfId="21" applyFont="1" applyFill="1" applyBorder="1" applyAlignment="1">
      <alignment horizontal="center" vertical="center"/>
    </xf>
    <xf numFmtId="0" fontId="3" fillId="0" borderId="14" xfId="21" applyFont="1" applyFill="1" applyBorder="1" applyAlignment="1">
      <alignment horizontal="center" vertical="center"/>
    </xf>
    <xf numFmtId="17" fontId="3" fillId="0" borderId="5" xfId="21" applyNumberFormat="1" applyFont="1" applyFill="1" applyBorder="1" applyAlignment="1">
      <alignment horizontal="center" vertical="center"/>
    </xf>
    <xf numFmtId="17" fontId="3" fillId="0" borderId="15" xfId="21" applyNumberFormat="1" applyFont="1" applyFill="1" applyBorder="1" applyAlignment="1">
      <alignment horizontal="center" vertical="center"/>
    </xf>
    <xf numFmtId="17" fontId="4" fillId="0" borderId="0" xfId="21" applyNumberFormat="1" applyFont="1" applyFill="1" applyBorder="1" applyAlignment="1">
      <alignment horizontal="center" vertical="center"/>
    </xf>
    <xf numFmtId="17" fontId="4" fillId="0" borderId="9" xfId="21" applyNumberFormat="1" applyFont="1" applyFill="1" applyBorder="1" applyAlignment="1">
      <alignment horizontal="center" vertical="center"/>
    </xf>
    <xf numFmtId="0" fontId="3" fillId="0" borderId="0" xfId="21" applyNumberFormat="1" applyFont="1" applyFill="1" applyAlignment="1"/>
    <xf numFmtId="0" fontId="3" fillId="0" borderId="0" xfId="21" applyNumberFormat="1" applyFont="1" applyFill="1" applyBorder="1" applyAlignment="1"/>
    <xf numFmtId="0" fontId="4" fillId="0" borderId="0" xfId="21" applyFont="1" applyFill="1" applyAlignment="1">
      <alignment horizontal="right"/>
    </xf>
    <xf numFmtId="0" fontId="4" fillId="0" borderId="0" xfId="21" applyFont="1" applyFill="1" applyBorder="1" applyAlignment="1">
      <alignment horizontal="right"/>
    </xf>
    <xf numFmtId="0" fontId="3" fillId="0" borderId="16" xfId="21" applyFont="1" applyFill="1" applyBorder="1" applyAlignment="1">
      <alignment horizontal="center" vertical="center" wrapText="1"/>
    </xf>
    <xf numFmtId="0" fontId="3" fillId="0" borderId="4" xfId="21" applyFont="1" applyFill="1" applyBorder="1" applyAlignment="1">
      <alignment wrapText="1"/>
    </xf>
    <xf numFmtId="0" fontId="3" fillId="0" borderId="16" xfId="21" applyFont="1" applyFill="1" applyBorder="1" applyAlignment="1">
      <alignment wrapText="1"/>
    </xf>
    <xf numFmtId="0" fontId="3" fillId="0" borderId="4" xfId="21" applyFont="1" applyFill="1" applyBorder="1" applyAlignment="1">
      <alignment horizontal="center" vertical="center" wrapText="1"/>
    </xf>
    <xf numFmtId="0" fontId="3" fillId="0" borderId="13" xfId="21" applyFont="1" applyFill="1" applyBorder="1" applyAlignment="1">
      <alignment horizontal="center" vertical="center" wrapText="1"/>
    </xf>
    <xf numFmtId="0" fontId="1" fillId="0" borderId="9" xfId="21" applyFill="1" applyBorder="1" applyAlignment="1">
      <alignment horizontal="center" vertical="center" wrapText="1"/>
    </xf>
    <xf numFmtId="0" fontId="3" fillId="0" borderId="17" xfId="21" applyFont="1" applyFill="1" applyBorder="1" applyAlignment="1">
      <alignment horizontal="center" vertical="center" wrapText="1"/>
    </xf>
    <xf numFmtId="0" fontId="1" fillId="0" borderId="0" xfId="21" applyFill="1" applyAlignment="1">
      <alignment horizontal="center" vertical="center" wrapText="1"/>
    </xf>
    <xf numFmtId="0" fontId="3" fillId="0" borderId="8" xfId="21" applyFont="1" applyFill="1" applyBorder="1" applyAlignment="1">
      <alignment horizontal="center" vertical="center" wrapText="1"/>
    </xf>
    <xf numFmtId="0" fontId="3" fillId="0" borderId="5" xfId="21" applyFont="1" applyFill="1" applyBorder="1" applyAlignment="1">
      <alignment horizontal="center" vertical="center"/>
    </xf>
    <xf numFmtId="0" fontId="3" fillId="0" borderId="15" xfId="21" applyFont="1" applyFill="1" applyBorder="1" applyAlignment="1">
      <alignment horizontal="center" vertical="center"/>
    </xf>
    <xf numFmtId="0" fontId="3" fillId="0" borderId="16" xfId="21" applyFont="1" applyFill="1" applyBorder="1" applyAlignment="1">
      <alignment horizontal="center" vertical="center"/>
    </xf>
    <xf numFmtId="0" fontId="3" fillId="0" borderId="5" xfId="21" applyFont="1" applyFill="1" applyBorder="1" applyAlignment="1">
      <alignment horizontal="center" vertical="center" wrapText="1"/>
    </xf>
    <xf numFmtId="0" fontId="1" fillId="0" borderId="15" xfId="21" applyFill="1" applyBorder="1" applyAlignment="1">
      <alignment horizontal="center" vertical="center" wrapText="1"/>
    </xf>
    <xf numFmtId="0" fontId="18" fillId="0" borderId="0" xfId="14" applyFill="1" applyBorder="1" applyAlignment="1">
      <alignment horizontal="left" wrapText="1"/>
    </xf>
    <xf numFmtId="0" fontId="3" fillId="0" borderId="1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" fontId="3" fillId="0" borderId="13" xfId="0" applyNumberFormat="1" applyFont="1" applyBorder="1" applyAlignment="1">
      <alignment horizontal="center" vertical="center" wrapText="1"/>
    </xf>
    <xf numFmtId="17" fontId="3" fillId="0" borderId="8" xfId="0" applyNumberFormat="1" applyFont="1" applyBorder="1" applyAlignment="1">
      <alignment horizontal="center" vertical="center" wrapText="1"/>
    </xf>
    <xf numFmtId="17" fontId="4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1" fillId="0" borderId="14" xfId="21" applyBorder="1" applyAlignment="1">
      <alignment horizontal="center" vertical="center" wrapText="1"/>
    </xf>
    <xf numFmtId="0" fontId="3" fillId="0" borderId="3" xfId="21" applyFont="1" applyFill="1" applyBorder="1" applyAlignment="1">
      <alignment horizontal="center" vertical="center" wrapText="1"/>
    </xf>
    <xf numFmtId="0" fontId="3" fillId="0" borderId="6" xfId="21" applyFont="1" applyFill="1" applyBorder="1" applyAlignment="1">
      <alignment horizontal="center" vertical="center"/>
    </xf>
    <xf numFmtId="0" fontId="3" fillId="0" borderId="7" xfId="21" applyFont="1" applyFill="1" applyBorder="1" applyAlignment="1">
      <alignment horizontal="center" vertical="center"/>
    </xf>
    <xf numFmtId="0" fontId="1" fillId="0" borderId="9" xfId="21" applyBorder="1" applyAlignment="1">
      <alignment horizontal="center" vertical="center" wrapText="1"/>
    </xf>
    <xf numFmtId="0" fontId="1" fillId="0" borderId="0" xfId="21" applyAlignment="1">
      <alignment horizontal="center" vertical="center" wrapText="1"/>
    </xf>
    <xf numFmtId="0" fontId="1" fillId="0" borderId="15" xfId="2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1" fillId="0" borderId="0" xfId="21" applyBorder="1" applyAlignment="1">
      <alignment horizontal="center" vertical="center" wrapText="1"/>
    </xf>
    <xf numFmtId="0" fontId="1" fillId="0" borderId="12" xfId="21" applyBorder="1" applyAlignment="1">
      <alignment horizontal="center" vertical="center" wrapText="1"/>
    </xf>
    <xf numFmtId="0" fontId="3" fillId="0" borderId="0" xfId="0" applyNumberFormat="1" applyFont="1" applyFill="1" applyAlignment="1"/>
    <xf numFmtId="0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>
      <alignment horizontal="left"/>
    </xf>
    <xf numFmtId="0" fontId="4" fillId="0" borderId="0" xfId="0" applyFont="1" applyFill="1" applyAlignment="1">
      <alignment horizontal="right"/>
    </xf>
    <xf numFmtId="0" fontId="4" fillId="0" borderId="0" xfId="0" applyFont="1" applyFill="1" applyBorder="1" applyAlignment="1">
      <alignment horizontal="right"/>
    </xf>
    <xf numFmtId="0" fontId="3" fillId="0" borderId="16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17" fontId="4" fillId="0" borderId="0" xfId="0" applyNumberFormat="1" applyFont="1" applyFill="1" applyBorder="1" applyAlignment="1">
      <alignment horizontal="center" vertical="center"/>
    </xf>
    <xf numFmtId="17" fontId="4" fillId="0" borderId="9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8" fillId="0" borderId="0" xfId="14" applyFont="1" applyFill="1" applyAlignment="1">
      <alignment horizontal="left" wrapText="1"/>
    </xf>
  </cellXfs>
  <cellStyles count="22">
    <cellStyle name="AllgAus" xfId="1"/>
    <cellStyle name="AllgEin" xfId="2"/>
    <cellStyle name="Aus" xfId="3"/>
    <cellStyle name="Besuchter Hyperlink" xfId="20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Standard" xfId="0" builtinId="0"/>
    <cellStyle name="Standard 2" xfId="21"/>
    <cellStyle name="TxtAus" xfId="15"/>
    <cellStyle name="TxtEin" xfId="16"/>
    <cellStyle name="WisysEin" xfId="17"/>
    <cellStyle name="WzAus" xfId="18"/>
    <cellStyle name="WzEin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862208"/>
        <c:axId val="100888576"/>
      </c:barChart>
      <c:catAx>
        <c:axId val="10086220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88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88857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862208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[1]Grafik!#REF!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[1]Grafik!#REF!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0918016"/>
        <c:axId val="100919552"/>
      </c:barChart>
      <c:catAx>
        <c:axId val="10091801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0919552"/>
        <c:crosses val="autoZero"/>
        <c:auto val="1"/>
        <c:lblAlgn val="ctr"/>
        <c:lblOffset val="100"/>
        <c:tickMarkSkip val="1"/>
        <c:noMultiLvlLbl val="0"/>
      </c:catAx>
      <c:valAx>
        <c:axId val="100919552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91801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overlay val="0"/>
      <c:spPr>
        <a:noFill/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40331350554428"/>
          <c:y val="0.10375298304916669"/>
          <c:w val="0.81395502883325166"/>
          <c:h val="0.666668103847837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Grafik!$A$4</c:f>
              <c:strCache>
                <c:ptCount val="1"/>
                <c:pt idx="0">
                  <c:v>Unternehmen (Anzahl)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Grafik!$B$4:$M$4</c:f>
              <c:numCache>
                <c:formatCode>#\ ###\ ##0</c:formatCode>
                <c:ptCount val="12"/>
                <c:pt idx="0">
                  <c:v>24383</c:v>
                </c:pt>
                <c:pt idx="1">
                  <c:v>18064</c:v>
                </c:pt>
                <c:pt idx="2">
                  <c:v>20805</c:v>
                </c:pt>
                <c:pt idx="3">
                  <c:v>27600</c:v>
                </c:pt>
                <c:pt idx="4">
                  <c:v>7070</c:v>
                </c:pt>
                <c:pt idx="5">
                  <c:v>13997</c:v>
                </c:pt>
                <c:pt idx="6">
                  <c:v>17217</c:v>
                </c:pt>
                <c:pt idx="7">
                  <c:v>10677</c:v>
                </c:pt>
                <c:pt idx="8">
                  <c:v>10266</c:v>
                </c:pt>
                <c:pt idx="9">
                  <c:v>7353</c:v>
                </c:pt>
                <c:pt idx="10">
                  <c:v>7473</c:v>
                </c:pt>
                <c:pt idx="11">
                  <c:v>9096</c:v>
                </c:pt>
              </c:numCache>
            </c:numRef>
          </c:val>
        </c:ser>
        <c:ser>
          <c:idx val="1"/>
          <c:order val="1"/>
          <c:tx>
            <c:strRef>
              <c:f>Grafik!$A$5</c:f>
              <c:strCache>
                <c:ptCount val="1"/>
                <c:pt idx="0">
                  <c:v>steuerbare Umsätze aus Liefe-
rungen und Leistungen (in Mill. EUR)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Grafik!$B$3:$M$3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Grafik!$B$5:$M$5</c:f>
              <c:numCache>
                <c:formatCode>0.0</c:formatCode>
                <c:ptCount val="12"/>
                <c:pt idx="0">
                  <c:v>72768.702000000005</c:v>
                </c:pt>
                <c:pt idx="1">
                  <c:v>17688.633000000002</c:v>
                </c:pt>
                <c:pt idx="2">
                  <c:v>8749.6180000000004</c:v>
                </c:pt>
                <c:pt idx="3">
                  <c:v>26023.145</c:v>
                </c:pt>
                <c:pt idx="4">
                  <c:v>3779.7570000000001</c:v>
                </c:pt>
                <c:pt idx="5">
                  <c:v>5861.3130000000001</c:v>
                </c:pt>
                <c:pt idx="6">
                  <c:v>12325.879000000001</c:v>
                </c:pt>
                <c:pt idx="7">
                  <c:v>6463.26</c:v>
                </c:pt>
                <c:pt idx="8">
                  <c:v>17365.48</c:v>
                </c:pt>
                <c:pt idx="9">
                  <c:v>4036.0830000000001</c:v>
                </c:pt>
                <c:pt idx="10">
                  <c:v>3682.7469999999998</c:v>
                </c:pt>
                <c:pt idx="11">
                  <c:v>11321.326999999999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627968"/>
        <c:axId val="102891904"/>
      </c:barChart>
      <c:catAx>
        <c:axId val="10262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891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891904"/>
        <c:scaling>
          <c:orientation val="minMax"/>
          <c:max val="7500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627968"/>
        <c:crosses val="autoZero"/>
        <c:crossBetween val="between"/>
        <c:majorUnit val="5000"/>
        <c:minorUnit val="2000"/>
        <c:dispUnits>
          <c:builtInUnit val="thousands"/>
          <c:dispUnitsLbl>
            <c:layout>
              <c:manualLayout>
                <c:xMode val="edge"/>
                <c:yMode val="edge"/>
                <c:x val="9.6899408194434725E-3"/>
                <c:y val="3.3112654164627664E-2"/>
              </c:manualLayout>
            </c:layout>
            <c:tx>
              <c:rich>
                <a:bodyPr rot="0" vert="horz"/>
                <a:lstStyle/>
                <a:p>
                  <a:pPr algn="ctr"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r>
                    <a:rPr lang="de-DE"/>
                    <a:t>Tausend</a:t>
                  </a:r>
                </a:p>
              </c:rich>
            </c:tx>
            <c:spPr>
              <a:noFill/>
              <a:ln w="25400">
                <a:noFill/>
              </a:ln>
            </c:spPr>
          </c:dispUnitsLbl>
        </c:dispUnits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1171302801515688"/>
          <c:y val="1.5452615818411255E-2"/>
          <c:w val="0.6356601177554918"/>
          <c:h val="7.94703699951063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59050328206E-2"/>
          <c:y val="0.1017814233992908"/>
          <c:w val="0.86363796097811796"/>
          <c:h val="0.6717573944353193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Grafik!$A$11</c:f>
              <c:strCache>
                <c:ptCount val="1"/>
                <c:pt idx="0">
                  <c:v>Betriebe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Grafik!$B$11:$M$11</c:f>
              <c:numCache>
                <c:formatCode>#\ ###\ ##0</c:formatCode>
                <c:ptCount val="12"/>
                <c:pt idx="0">
                  <c:v>25880</c:v>
                </c:pt>
                <c:pt idx="1">
                  <c:v>18625</c:v>
                </c:pt>
                <c:pt idx="2">
                  <c:v>21373</c:v>
                </c:pt>
                <c:pt idx="3">
                  <c:v>28449</c:v>
                </c:pt>
                <c:pt idx="4">
                  <c:v>7341</c:v>
                </c:pt>
                <c:pt idx="5">
                  <c:v>14329</c:v>
                </c:pt>
                <c:pt idx="6">
                  <c:v>17814</c:v>
                </c:pt>
                <c:pt idx="7">
                  <c:v>10999</c:v>
                </c:pt>
                <c:pt idx="8">
                  <c:v>10739</c:v>
                </c:pt>
                <c:pt idx="9">
                  <c:v>7662</c:v>
                </c:pt>
                <c:pt idx="10">
                  <c:v>7789</c:v>
                </c:pt>
                <c:pt idx="11">
                  <c:v>9511</c:v>
                </c:pt>
              </c:numCache>
            </c:numRef>
          </c:val>
        </c:ser>
        <c:ser>
          <c:idx val="1"/>
          <c:order val="1"/>
          <c:tx>
            <c:strRef>
              <c:f>Grafik!$A$12</c:f>
              <c:strCache>
                <c:ptCount val="1"/>
                <c:pt idx="0">
                  <c:v>sozialversicherungspflichtig Beschäftigte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Grafik!$B$10:$M$10</c:f>
              <c:strCache>
                <c:ptCount val="12"/>
                <c:pt idx="0">
                  <c:v>Mitte</c:v>
                </c:pt>
                <c:pt idx="1">
                  <c:v>Friedrichshain-
Kreuzberg</c:v>
                </c:pt>
                <c:pt idx="2">
                  <c:v>Pankow </c:v>
                </c:pt>
                <c:pt idx="3">
                  <c:v>Charlottenburg-
Wilmersdorf</c:v>
                </c:pt>
                <c:pt idx="4">
                  <c:v>Spandau </c:v>
                </c:pt>
                <c:pt idx="5">
                  <c:v>Steglitz-
Zehlendorf </c:v>
                </c:pt>
                <c:pt idx="6">
                  <c:v>Tempelhof-
Schöneberg</c:v>
                </c:pt>
                <c:pt idx="7">
                  <c:v>Neukölln</c:v>
                </c:pt>
                <c:pt idx="8">
                  <c:v>Treptow-
Köpenick</c:v>
                </c:pt>
                <c:pt idx="9">
                  <c:v>Marzahn-
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Grafik!$B$12:$M$12</c:f>
              <c:numCache>
                <c:formatCode>0.0</c:formatCode>
                <c:ptCount val="12"/>
                <c:pt idx="0">
                  <c:v>304414</c:v>
                </c:pt>
                <c:pt idx="1">
                  <c:v>110110</c:v>
                </c:pt>
                <c:pt idx="2">
                  <c:v>95785</c:v>
                </c:pt>
                <c:pt idx="3">
                  <c:v>166854</c:v>
                </c:pt>
                <c:pt idx="4">
                  <c:v>59826</c:v>
                </c:pt>
                <c:pt idx="5">
                  <c:v>71122</c:v>
                </c:pt>
                <c:pt idx="6">
                  <c:v>112733</c:v>
                </c:pt>
                <c:pt idx="7">
                  <c:v>57262</c:v>
                </c:pt>
                <c:pt idx="8">
                  <c:v>62167</c:v>
                </c:pt>
                <c:pt idx="9">
                  <c:v>41824</c:v>
                </c:pt>
                <c:pt idx="10">
                  <c:v>48908</c:v>
                </c:pt>
                <c:pt idx="11">
                  <c:v>71087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2937728"/>
        <c:axId val="102939264"/>
      </c:barChart>
      <c:catAx>
        <c:axId val="102937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39264"/>
        <c:crosses val="autoZero"/>
        <c:auto val="1"/>
        <c:lblAlgn val="ctr"/>
        <c:lblOffset val="0"/>
        <c:tickLblSkip val="1"/>
        <c:tickMarkSkip val="1"/>
        <c:noMultiLvlLbl val="0"/>
      </c:catAx>
      <c:valAx>
        <c:axId val="102939264"/>
        <c:scaling>
          <c:orientation val="minMax"/>
          <c:max val="32500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Tausend</a:t>
                </a:r>
              </a:p>
            </c:rich>
          </c:tx>
          <c:layout>
            <c:manualLayout>
              <c:xMode val="edge"/>
              <c:yMode val="edge"/>
              <c:x val="2.8409012648929085E-2"/>
              <c:y val="1.272269748206818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37728"/>
        <c:crosses val="autoZero"/>
        <c:crossBetween val="between"/>
        <c:majorUnit val="25000"/>
        <c:minorUnit val="2000"/>
        <c:dispUnits>
          <c:builtInUnit val="thousands"/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405104929569393"/>
          <c:y val="4.3135463524286606E-3"/>
          <c:w val="0.62215058816337909"/>
          <c:h val="8.5478363877081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2490" y="6080760"/>
          <a:ext cx="188595" cy="1657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270885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1552575</xdr:colOff>
      <xdr:row>0</xdr:row>
      <xdr:rowOff>0</xdr:rowOff>
    </xdr:from>
    <xdr:to>
      <xdr:col>7</xdr:col>
      <xdr:colOff>133409</xdr:colOff>
      <xdr:row>0</xdr:row>
      <xdr:rowOff>904875</xdr:rowOff>
    </xdr:to>
    <xdr:sp macro="" textlink="" fLocksText="0">
      <xdr:nvSpPr>
        <xdr:cNvPr id="216065" name="Text Box 1"/>
        <xdr:cNvSpPr txBox="1">
          <a:spLocks noChangeArrowheads="1"/>
        </xdr:cNvSpPr>
      </xdr:nvSpPr>
      <xdr:spPr bwMode="auto">
        <a:xfrm>
          <a:off x="4752975" y="0"/>
          <a:ext cx="1209675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32004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57</xdr:row>
      <xdr:rowOff>0</xdr:rowOff>
    </xdr:from>
    <xdr:to>
      <xdr:col>7</xdr:col>
      <xdr:colOff>695325</xdr:colOff>
      <xdr:row>57</xdr:row>
      <xdr:rowOff>0</xdr:rowOff>
    </xdr:to>
    <xdr:graphicFrame macro="">
      <xdr:nvGraphicFramePr>
        <xdr:cNvPr id="22650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57</xdr:row>
      <xdr:rowOff>0</xdr:rowOff>
    </xdr:from>
    <xdr:to>
      <xdr:col>7</xdr:col>
      <xdr:colOff>847725</xdr:colOff>
      <xdr:row>57</xdr:row>
      <xdr:rowOff>0</xdr:rowOff>
    </xdr:to>
    <xdr:graphicFrame macro="">
      <xdr:nvGraphicFramePr>
        <xdr:cNvPr id="22650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</xdr:row>
      <xdr:rowOff>57150</xdr:rowOff>
    </xdr:from>
    <xdr:to>
      <xdr:col>7</xdr:col>
      <xdr:colOff>314325</xdr:colOff>
      <xdr:row>28</xdr:row>
      <xdr:rowOff>0</xdr:rowOff>
    </xdr:to>
    <xdr:graphicFrame macro="">
      <xdr:nvGraphicFramePr>
        <xdr:cNvPr id="2265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0</xdr:colOff>
      <xdr:row>32</xdr:row>
      <xdr:rowOff>0</xdr:rowOff>
    </xdr:from>
    <xdr:to>
      <xdr:col>7</xdr:col>
      <xdr:colOff>457200</xdr:colOff>
      <xdr:row>55</xdr:row>
      <xdr:rowOff>19050</xdr:rowOff>
    </xdr:to>
    <xdr:graphicFrame macro="">
      <xdr:nvGraphicFramePr>
        <xdr:cNvPr id="22650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0.52136</cdr:x>
      <cdr:y>0.23418</cdr:y>
    </cdr:from>
    <cdr:to>
      <cdr:x>0.52136</cdr:x>
      <cdr:y>0.45323</cdr:y>
    </cdr:to>
    <cdr:sp macro="" textlink="">
      <cdr:nvSpPr>
        <cdr:cNvPr id="22732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2823147" y="174925"/>
          <a:ext cx="0" cy="160661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0.65998</cdr:x>
      <cdr:y>0.23831</cdr:y>
    </cdr:from>
    <cdr:to>
      <cdr:x>0.65998</cdr:x>
      <cdr:y>0.78366</cdr:y>
    </cdr:to>
    <cdr:sp macro="" textlink="">
      <cdr:nvSpPr>
        <cdr:cNvPr id="228353" name="Line 2049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682797" y="177956"/>
          <a:ext cx="0" cy="39997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0.08642</cdr:x>
      <cdr:y>0.24331</cdr:y>
    </cdr:from>
    <cdr:to>
      <cdr:x>0.35772</cdr:x>
      <cdr:y>0.27507</cdr:y>
    </cdr:to>
    <cdr:sp macro="" textlink="">
      <cdr:nvSpPr>
        <cdr:cNvPr id="228354" name="Text Box 205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827" y="181626"/>
          <a:ext cx="1506017" cy="23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0.09134</cdr:x>
      <cdr:y>0.29247</cdr:y>
    </cdr:from>
    <cdr:to>
      <cdr:x>0.35772</cdr:x>
      <cdr:y>0.32641</cdr:y>
    </cdr:to>
    <cdr:sp macro="" textlink="">
      <cdr:nvSpPr>
        <cdr:cNvPr id="228355" name="Text Box 205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9887" y="217683"/>
          <a:ext cx="1479957" cy="248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0.00853</cdr:x>
      <cdr:y>0.34142</cdr:y>
    </cdr:from>
    <cdr:to>
      <cdr:x>0.35772</cdr:x>
      <cdr:y>0.37383</cdr:y>
    </cdr:to>
    <cdr:sp macro="" textlink="">
      <cdr:nvSpPr>
        <cdr:cNvPr id="228356" name="Text Box 205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53580"/>
          <a:ext cx="1949044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Instandung u. Reparatur von Kfz</a:t>
          </a:r>
        </a:p>
      </cdr:txBody>
    </cdr:sp>
  </cdr:relSizeAnchor>
  <cdr:relSizeAnchor xmlns:cdr="http://schemas.openxmlformats.org/drawingml/2006/chartDrawing">
    <cdr:from>
      <cdr:x>0.0336</cdr:x>
      <cdr:y>0.39732</cdr:y>
    </cdr:from>
    <cdr:to>
      <cdr:x>0.35772</cdr:x>
      <cdr:y>0.42974</cdr:y>
    </cdr:to>
    <cdr:sp macro="" textlink="">
      <cdr:nvSpPr>
        <cdr:cNvPr id="228357" name="Text Box 205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294583"/>
          <a:ext cx="1802283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0.0336</cdr:x>
      <cdr:y>0.44649</cdr:y>
    </cdr:from>
    <cdr:to>
      <cdr:x>0.35772</cdr:x>
      <cdr:y>0.47933</cdr:y>
    </cdr:to>
    <cdr:sp macro="" textlink="">
      <cdr:nvSpPr>
        <cdr:cNvPr id="228358" name="Text Box 205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330640"/>
          <a:ext cx="1802283" cy="240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0.01099</cdr:x>
      <cdr:y>0.495</cdr:y>
    </cdr:from>
    <cdr:to>
      <cdr:x>0.35772</cdr:x>
      <cdr:y>0.5285</cdr:y>
    </cdr:to>
    <cdr:sp macro="" textlink="">
      <cdr:nvSpPr>
        <cdr:cNvPr id="228359" name="Text Box 205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366218"/>
          <a:ext cx="1935328" cy="245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0.00927</cdr:x>
      <cdr:y>0.54916</cdr:y>
    </cdr:from>
    <cdr:to>
      <cdr:x>0.35772</cdr:x>
      <cdr:y>0.58114</cdr:y>
    </cdr:to>
    <cdr:sp macro="" textlink="">
      <cdr:nvSpPr>
        <cdr:cNvPr id="228360" name="Text Box 205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915" y="405944"/>
          <a:ext cx="1944929" cy="234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0.00853</cdr:x>
      <cdr:y>0.59832</cdr:y>
    </cdr:from>
    <cdr:to>
      <cdr:x>0.35772</cdr:x>
      <cdr:y>0.63139</cdr:y>
    </cdr:to>
    <cdr:sp macro="" textlink="">
      <cdr:nvSpPr>
        <cdr:cNvPr id="228361" name="Text Box 205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442001"/>
          <a:ext cx="1949044" cy="242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0.01099</cdr:x>
      <cdr:y>0.64966</cdr:y>
    </cdr:from>
    <cdr:to>
      <cdr:x>0.35772</cdr:x>
      <cdr:y>0.68381</cdr:y>
    </cdr:to>
    <cdr:sp macro="" textlink="">
      <cdr:nvSpPr>
        <cdr:cNvPr id="228362" name="Text Box 205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4516" y="479654"/>
          <a:ext cx="1935328" cy="2504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0.0336</cdr:x>
      <cdr:y>0.69948</cdr:y>
    </cdr:from>
    <cdr:to>
      <cdr:x>0.35772</cdr:x>
      <cdr:y>0.73124</cdr:y>
    </cdr:to>
    <cdr:sp macro="" textlink="">
      <cdr:nvSpPr>
        <cdr:cNvPr id="228363" name="Text Box 205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7561" y="516189"/>
          <a:ext cx="1802283" cy="23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0.03237</cdr:x>
      <cdr:y>0.74864</cdr:y>
    </cdr:from>
    <cdr:to>
      <cdr:x>0.35772</cdr:x>
      <cdr:y>0.78105</cdr:y>
    </cdr:to>
    <cdr:sp macro="" textlink="">
      <cdr:nvSpPr>
        <cdr:cNvPr id="228364" name="Text Box 206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3446" y="552246"/>
          <a:ext cx="1806398" cy="237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18288" rIns="18288" bIns="18288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15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1973580</xdr:colOff>
          <xdr:row>41</xdr:row>
          <xdr:rowOff>45720</xdr:rowOff>
        </xdr:to>
        <xdr:sp macro="" textlink="">
          <xdr:nvSpPr>
            <xdr:cNvPr id="241666" name="Object 2" hidden="1">
              <a:extLst>
                <a:ext uri="{63B3BB69-23CF-44E3-9099-C40C66FF867C}">
                  <a14:compatExt spid="_x0000_s2416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52111_2014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7"/>
  <sheetViews>
    <sheetView tabSelected="1" zoomScaleNormal="100" workbookViewId="0"/>
  </sheetViews>
  <sheetFormatPr baseColWidth="10" defaultColWidth="11.5546875" defaultRowHeight="13.2" x14ac:dyDescent="0.25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5" width="5" style="2" customWidth="1"/>
    <col min="26" max="16384" width="11.5546875" style="2"/>
  </cols>
  <sheetData>
    <row r="1" spans="1:7" ht="60" customHeight="1" x14ac:dyDescent="0.4">
      <c r="A1" s="131"/>
      <c r="D1" s="169" t="s">
        <v>137</v>
      </c>
      <c r="E1" s="132"/>
    </row>
    <row r="2" spans="1:7" ht="40.200000000000003" customHeight="1" x14ac:dyDescent="0.55000000000000004">
      <c r="B2" s="3" t="s">
        <v>4</v>
      </c>
      <c r="D2" s="170"/>
    </row>
    <row r="3" spans="1:7" ht="34.799999999999997" x14ac:dyDescent="0.55000000000000004">
      <c r="B3" s="3" t="s">
        <v>5</v>
      </c>
      <c r="D3" s="170"/>
    </row>
    <row r="4" spans="1:7" ht="6.6" customHeight="1" x14ac:dyDescent="0.25">
      <c r="D4" s="170"/>
    </row>
    <row r="5" spans="1:7" ht="20.399999999999999" x14ac:dyDescent="0.35">
      <c r="C5" s="9" t="s">
        <v>166</v>
      </c>
      <c r="D5" s="170"/>
    </row>
    <row r="6" spans="1:7" s="25" customFormat="1" ht="34.950000000000003" customHeight="1" x14ac:dyDescent="0.2">
      <c r="D6" s="170"/>
    </row>
    <row r="7" spans="1:7" ht="84" customHeight="1" x14ac:dyDescent="0.25">
      <c r="C7" s="67" t="s">
        <v>183</v>
      </c>
      <c r="D7" s="170"/>
      <c r="G7" s="68"/>
    </row>
    <row r="8" spans="1:7" x14ac:dyDescent="0.25">
      <c r="D8" s="170"/>
    </row>
    <row r="9" spans="1:7" ht="15" x14ac:dyDescent="0.25">
      <c r="C9" s="4"/>
      <c r="D9" s="170"/>
    </row>
    <row r="10" spans="1:7" ht="7.2" customHeight="1" x14ac:dyDescent="0.25">
      <c r="D10" s="170"/>
    </row>
    <row r="11" spans="1:7" ht="15" x14ac:dyDescent="0.25">
      <c r="C11" s="4"/>
      <c r="D11" s="170"/>
    </row>
    <row r="12" spans="1:7" ht="66" customHeight="1" x14ac:dyDescent="0.25"/>
    <row r="13" spans="1:7" ht="36" customHeight="1" x14ac:dyDescent="0.25">
      <c r="C13" s="69"/>
    </row>
    <row r="19" spans="9:20" x14ac:dyDescent="0.25">
      <c r="R19" s="68"/>
      <c r="S19" s="68"/>
      <c r="T19" s="68"/>
    </row>
    <row r="20" spans="9:20" x14ac:dyDescent="0.25">
      <c r="R20" s="68"/>
      <c r="S20" s="68"/>
      <c r="T20" s="70"/>
    </row>
    <row r="21" spans="9:20" x14ac:dyDescent="0.25">
      <c r="R21" s="68"/>
      <c r="S21" s="68"/>
      <c r="T21" s="68"/>
    </row>
    <row r="30" spans="9:20" x14ac:dyDescent="0.25">
      <c r="I30" s="133"/>
    </row>
    <row r="31" spans="9:20" x14ac:dyDescent="0.25">
      <c r="I31" s="133"/>
    </row>
    <row r="32" spans="9:20" ht="12" customHeight="1" x14ac:dyDescent="0.25">
      <c r="I32" s="133"/>
    </row>
    <row r="33" spans="9:26" ht="12" customHeight="1" x14ac:dyDescent="0.25">
      <c r="I33" s="133"/>
    </row>
    <row r="34" spans="9:26" x14ac:dyDescent="0.25">
      <c r="I34" s="133"/>
    </row>
    <row r="35" spans="9:26" x14ac:dyDescent="0.25">
      <c r="I35" s="133"/>
    </row>
    <row r="36" spans="9:26" x14ac:dyDescent="0.25">
      <c r="I36" s="134"/>
      <c r="J36" s="135"/>
      <c r="K36" s="135"/>
      <c r="L36" s="135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</row>
    <row r="37" spans="9:26" x14ac:dyDescent="0.25">
      <c r="I37" s="133"/>
      <c r="U37" s="136"/>
    </row>
    <row r="38" spans="9:26" x14ac:dyDescent="0.25">
      <c r="I38" s="133"/>
      <c r="U38" s="136"/>
    </row>
    <row r="39" spans="9:26" x14ac:dyDescent="0.25">
      <c r="I39" s="133"/>
      <c r="U39" s="136"/>
    </row>
    <row r="40" spans="9:26" x14ac:dyDescent="0.25">
      <c r="I40" s="133"/>
      <c r="U40" s="136"/>
    </row>
    <row r="41" spans="9:26" x14ac:dyDescent="0.25">
      <c r="I41" s="137"/>
      <c r="J41" s="136"/>
      <c r="K41" s="136"/>
      <c r="L41" s="136"/>
      <c r="M41" s="136"/>
      <c r="N41" s="136"/>
      <c r="O41" s="136"/>
      <c r="P41" s="136"/>
      <c r="Q41" s="136"/>
      <c r="R41" s="136"/>
      <c r="S41" s="136"/>
      <c r="T41" s="136"/>
      <c r="U41" s="136"/>
    </row>
    <row r="42" spans="9:26" x14ac:dyDescent="0.25"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6"/>
    </row>
    <row r="63" spans="9:9" x14ac:dyDescent="0.25">
      <c r="I63" s="133"/>
    </row>
    <row r="64" spans="9:9" x14ac:dyDescent="0.25">
      <c r="I64" s="133"/>
    </row>
    <row r="65" spans="9:9" x14ac:dyDescent="0.25">
      <c r="I65" s="133"/>
    </row>
    <row r="66" spans="9:9" x14ac:dyDescent="0.25">
      <c r="I66" s="133"/>
    </row>
    <row r="67" spans="9:9" x14ac:dyDescent="0.25">
      <c r="I67" s="133"/>
    </row>
    <row r="68" spans="9:9" x14ac:dyDescent="0.25">
      <c r="I68" s="133"/>
    </row>
    <row r="69" spans="9:9" x14ac:dyDescent="0.25">
      <c r="I69" s="133"/>
    </row>
    <row r="70" spans="9:9" x14ac:dyDescent="0.25">
      <c r="I70" s="133"/>
    </row>
    <row r="71" spans="9:9" x14ac:dyDescent="0.25">
      <c r="I71" s="133"/>
    </row>
    <row r="72" spans="9:9" x14ac:dyDescent="0.25">
      <c r="I72" s="133"/>
    </row>
    <row r="73" spans="9:9" x14ac:dyDescent="0.25">
      <c r="I73" s="133"/>
    </row>
    <row r="74" spans="9:9" x14ac:dyDescent="0.25">
      <c r="I74" s="133"/>
    </row>
    <row r="96" spans="9:9" x14ac:dyDescent="0.25">
      <c r="I96" s="133"/>
    </row>
    <row r="97" spans="9:9" x14ac:dyDescent="0.25">
      <c r="I97" s="133"/>
    </row>
    <row r="98" spans="9:9" x14ac:dyDescent="0.25">
      <c r="I98" s="133"/>
    </row>
    <row r="99" spans="9:9" x14ac:dyDescent="0.25">
      <c r="I99" s="133"/>
    </row>
    <row r="100" spans="9:9" x14ac:dyDescent="0.25">
      <c r="I100" s="133"/>
    </row>
    <row r="101" spans="9:9" x14ac:dyDescent="0.25">
      <c r="I101" s="133"/>
    </row>
    <row r="102" spans="9:9" x14ac:dyDescent="0.25">
      <c r="I102" s="133"/>
    </row>
    <row r="103" spans="9:9" x14ac:dyDescent="0.25">
      <c r="I103" s="133"/>
    </row>
    <row r="104" spans="9:9" x14ac:dyDescent="0.25">
      <c r="I104" s="133"/>
    </row>
    <row r="105" spans="9:9" x14ac:dyDescent="0.25">
      <c r="I105" s="133"/>
    </row>
    <row r="106" spans="9:9" x14ac:dyDescent="0.25">
      <c r="I106" s="133"/>
    </row>
    <row r="107" spans="9:9" x14ac:dyDescent="0.25">
      <c r="I107" s="133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104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4</v>
      </c>
      <c r="F9" s="125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545</v>
      </c>
      <c r="F10" s="59">
        <v>8057551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86</v>
      </c>
      <c r="F11" s="59">
        <v>3575246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15</v>
      </c>
      <c r="F13" s="125" t="s">
        <v>1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1082</v>
      </c>
      <c r="F14" s="59">
        <v>491693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3101</v>
      </c>
      <c r="F16" s="59">
        <v>32347600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501</v>
      </c>
      <c r="F17" s="59">
        <v>4875605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1934</v>
      </c>
      <c r="F18" s="59">
        <v>1674746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2178</v>
      </c>
      <c r="F19" s="59">
        <v>3172717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408</v>
      </c>
      <c r="F20" s="59">
        <v>433696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1912</v>
      </c>
      <c r="F21" s="59">
        <v>2751873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5568</v>
      </c>
      <c r="F23" s="59">
        <v>7488973</v>
      </c>
    </row>
    <row r="24" spans="1:8" ht="12" customHeight="1" x14ac:dyDescent="0.2">
      <c r="A24" s="44" t="s">
        <v>101</v>
      </c>
      <c r="B24" s="44"/>
      <c r="C24" s="44"/>
      <c r="D24" s="44"/>
      <c r="E24" s="59">
        <v>1459</v>
      </c>
      <c r="F24" s="59">
        <v>3732307</v>
      </c>
    </row>
    <row r="25" spans="1:8" ht="12" customHeight="1" x14ac:dyDescent="0.2">
      <c r="A25" s="44" t="s">
        <v>57</v>
      </c>
      <c r="B25" s="44"/>
      <c r="C25" s="44"/>
      <c r="D25" s="44"/>
      <c r="E25" s="59">
        <v>512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1409</v>
      </c>
      <c r="F26" s="59">
        <v>2321261</v>
      </c>
    </row>
    <row r="27" spans="1:8" ht="12" customHeight="1" x14ac:dyDescent="0.2">
      <c r="A27" s="44" t="s">
        <v>59</v>
      </c>
      <c r="B27" s="44"/>
      <c r="C27" s="44"/>
      <c r="D27" s="44"/>
      <c r="E27" s="59">
        <v>1672</v>
      </c>
      <c r="F27" s="59">
        <v>427263</v>
      </c>
    </row>
    <row r="28" spans="1:8" ht="12" customHeight="1" x14ac:dyDescent="0.2">
      <c r="A28" s="44" t="s">
        <v>102</v>
      </c>
      <c r="B28" s="44"/>
      <c r="C28" s="44"/>
      <c r="D28" s="44"/>
      <c r="E28" s="59">
        <v>1997</v>
      </c>
      <c r="F28" s="59">
        <v>676342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24383</v>
      </c>
      <c r="F29" s="46">
        <v>72768702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6</v>
      </c>
      <c r="F37" s="163">
        <v>27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574</v>
      </c>
      <c r="F38" s="59">
        <v>13420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93</v>
      </c>
      <c r="F39" s="59">
        <v>2111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16</v>
      </c>
      <c r="F41" s="163">
        <v>4556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1107</v>
      </c>
      <c r="F42" s="59">
        <v>4642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3408</v>
      </c>
      <c r="F44" s="59">
        <v>25303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534</v>
      </c>
      <c r="F45" s="59">
        <v>19322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2047</v>
      </c>
      <c r="F46" s="59">
        <v>19714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2379</v>
      </c>
      <c r="F47" s="59">
        <v>25268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507</v>
      </c>
      <c r="F48" s="59">
        <v>11928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1961</v>
      </c>
      <c r="F49" s="59">
        <v>6072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5897</v>
      </c>
      <c r="F51" s="59">
        <v>36736</v>
      </c>
    </row>
    <row r="52" spans="1:6" ht="12" customHeight="1" x14ac:dyDescent="0.2">
      <c r="A52" s="44" t="s">
        <v>101</v>
      </c>
      <c r="B52" s="44"/>
      <c r="C52" s="44"/>
      <c r="D52" s="44"/>
      <c r="E52" s="59">
        <v>1596</v>
      </c>
      <c r="F52" s="59">
        <v>34055</v>
      </c>
    </row>
    <row r="53" spans="1:6" ht="12" customHeight="1" x14ac:dyDescent="0.2">
      <c r="A53" s="44" t="s">
        <v>57</v>
      </c>
      <c r="B53" s="44"/>
      <c r="C53" s="44"/>
      <c r="D53" s="44"/>
      <c r="E53" s="59">
        <v>565</v>
      </c>
      <c r="F53" s="59">
        <v>29665</v>
      </c>
    </row>
    <row r="54" spans="1:6" ht="12" customHeight="1" x14ac:dyDescent="0.2">
      <c r="A54" s="44" t="s">
        <v>58</v>
      </c>
      <c r="B54" s="44"/>
      <c r="C54" s="44"/>
      <c r="D54" s="44"/>
      <c r="E54" s="59">
        <v>1426</v>
      </c>
      <c r="F54" s="59">
        <v>42136</v>
      </c>
    </row>
    <row r="55" spans="1:6" ht="12" customHeight="1" x14ac:dyDescent="0.2">
      <c r="A55" s="44" t="s">
        <v>59</v>
      </c>
      <c r="B55" s="44"/>
      <c r="C55" s="44"/>
      <c r="D55" s="44"/>
      <c r="E55" s="59">
        <v>1698</v>
      </c>
      <c r="F55" s="59">
        <v>8432</v>
      </c>
    </row>
    <row r="56" spans="1:6" ht="12" customHeight="1" x14ac:dyDescent="0.2">
      <c r="A56" s="44" t="s">
        <v>102</v>
      </c>
      <c r="B56" s="44"/>
      <c r="C56" s="44"/>
      <c r="D56" s="44"/>
      <c r="E56" s="59">
        <v>2066</v>
      </c>
      <c r="F56" s="59">
        <v>21027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25880</v>
      </c>
      <c r="F57" s="46">
        <v>304414</v>
      </c>
    </row>
  </sheetData>
  <mergeCells count="42">
    <mergeCell ref="E33:F33"/>
    <mergeCell ref="A16:D16"/>
    <mergeCell ref="A21:D21"/>
    <mergeCell ref="E35:F35"/>
    <mergeCell ref="A31:H31"/>
    <mergeCell ref="A37:D37"/>
    <mergeCell ref="A38:D38"/>
    <mergeCell ref="A39:D39"/>
    <mergeCell ref="E5:F5"/>
    <mergeCell ref="E36:F36"/>
    <mergeCell ref="A22:D22"/>
    <mergeCell ref="A23:D23"/>
    <mergeCell ref="A29:D29"/>
    <mergeCell ref="A17:D17"/>
    <mergeCell ref="A18:D18"/>
    <mergeCell ref="A19:D19"/>
    <mergeCell ref="A20:D20"/>
    <mergeCell ref="A13:D13"/>
    <mergeCell ref="A14:D14"/>
    <mergeCell ref="A15:D15"/>
    <mergeCell ref="A33:D35"/>
    <mergeCell ref="A11:D11"/>
    <mergeCell ref="A12:D12"/>
    <mergeCell ref="A5:D7"/>
    <mergeCell ref="E8:F8"/>
    <mergeCell ref="A3:H3"/>
    <mergeCell ref="A1:H1"/>
    <mergeCell ref="A50:D50"/>
    <mergeCell ref="A51:D51"/>
    <mergeCell ref="A57:D57"/>
    <mergeCell ref="A45:D45"/>
    <mergeCell ref="A46:D46"/>
    <mergeCell ref="A47:D47"/>
    <mergeCell ref="A48:D48"/>
    <mergeCell ref="A49:D49"/>
    <mergeCell ref="A40:D40"/>
    <mergeCell ref="A41:D41"/>
    <mergeCell ref="A42:D42"/>
    <mergeCell ref="A43:D43"/>
    <mergeCell ref="A44:D44"/>
    <mergeCell ref="A9:D9"/>
    <mergeCell ref="A10:D10"/>
  </mergeCells>
  <phoneticPr fontId="0" type="noConversion"/>
  <hyperlinks>
    <hyperlink ref="A1:H1" location="Inhaltsverzeichnis!F43" display="Mitte"/>
    <hyperlink ref="A3:H3" location="Inhaltsverzeichnis!F43" display="Inhaltsverzeichnis!F43"/>
    <hyperlink ref="A31:H31" location="Inhaltsverzeichnis!F43" display="Inhaltsverzeichnis!F4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142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1</v>
      </c>
      <c r="F9" s="163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520</v>
      </c>
      <c r="F10" s="59">
        <v>5339386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50</v>
      </c>
      <c r="F11" s="59">
        <v>149790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7</v>
      </c>
      <c r="F13" s="125" t="s">
        <v>1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784</v>
      </c>
      <c r="F14" s="59">
        <v>313660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2203</v>
      </c>
      <c r="F16" s="59">
        <v>3190446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325</v>
      </c>
      <c r="F17" s="59">
        <v>127882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1614</v>
      </c>
      <c r="F18" s="59">
        <v>438626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1790</v>
      </c>
      <c r="F19" s="59">
        <v>2912899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174</v>
      </c>
      <c r="F20" s="59">
        <v>139718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839</v>
      </c>
      <c r="F21" s="59">
        <v>1164800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4313</v>
      </c>
      <c r="F23" s="59">
        <v>2035341</v>
      </c>
    </row>
    <row r="24" spans="1:8" ht="12" customHeight="1" x14ac:dyDescent="0.2">
      <c r="A24" s="44" t="s">
        <v>101</v>
      </c>
      <c r="B24" s="44"/>
      <c r="C24" s="44"/>
      <c r="D24" s="44"/>
      <c r="E24" s="59">
        <v>986</v>
      </c>
      <c r="F24" s="59">
        <v>1129105</v>
      </c>
    </row>
    <row r="25" spans="1:8" ht="12" customHeight="1" x14ac:dyDescent="0.2">
      <c r="A25" s="44" t="s">
        <v>57</v>
      </c>
      <c r="B25" s="44"/>
      <c r="C25" s="44"/>
      <c r="D25" s="44"/>
      <c r="E25" s="59">
        <v>447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958</v>
      </c>
      <c r="F26" s="59">
        <v>197698</v>
      </c>
    </row>
    <row r="27" spans="1:8" ht="12" customHeight="1" x14ac:dyDescent="0.2">
      <c r="A27" s="44" t="s">
        <v>59</v>
      </c>
      <c r="B27" s="44"/>
      <c r="C27" s="44"/>
      <c r="D27" s="44"/>
      <c r="E27" s="59">
        <v>1968</v>
      </c>
      <c r="F27" s="59">
        <v>304406</v>
      </c>
    </row>
    <row r="28" spans="1:8" ht="12" customHeight="1" x14ac:dyDescent="0.2">
      <c r="A28" s="44" t="s">
        <v>102</v>
      </c>
      <c r="B28" s="44"/>
      <c r="C28" s="44"/>
      <c r="D28" s="44"/>
      <c r="E28" s="59">
        <v>1085</v>
      </c>
      <c r="F28" s="59">
        <v>162351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18064</v>
      </c>
      <c r="F29" s="46">
        <v>17688633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1</v>
      </c>
      <c r="F37" s="163" t="s">
        <v>1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528</v>
      </c>
      <c r="F38" s="59">
        <v>5544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49</v>
      </c>
      <c r="F39" s="59">
        <v>89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8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794</v>
      </c>
      <c r="F42" s="59">
        <v>2558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2292</v>
      </c>
      <c r="F44" s="59">
        <v>11624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336</v>
      </c>
      <c r="F45" s="59">
        <v>4855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1675</v>
      </c>
      <c r="F46" s="59">
        <v>6867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1862</v>
      </c>
      <c r="F47" s="59">
        <v>13813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196</v>
      </c>
      <c r="F48" s="59">
        <v>2036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858</v>
      </c>
      <c r="F49" s="59">
        <v>2227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4407</v>
      </c>
      <c r="F51" s="59">
        <v>12747</v>
      </c>
    </row>
    <row r="52" spans="1:6" ht="12" customHeight="1" x14ac:dyDescent="0.2">
      <c r="A52" s="44" t="s">
        <v>101</v>
      </c>
      <c r="B52" s="44"/>
      <c r="C52" s="44"/>
      <c r="D52" s="44"/>
      <c r="E52" s="59">
        <v>1044</v>
      </c>
      <c r="F52" s="59">
        <v>14278</v>
      </c>
    </row>
    <row r="53" spans="1:6" ht="12" customHeight="1" x14ac:dyDescent="0.2">
      <c r="A53" s="44" t="s">
        <v>57</v>
      </c>
      <c r="B53" s="44"/>
      <c r="C53" s="44"/>
      <c r="D53" s="44"/>
      <c r="E53" s="59">
        <v>475</v>
      </c>
      <c r="F53" s="59">
        <v>7886</v>
      </c>
    </row>
    <row r="54" spans="1:6" ht="12" customHeight="1" x14ac:dyDescent="0.2">
      <c r="A54" s="44" t="s">
        <v>58</v>
      </c>
      <c r="B54" s="44"/>
      <c r="C54" s="44"/>
      <c r="D54" s="44"/>
      <c r="E54" s="59">
        <v>990</v>
      </c>
      <c r="F54" s="59">
        <v>16749</v>
      </c>
    </row>
    <row r="55" spans="1:6" ht="12" customHeight="1" x14ac:dyDescent="0.2">
      <c r="A55" s="44" t="s">
        <v>59</v>
      </c>
      <c r="B55" s="44"/>
      <c r="C55" s="44"/>
      <c r="D55" s="44"/>
      <c r="E55" s="59">
        <v>1992</v>
      </c>
      <c r="F55" s="59">
        <v>1464</v>
      </c>
    </row>
    <row r="56" spans="1:6" ht="12" customHeight="1" x14ac:dyDescent="0.2">
      <c r="A56" s="44" t="s">
        <v>102</v>
      </c>
      <c r="B56" s="44"/>
      <c r="C56" s="44"/>
      <c r="D56" s="44"/>
      <c r="E56" s="59">
        <v>1118</v>
      </c>
      <c r="F56" s="59">
        <v>7335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18625</v>
      </c>
      <c r="F57" s="46">
        <v>110110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4" display="Friedrichshain-Kreuzberg"/>
    <hyperlink ref="A3:H3" location="Inhaltsverzeichnis!F44" display="Inhaltsverzeichnis!F44"/>
    <hyperlink ref="A31:H31" location="Inhaltsverzeichnis!F44" display="Inhaltsverzeichnis!F4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143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2</v>
      </c>
      <c r="F9" s="163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576</v>
      </c>
      <c r="F10" s="59">
        <v>1577349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40</v>
      </c>
      <c r="F11" s="59">
        <v>13134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33</v>
      </c>
      <c r="F13" s="59">
        <v>51885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1887</v>
      </c>
      <c r="F14" s="59">
        <v>896906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2619</v>
      </c>
      <c r="F16" s="59">
        <v>2073357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376</v>
      </c>
      <c r="F17" s="59">
        <v>179785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1235</v>
      </c>
      <c r="F18" s="59">
        <v>583296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1537</v>
      </c>
      <c r="F19" s="59">
        <v>583717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257</v>
      </c>
      <c r="F20" s="59">
        <v>57875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1040</v>
      </c>
      <c r="F21" s="59">
        <v>354234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4729</v>
      </c>
      <c r="F23" s="59">
        <v>894925</v>
      </c>
    </row>
    <row r="24" spans="1:8" ht="12" customHeight="1" x14ac:dyDescent="0.2">
      <c r="A24" s="44" t="s">
        <v>101</v>
      </c>
      <c r="B24" s="44"/>
      <c r="C24" s="44"/>
      <c r="D24" s="44"/>
      <c r="E24" s="59">
        <v>1346</v>
      </c>
      <c r="F24" s="59">
        <v>743708</v>
      </c>
    </row>
    <row r="25" spans="1:8" ht="12" customHeight="1" x14ac:dyDescent="0.2">
      <c r="A25" s="44" t="s">
        <v>57</v>
      </c>
      <c r="B25" s="44"/>
      <c r="C25" s="44"/>
      <c r="D25" s="44"/>
      <c r="E25" s="59">
        <v>483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1333</v>
      </c>
      <c r="F26" s="59">
        <v>180861</v>
      </c>
    </row>
    <row r="27" spans="1:8" ht="12" customHeight="1" x14ac:dyDescent="0.2">
      <c r="A27" s="44" t="s">
        <v>59</v>
      </c>
      <c r="B27" s="44"/>
      <c r="C27" s="44"/>
      <c r="D27" s="44"/>
      <c r="E27" s="59">
        <v>2044</v>
      </c>
      <c r="F27" s="59">
        <v>174974</v>
      </c>
    </row>
    <row r="28" spans="1:8" ht="12" customHeight="1" x14ac:dyDescent="0.2">
      <c r="A28" s="44" t="s">
        <v>102</v>
      </c>
      <c r="B28" s="44"/>
      <c r="C28" s="44"/>
      <c r="D28" s="44"/>
      <c r="E28" s="59">
        <v>1268</v>
      </c>
      <c r="F28" s="59">
        <v>291681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20805</v>
      </c>
      <c r="F29" s="46">
        <v>8749618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2</v>
      </c>
      <c r="F37" s="163" t="s">
        <v>1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594</v>
      </c>
      <c r="F38" s="59">
        <v>5846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44</v>
      </c>
      <c r="F39" s="59">
        <v>50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33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1906</v>
      </c>
      <c r="F42" s="59">
        <v>6121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2788</v>
      </c>
      <c r="F44" s="59">
        <v>14253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388</v>
      </c>
      <c r="F45" s="59">
        <v>4441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1269</v>
      </c>
      <c r="F46" s="59">
        <v>4676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1595</v>
      </c>
      <c r="F47" s="59">
        <v>6608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263</v>
      </c>
      <c r="F48" s="59">
        <v>1568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1053</v>
      </c>
      <c r="F49" s="59">
        <v>1700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4809</v>
      </c>
      <c r="F51" s="59">
        <v>7867</v>
      </c>
    </row>
    <row r="52" spans="1:6" ht="12" customHeight="1" x14ac:dyDescent="0.2">
      <c r="A52" s="44" t="s">
        <v>101</v>
      </c>
      <c r="B52" s="44"/>
      <c r="C52" s="44"/>
      <c r="D52" s="44"/>
      <c r="E52" s="59">
        <v>1389</v>
      </c>
      <c r="F52" s="59">
        <v>9760</v>
      </c>
    </row>
    <row r="53" spans="1:6" ht="12" customHeight="1" x14ac:dyDescent="0.2">
      <c r="A53" s="44" t="s">
        <v>57</v>
      </c>
      <c r="B53" s="44"/>
      <c r="C53" s="44"/>
      <c r="D53" s="44"/>
      <c r="E53" s="59">
        <v>503</v>
      </c>
      <c r="F53" s="59">
        <v>8346</v>
      </c>
    </row>
    <row r="54" spans="1:6" ht="12" customHeight="1" x14ac:dyDescent="0.2">
      <c r="A54" s="44" t="s">
        <v>58</v>
      </c>
      <c r="B54" s="44"/>
      <c r="C54" s="44"/>
      <c r="D54" s="44"/>
      <c r="E54" s="59">
        <v>1368</v>
      </c>
      <c r="F54" s="59">
        <v>20635</v>
      </c>
    </row>
    <row r="55" spans="1:6" ht="12" customHeight="1" x14ac:dyDescent="0.2">
      <c r="A55" s="44" t="s">
        <v>59</v>
      </c>
      <c r="B55" s="44"/>
      <c r="C55" s="44"/>
      <c r="D55" s="44"/>
      <c r="E55" s="59">
        <v>2072</v>
      </c>
      <c r="F55" s="59">
        <v>759</v>
      </c>
    </row>
    <row r="56" spans="1:6" ht="12" customHeight="1" x14ac:dyDescent="0.2">
      <c r="A56" s="44" t="s">
        <v>102</v>
      </c>
      <c r="B56" s="44"/>
      <c r="C56" s="44"/>
      <c r="D56" s="44"/>
      <c r="E56" s="59">
        <v>1297</v>
      </c>
      <c r="F56" s="59">
        <v>2876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21373</v>
      </c>
      <c r="F57" s="46">
        <v>95785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1:H1" location="Inhaltsverzeichnis!F45" display="Pankow"/>
    <hyperlink ref="A3:H3" location="Inhaltsverzeichnis!F45" display="Inhaltsverzeichnis!F45"/>
    <hyperlink ref="A31:H31" location="Inhaltsverzeichnis!F45" display="Inhaltsverzeichnis!F45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144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2</v>
      </c>
      <c r="F9" s="163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525</v>
      </c>
      <c r="F10" s="59">
        <v>1025366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133</v>
      </c>
      <c r="F11" s="59">
        <v>191795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8</v>
      </c>
      <c r="F13" s="59">
        <v>1346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1188</v>
      </c>
      <c r="F14" s="59">
        <v>956813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3549</v>
      </c>
      <c r="F16" s="59">
        <v>6021939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427</v>
      </c>
      <c r="F17" s="59">
        <v>4703915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1759</v>
      </c>
      <c r="F18" s="59">
        <v>1045034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1341</v>
      </c>
      <c r="F19" s="59">
        <v>2106972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621</v>
      </c>
      <c r="F20" s="59">
        <v>304968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4201</v>
      </c>
      <c r="F21" s="59">
        <v>2823126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6867</v>
      </c>
      <c r="F23" s="59">
        <v>3791015</v>
      </c>
    </row>
    <row r="24" spans="1:8" ht="12" customHeight="1" x14ac:dyDescent="0.2">
      <c r="A24" s="44" t="s">
        <v>101</v>
      </c>
      <c r="B24" s="44"/>
      <c r="C24" s="44"/>
      <c r="D24" s="44"/>
      <c r="E24" s="59">
        <v>1458</v>
      </c>
      <c r="F24" s="59">
        <v>1260840</v>
      </c>
    </row>
    <row r="25" spans="1:8" ht="12" customHeight="1" x14ac:dyDescent="0.2">
      <c r="A25" s="44" t="s">
        <v>57</v>
      </c>
      <c r="B25" s="44"/>
      <c r="C25" s="44"/>
      <c r="D25" s="44"/>
      <c r="E25" s="59">
        <v>603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1896</v>
      </c>
      <c r="F26" s="59">
        <v>575669</v>
      </c>
    </row>
    <row r="27" spans="1:8" ht="12" customHeight="1" x14ac:dyDescent="0.2">
      <c r="A27" s="44" t="s">
        <v>59</v>
      </c>
      <c r="B27" s="44"/>
      <c r="C27" s="44"/>
      <c r="D27" s="44"/>
      <c r="E27" s="59">
        <v>1469</v>
      </c>
      <c r="F27" s="59">
        <v>713542</v>
      </c>
    </row>
    <row r="28" spans="1:8" ht="12" customHeight="1" x14ac:dyDescent="0.2">
      <c r="A28" s="44" t="s">
        <v>102</v>
      </c>
      <c r="B28" s="44"/>
      <c r="C28" s="44"/>
      <c r="D28" s="44"/>
      <c r="E28" s="59">
        <v>1553</v>
      </c>
      <c r="F28" s="59">
        <v>421232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27600</v>
      </c>
      <c r="F29" s="46">
        <v>26023145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2</v>
      </c>
      <c r="F37" s="163" t="s">
        <v>1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537</v>
      </c>
      <c r="F38" s="59">
        <v>4159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138</v>
      </c>
      <c r="F39" s="59">
        <v>340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8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1193</v>
      </c>
      <c r="F42" s="59">
        <v>4585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3793</v>
      </c>
      <c r="F44" s="59">
        <v>20664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458</v>
      </c>
      <c r="F45" s="59">
        <v>9380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1789</v>
      </c>
      <c r="F46" s="59">
        <v>10331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1399</v>
      </c>
      <c r="F47" s="59">
        <v>11715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695</v>
      </c>
      <c r="F48" s="59">
        <v>9810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4256</v>
      </c>
      <c r="F49" s="59">
        <v>7442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7024</v>
      </c>
      <c r="F51" s="59">
        <v>28143</v>
      </c>
    </row>
    <row r="52" spans="1:6" ht="12" customHeight="1" x14ac:dyDescent="0.2">
      <c r="A52" s="44" t="s">
        <v>101</v>
      </c>
      <c r="B52" s="44"/>
      <c r="C52" s="44"/>
      <c r="D52" s="44"/>
      <c r="E52" s="59">
        <v>1550</v>
      </c>
      <c r="F52" s="59">
        <v>17002</v>
      </c>
    </row>
    <row r="53" spans="1:6" ht="12" customHeight="1" x14ac:dyDescent="0.2">
      <c r="A53" s="44" t="s">
        <v>57</v>
      </c>
      <c r="B53" s="44"/>
      <c r="C53" s="44"/>
      <c r="D53" s="44"/>
      <c r="E53" s="59">
        <v>626</v>
      </c>
      <c r="F53" s="59">
        <v>10998</v>
      </c>
    </row>
    <row r="54" spans="1:6" ht="12" customHeight="1" x14ac:dyDescent="0.2">
      <c r="A54" s="44" t="s">
        <v>58</v>
      </c>
      <c r="B54" s="44"/>
      <c r="C54" s="44"/>
      <c r="D54" s="44"/>
      <c r="E54" s="59">
        <v>1911</v>
      </c>
      <c r="F54" s="59">
        <v>20290</v>
      </c>
    </row>
    <row r="55" spans="1:6" ht="12" customHeight="1" x14ac:dyDescent="0.2">
      <c r="A55" s="44" t="s">
        <v>59</v>
      </c>
      <c r="B55" s="44"/>
      <c r="C55" s="44"/>
      <c r="D55" s="44"/>
      <c r="E55" s="59">
        <v>1464</v>
      </c>
      <c r="F55" s="59">
        <v>3445</v>
      </c>
    </row>
    <row r="56" spans="1:6" ht="12" customHeight="1" x14ac:dyDescent="0.2">
      <c r="A56" s="44" t="s">
        <v>102</v>
      </c>
      <c r="B56" s="44"/>
      <c r="C56" s="44"/>
      <c r="D56" s="44"/>
      <c r="E56" s="59">
        <v>1606</v>
      </c>
      <c r="F56" s="59">
        <v>8536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28449</v>
      </c>
      <c r="F57" s="46">
        <v>166854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6" display="Charlottenburg-Wilmersdorf"/>
    <hyperlink ref="A3:H3" location="Inhaltsverzeichnis!F46" display="Inhaltsverzeichnis!F46"/>
    <hyperlink ref="A31:H31" location="Inhaltsverzeichnis!F46" display="Inhaltsverzeichnis!F4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145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241" t="s">
        <v>181</v>
      </c>
      <c r="B3" s="241"/>
      <c r="C3" s="241"/>
      <c r="D3" s="241"/>
      <c r="E3" s="241"/>
      <c r="F3" s="241"/>
      <c r="G3" s="241"/>
      <c r="H3" s="241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262</v>
      </c>
      <c r="F10" s="59">
        <v>776808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14</v>
      </c>
      <c r="F11" s="59">
        <v>1878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17</v>
      </c>
      <c r="F13" s="59">
        <v>106097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794</v>
      </c>
      <c r="F14" s="59">
        <v>429577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1310</v>
      </c>
      <c r="F16" s="59">
        <v>1343579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336</v>
      </c>
      <c r="F17" s="59">
        <v>179959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507</v>
      </c>
      <c r="F18" s="59">
        <v>123737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277</v>
      </c>
      <c r="F19" s="59">
        <v>151581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86</v>
      </c>
      <c r="F20" s="59">
        <v>3507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563</v>
      </c>
      <c r="F21" s="59">
        <v>83598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880</v>
      </c>
      <c r="F23" s="59">
        <v>230078</v>
      </c>
    </row>
    <row r="24" spans="1:8" ht="12" customHeight="1" x14ac:dyDescent="0.2">
      <c r="A24" s="44" t="s">
        <v>101</v>
      </c>
      <c r="B24" s="44"/>
      <c r="C24" s="44"/>
      <c r="D24" s="44"/>
      <c r="E24" s="59">
        <v>569</v>
      </c>
      <c r="F24" s="59">
        <v>156423</v>
      </c>
    </row>
    <row r="25" spans="1:8" ht="12" customHeight="1" x14ac:dyDescent="0.2">
      <c r="A25" s="44" t="s">
        <v>57</v>
      </c>
      <c r="B25" s="44"/>
      <c r="C25" s="44"/>
      <c r="D25" s="44"/>
      <c r="E25" s="59">
        <v>133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638</v>
      </c>
      <c r="F26" s="59">
        <v>100817</v>
      </c>
    </row>
    <row r="27" spans="1:8" ht="12" customHeight="1" x14ac:dyDescent="0.2">
      <c r="A27" s="44" t="s">
        <v>59</v>
      </c>
      <c r="B27" s="44"/>
      <c r="C27" s="44"/>
      <c r="D27" s="44"/>
      <c r="E27" s="59">
        <v>222</v>
      </c>
      <c r="F27" s="59">
        <v>41180</v>
      </c>
    </row>
    <row r="28" spans="1:8" ht="12" customHeight="1" x14ac:dyDescent="0.2">
      <c r="A28" s="44" t="s">
        <v>102</v>
      </c>
      <c r="B28" s="44"/>
      <c r="C28" s="44"/>
      <c r="D28" s="44"/>
      <c r="E28" s="59">
        <v>462</v>
      </c>
      <c r="F28" s="59">
        <v>39019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7070</v>
      </c>
      <c r="F29" s="46">
        <v>3779757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275</v>
      </c>
      <c r="F38" s="59">
        <v>20255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14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19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801</v>
      </c>
      <c r="F42" s="59">
        <v>2999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1382</v>
      </c>
      <c r="F44" s="59">
        <v>8106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359</v>
      </c>
      <c r="F45" s="59">
        <v>2167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527</v>
      </c>
      <c r="F46" s="59">
        <v>2124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292</v>
      </c>
      <c r="F47" s="59">
        <v>1445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90</v>
      </c>
      <c r="F48" s="59">
        <v>1707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570</v>
      </c>
      <c r="F49" s="59">
        <v>456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899</v>
      </c>
      <c r="F51" s="59">
        <v>2069</v>
      </c>
    </row>
    <row r="52" spans="1:6" ht="12" customHeight="1" x14ac:dyDescent="0.2">
      <c r="A52" s="44" t="s">
        <v>101</v>
      </c>
      <c r="B52" s="44"/>
      <c r="C52" s="44"/>
      <c r="D52" s="44"/>
      <c r="E52" s="59">
        <v>604</v>
      </c>
      <c r="F52" s="59">
        <v>4399</v>
      </c>
    </row>
    <row r="53" spans="1:6" ht="12" customHeight="1" x14ac:dyDescent="0.2">
      <c r="A53" s="44" t="s">
        <v>57</v>
      </c>
      <c r="B53" s="44"/>
      <c r="C53" s="44"/>
      <c r="D53" s="44"/>
      <c r="E53" s="59">
        <v>139</v>
      </c>
      <c r="F53" s="59">
        <v>1048</v>
      </c>
    </row>
    <row r="54" spans="1:6" ht="12" customHeight="1" x14ac:dyDescent="0.2">
      <c r="A54" s="44" t="s">
        <v>58</v>
      </c>
      <c r="B54" s="44"/>
      <c r="C54" s="44"/>
      <c r="D54" s="44"/>
      <c r="E54" s="59">
        <v>653</v>
      </c>
      <c r="F54" s="59">
        <v>10561</v>
      </c>
    </row>
    <row r="55" spans="1:6" ht="12" customHeight="1" x14ac:dyDescent="0.2">
      <c r="A55" s="44" t="s">
        <v>59</v>
      </c>
      <c r="B55" s="44"/>
      <c r="C55" s="44"/>
      <c r="D55" s="44"/>
      <c r="E55" s="59">
        <v>228</v>
      </c>
      <c r="F55" s="59">
        <v>380</v>
      </c>
    </row>
    <row r="56" spans="1:6" ht="12" customHeight="1" x14ac:dyDescent="0.2">
      <c r="A56" s="44" t="s">
        <v>102</v>
      </c>
      <c r="B56" s="44"/>
      <c r="C56" s="44"/>
      <c r="D56" s="44"/>
      <c r="E56" s="59">
        <v>489</v>
      </c>
      <c r="F56" s="59">
        <v>1542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7341</v>
      </c>
      <c r="F57" s="46">
        <v>59826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7" display="Spandau"/>
    <hyperlink ref="A31:H31" location="Inhaltsverzeichnis!F47" display="Inhaltsverzeichnis!F4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146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365</v>
      </c>
      <c r="F10" s="59">
        <v>850100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45</v>
      </c>
      <c r="F11" s="125" t="s">
        <v>1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10</v>
      </c>
      <c r="F13" s="59">
        <v>2864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928</v>
      </c>
      <c r="F14" s="59">
        <v>525224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1734</v>
      </c>
      <c r="F16" s="59">
        <v>1696579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272</v>
      </c>
      <c r="F17" s="59">
        <v>66894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698</v>
      </c>
      <c r="F18" s="59">
        <v>173202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634</v>
      </c>
      <c r="F19" s="59">
        <v>162526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244</v>
      </c>
      <c r="F20" s="59">
        <v>12028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1833</v>
      </c>
      <c r="F21" s="59">
        <v>631603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3129</v>
      </c>
      <c r="F23" s="59">
        <v>600026</v>
      </c>
    </row>
    <row r="24" spans="1:8" ht="12" customHeight="1" x14ac:dyDescent="0.2">
      <c r="A24" s="44" t="s">
        <v>101</v>
      </c>
      <c r="B24" s="44"/>
      <c r="C24" s="44"/>
      <c r="D24" s="44"/>
      <c r="E24" s="59">
        <v>825</v>
      </c>
      <c r="F24" s="59">
        <v>454220</v>
      </c>
    </row>
    <row r="25" spans="1:8" ht="12" customHeight="1" x14ac:dyDescent="0.2">
      <c r="A25" s="44" t="s">
        <v>57</v>
      </c>
      <c r="B25" s="44"/>
      <c r="C25" s="44"/>
      <c r="D25" s="44"/>
      <c r="E25" s="59">
        <v>404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1321</v>
      </c>
      <c r="F26" s="59">
        <v>275901</v>
      </c>
    </row>
    <row r="27" spans="1:8" ht="12" customHeight="1" x14ac:dyDescent="0.2">
      <c r="A27" s="44" t="s">
        <v>59</v>
      </c>
      <c r="B27" s="44"/>
      <c r="C27" s="44"/>
      <c r="D27" s="44"/>
      <c r="E27" s="59">
        <v>703</v>
      </c>
      <c r="F27" s="59">
        <v>99964</v>
      </c>
    </row>
    <row r="28" spans="1:8" ht="12" customHeight="1" x14ac:dyDescent="0.2">
      <c r="A28" s="44" t="s">
        <v>102</v>
      </c>
      <c r="B28" s="44"/>
      <c r="C28" s="44"/>
      <c r="D28" s="44"/>
      <c r="E28" s="59">
        <v>852</v>
      </c>
      <c r="F28" s="59">
        <v>169021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13997</v>
      </c>
      <c r="F29" s="46">
        <v>5861313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371</v>
      </c>
      <c r="F38" s="59">
        <v>5243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45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10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943</v>
      </c>
      <c r="F42" s="59">
        <v>3806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1850</v>
      </c>
      <c r="F44" s="59">
        <v>10151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279</v>
      </c>
      <c r="F45" s="59">
        <v>2137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712</v>
      </c>
      <c r="F46" s="59">
        <v>2608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647</v>
      </c>
      <c r="F47" s="59">
        <v>925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248</v>
      </c>
      <c r="F48" s="59">
        <v>232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1849</v>
      </c>
      <c r="F49" s="59">
        <v>1930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3167</v>
      </c>
      <c r="F51" s="59">
        <v>7279</v>
      </c>
    </row>
    <row r="52" spans="1:6" ht="12" customHeight="1" x14ac:dyDescent="0.2">
      <c r="A52" s="44" t="s">
        <v>101</v>
      </c>
      <c r="B52" s="44"/>
      <c r="C52" s="44"/>
      <c r="D52" s="44"/>
      <c r="E52" s="59">
        <v>849</v>
      </c>
      <c r="F52" s="59">
        <v>5371</v>
      </c>
    </row>
    <row r="53" spans="1:6" ht="12" customHeight="1" x14ac:dyDescent="0.2">
      <c r="A53" s="44" t="s">
        <v>57</v>
      </c>
      <c r="B53" s="44"/>
      <c r="C53" s="44"/>
      <c r="D53" s="44"/>
      <c r="E53" s="59">
        <v>416</v>
      </c>
      <c r="F53" s="59">
        <v>9163</v>
      </c>
    </row>
    <row r="54" spans="1:6" ht="12" customHeight="1" x14ac:dyDescent="0.2">
      <c r="A54" s="44" t="s">
        <v>58</v>
      </c>
      <c r="B54" s="44"/>
      <c r="C54" s="44"/>
      <c r="D54" s="44"/>
      <c r="E54" s="59">
        <v>1346</v>
      </c>
      <c r="F54" s="59">
        <v>18784</v>
      </c>
    </row>
    <row r="55" spans="1:6" ht="12" customHeight="1" x14ac:dyDescent="0.2">
      <c r="A55" s="44" t="s">
        <v>59</v>
      </c>
      <c r="B55" s="44"/>
      <c r="C55" s="44"/>
      <c r="D55" s="44"/>
      <c r="E55" s="59">
        <v>709</v>
      </c>
      <c r="F55" s="59">
        <v>693</v>
      </c>
    </row>
    <row r="56" spans="1:6" ht="12" customHeight="1" x14ac:dyDescent="0.2">
      <c r="A56" s="44" t="s">
        <v>102</v>
      </c>
      <c r="B56" s="44"/>
      <c r="C56" s="44"/>
      <c r="D56" s="44"/>
      <c r="E56" s="59">
        <v>888</v>
      </c>
      <c r="F56" s="59">
        <v>2721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14329</v>
      </c>
      <c r="F57" s="46">
        <v>71122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8" display="Steglitz-Zehlendorf"/>
    <hyperlink ref="A3:H3" location="Inhaltsverzeichnis!F48" display="Inhaltsverzeichnis!F48"/>
    <hyperlink ref="A31:H31" location="Inhaltsverzeichnis!F48" display="Inhaltsverzeichnis!F48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147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682</v>
      </c>
      <c r="F10" s="59">
        <v>1977821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27</v>
      </c>
      <c r="F11" s="125" t="s">
        <v>1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30</v>
      </c>
      <c r="F13" s="59">
        <v>92953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1429</v>
      </c>
      <c r="F14" s="59">
        <v>1216854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2858</v>
      </c>
      <c r="F16" s="59">
        <v>4702669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486</v>
      </c>
      <c r="F17" s="59">
        <v>684263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1130</v>
      </c>
      <c r="F18" s="59">
        <v>271867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853</v>
      </c>
      <c r="F19" s="59">
        <v>1168728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251</v>
      </c>
      <c r="F20" s="59">
        <v>34452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1346</v>
      </c>
      <c r="F21" s="59">
        <v>400850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3319</v>
      </c>
      <c r="F23" s="59">
        <v>791985</v>
      </c>
    </row>
    <row r="24" spans="1:8" ht="12" customHeight="1" x14ac:dyDescent="0.2">
      <c r="A24" s="44" t="s">
        <v>101</v>
      </c>
      <c r="B24" s="44"/>
      <c r="C24" s="44"/>
      <c r="D24" s="44"/>
      <c r="E24" s="59">
        <v>1086</v>
      </c>
      <c r="F24" s="59">
        <v>412279</v>
      </c>
    </row>
    <row r="25" spans="1:8" ht="12" customHeight="1" x14ac:dyDescent="0.2">
      <c r="A25" s="44" t="s">
        <v>57</v>
      </c>
      <c r="B25" s="44"/>
      <c r="C25" s="44"/>
      <c r="D25" s="44"/>
      <c r="E25" s="59">
        <v>450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1304</v>
      </c>
      <c r="F26" s="59">
        <v>129470</v>
      </c>
    </row>
    <row r="27" spans="1:8" ht="12" customHeight="1" x14ac:dyDescent="0.2">
      <c r="A27" s="44" t="s">
        <v>59</v>
      </c>
      <c r="B27" s="44"/>
      <c r="C27" s="44"/>
      <c r="D27" s="44"/>
      <c r="E27" s="59">
        <v>1012</v>
      </c>
      <c r="F27" s="59">
        <v>161937</v>
      </c>
    </row>
    <row r="28" spans="1:8" ht="12" customHeight="1" x14ac:dyDescent="0.2">
      <c r="A28" s="44" t="s">
        <v>102</v>
      </c>
      <c r="B28" s="44"/>
      <c r="C28" s="44"/>
      <c r="D28" s="44"/>
      <c r="E28" s="59">
        <v>954</v>
      </c>
      <c r="F28" s="59">
        <v>212290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17217</v>
      </c>
      <c r="F29" s="46">
        <v>12325879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702</v>
      </c>
      <c r="F38" s="59">
        <v>15246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28</v>
      </c>
      <c r="F39" s="125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30</v>
      </c>
      <c r="F41" s="163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1452</v>
      </c>
      <c r="F42" s="59">
        <v>7576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3044</v>
      </c>
      <c r="F44" s="59">
        <v>22131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517</v>
      </c>
      <c r="F45" s="59">
        <v>7763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1162</v>
      </c>
      <c r="F46" s="59">
        <v>4048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897</v>
      </c>
      <c r="F47" s="59">
        <v>4754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265</v>
      </c>
      <c r="F48" s="59">
        <v>2536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1365</v>
      </c>
      <c r="F49" s="59">
        <v>1952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3407</v>
      </c>
      <c r="F51" s="59">
        <v>8416</v>
      </c>
    </row>
    <row r="52" spans="1:6" ht="12" customHeight="1" x14ac:dyDescent="0.2">
      <c r="A52" s="44" t="s">
        <v>101</v>
      </c>
      <c r="B52" s="44"/>
      <c r="C52" s="44"/>
      <c r="D52" s="44"/>
      <c r="E52" s="59">
        <v>1124</v>
      </c>
      <c r="F52" s="59">
        <v>6722</v>
      </c>
    </row>
    <row r="53" spans="1:6" ht="12" customHeight="1" x14ac:dyDescent="0.2">
      <c r="A53" s="44" t="s">
        <v>57</v>
      </c>
      <c r="B53" s="44"/>
      <c r="C53" s="44"/>
      <c r="D53" s="44"/>
      <c r="E53" s="59">
        <v>465</v>
      </c>
      <c r="F53" s="59">
        <v>4973</v>
      </c>
    </row>
    <row r="54" spans="1:6" ht="12" customHeight="1" x14ac:dyDescent="0.2">
      <c r="A54" s="44" t="s">
        <v>58</v>
      </c>
      <c r="B54" s="44"/>
      <c r="C54" s="44"/>
      <c r="D54" s="44"/>
      <c r="E54" s="59">
        <v>1332</v>
      </c>
      <c r="F54" s="59">
        <v>15199</v>
      </c>
    </row>
    <row r="55" spans="1:6" ht="12" customHeight="1" x14ac:dyDescent="0.2">
      <c r="A55" s="44" t="s">
        <v>59</v>
      </c>
      <c r="B55" s="44"/>
      <c r="C55" s="44"/>
      <c r="D55" s="44"/>
      <c r="E55" s="59">
        <v>1028</v>
      </c>
      <c r="F55" s="59">
        <v>1801</v>
      </c>
    </row>
    <row r="56" spans="1:6" ht="12" customHeight="1" x14ac:dyDescent="0.2">
      <c r="A56" s="44" t="s">
        <v>102</v>
      </c>
      <c r="B56" s="44"/>
      <c r="C56" s="44"/>
      <c r="D56" s="44"/>
      <c r="E56" s="59">
        <v>996</v>
      </c>
      <c r="F56" s="59">
        <v>3147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17814</v>
      </c>
      <c r="F57" s="46">
        <v>112733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49" display="Tempelhof-Schöneberg"/>
    <hyperlink ref="A3:H3" location="Inhaltsverzeichnis!F49" display="Inhaltsverzeichnis!F49"/>
    <hyperlink ref="A31:H31" location="Inhaltsverzeichnis!F49" display="Inhaltsverzeichnis!F49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111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395</v>
      </c>
      <c r="F10" s="59">
        <v>2503635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10</v>
      </c>
      <c r="F11" s="163" t="s">
        <v>1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28</v>
      </c>
      <c r="F13" s="59">
        <v>52098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1239</v>
      </c>
      <c r="F14" s="59">
        <v>458772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1863</v>
      </c>
      <c r="F16" s="59">
        <v>1953035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447</v>
      </c>
      <c r="F17" s="59">
        <v>184888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948</v>
      </c>
      <c r="F18" s="59">
        <v>151605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549</v>
      </c>
      <c r="F19" s="59">
        <v>65418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113</v>
      </c>
      <c r="F20" s="59">
        <v>3185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558</v>
      </c>
      <c r="F21" s="59">
        <v>323493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1414</v>
      </c>
      <c r="F23" s="59">
        <v>201821</v>
      </c>
    </row>
    <row r="24" spans="1:8" ht="12" customHeight="1" x14ac:dyDescent="0.2">
      <c r="A24" s="44" t="s">
        <v>101</v>
      </c>
      <c r="B24" s="44"/>
      <c r="C24" s="44"/>
      <c r="D24" s="44"/>
      <c r="E24" s="59">
        <v>821</v>
      </c>
      <c r="F24" s="59">
        <v>288708</v>
      </c>
    </row>
    <row r="25" spans="1:8" ht="12" customHeight="1" x14ac:dyDescent="0.2">
      <c r="A25" s="44" t="s">
        <v>57</v>
      </c>
      <c r="B25" s="44"/>
      <c r="C25" s="44"/>
      <c r="D25" s="44"/>
      <c r="E25" s="59">
        <v>226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684</v>
      </c>
      <c r="F26" s="59">
        <v>82851</v>
      </c>
    </row>
    <row r="27" spans="1:8" ht="12" customHeight="1" x14ac:dyDescent="0.2">
      <c r="A27" s="44" t="s">
        <v>59</v>
      </c>
      <c r="B27" s="44"/>
      <c r="C27" s="44"/>
      <c r="D27" s="44"/>
      <c r="E27" s="59">
        <v>719</v>
      </c>
      <c r="F27" s="59">
        <v>64349</v>
      </c>
    </row>
    <row r="28" spans="1:8" ht="12" customHeight="1" x14ac:dyDescent="0.2">
      <c r="A28" s="44" t="s">
        <v>102</v>
      </c>
      <c r="B28" s="44"/>
      <c r="C28" s="44"/>
      <c r="D28" s="44"/>
      <c r="E28" s="59">
        <v>663</v>
      </c>
      <c r="F28" s="59">
        <v>78334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10677</v>
      </c>
      <c r="F29" s="46">
        <v>6463260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415</v>
      </c>
      <c r="F38" s="59">
        <v>12804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11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35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1251</v>
      </c>
      <c r="F42" s="59">
        <v>4123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1979</v>
      </c>
      <c r="F44" s="59">
        <v>9721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467</v>
      </c>
      <c r="F45" s="59">
        <v>2189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973</v>
      </c>
      <c r="F46" s="59">
        <v>2683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561</v>
      </c>
      <c r="F47" s="59">
        <v>770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114</v>
      </c>
      <c r="F48" s="59">
        <v>180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565</v>
      </c>
      <c r="F49" s="59">
        <v>798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1436</v>
      </c>
      <c r="F51" s="59">
        <v>1800</v>
      </c>
    </row>
    <row r="52" spans="1:6" ht="12" customHeight="1" x14ac:dyDescent="0.2">
      <c r="A52" s="44" t="s">
        <v>101</v>
      </c>
      <c r="B52" s="44"/>
      <c r="C52" s="44"/>
      <c r="D52" s="44"/>
      <c r="E52" s="59">
        <v>842</v>
      </c>
      <c r="F52" s="59">
        <v>3974</v>
      </c>
    </row>
    <row r="53" spans="1:6" ht="12" customHeight="1" x14ac:dyDescent="0.2">
      <c r="A53" s="44" t="s">
        <v>57</v>
      </c>
      <c r="B53" s="44"/>
      <c r="C53" s="44"/>
      <c r="D53" s="44"/>
      <c r="E53" s="59">
        <v>239</v>
      </c>
      <c r="F53" s="59">
        <v>2986</v>
      </c>
    </row>
    <row r="54" spans="1:6" ht="12" customHeight="1" x14ac:dyDescent="0.2">
      <c r="A54" s="44" t="s">
        <v>58</v>
      </c>
      <c r="B54" s="44"/>
      <c r="C54" s="44"/>
      <c r="D54" s="44"/>
      <c r="E54" s="59">
        <v>703</v>
      </c>
      <c r="F54" s="59">
        <v>10897</v>
      </c>
    </row>
    <row r="55" spans="1:6" ht="12" customHeight="1" x14ac:dyDescent="0.2">
      <c r="A55" s="44" t="s">
        <v>59</v>
      </c>
      <c r="B55" s="44"/>
      <c r="C55" s="44"/>
      <c r="D55" s="44"/>
      <c r="E55" s="59">
        <v>728</v>
      </c>
      <c r="F55" s="59">
        <v>628</v>
      </c>
    </row>
    <row r="56" spans="1:6" ht="12" customHeight="1" x14ac:dyDescent="0.2">
      <c r="A56" s="44" t="s">
        <v>102</v>
      </c>
      <c r="B56" s="44"/>
      <c r="C56" s="44"/>
      <c r="D56" s="44"/>
      <c r="E56" s="59">
        <v>680</v>
      </c>
      <c r="F56" s="59">
        <v>3166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10999</v>
      </c>
      <c r="F57" s="46">
        <v>57262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0" display="Neukölln"/>
    <hyperlink ref="A3:H3" location="Inhaltsverzeichnis!F50" display="Inhaltsverzeichnis!F50"/>
    <hyperlink ref="A31:H31" location="Inhaltsverzeichnis!F50" display="Inhaltsverzeichnis!F50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148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1</v>
      </c>
      <c r="F9" s="163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497</v>
      </c>
      <c r="F10" s="59">
        <v>2471213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37</v>
      </c>
      <c r="F11" s="59">
        <v>10456182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28</v>
      </c>
      <c r="F13" s="59">
        <v>23291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1561</v>
      </c>
      <c r="F14" s="59">
        <v>1176135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1523</v>
      </c>
      <c r="F16" s="59">
        <v>1275620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291</v>
      </c>
      <c r="F17" s="59">
        <v>173872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552</v>
      </c>
      <c r="F18" s="59">
        <v>115602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528</v>
      </c>
      <c r="F19" s="59">
        <v>259247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137</v>
      </c>
      <c r="F20" s="59">
        <v>54516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553</v>
      </c>
      <c r="F21" s="59">
        <v>196191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1748</v>
      </c>
      <c r="F23" s="59">
        <v>522089</v>
      </c>
    </row>
    <row r="24" spans="1:8" ht="12" customHeight="1" x14ac:dyDescent="0.2">
      <c r="A24" s="44" t="s">
        <v>101</v>
      </c>
      <c r="B24" s="44"/>
      <c r="C24" s="44"/>
      <c r="D24" s="44"/>
      <c r="E24" s="59">
        <v>861</v>
      </c>
      <c r="F24" s="59">
        <v>404002</v>
      </c>
    </row>
    <row r="25" spans="1:8" ht="12" customHeight="1" x14ac:dyDescent="0.2">
      <c r="A25" s="44" t="s">
        <v>57</v>
      </c>
      <c r="B25" s="44"/>
      <c r="C25" s="44"/>
      <c r="D25" s="44"/>
      <c r="E25" s="59">
        <v>175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717</v>
      </c>
      <c r="F26" s="59">
        <v>43446</v>
      </c>
    </row>
    <row r="27" spans="1:8" ht="12" customHeight="1" x14ac:dyDescent="0.2">
      <c r="A27" s="44" t="s">
        <v>59</v>
      </c>
      <c r="B27" s="44"/>
      <c r="C27" s="44"/>
      <c r="D27" s="44"/>
      <c r="E27" s="59">
        <v>447</v>
      </c>
      <c r="F27" s="59">
        <v>76691</v>
      </c>
    </row>
    <row r="28" spans="1:8" ht="12" customHeight="1" x14ac:dyDescent="0.2">
      <c r="A28" s="44" t="s">
        <v>102</v>
      </c>
      <c r="B28" s="44"/>
      <c r="C28" s="44"/>
      <c r="D28" s="44"/>
      <c r="E28" s="59">
        <v>610</v>
      </c>
      <c r="F28" s="59">
        <v>87822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10266</v>
      </c>
      <c r="F29" s="46">
        <v>17365480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1</v>
      </c>
      <c r="F37" s="163" t="s">
        <v>1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521</v>
      </c>
      <c r="F38" s="59">
        <v>8662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41</v>
      </c>
      <c r="F39" s="59">
        <v>2644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30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1583</v>
      </c>
      <c r="F42" s="59">
        <v>5036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1648</v>
      </c>
      <c r="F44" s="59">
        <v>9281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301</v>
      </c>
      <c r="F45" s="59">
        <v>1387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575</v>
      </c>
      <c r="F46" s="59">
        <v>2270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568</v>
      </c>
      <c r="F47" s="59">
        <v>2155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155</v>
      </c>
      <c r="F48" s="59">
        <v>2794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560</v>
      </c>
      <c r="F49" s="59">
        <v>1096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1812</v>
      </c>
      <c r="F51" s="59">
        <v>6791</v>
      </c>
    </row>
    <row r="52" spans="1:6" ht="12" customHeight="1" x14ac:dyDescent="0.2">
      <c r="A52" s="44" t="s">
        <v>101</v>
      </c>
      <c r="B52" s="44"/>
      <c r="C52" s="44"/>
      <c r="D52" s="44"/>
      <c r="E52" s="59">
        <v>916</v>
      </c>
      <c r="F52" s="59">
        <v>7335</v>
      </c>
    </row>
    <row r="53" spans="1:6" ht="12" customHeight="1" x14ac:dyDescent="0.2">
      <c r="A53" s="44" t="s">
        <v>57</v>
      </c>
      <c r="B53" s="44"/>
      <c r="C53" s="44"/>
      <c r="D53" s="44"/>
      <c r="E53" s="59">
        <v>194</v>
      </c>
      <c r="F53" s="59">
        <v>2532</v>
      </c>
    </row>
    <row r="54" spans="1:6" ht="12" customHeight="1" x14ac:dyDescent="0.2">
      <c r="A54" s="44" t="s">
        <v>58</v>
      </c>
      <c r="B54" s="44"/>
      <c r="C54" s="44"/>
      <c r="D54" s="44"/>
      <c r="E54" s="59">
        <v>743</v>
      </c>
      <c r="F54" s="59">
        <v>6655</v>
      </c>
    </row>
    <row r="55" spans="1:6" ht="12" customHeight="1" x14ac:dyDescent="0.2">
      <c r="A55" s="44" t="s">
        <v>59</v>
      </c>
      <c r="B55" s="44"/>
      <c r="C55" s="44"/>
      <c r="D55" s="44"/>
      <c r="E55" s="59">
        <v>457</v>
      </c>
      <c r="F55" s="59">
        <v>456</v>
      </c>
    </row>
    <row r="56" spans="1:6" ht="12" customHeight="1" x14ac:dyDescent="0.2">
      <c r="A56" s="44" t="s">
        <v>102</v>
      </c>
      <c r="B56" s="44"/>
      <c r="C56" s="44"/>
      <c r="D56" s="44"/>
      <c r="E56" s="59">
        <v>634</v>
      </c>
      <c r="F56" s="59">
        <v>2814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10739</v>
      </c>
      <c r="F57" s="46">
        <v>62167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1" display="Treptow-Köpenick"/>
    <hyperlink ref="A3:H3" location="Inhaltsverzeichnis!F51" display="Inhaltsverzeichnis!F51"/>
    <hyperlink ref="A31:H31" location="Inhaltsverzeichnis!F51" display="Inhaltsverzeichnis!F51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149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59">
        <v>1</v>
      </c>
      <c r="F9" s="163" t="s">
        <v>1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252</v>
      </c>
      <c r="F10" s="59">
        <v>616077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9</v>
      </c>
      <c r="F11" s="59">
        <v>689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20</v>
      </c>
      <c r="F13" s="59">
        <v>100068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1293</v>
      </c>
      <c r="F14" s="59">
        <v>944763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1202</v>
      </c>
      <c r="F16" s="59">
        <v>1065717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368</v>
      </c>
      <c r="F17" s="59">
        <v>116106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339</v>
      </c>
      <c r="F18" s="59">
        <v>60179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231</v>
      </c>
      <c r="F19" s="59">
        <v>47568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109</v>
      </c>
      <c r="F20" s="59">
        <v>4568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286</v>
      </c>
      <c r="F21" s="59">
        <v>262496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1054</v>
      </c>
      <c r="F23" s="59">
        <v>356087</v>
      </c>
    </row>
    <row r="24" spans="1:8" ht="12" customHeight="1" x14ac:dyDescent="0.2">
      <c r="A24" s="44" t="s">
        <v>101</v>
      </c>
      <c r="B24" s="44"/>
      <c r="C24" s="44"/>
      <c r="D24" s="44"/>
      <c r="E24" s="59">
        <v>691</v>
      </c>
      <c r="F24" s="59">
        <v>168683</v>
      </c>
    </row>
    <row r="25" spans="1:8" ht="12" customHeight="1" x14ac:dyDescent="0.2">
      <c r="A25" s="44" t="s">
        <v>57</v>
      </c>
      <c r="B25" s="44"/>
      <c r="C25" s="44"/>
      <c r="D25" s="44"/>
      <c r="E25" s="59">
        <v>107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672</v>
      </c>
      <c r="F26" s="59">
        <v>175274</v>
      </c>
    </row>
    <row r="27" spans="1:8" ht="12" customHeight="1" x14ac:dyDescent="0.2">
      <c r="A27" s="44" t="s">
        <v>59</v>
      </c>
      <c r="B27" s="44"/>
      <c r="C27" s="44"/>
      <c r="D27" s="44"/>
      <c r="E27" s="59">
        <v>202</v>
      </c>
      <c r="F27" s="59">
        <v>48111</v>
      </c>
    </row>
    <row r="28" spans="1:8" ht="12" customHeight="1" x14ac:dyDescent="0.2">
      <c r="A28" s="44" t="s">
        <v>102</v>
      </c>
      <c r="B28" s="44"/>
      <c r="C28" s="44"/>
      <c r="D28" s="44"/>
      <c r="E28" s="59">
        <v>517</v>
      </c>
      <c r="F28" s="59">
        <v>47452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7353</v>
      </c>
      <c r="F29" s="46">
        <v>4036083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59">
        <v>1</v>
      </c>
      <c r="F37" s="163" t="s">
        <v>1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268</v>
      </c>
      <c r="F38" s="59">
        <v>4407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11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20</v>
      </c>
      <c r="F41" s="163">
        <v>351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1317</v>
      </c>
      <c r="F42" s="59">
        <v>4610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1323</v>
      </c>
      <c r="F44" s="59">
        <v>9469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381</v>
      </c>
      <c r="F45" s="59">
        <v>1677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363</v>
      </c>
      <c r="F46" s="59">
        <v>1204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247</v>
      </c>
      <c r="F47" s="59">
        <v>640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111</v>
      </c>
      <c r="F48" s="59">
        <v>176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295</v>
      </c>
      <c r="F49" s="59">
        <v>755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1073</v>
      </c>
      <c r="F51" s="59">
        <v>1858</v>
      </c>
    </row>
    <row r="52" spans="1:6" ht="12" customHeight="1" x14ac:dyDescent="0.2">
      <c r="A52" s="44" t="s">
        <v>101</v>
      </c>
      <c r="B52" s="44"/>
      <c r="C52" s="44"/>
      <c r="D52" s="44"/>
      <c r="E52" s="59">
        <v>717</v>
      </c>
      <c r="F52" s="59">
        <v>3896</v>
      </c>
    </row>
    <row r="53" spans="1:6" ht="12" customHeight="1" x14ac:dyDescent="0.2">
      <c r="A53" s="44" t="s">
        <v>57</v>
      </c>
      <c r="B53" s="44"/>
      <c r="C53" s="44"/>
      <c r="D53" s="44"/>
      <c r="E53" s="59">
        <v>114</v>
      </c>
      <c r="F53" s="59">
        <v>1120</v>
      </c>
    </row>
    <row r="54" spans="1:6" ht="12" customHeight="1" x14ac:dyDescent="0.2">
      <c r="A54" s="44" t="s">
        <v>58</v>
      </c>
      <c r="B54" s="44"/>
      <c r="C54" s="44"/>
      <c r="D54" s="44"/>
      <c r="E54" s="59">
        <v>688</v>
      </c>
      <c r="F54" s="59">
        <v>9881</v>
      </c>
    </row>
    <row r="55" spans="1:6" ht="12" customHeight="1" x14ac:dyDescent="0.2">
      <c r="A55" s="44" t="s">
        <v>59</v>
      </c>
      <c r="B55" s="44"/>
      <c r="C55" s="44"/>
      <c r="D55" s="44"/>
      <c r="E55" s="59">
        <v>200</v>
      </c>
      <c r="F55" s="59">
        <v>474</v>
      </c>
    </row>
    <row r="56" spans="1:6" ht="12" customHeight="1" x14ac:dyDescent="0.2">
      <c r="A56" s="44" t="s">
        <v>102</v>
      </c>
      <c r="B56" s="44"/>
      <c r="C56" s="44"/>
      <c r="D56" s="44"/>
      <c r="E56" s="59">
        <v>533</v>
      </c>
      <c r="F56" s="59">
        <v>1221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7662</v>
      </c>
      <c r="F57" s="46">
        <v>41824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2" display="Marzahn-Hellersdorf"/>
    <hyperlink ref="A3:H3" location="Inhaltsverzeichnis!F52" display="Inhaltsverzeichnis!F52"/>
    <hyperlink ref="A31:H31" location="Inhaltsverzeichnis!F52" display="Inhaltsverzeichnis!F52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16384" width="11.44140625" style="139"/>
  </cols>
  <sheetData>
    <row r="3" spans="1:2" x14ac:dyDescent="0.25">
      <c r="B3" s="138"/>
    </row>
    <row r="4" spans="1:2" x14ac:dyDescent="0.25">
      <c r="B4" s="138"/>
    </row>
    <row r="5" spans="1:2" x14ac:dyDescent="0.25">
      <c r="B5" s="138"/>
    </row>
    <row r="6" spans="1:2" x14ac:dyDescent="0.25">
      <c r="B6" s="138"/>
    </row>
    <row r="7" spans="1:2" x14ac:dyDescent="0.25">
      <c r="B7" s="138"/>
    </row>
    <row r="8" spans="1:2" x14ac:dyDescent="0.25">
      <c r="B8" s="138"/>
    </row>
    <row r="9" spans="1:2" x14ac:dyDescent="0.25">
      <c r="B9" s="138"/>
    </row>
    <row r="10" spans="1:2" x14ac:dyDescent="0.25">
      <c r="B10" s="138"/>
    </row>
    <row r="11" spans="1:2" x14ac:dyDescent="0.25">
      <c r="B11" s="138"/>
    </row>
    <row r="12" spans="1:2" x14ac:dyDescent="0.25">
      <c r="B12" s="138"/>
    </row>
    <row r="13" spans="1:2" x14ac:dyDescent="0.25">
      <c r="B13" s="138"/>
    </row>
    <row r="14" spans="1:2" x14ac:dyDescent="0.25">
      <c r="B14" s="138"/>
    </row>
    <row r="15" spans="1:2" x14ac:dyDescent="0.25">
      <c r="B15" s="138"/>
    </row>
    <row r="16" spans="1:2" x14ac:dyDescent="0.25">
      <c r="A16" s="139"/>
      <c r="B16" s="138"/>
    </row>
    <row r="17" spans="1:5" x14ac:dyDescent="0.25">
      <c r="A17" s="139"/>
      <c r="B17" s="138"/>
    </row>
    <row r="18" spans="1:5" x14ac:dyDescent="0.25">
      <c r="A18" s="139"/>
      <c r="B18" s="138"/>
    </row>
    <row r="19" spans="1:5" x14ac:dyDescent="0.25">
      <c r="B19" s="140"/>
    </row>
    <row r="20" spans="1:5" x14ac:dyDescent="0.25">
      <c r="B20" s="138"/>
    </row>
    <row r="21" spans="1:5" x14ac:dyDescent="0.25">
      <c r="A21" s="141" t="s">
        <v>8</v>
      </c>
      <c r="B21" s="138"/>
    </row>
    <row r="23" spans="1:5" ht="11.1" customHeight="1" x14ac:dyDescent="0.25">
      <c r="A23" s="139"/>
      <c r="B23" s="141" t="s">
        <v>28</v>
      </c>
    </row>
    <row r="24" spans="1:5" ht="11.1" customHeight="1" x14ac:dyDescent="0.25">
      <c r="A24" s="139"/>
      <c r="B24" s="142" t="s">
        <v>167</v>
      </c>
    </row>
    <row r="25" spans="1:5" ht="11.1" customHeight="1" x14ac:dyDescent="0.25">
      <c r="A25" s="139"/>
    </row>
    <row r="26" spans="1:5" ht="11.1" customHeight="1" x14ac:dyDescent="0.25">
      <c r="A26" s="139"/>
      <c r="B26" s="143" t="s">
        <v>140</v>
      </c>
    </row>
    <row r="27" spans="1:5" ht="11.1" customHeight="1" x14ac:dyDescent="0.25">
      <c r="A27" s="139"/>
      <c r="B27" s="143" t="s">
        <v>168</v>
      </c>
    </row>
    <row r="28" spans="1:5" ht="11.1" customHeight="1" x14ac:dyDescent="0.25">
      <c r="A28" s="139"/>
      <c r="B28" s="144"/>
    </row>
    <row r="29" spans="1:5" ht="11.1" customHeight="1" x14ac:dyDescent="0.25">
      <c r="A29" s="139"/>
      <c r="B29" s="141"/>
      <c r="E29" s="145"/>
    </row>
    <row r="30" spans="1:5" ht="11.1" customHeight="1" x14ac:dyDescent="0.25">
      <c r="A30" s="139"/>
      <c r="B30" s="144"/>
    </row>
    <row r="31" spans="1:5" ht="11.1" customHeight="1" x14ac:dyDescent="0.25">
      <c r="A31" s="139"/>
      <c r="B31" s="144"/>
    </row>
    <row r="32" spans="1:5" ht="11.1" customHeight="1" x14ac:dyDescent="0.25">
      <c r="A32" s="139"/>
      <c r="B32" s="143"/>
    </row>
    <row r="33" spans="1:5" ht="80.400000000000006" customHeight="1" x14ac:dyDescent="0.25">
      <c r="A33" s="139"/>
    </row>
    <row r="34" spans="1:5" ht="10.95" customHeight="1" x14ac:dyDescent="0.25">
      <c r="A34" s="146" t="s">
        <v>34</v>
      </c>
      <c r="B34" s="147"/>
      <c r="C34" s="147"/>
      <c r="D34" s="148" t="s">
        <v>12</v>
      </c>
      <c r="E34" s="149"/>
    </row>
    <row r="35" spans="1:5" ht="10.95" customHeight="1" x14ac:dyDescent="0.25">
      <c r="A35" s="147"/>
      <c r="B35" s="147"/>
      <c r="C35" s="147"/>
      <c r="D35" s="149"/>
      <c r="E35" s="149"/>
    </row>
    <row r="36" spans="1:5" ht="10.95" customHeight="1" x14ac:dyDescent="0.25">
      <c r="A36" s="147"/>
      <c r="B36" s="150" t="s">
        <v>29</v>
      </c>
      <c r="C36" s="147"/>
      <c r="D36" s="149">
        <v>0</v>
      </c>
      <c r="E36" s="149" t="s">
        <v>35</v>
      </c>
    </row>
    <row r="37" spans="1:5" ht="10.95" customHeight="1" x14ac:dyDescent="0.25">
      <c r="A37" s="147"/>
      <c r="B37" s="147" t="s">
        <v>39</v>
      </c>
      <c r="C37" s="147"/>
      <c r="D37" s="147"/>
      <c r="E37" s="149" t="s">
        <v>36</v>
      </c>
    </row>
    <row r="38" spans="1:5" ht="10.95" customHeight="1" x14ac:dyDescent="0.25">
      <c r="A38" s="147"/>
      <c r="B38" s="147" t="s">
        <v>9</v>
      </c>
      <c r="C38" s="147"/>
      <c r="D38" s="147"/>
      <c r="E38" s="149" t="s">
        <v>27</v>
      </c>
    </row>
    <row r="39" spans="1:5" ht="10.95" customHeight="1" x14ac:dyDescent="0.25">
      <c r="A39" s="147"/>
      <c r="B39" s="147" t="s">
        <v>10</v>
      </c>
      <c r="C39" s="147"/>
      <c r="D39" s="149" t="s">
        <v>0</v>
      </c>
      <c r="E39" s="149" t="s">
        <v>13</v>
      </c>
    </row>
    <row r="40" spans="1:5" ht="10.95" customHeight="1" x14ac:dyDescent="0.25">
      <c r="A40" s="147"/>
      <c r="B40" s="147" t="s">
        <v>11</v>
      </c>
      <c r="C40" s="147"/>
      <c r="D40" s="149" t="s">
        <v>25</v>
      </c>
      <c r="E40" s="149" t="s">
        <v>19</v>
      </c>
    </row>
    <row r="41" spans="1:5" ht="10.95" customHeight="1" x14ac:dyDescent="0.25">
      <c r="A41" s="147"/>
      <c r="B41" s="150"/>
      <c r="C41" s="151"/>
      <c r="D41" s="149" t="s">
        <v>31</v>
      </c>
      <c r="E41" s="149" t="s">
        <v>14</v>
      </c>
    </row>
    <row r="42" spans="1:5" ht="10.95" customHeight="1" x14ac:dyDescent="0.25">
      <c r="A42" s="147"/>
      <c r="B42" s="147" t="s">
        <v>124</v>
      </c>
      <c r="C42" s="151"/>
      <c r="D42" s="149" t="s">
        <v>15</v>
      </c>
      <c r="E42" s="149" t="s">
        <v>16</v>
      </c>
    </row>
    <row r="43" spans="1:5" ht="10.95" customHeight="1" x14ac:dyDescent="0.25">
      <c r="A43" s="147"/>
      <c r="B43" s="147" t="s">
        <v>125</v>
      </c>
      <c r="C43" s="151"/>
      <c r="D43" s="149" t="s">
        <v>1</v>
      </c>
      <c r="E43" s="149" t="s">
        <v>26</v>
      </c>
    </row>
    <row r="44" spans="1:5" ht="10.95" customHeight="1" x14ac:dyDescent="0.25">
      <c r="A44" s="151"/>
      <c r="B44" s="152"/>
      <c r="C44" s="151"/>
      <c r="D44" s="147"/>
      <c r="E44" s="149" t="s">
        <v>33</v>
      </c>
    </row>
    <row r="45" spans="1:5" ht="10.95" customHeight="1" x14ac:dyDescent="0.25">
      <c r="A45" s="151"/>
      <c r="B45" s="152"/>
      <c r="C45" s="151"/>
      <c r="D45" s="149" t="s">
        <v>3</v>
      </c>
      <c r="E45" s="149" t="s">
        <v>24</v>
      </c>
    </row>
    <row r="46" spans="1:5" ht="10.95" customHeight="1" x14ac:dyDescent="0.25">
      <c r="A46" s="151"/>
      <c r="B46" s="152"/>
      <c r="C46" s="151"/>
      <c r="D46" s="149" t="s">
        <v>17</v>
      </c>
      <c r="E46" s="149" t="s">
        <v>18</v>
      </c>
    </row>
    <row r="47" spans="1:5" ht="10.95" customHeight="1" x14ac:dyDescent="0.25">
      <c r="A47" s="151"/>
      <c r="B47" s="152"/>
      <c r="C47" s="151"/>
      <c r="D47" s="149" t="s">
        <v>20</v>
      </c>
      <c r="E47" s="149" t="s">
        <v>21</v>
      </c>
    </row>
    <row r="48" spans="1:5" ht="10.95" customHeight="1" x14ac:dyDescent="0.25">
      <c r="A48" s="151"/>
      <c r="B48" s="152"/>
      <c r="C48" s="151"/>
      <c r="D48" s="149" t="s">
        <v>22</v>
      </c>
      <c r="E48" s="149" t="s">
        <v>23</v>
      </c>
    </row>
    <row r="49" spans="1:5" ht="10.95" customHeight="1" x14ac:dyDescent="0.25">
      <c r="A49" s="151"/>
      <c r="B49" s="152"/>
      <c r="C49" s="151"/>
      <c r="D49" s="147"/>
      <c r="E49" s="149"/>
    </row>
    <row r="50" spans="1:5" ht="10.95" customHeight="1" x14ac:dyDescent="0.25">
      <c r="A50" s="151"/>
      <c r="B50" s="152"/>
      <c r="C50" s="151"/>
      <c r="D50" s="147"/>
      <c r="E50" s="149"/>
    </row>
    <row r="51" spans="1:5" ht="10.95" customHeight="1" x14ac:dyDescent="0.25">
      <c r="A51" s="147"/>
      <c r="B51" s="150" t="s">
        <v>37</v>
      </c>
      <c r="C51" s="151"/>
    </row>
    <row r="52" spans="1:5" ht="10.95" customHeight="1" x14ac:dyDescent="0.25">
      <c r="A52" s="147"/>
      <c r="B52" s="153" t="s">
        <v>139</v>
      </c>
      <c r="C52" s="151"/>
    </row>
    <row r="53" spans="1:5" ht="10.95" customHeight="1" x14ac:dyDescent="0.25">
      <c r="A53" s="147"/>
      <c r="B53" s="153"/>
      <c r="C53" s="151"/>
    </row>
    <row r="54" spans="1:5" ht="30" customHeight="1" x14ac:dyDescent="0.25">
      <c r="A54" s="147"/>
      <c r="B54" s="153"/>
      <c r="C54" s="151"/>
    </row>
    <row r="55" spans="1:5" ht="18" customHeight="1" x14ac:dyDescent="0.25">
      <c r="A55" s="139"/>
      <c r="B55" s="171" t="s">
        <v>126</v>
      </c>
      <c r="C55" s="171"/>
      <c r="D55" s="171"/>
    </row>
    <row r="56" spans="1:5" ht="18" customHeight="1" x14ac:dyDescent="0.25">
      <c r="A56" s="151"/>
      <c r="B56" s="171"/>
      <c r="C56" s="171"/>
      <c r="D56" s="171"/>
    </row>
    <row r="57" spans="1:5" ht="10.95" customHeight="1" x14ac:dyDescent="0.25">
      <c r="A57" s="151"/>
      <c r="B57" s="154" t="s">
        <v>127</v>
      </c>
      <c r="C57" s="151"/>
    </row>
    <row r="58" spans="1:5" ht="10.95" customHeight="1" x14ac:dyDescent="0.25">
      <c r="A58" s="151"/>
      <c r="C58" s="151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114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277</v>
      </c>
      <c r="F10" s="59">
        <v>365586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12</v>
      </c>
      <c r="F11" s="125" t="s">
        <v>1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21</v>
      </c>
      <c r="F13" s="59">
        <v>34221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1028</v>
      </c>
      <c r="F14" s="59">
        <v>427725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1286</v>
      </c>
      <c r="F16" s="59">
        <v>1225369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273</v>
      </c>
      <c r="F17" s="59">
        <v>157983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413</v>
      </c>
      <c r="F18" s="59">
        <v>106352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313</v>
      </c>
      <c r="F19" s="59">
        <v>62960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112</v>
      </c>
      <c r="F20" s="59">
        <v>64683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269</v>
      </c>
      <c r="F21" s="59">
        <v>422482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1088</v>
      </c>
      <c r="F23" s="59">
        <v>234519</v>
      </c>
    </row>
    <row r="24" spans="1:8" ht="12" customHeight="1" x14ac:dyDescent="0.2">
      <c r="A24" s="44" t="s">
        <v>101</v>
      </c>
      <c r="B24" s="44"/>
      <c r="C24" s="44"/>
      <c r="D24" s="44"/>
      <c r="E24" s="59">
        <v>643</v>
      </c>
      <c r="F24" s="59">
        <v>255629</v>
      </c>
    </row>
    <row r="25" spans="1:8" ht="12" customHeight="1" x14ac:dyDescent="0.2">
      <c r="A25" s="44" t="s">
        <v>57</v>
      </c>
      <c r="B25" s="44"/>
      <c r="C25" s="44"/>
      <c r="D25" s="44"/>
      <c r="E25" s="59">
        <v>137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720</v>
      </c>
      <c r="F26" s="59">
        <v>162749</v>
      </c>
    </row>
    <row r="27" spans="1:8" ht="12" customHeight="1" x14ac:dyDescent="0.2">
      <c r="A27" s="44" t="s">
        <v>59</v>
      </c>
      <c r="B27" s="44"/>
      <c r="C27" s="44"/>
      <c r="D27" s="44"/>
      <c r="E27" s="59">
        <v>307</v>
      </c>
      <c r="F27" s="59">
        <v>42665</v>
      </c>
    </row>
    <row r="28" spans="1:8" ht="12" customHeight="1" x14ac:dyDescent="0.2">
      <c r="A28" s="44" t="s">
        <v>102</v>
      </c>
      <c r="B28" s="44"/>
      <c r="C28" s="44"/>
      <c r="D28" s="44"/>
      <c r="E28" s="59">
        <v>574</v>
      </c>
      <c r="F28" s="59">
        <v>70687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7473</v>
      </c>
      <c r="F29" s="46">
        <v>3682747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295</v>
      </c>
      <c r="F38" s="59">
        <v>3655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14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25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1047</v>
      </c>
      <c r="F42" s="59">
        <v>3417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1388</v>
      </c>
      <c r="F44" s="59">
        <v>6914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284</v>
      </c>
      <c r="F45" s="59">
        <v>1528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436</v>
      </c>
      <c r="F46" s="59">
        <v>2074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324</v>
      </c>
      <c r="F47" s="59">
        <v>706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117</v>
      </c>
      <c r="F48" s="59">
        <v>525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283</v>
      </c>
      <c r="F49" s="59">
        <v>1484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1115</v>
      </c>
      <c r="F51" s="59">
        <v>1772</v>
      </c>
    </row>
    <row r="52" spans="1:6" ht="12" customHeight="1" x14ac:dyDescent="0.2">
      <c r="A52" s="44" t="s">
        <v>101</v>
      </c>
      <c r="B52" s="44"/>
      <c r="C52" s="44"/>
      <c r="D52" s="44"/>
      <c r="E52" s="59">
        <v>677</v>
      </c>
      <c r="F52" s="59">
        <v>6768</v>
      </c>
    </row>
    <row r="53" spans="1:6" ht="12" customHeight="1" x14ac:dyDescent="0.2">
      <c r="A53" s="44" t="s">
        <v>57</v>
      </c>
      <c r="B53" s="44"/>
      <c r="C53" s="44"/>
      <c r="D53" s="44"/>
      <c r="E53" s="59">
        <v>145</v>
      </c>
      <c r="F53" s="59">
        <v>2801</v>
      </c>
    </row>
    <row r="54" spans="1:6" ht="12" customHeight="1" x14ac:dyDescent="0.2">
      <c r="A54" s="44" t="s">
        <v>58</v>
      </c>
      <c r="B54" s="44"/>
      <c r="C54" s="44"/>
      <c r="D54" s="44"/>
      <c r="E54" s="59">
        <v>751</v>
      </c>
      <c r="F54" s="59">
        <v>14689</v>
      </c>
    </row>
    <row r="55" spans="1:6" ht="12" customHeight="1" x14ac:dyDescent="0.2">
      <c r="A55" s="44" t="s">
        <v>59</v>
      </c>
      <c r="B55" s="44"/>
      <c r="C55" s="44"/>
      <c r="D55" s="44"/>
      <c r="E55" s="59">
        <v>308</v>
      </c>
      <c r="F55" s="59">
        <v>748</v>
      </c>
    </row>
    <row r="56" spans="1:6" ht="12" customHeight="1" x14ac:dyDescent="0.2">
      <c r="A56" s="44" t="s">
        <v>102</v>
      </c>
      <c r="B56" s="44"/>
      <c r="C56" s="44"/>
      <c r="D56" s="44"/>
      <c r="E56" s="59">
        <v>580</v>
      </c>
      <c r="F56" s="59">
        <v>1378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7789</v>
      </c>
      <c r="F57" s="46">
        <v>48908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3" display="Lichtenberg"/>
    <hyperlink ref="A3:H3" location="Inhaltsverzeichnis!F53" display="Inhaltsverzeichnis!F53"/>
    <hyperlink ref="A31:H31" location="Inhaltsverzeichnis!F53" display="Inhaltsverzeichnis!F53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workbookViewId="0">
      <selection sqref="A1:H1"/>
    </sheetView>
  </sheetViews>
  <sheetFormatPr baseColWidth="10" defaultColWidth="9.109375" defaultRowHeight="11.4" x14ac:dyDescent="0.2"/>
  <cols>
    <col min="1" max="1" width="7" style="161" customWidth="1"/>
    <col min="2" max="2" width="8.33203125" style="161" customWidth="1"/>
    <col min="3" max="3" width="3.88671875" style="161" customWidth="1"/>
    <col min="4" max="4" width="25.44140625" style="161" customWidth="1"/>
    <col min="5" max="5" width="10.6640625" style="161" customWidth="1"/>
    <col min="6" max="6" width="17.109375" style="161" customWidth="1"/>
    <col min="7" max="16384" width="9.109375" style="23"/>
  </cols>
  <sheetData>
    <row r="1" spans="1:8" ht="12" x14ac:dyDescent="0.25">
      <c r="A1" s="179" t="s">
        <v>115</v>
      </c>
      <c r="B1" s="179"/>
      <c r="C1" s="179"/>
      <c r="D1" s="179"/>
      <c r="E1" s="179"/>
      <c r="F1" s="179"/>
      <c r="G1" s="179"/>
      <c r="H1" s="179"/>
    </row>
    <row r="3" spans="1:8" ht="26.25" customHeight="1" x14ac:dyDescent="0.25">
      <c r="A3" s="179" t="s">
        <v>181</v>
      </c>
      <c r="B3" s="179"/>
      <c r="C3" s="179"/>
      <c r="D3" s="179"/>
      <c r="E3" s="179"/>
      <c r="F3" s="179"/>
      <c r="G3" s="179"/>
      <c r="H3" s="179"/>
    </row>
    <row r="4" spans="1:8" ht="12" customHeight="1" x14ac:dyDescent="0.25">
      <c r="A4" s="123"/>
      <c r="B4" s="124"/>
      <c r="C4" s="124"/>
      <c r="D4" s="124"/>
      <c r="E4" s="124"/>
      <c r="F4" s="124"/>
    </row>
    <row r="5" spans="1:8" ht="12" customHeight="1" x14ac:dyDescent="0.2">
      <c r="A5" s="235" t="s">
        <v>60</v>
      </c>
      <c r="B5" s="236"/>
      <c r="C5" s="236"/>
      <c r="D5" s="236"/>
      <c r="E5" s="239" t="s">
        <v>61</v>
      </c>
      <c r="F5" s="240"/>
    </row>
    <row r="6" spans="1:8" ht="36.75" customHeight="1" x14ac:dyDescent="0.2">
      <c r="A6" s="235"/>
      <c r="B6" s="236"/>
      <c r="C6" s="236"/>
      <c r="D6" s="236"/>
      <c r="E6" s="159" t="s">
        <v>132</v>
      </c>
      <c r="F6" s="106" t="s">
        <v>169</v>
      </c>
    </row>
    <row r="7" spans="1:8" ht="12" customHeight="1" x14ac:dyDescent="0.2">
      <c r="A7" s="235"/>
      <c r="B7" s="236"/>
      <c r="C7" s="236"/>
      <c r="D7" s="236"/>
      <c r="E7" s="165" t="s">
        <v>2</v>
      </c>
      <c r="F7" s="106" t="s">
        <v>93</v>
      </c>
    </row>
    <row r="8" spans="1:8" ht="12" customHeight="1" x14ac:dyDescent="0.2">
      <c r="A8" s="160"/>
      <c r="B8" s="160"/>
      <c r="C8" s="160"/>
      <c r="D8" s="160"/>
      <c r="E8" s="237"/>
      <c r="F8" s="238"/>
    </row>
    <row r="9" spans="1:8" ht="12" customHeight="1" x14ac:dyDescent="0.2">
      <c r="A9" s="232" t="s">
        <v>95</v>
      </c>
      <c r="B9" s="232"/>
      <c r="C9" s="232"/>
      <c r="D9" s="232"/>
      <c r="E9" s="87" t="s">
        <v>0</v>
      </c>
      <c r="F9" s="87" t="s">
        <v>0</v>
      </c>
    </row>
    <row r="10" spans="1:8" ht="12" customHeight="1" x14ac:dyDescent="0.2">
      <c r="A10" s="232" t="s">
        <v>48</v>
      </c>
      <c r="B10" s="232"/>
      <c r="C10" s="232"/>
      <c r="D10" s="232"/>
      <c r="E10" s="59">
        <v>388</v>
      </c>
      <c r="F10" s="59">
        <v>4210031</v>
      </c>
    </row>
    <row r="11" spans="1:8" ht="12" customHeight="1" x14ac:dyDescent="0.2">
      <c r="A11" s="232" t="s">
        <v>49</v>
      </c>
      <c r="B11" s="232"/>
      <c r="C11" s="232"/>
      <c r="D11" s="232"/>
      <c r="E11" s="59">
        <v>17</v>
      </c>
      <c r="F11" s="125" t="s">
        <v>1</v>
      </c>
    </row>
    <row r="12" spans="1:8" ht="12" customHeight="1" x14ac:dyDescent="0.2">
      <c r="A12" s="232" t="s">
        <v>96</v>
      </c>
      <c r="B12" s="232"/>
      <c r="C12" s="232"/>
      <c r="D12" s="232"/>
      <c r="E12" s="59"/>
      <c r="F12" s="59"/>
    </row>
    <row r="13" spans="1:8" ht="12" customHeight="1" x14ac:dyDescent="0.2">
      <c r="A13" s="232" t="s">
        <v>97</v>
      </c>
      <c r="B13" s="232"/>
      <c r="C13" s="232"/>
      <c r="D13" s="232"/>
      <c r="E13" s="59">
        <v>35</v>
      </c>
      <c r="F13" s="59">
        <v>97552</v>
      </c>
    </row>
    <row r="14" spans="1:8" ht="12" customHeight="1" x14ac:dyDescent="0.2">
      <c r="A14" s="232" t="s">
        <v>50</v>
      </c>
      <c r="B14" s="232"/>
      <c r="C14" s="232"/>
      <c r="D14" s="232"/>
      <c r="E14" s="59">
        <v>1100</v>
      </c>
      <c r="F14" s="59">
        <v>1027599</v>
      </c>
    </row>
    <row r="15" spans="1:8" ht="12" customHeight="1" x14ac:dyDescent="0.2">
      <c r="A15" s="232" t="s">
        <v>51</v>
      </c>
      <c r="B15" s="232"/>
      <c r="C15" s="232"/>
      <c r="D15" s="232"/>
      <c r="E15" s="59"/>
      <c r="F15" s="59"/>
    </row>
    <row r="16" spans="1:8" ht="12" customHeight="1" x14ac:dyDescent="0.2">
      <c r="A16" s="232" t="s">
        <v>52</v>
      </c>
      <c r="B16" s="232"/>
      <c r="C16" s="232"/>
      <c r="D16" s="232"/>
      <c r="E16" s="59">
        <v>1693</v>
      </c>
      <c r="F16" s="59">
        <v>2547400</v>
      </c>
    </row>
    <row r="17" spans="1:8" ht="12" customHeight="1" x14ac:dyDescent="0.2">
      <c r="A17" s="232" t="s">
        <v>53</v>
      </c>
      <c r="B17" s="232"/>
      <c r="C17" s="232"/>
      <c r="D17" s="232"/>
      <c r="E17" s="59">
        <v>338</v>
      </c>
      <c r="F17" s="59">
        <v>438835</v>
      </c>
    </row>
    <row r="18" spans="1:8" ht="12" customHeight="1" x14ac:dyDescent="0.2">
      <c r="A18" s="230" t="s">
        <v>54</v>
      </c>
      <c r="B18" s="230"/>
      <c r="C18" s="230"/>
      <c r="D18" s="231"/>
      <c r="E18" s="59">
        <v>531</v>
      </c>
      <c r="F18" s="59">
        <v>142857</v>
      </c>
    </row>
    <row r="19" spans="1:8" ht="12" customHeight="1" x14ac:dyDescent="0.2">
      <c r="A19" s="230" t="s">
        <v>55</v>
      </c>
      <c r="B19" s="230"/>
      <c r="C19" s="230"/>
      <c r="D19" s="231"/>
      <c r="E19" s="59">
        <v>351</v>
      </c>
      <c r="F19" s="59">
        <v>242182</v>
      </c>
    </row>
    <row r="20" spans="1:8" ht="12" customHeight="1" x14ac:dyDescent="0.2">
      <c r="A20" s="232" t="s">
        <v>98</v>
      </c>
      <c r="B20" s="232"/>
      <c r="C20" s="232"/>
      <c r="D20" s="232"/>
      <c r="E20" s="59">
        <v>139</v>
      </c>
      <c r="F20" s="59">
        <v>9647</v>
      </c>
    </row>
    <row r="21" spans="1:8" ht="12" customHeight="1" x14ac:dyDescent="0.2">
      <c r="A21" s="232" t="s">
        <v>56</v>
      </c>
      <c r="B21" s="232"/>
      <c r="C21" s="232"/>
      <c r="D21" s="232"/>
      <c r="E21" s="59">
        <v>777</v>
      </c>
      <c r="F21" s="59">
        <v>433772</v>
      </c>
    </row>
    <row r="22" spans="1:8" ht="12" customHeight="1" x14ac:dyDescent="0.2">
      <c r="A22" s="230" t="s">
        <v>99</v>
      </c>
      <c r="B22" s="230"/>
      <c r="C22" s="230"/>
      <c r="D22" s="231"/>
      <c r="E22" s="59"/>
      <c r="F22" s="59"/>
    </row>
    <row r="23" spans="1:8" ht="12" customHeight="1" x14ac:dyDescent="0.2">
      <c r="A23" s="232" t="s">
        <v>100</v>
      </c>
      <c r="B23" s="232"/>
      <c r="C23" s="232"/>
      <c r="D23" s="232"/>
      <c r="E23" s="59">
        <v>1312</v>
      </c>
      <c r="F23" s="59">
        <v>316240</v>
      </c>
    </row>
    <row r="24" spans="1:8" ht="12" customHeight="1" x14ac:dyDescent="0.2">
      <c r="A24" s="44" t="s">
        <v>101</v>
      </c>
      <c r="B24" s="44"/>
      <c r="C24" s="44"/>
      <c r="D24" s="44"/>
      <c r="E24" s="59">
        <v>658</v>
      </c>
      <c r="F24" s="59">
        <v>454955</v>
      </c>
    </row>
    <row r="25" spans="1:8" ht="12" customHeight="1" x14ac:dyDescent="0.2">
      <c r="A25" s="44" t="s">
        <v>57</v>
      </c>
      <c r="B25" s="44"/>
      <c r="C25" s="44"/>
      <c r="D25" s="44"/>
      <c r="E25" s="59">
        <v>190</v>
      </c>
      <c r="F25" s="125" t="s">
        <v>1</v>
      </c>
    </row>
    <row r="26" spans="1:8" ht="12" customHeight="1" x14ac:dyDescent="0.2">
      <c r="A26" s="44" t="s">
        <v>58</v>
      </c>
      <c r="B26" s="44"/>
      <c r="C26" s="44"/>
      <c r="D26" s="44"/>
      <c r="E26" s="59">
        <v>722</v>
      </c>
      <c r="F26" s="59">
        <v>1184492</v>
      </c>
    </row>
    <row r="27" spans="1:8" ht="12" customHeight="1" x14ac:dyDescent="0.2">
      <c r="A27" s="44" t="s">
        <v>59</v>
      </c>
      <c r="B27" s="44"/>
      <c r="C27" s="44"/>
      <c r="D27" s="44"/>
      <c r="E27" s="59">
        <v>251</v>
      </c>
      <c r="F27" s="59">
        <v>33614</v>
      </c>
    </row>
    <row r="28" spans="1:8" ht="12" customHeight="1" x14ac:dyDescent="0.2">
      <c r="A28" s="44" t="s">
        <v>102</v>
      </c>
      <c r="B28" s="44"/>
      <c r="C28" s="44"/>
      <c r="D28" s="44"/>
      <c r="E28" s="59">
        <v>594</v>
      </c>
      <c r="F28" s="59">
        <v>82932</v>
      </c>
    </row>
    <row r="29" spans="1:8" ht="12" customHeight="1" x14ac:dyDescent="0.2">
      <c r="A29" s="233" t="s">
        <v>116</v>
      </c>
      <c r="B29" s="233"/>
      <c r="C29" s="233"/>
      <c r="D29" s="234"/>
      <c r="E29" s="45">
        <v>9096</v>
      </c>
      <c r="F29" s="46">
        <v>11321327</v>
      </c>
    </row>
    <row r="30" spans="1:8" ht="12" customHeight="1" x14ac:dyDescent="0.2">
      <c r="F30" s="162"/>
    </row>
    <row r="31" spans="1:8" ht="26.25" customHeight="1" x14ac:dyDescent="0.25">
      <c r="A31" s="179" t="s">
        <v>182</v>
      </c>
      <c r="B31" s="179"/>
      <c r="C31" s="179"/>
      <c r="D31" s="179"/>
      <c r="E31" s="179"/>
      <c r="F31" s="179"/>
      <c r="G31" s="179"/>
      <c r="H31" s="179"/>
    </row>
    <row r="32" spans="1:8" ht="12" customHeight="1" x14ac:dyDescent="0.25">
      <c r="A32" s="123"/>
      <c r="B32" s="124"/>
      <c r="C32" s="124"/>
      <c r="D32" s="124"/>
      <c r="E32" s="124"/>
      <c r="F32" s="124"/>
    </row>
    <row r="33" spans="1:6" ht="12" customHeight="1" x14ac:dyDescent="0.2">
      <c r="A33" s="235" t="s">
        <v>60</v>
      </c>
      <c r="B33" s="236"/>
      <c r="C33" s="236"/>
      <c r="D33" s="236"/>
      <c r="E33" s="239" t="s">
        <v>90</v>
      </c>
      <c r="F33" s="240"/>
    </row>
    <row r="34" spans="1:6" ht="36.75" customHeight="1" x14ac:dyDescent="0.2">
      <c r="A34" s="235"/>
      <c r="B34" s="236"/>
      <c r="C34" s="236"/>
      <c r="D34" s="236"/>
      <c r="E34" s="159" t="s">
        <v>132</v>
      </c>
      <c r="F34" s="106" t="s">
        <v>170</v>
      </c>
    </row>
    <row r="35" spans="1:6" ht="12" customHeight="1" x14ac:dyDescent="0.2">
      <c r="A35" s="235"/>
      <c r="B35" s="236"/>
      <c r="C35" s="236"/>
      <c r="D35" s="239"/>
      <c r="E35" s="239" t="s">
        <v>2</v>
      </c>
      <c r="F35" s="240"/>
    </row>
    <row r="36" spans="1:6" ht="12" customHeight="1" x14ac:dyDescent="0.2">
      <c r="A36" s="160"/>
      <c r="B36" s="160"/>
      <c r="C36" s="160"/>
      <c r="D36" s="160"/>
      <c r="E36" s="237"/>
      <c r="F36" s="238"/>
    </row>
    <row r="37" spans="1:6" ht="12" customHeight="1" x14ac:dyDescent="0.2">
      <c r="A37" s="232" t="s">
        <v>95</v>
      </c>
      <c r="B37" s="232"/>
      <c r="C37" s="232"/>
      <c r="D37" s="232"/>
      <c r="E37" s="87" t="s">
        <v>0</v>
      </c>
      <c r="F37" s="87" t="s">
        <v>0</v>
      </c>
    </row>
    <row r="38" spans="1:6" ht="12" customHeight="1" x14ac:dyDescent="0.2">
      <c r="A38" s="232" t="s">
        <v>48</v>
      </c>
      <c r="B38" s="232"/>
      <c r="C38" s="232"/>
      <c r="D38" s="232"/>
      <c r="E38" s="59">
        <v>418</v>
      </c>
      <c r="F38" s="59">
        <v>12913</v>
      </c>
    </row>
    <row r="39" spans="1:6" ht="12" customHeight="1" x14ac:dyDescent="0.2">
      <c r="A39" s="232" t="s">
        <v>49</v>
      </c>
      <c r="B39" s="232"/>
      <c r="C39" s="232"/>
      <c r="D39" s="232"/>
      <c r="E39" s="59">
        <v>18</v>
      </c>
      <c r="F39" s="163" t="s">
        <v>1</v>
      </c>
    </row>
    <row r="40" spans="1:6" ht="12" customHeight="1" x14ac:dyDescent="0.2">
      <c r="A40" s="232" t="s">
        <v>96</v>
      </c>
      <c r="B40" s="232"/>
      <c r="C40" s="232"/>
      <c r="D40" s="232"/>
      <c r="E40" s="59"/>
      <c r="F40" s="59"/>
    </row>
    <row r="41" spans="1:6" ht="12" customHeight="1" x14ac:dyDescent="0.2">
      <c r="A41" s="232" t="s">
        <v>97</v>
      </c>
      <c r="B41" s="232"/>
      <c r="C41" s="232"/>
      <c r="D41" s="232"/>
      <c r="E41" s="59">
        <v>36</v>
      </c>
      <c r="F41" s="125" t="s">
        <v>1</v>
      </c>
    </row>
    <row r="42" spans="1:6" ht="12" customHeight="1" x14ac:dyDescent="0.2">
      <c r="A42" s="232" t="s">
        <v>50</v>
      </c>
      <c r="B42" s="232"/>
      <c r="C42" s="232"/>
      <c r="D42" s="232"/>
      <c r="E42" s="59">
        <v>1117</v>
      </c>
      <c r="F42" s="59">
        <v>4771</v>
      </c>
    </row>
    <row r="43" spans="1:6" ht="12" customHeight="1" x14ac:dyDescent="0.2">
      <c r="A43" s="232" t="s">
        <v>51</v>
      </c>
      <c r="B43" s="232"/>
      <c r="C43" s="232"/>
      <c r="D43" s="232"/>
      <c r="E43" s="59"/>
      <c r="F43" s="59"/>
    </row>
    <row r="44" spans="1:6" ht="12" customHeight="1" x14ac:dyDescent="0.2">
      <c r="A44" s="232" t="s">
        <v>52</v>
      </c>
      <c r="B44" s="232"/>
      <c r="C44" s="232"/>
      <c r="D44" s="232"/>
      <c r="E44" s="59">
        <v>1816</v>
      </c>
      <c r="F44" s="59">
        <v>9520</v>
      </c>
    </row>
    <row r="45" spans="1:6" ht="12" customHeight="1" x14ac:dyDescent="0.2">
      <c r="A45" s="232" t="s">
        <v>53</v>
      </c>
      <c r="B45" s="232"/>
      <c r="C45" s="232"/>
      <c r="D45" s="232"/>
      <c r="E45" s="59">
        <v>374</v>
      </c>
      <c r="F45" s="59">
        <v>4975</v>
      </c>
    </row>
    <row r="46" spans="1:6" ht="12" customHeight="1" x14ac:dyDescent="0.2">
      <c r="A46" s="230" t="s">
        <v>54</v>
      </c>
      <c r="B46" s="230"/>
      <c r="C46" s="230"/>
      <c r="D46" s="231"/>
      <c r="E46" s="59">
        <v>557</v>
      </c>
      <c r="F46" s="59">
        <v>2417</v>
      </c>
    </row>
    <row r="47" spans="1:6" ht="12" customHeight="1" x14ac:dyDescent="0.2">
      <c r="A47" s="230" t="s">
        <v>55</v>
      </c>
      <c r="B47" s="230"/>
      <c r="C47" s="230"/>
      <c r="D47" s="231"/>
      <c r="E47" s="59">
        <v>377</v>
      </c>
      <c r="F47" s="59">
        <v>2149</v>
      </c>
    </row>
    <row r="48" spans="1:6" ht="12" customHeight="1" x14ac:dyDescent="0.2">
      <c r="A48" s="232" t="s">
        <v>98</v>
      </c>
      <c r="B48" s="232"/>
      <c r="C48" s="232"/>
      <c r="D48" s="232"/>
      <c r="E48" s="59">
        <v>144</v>
      </c>
      <c r="F48" s="59">
        <v>642</v>
      </c>
    </row>
    <row r="49" spans="1:6" ht="12" customHeight="1" x14ac:dyDescent="0.2">
      <c r="A49" s="232" t="s">
        <v>56</v>
      </c>
      <c r="B49" s="232"/>
      <c r="C49" s="232"/>
      <c r="D49" s="232"/>
      <c r="E49" s="59">
        <v>786</v>
      </c>
      <c r="F49" s="59">
        <v>1085</v>
      </c>
    </row>
    <row r="50" spans="1:6" ht="12" customHeight="1" x14ac:dyDescent="0.2">
      <c r="A50" s="230" t="s">
        <v>99</v>
      </c>
      <c r="B50" s="230"/>
      <c r="C50" s="230"/>
      <c r="D50" s="231"/>
      <c r="E50" s="59"/>
      <c r="F50" s="59"/>
    </row>
    <row r="51" spans="1:6" ht="12" customHeight="1" x14ac:dyDescent="0.2">
      <c r="A51" s="232" t="s">
        <v>100</v>
      </c>
      <c r="B51" s="232"/>
      <c r="C51" s="232"/>
      <c r="D51" s="232"/>
      <c r="E51" s="59">
        <v>1354</v>
      </c>
      <c r="F51" s="59">
        <v>5775</v>
      </c>
    </row>
    <row r="52" spans="1:6" ht="12" customHeight="1" x14ac:dyDescent="0.2">
      <c r="A52" s="44" t="s">
        <v>101</v>
      </c>
      <c r="B52" s="44"/>
      <c r="C52" s="44"/>
      <c r="D52" s="44"/>
      <c r="E52" s="59">
        <v>698</v>
      </c>
      <c r="F52" s="59">
        <v>9411</v>
      </c>
    </row>
    <row r="53" spans="1:6" ht="12" customHeight="1" x14ac:dyDescent="0.2">
      <c r="A53" s="44" t="s">
        <v>57</v>
      </c>
      <c r="B53" s="44"/>
      <c r="C53" s="44"/>
      <c r="D53" s="44"/>
      <c r="E53" s="59">
        <v>204</v>
      </c>
      <c r="F53" s="59">
        <v>2486</v>
      </c>
    </row>
    <row r="54" spans="1:6" ht="12" customHeight="1" x14ac:dyDescent="0.2">
      <c r="A54" s="44" t="s">
        <v>58</v>
      </c>
      <c r="B54" s="44"/>
      <c r="C54" s="44"/>
      <c r="D54" s="44"/>
      <c r="E54" s="59">
        <v>733</v>
      </c>
      <c r="F54" s="59">
        <v>11334</v>
      </c>
    </row>
    <row r="55" spans="1:6" ht="12" customHeight="1" x14ac:dyDescent="0.2">
      <c r="A55" s="44" t="s">
        <v>59</v>
      </c>
      <c r="B55" s="44"/>
      <c r="C55" s="44"/>
      <c r="D55" s="44"/>
      <c r="E55" s="59">
        <v>258</v>
      </c>
      <c r="F55" s="59">
        <v>1219</v>
      </c>
    </row>
    <row r="56" spans="1:6" ht="12" customHeight="1" x14ac:dyDescent="0.2">
      <c r="A56" s="44" t="s">
        <v>102</v>
      </c>
      <c r="B56" s="44"/>
      <c r="C56" s="44"/>
      <c r="D56" s="44"/>
      <c r="E56" s="59">
        <v>621</v>
      </c>
      <c r="F56" s="59">
        <v>1629</v>
      </c>
    </row>
    <row r="57" spans="1:6" ht="12" customHeight="1" x14ac:dyDescent="0.2">
      <c r="A57" s="233" t="s">
        <v>116</v>
      </c>
      <c r="B57" s="233"/>
      <c r="C57" s="233"/>
      <c r="D57" s="234"/>
      <c r="E57" s="45">
        <v>9511</v>
      </c>
      <c r="F57" s="46">
        <v>71087</v>
      </c>
    </row>
  </sheetData>
  <mergeCells count="42">
    <mergeCell ref="A14:D14"/>
    <mergeCell ref="A15:D15"/>
    <mergeCell ref="A16:D16"/>
    <mergeCell ref="A9:D9"/>
    <mergeCell ref="A10:D10"/>
    <mergeCell ref="A11:D11"/>
    <mergeCell ref="A12:D12"/>
    <mergeCell ref="A13:D13"/>
    <mergeCell ref="A1:H1"/>
    <mergeCell ref="A3:H3"/>
    <mergeCell ref="A5:D7"/>
    <mergeCell ref="E5:F5"/>
    <mergeCell ref="E8:F8"/>
    <mergeCell ref="A17:D17"/>
    <mergeCell ref="A18:D18"/>
    <mergeCell ref="A19:D19"/>
    <mergeCell ref="A20:D20"/>
    <mergeCell ref="A21:D21"/>
    <mergeCell ref="A22:D22"/>
    <mergeCell ref="A23:D23"/>
    <mergeCell ref="A29:D29"/>
    <mergeCell ref="A31:H31"/>
    <mergeCell ref="A33:D35"/>
    <mergeCell ref="E33:F33"/>
    <mergeCell ref="E35:F35"/>
    <mergeCell ref="E36:F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51:D51"/>
    <mergeCell ref="A57:D57"/>
    <mergeCell ref="A46:D46"/>
    <mergeCell ref="A47:D47"/>
    <mergeCell ref="A48:D48"/>
    <mergeCell ref="A49:D49"/>
    <mergeCell ref="A50:D50"/>
  </mergeCells>
  <hyperlinks>
    <hyperlink ref="A3:F3" location="Inhaltsverzeichnis!E41" display="Inhaltsverzeichnis!E41"/>
    <hyperlink ref="A31:F31" location="Inhaltsverzeichnis!F39" display="Inhaltsverzeichnis!F39"/>
    <hyperlink ref="A1:H1" location="Inhaltsverzeichnis!F54" display="Reinickendorf"/>
    <hyperlink ref="A3:H3" location="Inhaltsverzeichnis!F54" display="Inhaltsverzeichnis!F54"/>
    <hyperlink ref="A31:H31" location="Inhaltsverzeichnis!F54" display="Inhaltsverzeichnis!F54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41666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1973580</xdr:colOff>
                <xdr:row>41</xdr:row>
                <xdr:rowOff>45720</xdr:rowOff>
              </to>
            </anchor>
          </objectPr>
        </oleObject>
      </mc:Choice>
      <mc:Fallback>
        <oleObject progId="Word.Document.12" shapeId="241666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pageSetUpPr fitToPage="1"/>
  </sheetPr>
  <dimension ref="A1:N391"/>
  <sheetViews>
    <sheetView workbookViewId="0">
      <selection activeCell="C25" sqref="C25"/>
    </sheetView>
  </sheetViews>
  <sheetFormatPr baseColWidth="10" defaultColWidth="11.5546875" defaultRowHeight="12.75" customHeight="1" x14ac:dyDescent="0.2"/>
  <cols>
    <col min="1" max="1" width="27" style="29" bestFit="1" customWidth="1"/>
    <col min="2" max="4" width="15.6640625" style="29" bestFit="1" customWidth="1"/>
    <col min="5" max="5" width="14.44140625" style="29" bestFit="1" customWidth="1"/>
    <col min="6" max="6" width="15.6640625" style="29" bestFit="1" customWidth="1"/>
    <col min="7" max="7" width="22.88671875" style="29" bestFit="1" customWidth="1"/>
    <col min="8" max="8" width="12.33203125" style="29" bestFit="1" customWidth="1"/>
    <col min="9" max="9" width="9.6640625" style="29" bestFit="1" customWidth="1"/>
    <col min="10" max="10" width="18.88671875" style="29" bestFit="1" customWidth="1"/>
    <col min="11" max="11" width="19.88671875" style="29" bestFit="1" customWidth="1"/>
    <col min="12" max="12" width="12" style="29" bestFit="1" customWidth="1"/>
    <col min="13" max="13" width="13.5546875" style="29" bestFit="1" customWidth="1"/>
    <col min="14" max="16384" width="11.5546875" style="29"/>
  </cols>
  <sheetData>
    <row r="1" spans="1:14" s="25" customFormat="1" ht="10.199999999999999" x14ac:dyDescent="0.2"/>
    <row r="2" spans="1:14" s="25" customFormat="1" ht="13.2" x14ac:dyDescent="0.25">
      <c r="A2" s="42" t="s">
        <v>91</v>
      </c>
    </row>
    <row r="3" spans="1:14" s="62" customFormat="1" ht="26.25" customHeight="1" x14ac:dyDescent="0.2">
      <c r="B3" s="57" t="s">
        <v>104</v>
      </c>
      <c r="C3" s="58" t="s">
        <v>105</v>
      </c>
      <c r="D3" s="58" t="s">
        <v>106</v>
      </c>
      <c r="E3" s="58" t="s">
        <v>107</v>
      </c>
      <c r="F3" s="57" t="s">
        <v>108</v>
      </c>
      <c r="G3" s="58" t="s">
        <v>109</v>
      </c>
      <c r="H3" s="58" t="s">
        <v>110</v>
      </c>
      <c r="I3" s="58" t="s">
        <v>111</v>
      </c>
      <c r="J3" s="58" t="s">
        <v>112</v>
      </c>
      <c r="K3" s="58" t="s">
        <v>113</v>
      </c>
      <c r="L3" s="58" t="s">
        <v>114</v>
      </c>
      <c r="M3" s="58" t="s">
        <v>115</v>
      </c>
    </row>
    <row r="4" spans="1:14" s="28" customFormat="1" ht="27" customHeight="1" x14ac:dyDescent="0.2">
      <c r="A4" s="63" t="s">
        <v>123</v>
      </c>
      <c r="B4" s="41">
        <f>'T11-T12_S10'!E29</f>
        <v>24383</v>
      </c>
      <c r="C4" s="41">
        <f>'T11-T12_S11'!E29</f>
        <v>18064</v>
      </c>
      <c r="D4" s="41">
        <f>'T11-T12_S12'!E29</f>
        <v>20805</v>
      </c>
      <c r="E4" s="41">
        <f>'T11-T12_S13'!E29</f>
        <v>27600</v>
      </c>
      <c r="F4" s="41">
        <f>'T11-T12_S14'!E29</f>
        <v>7070</v>
      </c>
      <c r="G4" s="41">
        <f>'T11-T12_S15'!E29</f>
        <v>13997</v>
      </c>
      <c r="H4" s="41">
        <f>'T11-T12_S16'!E29</f>
        <v>17217</v>
      </c>
      <c r="I4" s="41">
        <f>'T11-T12_S17'!E29</f>
        <v>10677</v>
      </c>
      <c r="J4" s="41">
        <f>'T11-T12_S18'!E29</f>
        <v>10266</v>
      </c>
      <c r="K4" s="41">
        <f>'T11-T12_S19'!E29</f>
        <v>7353</v>
      </c>
      <c r="L4" s="41">
        <f>'T11-T12_S20'!E29</f>
        <v>7473</v>
      </c>
      <c r="M4" s="41">
        <f>'T11-T12_S21'!E29</f>
        <v>9096</v>
      </c>
    </row>
    <row r="5" spans="1:14" s="28" customFormat="1" ht="39" customHeight="1" x14ac:dyDescent="0.2">
      <c r="A5" s="63" t="s">
        <v>128</v>
      </c>
      <c r="B5" s="65">
        <f>'T11-T12_S10'!F29/1000</f>
        <v>72768.702000000005</v>
      </c>
      <c r="C5" s="65">
        <f>'T11-T12_S11'!F29/1000</f>
        <v>17688.633000000002</v>
      </c>
      <c r="D5" s="65">
        <f>'T11-T12_S12'!F29/1000</f>
        <v>8749.6180000000004</v>
      </c>
      <c r="E5" s="65">
        <f>'T11-T12_S13'!F29/1000</f>
        <v>26023.145</v>
      </c>
      <c r="F5" s="65">
        <f>'T11-T12_S14'!F29/1000</f>
        <v>3779.7570000000001</v>
      </c>
      <c r="G5" s="65">
        <f>'T11-T12_S15'!F29/1000</f>
        <v>5861.3130000000001</v>
      </c>
      <c r="H5" s="65">
        <f>'T11-T12_S16'!F29/1000</f>
        <v>12325.879000000001</v>
      </c>
      <c r="I5" s="65">
        <f>'T11-T12_S17'!F29/1000</f>
        <v>6463.26</v>
      </c>
      <c r="J5" s="65">
        <f>'T11-T12_S18'!F29/1000</f>
        <v>17365.48</v>
      </c>
      <c r="K5" s="65">
        <f>'T11-T12_S19'!F29/1000</f>
        <v>4036.0830000000001</v>
      </c>
      <c r="L5" s="65">
        <f>'T11-T12_S20'!F29/1000</f>
        <v>3682.7469999999998</v>
      </c>
      <c r="M5" s="65">
        <f>'T11-T12_S21'!F29/1000</f>
        <v>11321.326999999999</v>
      </c>
    </row>
    <row r="6" spans="1:14" s="28" customFormat="1" ht="12.75" customHeight="1" x14ac:dyDescent="0.2"/>
    <row r="7" spans="1:14" s="28" customFormat="1" ht="12.75" customHeight="1" x14ac:dyDescent="0.2"/>
    <row r="8" spans="1:14" s="28" customFormat="1" ht="12.75" customHeight="1" x14ac:dyDescent="0.2"/>
    <row r="9" spans="1:14" s="28" customFormat="1" ht="12.75" customHeight="1" x14ac:dyDescent="0.25">
      <c r="A9" s="42" t="s">
        <v>92</v>
      </c>
    </row>
    <row r="10" spans="1:14" s="25" customFormat="1" ht="26.25" customHeight="1" x14ac:dyDescent="0.2">
      <c r="B10" s="57" t="s">
        <v>104</v>
      </c>
      <c r="C10" s="58" t="s">
        <v>105</v>
      </c>
      <c r="D10" s="58" t="s">
        <v>106</v>
      </c>
      <c r="E10" s="58" t="s">
        <v>107</v>
      </c>
      <c r="F10" s="57" t="s">
        <v>108</v>
      </c>
      <c r="G10" s="58" t="s">
        <v>109</v>
      </c>
      <c r="H10" s="58" t="s">
        <v>110</v>
      </c>
      <c r="I10" s="58" t="s">
        <v>111</v>
      </c>
      <c r="J10" s="58" t="s">
        <v>112</v>
      </c>
      <c r="K10" s="58" t="s">
        <v>113</v>
      </c>
      <c r="L10" s="58" t="s">
        <v>114</v>
      </c>
      <c r="M10" s="58" t="s">
        <v>115</v>
      </c>
    </row>
    <row r="11" spans="1:14" s="28" customFormat="1" ht="12.75" customHeight="1" x14ac:dyDescent="0.2">
      <c r="A11" s="40" t="s">
        <v>90</v>
      </c>
      <c r="B11" s="41">
        <f>'T11-T12_S10'!E57</f>
        <v>25880</v>
      </c>
      <c r="C11" s="41">
        <f>'T11-T12_S11'!E57</f>
        <v>18625</v>
      </c>
      <c r="D11" s="41">
        <f>'T11-T12_S12'!E57</f>
        <v>21373</v>
      </c>
      <c r="E11" s="41">
        <f>'T11-T12_S13'!E57</f>
        <v>28449</v>
      </c>
      <c r="F11" s="41">
        <f>'T11-T12_S14'!E57</f>
        <v>7341</v>
      </c>
      <c r="G11" s="41">
        <f>'T11-T12_S15'!E57</f>
        <v>14329</v>
      </c>
      <c r="H11" s="41">
        <f>'T11-T12_S16'!E57</f>
        <v>17814</v>
      </c>
      <c r="I11" s="41">
        <f>'T11-T12_S17'!E57</f>
        <v>10999</v>
      </c>
      <c r="J11" s="41">
        <f>'T11-T12_S18'!E57</f>
        <v>10739</v>
      </c>
      <c r="K11" s="41">
        <f>'T11-T12_S19'!E57</f>
        <v>7662</v>
      </c>
      <c r="L11" s="41">
        <f>'T11-T12_S20'!E57</f>
        <v>7789</v>
      </c>
      <c r="M11" s="41">
        <f>'T11-T12_S21'!E57</f>
        <v>9511</v>
      </c>
      <c r="N11" s="66"/>
    </row>
    <row r="12" spans="1:14" s="28" customFormat="1" ht="34.950000000000003" customHeight="1" x14ac:dyDescent="0.2">
      <c r="A12" s="128" t="s">
        <v>184</v>
      </c>
      <c r="B12" s="65">
        <f>'T11-T12_S10'!F57</f>
        <v>304414</v>
      </c>
      <c r="C12" s="65">
        <f>'T11-T12_S11'!F57</f>
        <v>110110</v>
      </c>
      <c r="D12" s="65">
        <f>'T11-T12_S12'!F57</f>
        <v>95785</v>
      </c>
      <c r="E12" s="65">
        <f>'T11-T12_S13'!F57</f>
        <v>166854</v>
      </c>
      <c r="F12" s="65">
        <f>'T11-T12_S14'!F57</f>
        <v>59826</v>
      </c>
      <c r="G12" s="65">
        <f>'T11-T12_S15'!F57</f>
        <v>71122</v>
      </c>
      <c r="H12" s="65">
        <f>'T11-T12_S16'!F57</f>
        <v>112733</v>
      </c>
      <c r="I12" s="65">
        <f>'T11-T12_S17'!F57</f>
        <v>57262</v>
      </c>
      <c r="J12" s="65">
        <f>'T11-T12_S18'!F57</f>
        <v>62167</v>
      </c>
      <c r="K12" s="65">
        <f>'T11-T12_S19'!F57</f>
        <v>41824</v>
      </c>
      <c r="L12" s="65">
        <f>'T11-T12_S20'!F57</f>
        <v>48908</v>
      </c>
      <c r="M12" s="65">
        <f>'T11-T12_S21'!F57</f>
        <v>71087</v>
      </c>
    </row>
    <row r="13" spans="1:14" s="28" customFormat="1" ht="12.75" customHeight="1" x14ac:dyDescent="0.2"/>
    <row r="14" spans="1:14" s="28" customFormat="1" ht="12.75" customHeight="1" x14ac:dyDescent="0.2"/>
    <row r="15" spans="1:14" s="28" customFormat="1" ht="12.75" customHeight="1" x14ac:dyDescent="0.2"/>
    <row r="16" spans="1:14" s="28" customFormat="1" ht="12.75" customHeight="1" x14ac:dyDescent="0.2"/>
    <row r="17" s="28" customFormat="1" ht="12.75" customHeight="1" x14ac:dyDescent="0.2"/>
    <row r="18" s="28" customFormat="1" ht="12.75" customHeight="1" x14ac:dyDescent="0.2"/>
    <row r="19" s="28" customFormat="1" ht="12.75" customHeight="1" x14ac:dyDescent="0.2"/>
    <row r="20" s="28" customFormat="1" ht="12.75" customHeight="1" x14ac:dyDescent="0.2"/>
    <row r="21" s="28" customFormat="1" ht="12.75" customHeight="1" x14ac:dyDescent="0.2"/>
    <row r="22" s="28" customFormat="1" ht="12.75" customHeight="1" x14ac:dyDescent="0.2"/>
    <row r="23" s="28" customFormat="1" ht="12.75" customHeight="1" x14ac:dyDescent="0.2"/>
    <row r="24" s="28" customFormat="1" ht="12.75" customHeight="1" x14ac:dyDescent="0.2"/>
    <row r="25" s="28" customFormat="1" ht="12.75" customHeight="1" x14ac:dyDescent="0.2"/>
    <row r="26" s="28" customFormat="1" ht="12.75" customHeight="1" x14ac:dyDescent="0.2"/>
    <row r="27" s="28" customFormat="1" ht="12.75" customHeight="1" x14ac:dyDescent="0.2"/>
    <row r="28" s="28" customFormat="1" ht="12.75" customHeight="1" x14ac:dyDescent="0.2"/>
    <row r="29" s="28" customFormat="1" ht="12.75" customHeight="1" x14ac:dyDescent="0.2"/>
    <row r="30" s="28" customFormat="1" ht="12.75" customHeight="1" x14ac:dyDescent="0.2"/>
    <row r="31" s="28" customFormat="1" ht="12.75" customHeight="1" x14ac:dyDescent="0.2"/>
    <row r="32" s="28" customFormat="1" ht="12.75" customHeight="1" x14ac:dyDescent="0.2"/>
    <row r="33" s="28" customFormat="1" ht="12.75" customHeight="1" x14ac:dyDescent="0.2"/>
    <row r="34" s="28" customFormat="1" ht="12.75" customHeight="1" x14ac:dyDescent="0.2"/>
    <row r="35" s="28" customFormat="1" ht="12.75" customHeight="1" x14ac:dyDescent="0.2"/>
    <row r="36" s="28" customFormat="1" ht="12.75" customHeight="1" x14ac:dyDescent="0.2"/>
    <row r="37" s="28" customFormat="1" ht="12.75" customHeight="1" x14ac:dyDescent="0.2"/>
    <row r="38" s="28" customFormat="1" ht="12.75" customHeight="1" x14ac:dyDescent="0.2"/>
    <row r="39" s="28" customFormat="1" ht="12.75" customHeight="1" x14ac:dyDescent="0.2"/>
    <row r="40" s="28" customFormat="1" ht="12.75" customHeight="1" x14ac:dyDescent="0.2"/>
    <row r="41" s="28" customFormat="1" ht="12.75" customHeight="1" x14ac:dyDescent="0.2"/>
    <row r="42" s="28" customFormat="1" ht="12.75" customHeight="1" x14ac:dyDescent="0.2"/>
    <row r="43" s="28" customFormat="1" ht="12.75" customHeight="1" x14ac:dyDescent="0.2"/>
    <row r="44" s="28" customFormat="1" ht="12.75" customHeight="1" x14ac:dyDescent="0.2"/>
    <row r="45" s="28" customFormat="1" ht="12.75" customHeight="1" x14ac:dyDescent="0.2"/>
    <row r="46" s="28" customFormat="1" ht="12.75" customHeight="1" x14ac:dyDescent="0.2"/>
    <row r="47" s="28" customFormat="1" ht="12.75" customHeight="1" x14ac:dyDescent="0.2"/>
    <row r="48" s="28" customFormat="1" ht="12.75" customHeight="1" x14ac:dyDescent="0.2"/>
    <row r="49" s="28" customFormat="1" ht="12.75" customHeight="1" x14ac:dyDescent="0.2"/>
    <row r="50" s="28" customFormat="1" ht="12.75" customHeight="1" x14ac:dyDescent="0.2"/>
    <row r="51" s="28" customFormat="1" ht="12.75" customHeight="1" x14ac:dyDescent="0.2"/>
    <row r="52" s="28" customFormat="1" ht="12.75" customHeight="1" x14ac:dyDescent="0.2"/>
    <row r="53" s="28" customFormat="1" ht="12.75" customHeight="1" x14ac:dyDescent="0.2"/>
    <row r="54" s="28" customFormat="1" ht="12.75" customHeight="1" x14ac:dyDescent="0.2"/>
    <row r="55" s="28" customFormat="1" ht="12.75" customHeight="1" x14ac:dyDescent="0.2"/>
    <row r="56" s="28" customFormat="1" ht="12.75" customHeight="1" x14ac:dyDescent="0.2"/>
    <row r="57" s="28" customFormat="1" ht="12.75" customHeight="1" x14ac:dyDescent="0.2"/>
    <row r="58" s="28" customFormat="1" ht="12.75" customHeight="1" x14ac:dyDescent="0.2"/>
    <row r="59" s="28" customFormat="1" ht="12.75" customHeight="1" x14ac:dyDescent="0.2"/>
    <row r="60" s="28" customFormat="1" ht="12.75" customHeight="1" x14ac:dyDescent="0.2"/>
    <row r="61" s="28" customFormat="1" ht="12.75" customHeight="1" x14ac:dyDescent="0.2"/>
    <row r="62" s="28" customFormat="1" ht="12.75" customHeight="1" x14ac:dyDescent="0.2"/>
    <row r="63" s="28" customFormat="1" ht="12.75" customHeight="1" x14ac:dyDescent="0.2"/>
    <row r="64" s="28" customFormat="1" ht="12.75" customHeight="1" x14ac:dyDescent="0.2"/>
    <row r="65" s="28" customFormat="1" ht="12.75" customHeight="1" x14ac:dyDescent="0.2"/>
    <row r="66" s="28" customFormat="1" ht="12.75" customHeight="1" x14ac:dyDescent="0.2"/>
    <row r="67" s="28" customFormat="1" ht="12.75" customHeight="1" x14ac:dyDescent="0.2"/>
    <row r="68" s="28" customFormat="1" ht="12.75" customHeight="1" x14ac:dyDescent="0.2"/>
    <row r="69" s="28" customFormat="1" ht="12.75" customHeight="1" x14ac:dyDescent="0.2"/>
    <row r="70" s="28" customFormat="1" ht="12.75" customHeight="1" x14ac:dyDescent="0.2"/>
    <row r="71" s="28" customFormat="1" ht="12.75" customHeight="1" x14ac:dyDescent="0.2"/>
    <row r="72" s="28" customFormat="1" ht="12.75" customHeight="1" x14ac:dyDescent="0.2"/>
    <row r="73" s="28" customFormat="1" ht="12.75" customHeight="1" x14ac:dyDescent="0.2"/>
    <row r="74" s="28" customFormat="1" ht="12.75" customHeight="1" x14ac:dyDescent="0.2"/>
    <row r="75" s="28" customFormat="1" ht="12.75" customHeight="1" x14ac:dyDescent="0.2"/>
    <row r="76" s="28" customFormat="1" ht="12.75" customHeight="1" x14ac:dyDescent="0.2"/>
    <row r="77" s="28" customFormat="1" ht="12.75" customHeight="1" x14ac:dyDescent="0.2"/>
    <row r="78" s="28" customFormat="1" ht="12.75" customHeight="1" x14ac:dyDescent="0.2"/>
    <row r="79" s="28" customFormat="1" ht="12.75" customHeight="1" x14ac:dyDescent="0.2"/>
    <row r="80" s="28" customFormat="1" ht="12.75" customHeight="1" x14ac:dyDescent="0.2"/>
    <row r="81" s="28" customFormat="1" ht="12.75" customHeight="1" x14ac:dyDescent="0.2"/>
    <row r="82" s="28" customFormat="1" ht="12.75" customHeight="1" x14ac:dyDescent="0.2"/>
    <row r="83" s="28" customFormat="1" ht="12.75" customHeight="1" x14ac:dyDescent="0.2"/>
    <row r="84" s="28" customFormat="1" ht="12.75" customHeight="1" x14ac:dyDescent="0.2"/>
    <row r="85" s="28" customFormat="1" ht="12.75" customHeight="1" x14ac:dyDescent="0.2"/>
    <row r="86" s="28" customFormat="1" ht="12.75" customHeight="1" x14ac:dyDescent="0.2"/>
    <row r="87" s="28" customFormat="1" ht="12.75" customHeight="1" x14ac:dyDescent="0.2"/>
    <row r="88" s="28" customFormat="1" ht="12.75" customHeight="1" x14ac:dyDescent="0.2"/>
    <row r="89" s="28" customFormat="1" ht="12.75" customHeight="1" x14ac:dyDescent="0.2"/>
    <row r="90" s="28" customFormat="1" ht="12.75" customHeight="1" x14ac:dyDescent="0.2"/>
    <row r="91" s="28" customFormat="1" ht="12.75" customHeight="1" x14ac:dyDescent="0.2"/>
    <row r="92" s="28" customFormat="1" ht="12.75" customHeight="1" x14ac:dyDescent="0.2"/>
    <row r="93" s="28" customFormat="1" ht="12.75" customHeight="1" x14ac:dyDescent="0.2"/>
    <row r="94" s="28" customFormat="1" ht="12.75" customHeight="1" x14ac:dyDescent="0.2"/>
    <row r="95" s="28" customFormat="1" ht="12.75" customHeight="1" x14ac:dyDescent="0.2"/>
    <row r="96" s="28" customFormat="1" ht="12.75" customHeight="1" x14ac:dyDescent="0.2"/>
    <row r="97" s="28" customFormat="1" ht="12.75" customHeight="1" x14ac:dyDescent="0.2"/>
    <row r="98" s="28" customFormat="1" ht="12.75" customHeight="1" x14ac:dyDescent="0.2"/>
    <row r="99" s="28" customFormat="1" ht="12.75" customHeight="1" x14ac:dyDescent="0.2"/>
    <row r="100" s="28" customFormat="1" ht="12.75" customHeight="1" x14ac:dyDescent="0.2"/>
    <row r="101" s="28" customFormat="1" ht="12.75" customHeight="1" x14ac:dyDescent="0.2"/>
    <row r="102" s="28" customFormat="1" ht="12.75" customHeight="1" x14ac:dyDescent="0.2"/>
    <row r="103" s="28" customFormat="1" ht="12.75" customHeight="1" x14ac:dyDescent="0.2"/>
    <row r="104" s="28" customFormat="1" ht="12.75" customHeight="1" x14ac:dyDescent="0.2"/>
    <row r="105" s="28" customFormat="1" ht="12.75" customHeight="1" x14ac:dyDescent="0.2"/>
    <row r="106" s="28" customFormat="1" ht="12.75" customHeight="1" x14ac:dyDescent="0.2"/>
    <row r="107" s="28" customFormat="1" ht="12.75" customHeight="1" x14ac:dyDescent="0.2"/>
    <row r="108" s="28" customFormat="1" ht="12.75" customHeight="1" x14ac:dyDescent="0.2"/>
    <row r="109" s="28" customFormat="1" ht="12.75" customHeight="1" x14ac:dyDescent="0.2"/>
    <row r="110" s="28" customFormat="1" ht="12.75" customHeight="1" x14ac:dyDescent="0.2"/>
    <row r="111" s="28" customFormat="1" ht="12.75" customHeight="1" x14ac:dyDescent="0.2"/>
    <row r="112" s="28" customFormat="1" ht="12.75" customHeight="1" x14ac:dyDescent="0.2"/>
    <row r="113" s="28" customFormat="1" ht="12.75" customHeight="1" x14ac:dyDescent="0.2"/>
    <row r="114" s="28" customFormat="1" ht="12.75" customHeight="1" x14ac:dyDescent="0.2"/>
    <row r="115" s="28" customFormat="1" ht="12.75" customHeight="1" x14ac:dyDescent="0.2"/>
    <row r="116" s="28" customFormat="1" ht="12.75" customHeight="1" x14ac:dyDescent="0.2"/>
    <row r="117" s="28" customFormat="1" ht="12.75" customHeight="1" x14ac:dyDescent="0.2"/>
    <row r="118" s="28" customFormat="1" ht="12.75" customHeight="1" x14ac:dyDescent="0.2"/>
    <row r="119" s="28" customFormat="1" ht="12.75" customHeight="1" x14ac:dyDescent="0.2"/>
    <row r="120" s="28" customFormat="1" ht="12.75" customHeight="1" x14ac:dyDescent="0.2"/>
    <row r="121" s="28" customFormat="1" ht="12.75" customHeight="1" x14ac:dyDescent="0.2"/>
    <row r="122" s="28" customFormat="1" ht="12.75" customHeight="1" x14ac:dyDescent="0.2"/>
    <row r="123" s="28" customFormat="1" ht="12.75" customHeight="1" x14ac:dyDescent="0.2"/>
    <row r="124" s="28" customFormat="1" ht="12.75" customHeight="1" x14ac:dyDescent="0.2"/>
    <row r="125" s="28" customFormat="1" ht="12.75" customHeight="1" x14ac:dyDescent="0.2"/>
    <row r="126" s="28" customFormat="1" ht="12.75" customHeight="1" x14ac:dyDescent="0.2"/>
    <row r="127" s="28" customFormat="1" ht="12.75" customHeight="1" x14ac:dyDescent="0.2"/>
    <row r="128" s="28" customFormat="1" ht="12.75" customHeight="1" x14ac:dyDescent="0.2"/>
    <row r="129" s="28" customFormat="1" ht="12.75" customHeight="1" x14ac:dyDescent="0.2"/>
    <row r="130" s="28" customFormat="1" ht="12.75" customHeight="1" x14ac:dyDescent="0.2"/>
    <row r="131" s="28" customFormat="1" ht="12.75" customHeight="1" x14ac:dyDescent="0.2"/>
    <row r="132" s="28" customFormat="1" ht="12.75" customHeight="1" x14ac:dyDescent="0.2"/>
    <row r="133" s="28" customFormat="1" ht="12.75" customHeight="1" x14ac:dyDescent="0.2"/>
    <row r="134" s="28" customFormat="1" ht="12.75" customHeight="1" x14ac:dyDescent="0.2"/>
    <row r="135" s="28" customFormat="1" ht="12.75" customHeight="1" x14ac:dyDescent="0.2"/>
    <row r="136" s="28" customFormat="1" ht="12.75" customHeight="1" x14ac:dyDescent="0.2"/>
    <row r="137" s="28" customFormat="1" ht="12.75" customHeight="1" x14ac:dyDescent="0.2"/>
    <row r="138" s="28" customFormat="1" ht="12.75" customHeight="1" x14ac:dyDescent="0.2"/>
    <row r="139" s="28" customFormat="1" ht="12.75" customHeight="1" x14ac:dyDescent="0.2"/>
    <row r="140" s="28" customFormat="1" ht="12.75" customHeight="1" x14ac:dyDescent="0.2"/>
    <row r="141" s="28" customFormat="1" ht="12.75" customHeight="1" x14ac:dyDescent="0.2"/>
    <row r="142" s="28" customFormat="1" ht="12.75" customHeight="1" x14ac:dyDescent="0.2"/>
    <row r="143" s="28" customFormat="1" ht="12.75" customHeight="1" x14ac:dyDescent="0.2"/>
    <row r="144" s="28" customFormat="1" ht="12.75" customHeight="1" x14ac:dyDescent="0.2"/>
    <row r="145" s="28" customFormat="1" ht="12.75" customHeight="1" x14ac:dyDescent="0.2"/>
    <row r="146" s="28" customFormat="1" ht="12.75" customHeight="1" x14ac:dyDescent="0.2"/>
    <row r="147" s="28" customFormat="1" ht="12.75" customHeight="1" x14ac:dyDescent="0.2"/>
    <row r="148" s="28" customFormat="1" ht="12.75" customHeight="1" x14ac:dyDescent="0.2"/>
    <row r="149" s="28" customFormat="1" ht="12.75" customHeight="1" x14ac:dyDescent="0.2"/>
    <row r="150" s="28" customFormat="1" ht="12.75" customHeight="1" x14ac:dyDescent="0.2"/>
    <row r="151" s="28" customFormat="1" ht="12.75" customHeight="1" x14ac:dyDescent="0.2"/>
    <row r="152" s="28" customFormat="1" ht="12.75" customHeight="1" x14ac:dyDescent="0.2"/>
    <row r="153" s="28" customFormat="1" ht="12.75" customHeight="1" x14ac:dyDescent="0.2"/>
    <row r="154" s="28" customFormat="1" ht="12.75" customHeight="1" x14ac:dyDescent="0.2"/>
    <row r="155" s="28" customFormat="1" ht="12.75" customHeight="1" x14ac:dyDescent="0.2"/>
    <row r="156" s="28" customFormat="1" ht="12.75" customHeight="1" x14ac:dyDescent="0.2"/>
    <row r="157" s="28" customFormat="1" ht="12.75" customHeight="1" x14ac:dyDescent="0.2"/>
    <row r="158" s="28" customFormat="1" ht="12.75" customHeight="1" x14ac:dyDescent="0.2"/>
    <row r="159" s="28" customFormat="1" ht="12.75" customHeight="1" x14ac:dyDescent="0.2"/>
    <row r="160" s="28" customFormat="1" ht="12.75" customHeight="1" x14ac:dyDescent="0.2"/>
    <row r="161" s="28" customFormat="1" ht="12.75" customHeight="1" x14ac:dyDescent="0.2"/>
    <row r="162" s="28" customFormat="1" ht="12.75" customHeight="1" x14ac:dyDescent="0.2"/>
    <row r="163" s="28" customFormat="1" ht="12.75" customHeight="1" x14ac:dyDescent="0.2"/>
    <row r="164" s="28" customFormat="1" ht="12.75" customHeight="1" x14ac:dyDescent="0.2"/>
    <row r="165" s="28" customFormat="1" ht="12.75" customHeight="1" x14ac:dyDescent="0.2"/>
    <row r="166" s="28" customFormat="1" ht="12.75" customHeight="1" x14ac:dyDescent="0.2"/>
    <row r="167" s="28" customFormat="1" ht="12.75" customHeight="1" x14ac:dyDescent="0.2"/>
    <row r="168" s="28" customFormat="1" ht="12.75" customHeight="1" x14ac:dyDescent="0.2"/>
    <row r="169" s="28" customFormat="1" ht="12.75" customHeight="1" x14ac:dyDescent="0.2"/>
    <row r="170" s="28" customFormat="1" ht="12.75" customHeight="1" x14ac:dyDescent="0.2"/>
    <row r="171" s="28" customFormat="1" ht="12.75" customHeight="1" x14ac:dyDescent="0.2"/>
    <row r="172" s="28" customFormat="1" ht="12.75" customHeight="1" x14ac:dyDescent="0.2"/>
    <row r="173" s="28" customFormat="1" ht="12.75" customHeight="1" x14ac:dyDescent="0.2"/>
    <row r="174" s="28" customFormat="1" ht="12.75" customHeight="1" x14ac:dyDescent="0.2"/>
    <row r="175" s="28" customFormat="1" ht="12.75" customHeight="1" x14ac:dyDescent="0.2"/>
    <row r="176" s="28" customFormat="1" ht="12.75" customHeight="1" x14ac:dyDescent="0.2"/>
    <row r="177" s="28" customFormat="1" ht="12.75" customHeight="1" x14ac:dyDescent="0.2"/>
    <row r="178" s="28" customFormat="1" ht="12.75" customHeight="1" x14ac:dyDescent="0.2"/>
    <row r="179" s="28" customFormat="1" ht="12.75" customHeight="1" x14ac:dyDescent="0.2"/>
    <row r="180" s="28" customFormat="1" ht="12.75" customHeight="1" x14ac:dyDescent="0.2"/>
    <row r="181" s="28" customFormat="1" ht="12.75" customHeight="1" x14ac:dyDescent="0.2"/>
    <row r="182" s="28" customFormat="1" ht="12.75" customHeight="1" x14ac:dyDescent="0.2"/>
    <row r="183" s="28" customFormat="1" ht="12.75" customHeight="1" x14ac:dyDescent="0.2"/>
    <row r="184" s="28" customFormat="1" ht="12.75" customHeight="1" x14ac:dyDescent="0.2"/>
    <row r="185" s="28" customFormat="1" ht="12.75" customHeight="1" x14ac:dyDescent="0.2"/>
    <row r="186" s="28" customFormat="1" ht="12.75" customHeight="1" x14ac:dyDescent="0.2"/>
    <row r="187" s="28" customFormat="1" ht="12.75" customHeight="1" x14ac:dyDescent="0.2"/>
    <row r="188" s="28" customFormat="1" ht="12.75" customHeight="1" x14ac:dyDescent="0.2"/>
    <row r="189" s="28" customFormat="1" ht="12.75" customHeight="1" x14ac:dyDescent="0.2"/>
    <row r="190" s="28" customFormat="1" ht="12.75" customHeight="1" x14ac:dyDescent="0.2"/>
    <row r="191" s="28" customFormat="1" ht="12.75" customHeight="1" x14ac:dyDescent="0.2"/>
    <row r="192" s="28" customFormat="1" ht="12.75" customHeight="1" x14ac:dyDescent="0.2"/>
    <row r="193" s="28" customFormat="1" ht="12.75" customHeight="1" x14ac:dyDescent="0.2"/>
    <row r="194" s="28" customFormat="1" ht="12.75" customHeight="1" x14ac:dyDescent="0.2"/>
    <row r="195" s="28" customFormat="1" ht="12.75" customHeight="1" x14ac:dyDescent="0.2"/>
    <row r="196" s="28" customFormat="1" ht="12.75" customHeight="1" x14ac:dyDescent="0.2"/>
    <row r="197" s="28" customFormat="1" ht="12.75" customHeight="1" x14ac:dyDescent="0.2"/>
    <row r="198" s="28" customFormat="1" ht="12.75" customHeight="1" x14ac:dyDescent="0.2"/>
    <row r="199" s="28" customFormat="1" ht="12.75" customHeight="1" x14ac:dyDescent="0.2"/>
    <row r="200" s="28" customFormat="1" ht="12.75" customHeight="1" x14ac:dyDescent="0.2"/>
    <row r="201" s="28" customFormat="1" ht="12.75" customHeight="1" x14ac:dyDescent="0.2"/>
    <row r="202" s="28" customFormat="1" ht="12.75" customHeight="1" x14ac:dyDescent="0.2"/>
    <row r="203" s="28" customFormat="1" ht="12.75" customHeight="1" x14ac:dyDescent="0.2"/>
    <row r="204" s="28" customFormat="1" ht="12.75" customHeight="1" x14ac:dyDescent="0.2"/>
    <row r="205" s="28" customFormat="1" ht="12.75" customHeight="1" x14ac:dyDescent="0.2"/>
    <row r="206" s="28" customFormat="1" ht="12.75" customHeight="1" x14ac:dyDescent="0.2"/>
    <row r="207" s="28" customFormat="1" ht="12.75" customHeight="1" x14ac:dyDescent="0.2"/>
    <row r="208" s="28" customFormat="1" ht="12.75" customHeight="1" x14ac:dyDescent="0.2"/>
    <row r="209" s="28" customFormat="1" ht="12.75" customHeight="1" x14ac:dyDescent="0.2"/>
    <row r="210" s="28" customFormat="1" ht="12.75" customHeight="1" x14ac:dyDescent="0.2"/>
    <row r="211" s="28" customFormat="1" ht="12.75" customHeight="1" x14ac:dyDescent="0.2"/>
    <row r="212" s="28" customFormat="1" ht="12.75" customHeight="1" x14ac:dyDescent="0.2"/>
    <row r="213" s="28" customFormat="1" ht="12.75" customHeight="1" x14ac:dyDescent="0.2"/>
    <row r="214" s="28" customFormat="1" ht="12.75" customHeight="1" x14ac:dyDescent="0.2"/>
    <row r="215" s="28" customFormat="1" ht="12.75" customHeight="1" x14ac:dyDescent="0.2"/>
    <row r="216" s="28" customFormat="1" ht="12.75" customHeight="1" x14ac:dyDescent="0.2"/>
    <row r="217" s="28" customFormat="1" ht="12.75" customHeight="1" x14ac:dyDescent="0.2"/>
    <row r="218" s="28" customFormat="1" ht="12.75" customHeight="1" x14ac:dyDescent="0.2"/>
    <row r="219" s="28" customFormat="1" ht="12.75" customHeight="1" x14ac:dyDescent="0.2"/>
    <row r="220" s="28" customFormat="1" ht="12.75" customHeight="1" x14ac:dyDescent="0.2"/>
    <row r="221" s="28" customFormat="1" ht="12.75" customHeight="1" x14ac:dyDescent="0.2"/>
    <row r="222" s="28" customFormat="1" ht="12.75" customHeight="1" x14ac:dyDescent="0.2"/>
    <row r="223" s="28" customFormat="1" ht="12.75" customHeight="1" x14ac:dyDescent="0.2"/>
    <row r="224" s="28" customFormat="1" ht="12.75" customHeight="1" x14ac:dyDescent="0.2"/>
    <row r="225" s="28" customFormat="1" ht="12.75" customHeight="1" x14ac:dyDescent="0.2"/>
    <row r="226" s="28" customFormat="1" ht="12.75" customHeight="1" x14ac:dyDescent="0.2"/>
    <row r="227" s="28" customFormat="1" ht="12.75" customHeight="1" x14ac:dyDescent="0.2"/>
    <row r="228" s="28" customFormat="1" ht="12.75" customHeight="1" x14ac:dyDescent="0.2"/>
    <row r="229" s="28" customFormat="1" ht="12.75" customHeight="1" x14ac:dyDescent="0.2"/>
    <row r="230" s="28" customFormat="1" ht="12.75" customHeight="1" x14ac:dyDescent="0.2"/>
    <row r="231" s="28" customFormat="1" ht="12.75" customHeight="1" x14ac:dyDescent="0.2"/>
    <row r="232" s="28" customFormat="1" ht="12.75" customHeight="1" x14ac:dyDescent="0.2"/>
    <row r="233" s="28" customFormat="1" ht="12.75" customHeight="1" x14ac:dyDescent="0.2"/>
    <row r="234" s="28" customFormat="1" ht="12.75" customHeight="1" x14ac:dyDescent="0.2"/>
    <row r="235" s="28" customFormat="1" ht="12.75" customHeight="1" x14ac:dyDescent="0.2"/>
    <row r="236" s="28" customFormat="1" ht="12.75" customHeight="1" x14ac:dyDescent="0.2"/>
    <row r="237" s="28" customFormat="1" ht="12.75" customHeight="1" x14ac:dyDescent="0.2"/>
    <row r="238" s="28" customFormat="1" ht="12.75" customHeight="1" x14ac:dyDescent="0.2"/>
    <row r="239" s="28" customFormat="1" ht="12.75" customHeight="1" x14ac:dyDescent="0.2"/>
    <row r="240" s="28" customFormat="1" ht="12.75" customHeight="1" x14ac:dyDescent="0.2"/>
    <row r="241" s="28" customFormat="1" ht="12.75" customHeight="1" x14ac:dyDescent="0.2"/>
    <row r="242" s="28" customFormat="1" ht="12.75" customHeight="1" x14ac:dyDescent="0.2"/>
    <row r="243" s="28" customFormat="1" ht="12.75" customHeight="1" x14ac:dyDescent="0.2"/>
    <row r="244" s="28" customFormat="1" ht="12.75" customHeight="1" x14ac:dyDescent="0.2"/>
    <row r="245" s="28" customFormat="1" ht="12.75" customHeight="1" x14ac:dyDescent="0.2"/>
    <row r="246" s="28" customFormat="1" ht="12.75" customHeight="1" x14ac:dyDescent="0.2"/>
    <row r="247" s="28" customFormat="1" ht="12.75" customHeight="1" x14ac:dyDescent="0.2"/>
    <row r="248" s="28" customFormat="1" ht="12.75" customHeight="1" x14ac:dyDescent="0.2"/>
    <row r="249" s="28" customFormat="1" ht="12.75" customHeight="1" x14ac:dyDescent="0.2"/>
    <row r="250" s="28" customFormat="1" ht="12.75" customHeight="1" x14ac:dyDescent="0.2"/>
    <row r="251" s="28" customFormat="1" ht="12.75" customHeight="1" x14ac:dyDescent="0.2"/>
    <row r="252" s="28" customFormat="1" ht="12.75" customHeight="1" x14ac:dyDescent="0.2"/>
    <row r="253" s="28" customFormat="1" ht="12.75" customHeight="1" x14ac:dyDescent="0.2"/>
    <row r="254" s="28" customFormat="1" ht="12.75" customHeight="1" x14ac:dyDescent="0.2"/>
    <row r="255" s="28" customFormat="1" ht="12.75" customHeight="1" x14ac:dyDescent="0.2"/>
    <row r="256" s="28" customFormat="1" ht="12.75" customHeight="1" x14ac:dyDescent="0.2"/>
    <row r="257" s="28" customFormat="1" ht="12.75" customHeight="1" x14ac:dyDescent="0.2"/>
    <row r="258" s="28" customFormat="1" ht="12.75" customHeight="1" x14ac:dyDescent="0.2"/>
    <row r="259" s="28" customFormat="1" ht="12.75" customHeight="1" x14ac:dyDescent="0.2"/>
    <row r="260" s="28" customFormat="1" ht="12.75" customHeight="1" x14ac:dyDescent="0.2"/>
    <row r="261" s="28" customFormat="1" ht="12.75" customHeight="1" x14ac:dyDescent="0.2"/>
    <row r="262" s="28" customFormat="1" ht="12.75" customHeight="1" x14ac:dyDescent="0.2"/>
    <row r="263" s="28" customFormat="1" ht="12.75" customHeight="1" x14ac:dyDescent="0.2"/>
    <row r="264" s="28" customFormat="1" ht="12.75" customHeight="1" x14ac:dyDescent="0.2"/>
    <row r="265" s="28" customFormat="1" ht="12.75" customHeight="1" x14ac:dyDescent="0.2"/>
    <row r="266" s="28" customFormat="1" ht="12.75" customHeight="1" x14ac:dyDescent="0.2"/>
    <row r="267" s="28" customFormat="1" ht="12.75" customHeight="1" x14ac:dyDescent="0.2"/>
    <row r="268" s="28" customFormat="1" ht="12.75" customHeight="1" x14ac:dyDescent="0.2"/>
    <row r="269" s="28" customFormat="1" ht="12.75" customHeight="1" x14ac:dyDescent="0.2"/>
    <row r="270" s="28" customFormat="1" ht="12.75" customHeight="1" x14ac:dyDescent="0.2"/>
    <row r="271" s="28" customFormat="1" ht="12.75" customHeight="1" x14ac:dyDescent="0.2"/>
    <row r="272" s="28" customFormat="1" ht="12.75" customHeight="1" x14ac:dyDescent="0.2"/>
    <row r="273" s="28" customFormat="1" ht="12.75" customHeight="1" x14ac:dyDescent="0.2"/>
    <row r="274" s="28" customFormat="1" ht="12.75" customHeight="1" x14ac:dyDescent="0.2"/>
    <row r="275" s="28" customFormat="1" ht="12.75" customHeight="1" x14ac:dyDescent="0.2"/>
    <row r="276" s="28" customFormat="1" ht="12.75" customHeight="1" x14ac:dyDescent="0.2"/>
    <row r="277" s="28" customFormat="1" ht="12.75" customHeight="1" x14ac:dyDescent="0.2"/>
    <row r="278" s="28" customFormat="1" ht="12.75" customHeight="1" x14ac:dyDescent="0.2"/>
    <row r="279" s="28" customFormat="1" ht="12.75" customHeight="1" x14ac:dyDescent="0.2"/>
    <row r="280" s="28" customFormat="1" ht="12.75" customHeight="1" x14ac:dyDescent="0.2"/>
    <row r="281" s="28" customFormat="1" ht="12.75" customHeight="1" x14ac:dyDescent="0.2"/>
    <row r="282" s="28" customFormat="1" ht="12.75" customHeight="1" x14ac:dyDescent="0.2"/>
    <row r="283" s="28" customFormat="1" ht="12.75" customHeight="1" x14ac:dyDescent="0.2"/>
    <row r="284" s="28" customFormat="1" ht="12.75" customHeight="1" x14ac:dyDescent="0.2"/>
    <row r="285" s="28" customFormat="1" ht="12.75" customHeight="1" x14ac:dyDescent="0.2"/>
    <row r="286" s="28" customFormat="1" ht="12.75" customHeight="1" x14ac:dyDescent="0.2"/>
    <row r="287" s="28" customFormat="1" ht="12.75" customHeight="1" x14ac:dyDescent="0.2"/>
    <row r="288" s="28" customFormat="1" ht="12.75" customHeight="1" x14ac:dyDescent="0.2"/>
    <row r="289" s="28" customFormat="1" ht="12.75" customHeight="1" x14ac:dyDescent="0.2"/>
    <row r="290" s="28" customFormat="1" ht="12.75" customHeight="1" x14ac:dyDescent="0.2"/>
    <row r="291" s="28" customFormat="1" ht="12.75" customHeight="1" x14ac:dyDescent="0.2"/>
    <row r="292" s="28" customFormat="1" ht="12.75" customHeight="1" x14ac:dyDescent="0.2"/>
    <row r="293" s="28" customFormat="1" ht="12.75" customHeight="1" x14ac:dyDescent="0.2"/>
    <row r="294" s="28" customFormat="1" ht="12.75" customHeight="1" x14ac:dyDescent="0.2"/>
    <row r="295" s="28" customFormat="1" ht="12.75" customHeight="1" x14ac:dyDescent="0.2"/>
    <row r="296" s="28" customFormat="1" ht="12.75" customHeight="1" x14ac:dyDescent="0.2"/>
    <row r="297" s="28" customFormat="1" ht="12.75" customHeight="1" x14ac:dyDescent="0.2"/>
    <row r="298" s="28" customFormat="1" ht="12.75" customHeight="1" x14ac:dyDescent="0.2"/>
    <row r="299" s="28" customFormat="1" ht="12.75" customHeight="1" x14ac:dyDescent="0.2"/>
    <row r="300" s="28" customFormat="1" ht="12.75" customHeight="1" x14ac:dyDescent="0.2"/>
    <row r="301" s="28" customFormat="1" ht="12.75" customHeight="1" x14ac:dyDescent="0.2"/>
    <row r="302" s="28" customFormat="1" ht="12.75" customHeight="1" x14ac:dyDescent="0.2"/>
    <row r="303" s="28" customFormat="1" ht="12.75" customHeight="1" x14ac:dyDescent="0.2"/>
    <row r="304" s="28" customFormat="1" ht="12.75" customHeight="1" x14ac:dyDescent="0.2"/>
    <row r="305" s="28" customFormat="1" ht="12.75" customHeight="1" x14ac:dyDescent="0.2"/>
    <row r="306" s="28" customFormat="1" ht="12.75" customHeight="1" x14ac:dyDescent="0.2"/>
    <row r="307" s="28" customFormat="1" ht="12.75" customHeight="1" x14ac:dyDescent="0.2"/>
    <row r="308" s="28" customFormat="1" ht="12.75" customHeight="1" x14ac:dyDescent="0.2"/>
    <row r="309" s="28" customFormat="1" ht="12.75" customHeight="1" x14ac:dyDescent="0.2"/>
    <row r="310" s="28" customFormat="1" ht="12.75" customHeight="1" x14ac:dyDescent="0.2"/>
    <row r="311" s="28" customFormat="1" ht="12.75" customHeight="1" x14ac:dyDescent="0.2"/>
    <row r="312" s="28" customFormat="1" ht="12.75" customHeight="1" x14ac:dyDescent="0.2"/>
    <row r="313" s="28" customFormat="1" ht="12.75" customHeight="1" x14ac:dyDescent="0.2"/>
    <row r="314" s="28" customFormat="1" ht="12.75" customHeight="1" x14ac:dyDescent="0.2"/>
    <row r="315" s="28" customFormat="1" ht="12.75" customHeight="1" x14ac:dyDescent="0.2"/>
    <row r="316" s="28" customFormat="1" ht="12.75" customHeight="1" x14ac:dyDescent="0.2"/>
    <row r="317" s="28" customFormat="1" ht="12.75" customHeight="1" x14ac:dyDescent="0.2"/>
    <row r="318" s="28" customFormat="1" ht="12.75" customHeight="1" x14ac:dyDescent="0.2"/>
    <row r="319" s="28" customFormat="1" ht="12.75" customHeight="1" x14ac:dyDescent="0.2"/>
    <row r="320" s="28" customFormat="1" ht="12.75" customHeight="1" x14ac:dyDescent="0.2"/>
    <row r="321" s="28" customFormat="1" ht="12.75" customHeight="1" x14ac:dyDescent="0.2"/>
    <row r="322" s="28" customFormat="1" ht="12.75" customHeight="1" x14ac:dyDescent="0.2"/>
    <row r="323" s="28" customFormat="1" ht="12.75" customHeight="1" x14ac:dyDescent="0.2"/>
    <row r="324" s="28" customFormat="1" ht="12.75" customHeight="1" x14ac:dyDescent="0.2"/>
    <row r="325" s="28" customFormat="1" ht="12.75" customHeight="1" x14ac:dyDescent="0.2"/>
    <row r="326" s="28" customFormat="1" ht="12.75" customHeight="1" x14ac:dyDescent="0.2"/>
    <row r="327" s="28" customFormat="1" ht="12.75" customHeight="1" x14ac:dyDescent="0.2"/>
    <row r="328" s="28" customFormat="1" ht="12.75" customHeight="1" x14ac:dyDescent="0.2"/>
    <row r="329" s="28" customFormat="1" ht="12.75" customHeight="1" x14ac:dyDescent="0.2"/>
    <row r="330" s="28" customFormat="1" ht="12.75" customHeight="1" x14ac:dyDescent="0.2"/>
    <row r="331" s="28" customFormat="1" ht="12.75" customHeight="1" x14ac:dyDescent="0.2"/>
    <row r="332" s="28" customFormat="1" ht="12.75" customHeight="1" x14ac:dyDescent="0.2"/>
    <row r="333" s="28" customFormat="1" ht="12.75" customHeight="1" x14ac:dyDescent="0.2"/>
    <row r="334" s="28" customFormat="1" ht="12.75" customHeight="1" x14ac:dyDescent="0.2"/>
    <row r="335" s="28" customFormat="1" ht="12.75" customHeight="1" x14ac:dyDescent="0.2"/>
    <row r="336" s="28" customFormat="1" ht="12.75" customHeight="1" x14ac:dyDescent="0.2"/>
    <row r="337" s="28" customFormat="1" ht="12.75" customHeight="1" x14ac:dyDescent="0.2"/>
    <row r="338" s="28" customFormat="1" ht="12.75" customHeight="1" x14ac:dyDescent="0.2"/>
    <row r="339" s="28" customFormat="1" ht="12.75" customHeight="1" x14ac:dyDescent="0.2"/>
    <row r="340" s="28" customFormat="1" ht="12.75" customHeight="1" x14ac:dyDescent="0.2"/>
    <row r="341" s="28" customFormat="1" ht="12.75" customHeight="1" x14ac:dyDescent="0.2"/>
    <row r="342" s="28" customFormat="1" ht="12.75" customHeight="1" x14ac:dyDescent="0.2"/>
    <row r="343" s="28" customFormat="1" ht="12.75" customHeight="1" x14ac:dyDescent="0.2"/>
    <row r="344" s="28" customFormat="1" ht="12.75" customHeight="1" x14ac:dyDescent="0.2"/>
    <row r="345" s="28" customFormat="1" ht="12.75" customHeight="1" x14ac:dyDescent="0.2"/>
    <row r="346" s="28" customFormat="1" ht="12.75" customHeight="1" x14ac:dyDescent="0.2"/>
    <row r="347" s="28" customFormat="1" ht="12.75" customHeight="1" x14ac:dyDescent="0.2"/>
    <row r="348" s="28" customFormat="1" ht="12.75" customHeight="1" x14ac:dyDescent="0.2"/>
    <row r="349" s="28" customFormat="1" ht="12.75" customHeight="1" x14ac:dyDescent="0.2"/>
    <row r="350" s="28" customFormat="1" ht="12.75" customHeight="1" x14ac:dyDescent="0.2"/>
    <row r="351" s="28" customFormat="1" ht="12.75" customHeight="1" x14ac:dyDescent="0.2"/>
    <row r="352" s="28" customFormat="1" ht="12.75" customHeight="1" x14ac:dyDescent="0.2"/>
    <row r="353" s="28" customFormat="1" ht="12.75" customHeight="1" x14ac:dyDescent="0.2"/>
    <row r="354" s="28" customFormat="1" ht="12.75" customHeight="1" x14ac:dyDescent="0.2"/>
    <row r="355" s="28" customFormat="1" ht="12.75" customHeight="1" x14ac:dyDescent="0.2"/>
    <row r="356" s="28" customFormat="1" ht="12.75" customHeight="1" x14ac:dyDescent="0.2"/>
    <row r="357" s="28" customFormat="1" ht="12.75" customHeight="1" x14ac:dyDescent="0.2"/>
    <row r="358" s="28" customFormat="1" ht="12.75" customHeight="1" x14ac:dyDescent="0.2"/>
    <row r="359" s="28" customFormat="1" ht="12.75" customHeight="1" x14ac:dyDescent="0.2"/>
    <row r="360" s="28" customFormat="1" ht="12.75" customHeight="1" x14ac:dyDescent="0.2"/>
    <row r="361" s="28" customFormat="1" ht="12.75" customHeight="1" x14ac:dyDescent="0.2"/>
    <row r="362" s="28" customFormat="1" ht="12.75" customHeight="1" x14ac:dyDescent="0.2"/>
    <row r="363" s="28" customFormat="1" ht="12.75" customHeight="1" x14ac:dyDescent="0.2"/>
    <row r="364" s="28" customFormat="1" ht="12.75" customHeight="1" x14ac:dyDescent="0.2"/>
    <row r="365" s="28" customFormat="1" ht="12.75" customHeight="1" x14ac:dyDescent="0.2"/>
    <row r="366" s="28" customFormat="1" ht="12.75" customHeight="1" x14ac:dyDescent="0.2"/>
    <row r="367" s="28" customFormat="1" ht="12.75" customHeight="1" x14ac:dyDescent="0.2"/>
    <row r="368" s="28" customFormat="1" ht="12.75" customHeight="1" x14ac:dyDescent="0.2"/>
    <row r="369" s="28" customFormat="1" ht="12.75" customHeight="1" x14ac:dyDescent="0.2"/>
    <row r="370" s="28" customFormat="1" ht="12.75" customHeight="1" x14ac:dyDescent="0.2"/>
    <row r="371" s="28" customFormat="1" ht="12.75" customHeight="1" x14ac:dyDescent="0.2"/>
    <row r="372" s="28" customFormat="1" ht="12.75" customHeight="1" x14ac:dyDescent="0.2"/>
    <row r="373" s="28" customFormat="1" ht="12.75" customHeight="1" x14ac:dyDescent="0.2"/>
    <row r="374" s="28" customFormat="1" ht="12.75" customHeight="1" x14ac:dyDescent="0.2"/>
    <row r="375" s="28" customFormat="1" ht="12.75" customHeight="1" x14ac:dyDescent="0.2"/>
    <row r="376" s="28" customFormat="1" ht="12.75" customHeight="1" x14ac:dyDescent="0.2"/>
    <row r="377" s="28" customFormat="1" ht="12.75" customHeight="1" x14ac:dyDescent="0.2"/>
    <row r="378" s="28" customFormat="1" ht="12.75" customHeight="1" x14ac:dyDescent="0.2"/>
    <row r="379" s="28" customFormat="1" ht="12.75" customHeight="1" x14ac:dyDescent="0.2"/>
    <row r="380" s="28" customFormat="1" ht="12.75" customHeight="1" x14ac:dyDescent="0.2"/>
    <row r="381" s="28" customFormat="1" ht="12.75" customHeight="1" x14ac:dyDescent="0.2"/>
    <row r="382" s="28" customFormat="1" ht="12.75" customHeight="1" x14ac:dyDescent="0.2"/>
    <row r="383" s="28" customFormat="1" ht="12.75" customHeight="1" x14ac:dyDescent="0.2"/>
    <row r="384" s="28" customFormat="1" ht="12.75" customHeight="1" x14ac:dyDescent="0.2"/>
    <row r="385" s="28" customFormat="1" ht="12.75" customHeight="1" x14ac:dyDescent="0.2"/>
    <row r="386" s="28" customFormat="1" ht="12.75" customHeight="1" x14ac:dyDescent="0.2"/>
    <row r="387" s="28" customFormat="1" ht="12.75" customHeight="1" x14ac:dyDescent="0.2"/>
    <row r="388" s="28" customFormat="1" ht="12.75" customHeight="1" x14ac:dyDescent="0.2"/>
    <row r="389" s="28" customFormat="1" ht="12.75" customHeight="1" x14ac:dyDescent="0.2"/>
    <row r="390" s="28" customFormat="1" ht="12.75" customHeight="1" x14ac:dyDescent="0.2"/>
    <row r="391" s="28" customFormat="1" ht="12.75" customHeight="1" x14ac:dyDescent="0.2"/>
  </sheetData>
  <phoneticPr fontId="0" type="noConversion"/>
  <pageMargins left="0.39370078740157483" right="0.39370078740157483" top="0.78740157480314965" bottom="0.59055118110236227" header="0.31496062992125984" footer="0.23622047244094491"/>
  <pageSetup paperSize="9" scale="46" orientation="portrait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54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2.6640625" style="5" customWidth="1"/>
    <col min="2" max="2" width="37.44140625" style="11" customWidth="1"/>
    <col min="3" max="3" width="2.6640625" style="8" customWidth="1"/>
    <col min="4" max="4" width="2.44140625" style="11" customWidth="1"/>
    <col min="5" max="5" width="2.6640625" style="5" customWidth="1"/>
    <col min="6" max="6" width="36.6640625" style="11" customWidth="1"/>
    <col min="7" max="7" width="2.6640625" style="8" customWidth="1"/>
    <col min="8" max="8" width="9.5546875" style="11" customWidth="1"/>
    <col min="9" max="9" width="11.5546875" style="11"/>
    <col min="10" max="10" width="24.88671875" style="11" bestFit="1" customWidth="1"/>
    <col min="11" max="16384" width="11.5546875" style="11"/>
  </cols>
  <sheetData>
    <row r="1" spans="1:12" ht="100.2" customHeight="1" x14ac:dyDescent="0.35">
      <c r="A1" s="172" t="s">
        <v>30</v>
      </c>
      <c r="B1" s="172"/>
      <c r="C1" s="10"/>
      <c r="G1" s="12"/>
      <c r="H1" s="173" t="s">
        <v>38</v>
      </c>
    </row>
    <row r="2" spans="1:12" ht="12" customHeight="1" x14ac:dyDescent="0.25">
      <c r="C2" s="1"/>
      <c r="G2" s="1"/>
      <c r="H2" s="173"/>
    </row>
    <row r="3" spans="1:12" ht="12" customHeight="1" x14ac:dyDescent="0.25">
      <c r="C3" s="1" t="s">
        <v>6</v>
      </c>
      <c r="G3" s="1" t="s">
        <v>6</v>
      </c>
      <c r="H3" s="173"/>
    </row>
    <row r="4" spans="1:12" ht="12" customHeight="1" x14ac:dyDescent="0.25">
      <c r="C4" s="1"/>
      <c r="G4" s="1"/>
      <c r="H4" s="173"/>
    </row>
    <row r="5" spans="1:12" ht="24" customHeight="1" x14ac:dyDescent="0.25">
      <c r="B5" s="156" t="s">
        <v>141</v>
      </c>
      <c r="C5" s="1"/>
      <c r="G5" s="1"/>
      <c r="H5" s="173"/>
    </row>
    <row r="6" spans="1:12" ht="12" customHeight="1" x14ac:dyDescent="0.25">
      <c r="A6"/>
      <c r="B6" s="6"/>
      <c r="C6" s="155"/>
      <c r="E6" s="30"/>
      <c r="F6" s="30"/>
      <c r="G6" s="16"/>
      <c r="H6" s="173"/>
    </row>
    <row r="7" spans="1:12" x14ac:dyDescent="0.25">
      <c r="A7" s="15"/>
      <c r="B7" s="6" t="s">
        <v>32</v>
      </c>
      <c r="C7" s="13"/>
      <c r="E7" s="14"/>
      <c r="F7" s="7"/>
      <c r="G7" s="13"/>
      <c r="H7" s="173"/>
      <c r="J7" s="156"/>
    </row>
    <row r="8" spans="1:12" ht="12" customHeight="1" x14ac:dyDescent="0.25">
      <c r="A8" s="16">
        <v>1</v>
      </c>
      <c r="B8" s="19" t="s">
        <v>40</v>
      </c>
      <c r="C8" s="26"/>
      <c r="D8" s="30"/>
      <c r="E8" s="16">
        <v>2</v>
      </c>
      <c r="F8" s="17" t="s">
        <v>41</v>
      </c>
      <c r="G8" s="26"/>
      <c r="H8" s="173"/>
    </row>
    <row r="9" spans="1:12" ht="12" customHeight="1" x14ac:dyDescent="0.25">
      <c r="A9" s="19"/>
      <c r="B9" s="19" t="s">
        <v>42</v>
      </c>
      <c r="C9" s="26"/>
      <c r="D9" s="30"/>
      <c r="E9" s="19"/>
      <c r="F9" s="17" t="s">
        <v>42</v>
      </c>
      <c r="G9" s="26"/>
      <c r="H9" s="173"/>
    </row>
    <row r="10" spans="1:12" ht="12" customHeight="1" x14ac:dyDescent="0.25">
      <c r="A10" s="19"/>
      <c r="B10" s="19" t="s">
        <v>120</v>
      </c>
      <c r="C10" s="18"/>
      <c r="D10" s="30"/>
      <c r="E10" s="19"/>
      <c r="F10" s="17" t="s">
        <v>120</v>
      </c>
      <c r="G10" s="101"/>
      <c r="H10" s="173"/>
    </row>
    <row r="11" spans="1:12" ht="12" customHeight="1" x14ac:dyDescent="0.25">
      <c r="A11" s="19"/>
      <c r="B11" s="72" t="s">
        <v>157</v>
      </c>
      <c r="C11" s="18">
        <v>4</v>
      </c>
      <c r="D11" s="30"/>
      <c r="E11" s="19"/>
      <c r="F11" s="72" t="s">
        <v>157</v>
      </c>
      <c r="G11" s="101">
        <v>4</v>
      </c>
      <c r="H11" s="64"/>
    </row>
    <row r="12" spans="1:12" ht="12" customHeight="1" x14ac:dyDescent="0.25">
      <c r="A12" s="14"/>
      <c r="B12" s="7"/>
      <c r="C12" s="13"/>
      <c r="E12" s="16"/>
      <c r="F12" s="20"/>
      <c r="G12" s="18"/>
      <c r="H12" s="31"/>
    </row>
    <row r="13" spans="1:12" ht="12" customHeight="1" x14ac:dyDescent="0.25">
      <c r="A13" s="14"/>
      <c r="B13" s="7"/>
      <c r="C13" s="13"/>
      <c r="E13" s="16"/>
      <c r="F13" s="20"/>
      <c r="G13" s="158"/>
      <c r="H13" s="31"/>
    </row>
    <row r="14" spans="1:12" ht="12" customHeight="1" x14ac:dyDescent="0.25">
      <c r="A14" s="14"/>
      <c r="B14" s="6" t="s">
        <v>7</v>
      </c>
      <c r="C14" s="13"/>
      <c r="D14" s="30"/>
      <c r="E14" s="16"/>
      <c r="F14" s="19"/>
      <c r="G14" s="18"/>
      <c r="H14" s="64"/>
    </row>
    <row r="15" spans="1:12" ht="12" customHeight="1" x14ac:dyDescent="0.25">
      <c r="A15" s="16">
        <v>1</v>
      </c>
      <c r="B15" s="19" t="s">
        <v>40</v>
      </c>
      <c r="C15" s="33"/>
      <c r="E15" s="16">
        <v>8</v>
      </c>
      <c r="F15" s="19" t="s">
        <v>41</v>
      </c>
      <c r="G15"/>
      <c r="H15" s="64"/>
      <c r="L15" s="17"/>
    </row>
    <row r="16" spans="1:12" ht="12" customHeight="1" x14ac:dyDescent="0.25">
      <c r="A16" s="11"/>
      <c r="B16" s="19" t="s">
        <v>42</v>
      </c>
      <c r="C16" s="33"/>
      <c r="E16" s="19"/>
      <c r="F16" s="19" t="s">
        <v>42</v>
      </c>
      <c r="G16" s="34"/>
      <c r="H16" s="31"/>
      <c r="L16" s="17"/>
    </row>
    <row r="17" spans="1:12" ht="12" customHeight="1" x14ac:dyDescent="0.25">
      <c r="A17" s="11"/>
      <c r="B17" s="19" t="s">
        <v>120</v>
      </c>
      <c r="C17" s="33"/>
      <c r="E17"/>
      <c r="F17" s="19" t="s">
        <v>122</v>
      </c>
      <c r="G17"/>
      <c r="H17" s="31"/>
      <c r="L17" s="17"/>
    </row>
    <row r="18" spans="1:12" ht="12" customHeight="1" x14ac:dyDescent="0.25">
      <c r="A18" s="11"/>
      <c r="B18" s="19" t="s">
        <v>158</v>
      </c>
      <c r="C18" s="33"/>
      <c r="E18"/>
      <c r="F18" s="72" t="s">
        <v>159</v>
      </c>
      <c r="G18" s="26">
        <v>8</v>
      </c>
      <c r="H18" s="101"/>
      <c r="L18" s="20"/>
    </row>
    <row r="19" spans="1:12" ht="12" customHeight="1" x14ac:dyDescent="0.25">
      <c r="A19" s="11"/>
      <c r="B19" s="72" t="s">
        <v>43</v>
      </c>
      <c r="C19" s="18">
        <v>5</v>
      </c>
      <c r="E19"/>
      <c r="F19" s="72"/>
      <c r="G19" s="158"/>
      <c r="H19" s="31"/>
    </row>
    <row r="20" spans="1:12" ht="12" customHeight="1" x14ac:dyDescent="0.25">
      <c r="A20" s="16"/>
      <c r="C20" s="16"/>
      <c r="E20" s="16">
        <v>9</v>
      </c>
      <c r="F20" s="19" t="s">
        <v>41</v>
      </c>
      <c r="G20" s="158"/>
      <c r="H20" s="31"/>
    </row>
    <row r="21" spans="1:12" ht="12" customHeight="1" x14ac:dyDescent="0.25">
      <c r="A21" s="16">
        <v>2</v>
      </c>
      <c r="B21" s="19" t="s">
        <v>40</v>
      </c>
      <c r="C21" s="33"/>
      <c r="E21" s="16"/>
      <c r="F21" s="19" t="s">
        <v>42</v>
      </c>
      <c r="G21"/>
      <c r="H21" s="31"/>
    </row>
    <row r="22" spans="1:12" ht="12" customHeight="1" x14ac:dyDescent="0.25">
      <c r="A22" s="11"/>
      <c r="B22" s="19" t="s">
        <v>42</v>
      </c>
      <c r="C22" s="33"/>
      <c r="E22" s="16"/>
      <c r="F22" s="19" t="s">
        <v>122</v>
      </c>
      <c r="G22"/>
      <c r="H22" s="31"/>
    </row>
    <row r="23" spans="1:12" ht="12" customHeight="1" x14ac:dyDescent="0.25">
      <c r="A23" s="11"/>
      <c r="B23" s="19" t="s">
        <v>120</v>
      </c>
      <c r="C23" s="33"/>
      <c r="E23" s="16"/>
      <c r="F23" s="19" t="s">
        <v>160</v>
      </c>
      <c r="G23"/>
      <c r="H23" s="31"/>
    </row>
    <row r="24" spans="1:12" ht="12" customHeight="1" x14ac:dyDescent="0.25">
      <c r="A24" s="11"/>
      <c r="B24" s="72" t="s">
        <v>161</v>
      </c>
      <c r="C24" s="127">
        <v>5</v>
      </c>
      <c r="D24" s="21"/>
      <c r="E24" s="16"/>
      <c r="F24" s="72" t="s">
        <v>136</v>
      </c>
      <c r="G24" s="26">
        <v>9</v>
      </c>
      <c r="H24" s="31"/>
    </row>
    <row r="25" spans="1:12" ht="12" customHeight="1" x14ac:dyDescent="0.25">
      <c r="A25" s="16"/>
      <c r="B25" s="19"/>
      <c r="C25" s="33"/>
      <c r="D25" s="21"/>
      <c r="E25" s="16"/>
      <c r="F25" s="71"/>
      <c r="G25"/>
    </row>
    <row r="26" spans="1:12" ht="12" customHeight="1" x14ac:dyDescent="0.25">
      <c r="A26" s="16">
        <v>3</v>
      </c>
      <c r="B26" s="19" t="s">
        <v>40</v>
      </c>
      <c r="C26" s="18"/>
      <c r="D26" s="21"/>
      <c r="E26" s="16">
        <v>10</v>
      </c>
      <c r="F26" s="19" t="s">
        <v>40</v>
      </c>
      <c r="G26" s="158"/>
    </row>
    <row r="27" spans="1:12" ht="12" customHeight="1" x14ac:dyDescent="0.25">
      <c r="A27" s="16"/>
      <c r="B27" s="19" t="s">
        <v>42</v>
      </c>
      <c r="C27" s="18"/>
      <c r="D27" s="21"/>
      <c r="E27" s="16"/>
      <c r="F27" s="19" t="s">
        <v>42</v>
      </c>
      <c r="G27" s="11"/>
    </row>
    <row r="28" spans="1:12" ht="12" customHeight="1" x14ac:dyDescent="0.25">
      <c r="A28"/>
      <c r="B28" s="19" t="s">
        <v>120</v>
      </c>
      <c r="C28" s="33"/>
      <c r="D28" s="21"/>
      <c r="E28" s="16"/>
      <c r="F28" s="19" t="s">
        <v>120</v>
      </c>
      <c r="G28" s="11"/>
    </row>
    <row r="29" spans="1:12" ht="12" customHeight="1" x14ac:dyDescent="0.25">
      <c r="A29" s="16"/>
      <c r="B29" s="72" t="s">
        <v>162</v>
      </c>
      <c r="C29" s="130">
        <v>6</v>
      </c>
      <c r="D29" s="21"/>
      <c r="E29" s="16"/>
      <c r="F29" s="72" t="s">
        <v>157</v>
      </c>
      <c r="G29" s="26">
        <v>9</v>
      </c>
    </row>
    <row r="30" spans="1:12" ht="12" customHeight="1" x14ac:dyDescent="0.25">
      <c r="A30" s="16"/>
      <c r="B30" s="72"/>
      <c r="C30" s="127"/>
      <c r="D30" s="21"/>
      <c r="E30" s="16"/>
      <c r="F30" s="72"/>
      <c r="G30" s="158"/>
      <c r="H30" s="32"/>
    </row>
    <row r="31" spans="1:12" ht="12" customHeight="1" x14ac:dyDescent="0.25">
      <c r="A31" s="16">
        <v>4</v>
      </c>
      <c r="B31" s="19" t="s">
        <v>40</v>
      </c>
      <c r="C31"/>
      <c r="D31" s="21"/>
      <c r="E31" s="16"/>
      <c r="F31" s="158" t="s">
        <v>129</v>
      </c>
      <c r="G31" s="158"/>
      <c r="H31" s="32"/>
    </row>
    <row r="32" spans="1:12" ht="12" customHeight="1" x14ac:dyDescent="0.25">
      <c r="A32" s="16"/>
      <c r="B32" s="19" t="s">
        <v>42</v>
      </c>
      <c r="C32" s="18"/>
      <c r="D32" s="21"/>
      <c r="E32" s="16"/>
      <c r="F32" s="72"/>
      <c r="G32" s="158"/>
      <c r="H32" s="32"/>
      <c r="I32" s="16"/>
      <c r="J32" s="19"/>
      <c r="K32" s="101"/>
    </row>
    <row r="33" spans="1:11" ht="12" customHeight="1" x14ac:dyDescent="0.25">
      <c r="A33" s="16"/>
      <c r="B33" s="19" t="s">
        <v>120</v>
      </c>
      <c r="C33" s="18"/>
      <c r="D33" s="21"/>
      <c r="E33" s="16">
        <v>11</v>
      </c>
      <c r="F33" s="19" t="s">
        <v>40</v>
      </c>
      <c r="G33" s="158"/>
      <c r="H33" s="32"/>
      <c r="I33" s="16"/>
      <c r="J33" s="71"/>
      <c r="K33"/>
    </row>
    <row r="34" spans="1:11" ht="12" customHeight="1" x14ac:dyDescent="0.25">
      <c r="A34" s="11"/>
      <c r="B34" s="72" t="s">
        <v>163</v>
      </c>
      <c r="C34" s="130">
        <v>6</v>
      </c>
      <c r="D34" s="21"/>
      <c r="E34" s="16"/>
      <c r="F34" s="19" t="s">
        <v>42</v>
      </c>
      <c r="G34" s="158"/>
      <c r="H34" s="32"/>
      <c r="I34" s="19"/>
      <c r="J34" s="19"/>
      <c r="K34" s="34"/>
    </row>
    <row r="35" spans="1:11" ht="12" customHeight="1" x14ac:dyDescent="0.25">
      <c r="A35" s="11"/>
      <c r="B35" s="72"/>
      <c r="C35" s="130"/>
      <c r="D35" s="21"/>
      <c r="E35" s="16"/>
      <c r="F35" s="19" t="s">
        <v>122</v>
      </c>
      <c r="G35" s="158"/>
      <c r="H35" s="32"/>
      <c r="I35"/>
      <c r="J35" s="19"/>
      <c r="K35"/>
    </row>
    <row r="36" spans="1:11" ht="12" customHeight="1" x14ac:dyDescent="0.25">
      <c r="A36" s="19">
        <v>5</v>
      </c>
      <c r="B36" s="19" t="s">
        <v>40</v>
      </c>
      <c r="C36" s="127"/>
      <c r="D36" s="21"/>
      <c r="E36" s="16"/>
      <c r="F36" s="72" t="s">
        <v>159</v>
      </c>
      <c r="G36" s="158"/>
      <c r="H36" s="32"/>
      <c r="I36"/>
      <c r="J36" s="72"/>
      <c r="K36" s="101"/>
    </row>
    <row r="37" spans="1:11" ht="12" customHeight="1" x14ac:dyDescent="0.25">
      <c r="A37" s="16"/>
      <c r="B37" s="19" t="s">
        <v>42</v>
      </c>
      <c r="C37" s="18"/>
      <c r="D37" s="21"/>
      <c r="E37" s="129"/>
      <c r="F37" s="157"/>
      <c r="G37" s="129"/>
      <c r="H37" s="32"/>
      <c r="I37"/>
      <c r="J37" s="72"/>
      <c r="K37" s="101"/>
    </row>
    <row r="38" spans="1:11" ht="12" customHeight="1" x14ac:dyDescent="0.25">
      <c r="A38" s="16"/>
      <c r="B38" s="19" t="s">
        <v>120</v>
      </c>
      <c r="C38" s="18"/>
      <c r="D38" s="21"/>
      <c r="E38" s="16">
        <v>12</v>
      </c>
      <c r="F38" s="19" t="s">
        <v>41</v>
      </c>
      <c r="G38" s="158"/>
      <c r="H38" s="32"/>
      <c r="I38" s="16"/>
      <c r="J38" s="71"/>
      <c r="K38" s="101"/>
    </row>
    <row r="39" spans="1:11" ht="12" customHeight="1" x14ac:dyDescent="0.25">
      <c r="A39"/>
      <c r="B39" s="19" t="s">
        <v>164</v>
      </c>
      <c r="C39" s="18"/>
      <c r="D39" s="21"/>
      <c r="E39" s="19"/>
      <c r="F39" s="19" t="s">
        <v>42</v>
      </c>
      <c r="G39" s="35"/>
      <c r="H39" s="32"/>
      <c r="I39" s="16"/>
      <c r="J39" s="71"/>
      <c r="K39"/>
    </row>
    <row r="40" spans="1:11" ht="12" customHeight="1" x14ac:dyDescent="0.25">
      <c r="A40" s="16"/>
      <c r="B40" s="72" t="s">
        <v>121</v>
      </c>
      <c r="C40" s="130">
        <v>7</v>
      </c>
      <c r="D40" s="21"/>
      <c r="E40" s="22"/>
      <c r="F40" s="19" t="s">
        <v>122</v>
      </c>
      <c r="G40" s="107"/>
      <c r="H40" s="32"/>
      <c r="I40" s="19"/>
      <c r="J40" s="71"/>
      <c r="K40"/>
    </row>
    <row r="41" spans="1:11" ht="12" customHeight="1" x14ac:dyDescent="0.25">
      <c r="A41" s="14"/>
      <c r="B41" s="72"/>
      <c r="C41" s="130"/>
      <c r="E41" s="14"/>
      <c r="F41" s="72" t="s">
        <v>159</v>
      </c>
      <c r="G41" s="158"/>
      <c r="H41" s="32"/>
      <c r="I41"/>
      <c r="J41" s="71"/>
      <c r="K41"/>
    </row>
    <row r="42" spans="1:11" ht="12" customHeight="1" x14ac:dyDescent="0.25">
      <c r="A42" s="19">
        <v>6</v>
      </c>
      <c r="B42" s="19" t="s">
        <v>40</v>
      </c>
      <c r="C42" s="127"/>
      <c r="D42" s="21"/>
      <c r="E42" s="16"/>
      <c r="F42"/>
      <c r="G42" s="127"/>
      <c r="H42" s="32"/>
      <c r="I42"/>
      <c r="J42" s="72"/>
      <c r="K42" s="101"/>
    </row>
    <row r="43" spans="1:11" ht="12" customHeight="1" x14ac:dyDescent="0.25">
      <c r="A43" s="16"/>
      <c r="B43" s="19" t="s">
        <v>42</v>
      </c>
      <c r="C43" s="18"/>
      <c r="D43" s="21"/>
      <c r="E43" s="129"/>
      <c r="F43" s="72" t="s">
        <v>104</v>
      </c>
      <c r="G43" s="26">
        <v>10</v>
      </c>
      <c r="H43" s="32"/>
      <c r="I43"/>
      <c r="J43" s="71"/>
      <c r="K43"/>
    </row>
    <row r="44" spans="1:11" ht="12" customHeight="1" x14ac:dyDescent="0.25">
      <c r="A44" s="16"/>
      <c r="B44" s="19" t="s">
        <v>120</v>
      </c>
      <c r="C44" s="101"/>
      <c r="D44" s="21"/>
      <c r="E44" s="16"/>
      <c r="F44" s="72" t="s">
        <v>142</v>
      </c>
      <c r="G44" s="26">
        <v>11</v>
      </c>
      <c r="H44" s="32"/>
      <c r="I44" s="16"/>
      <c r="J44" s="72"/>
      <c r="K44" s="101"/>
    </row>
    <row r="45" spans="1:11" ht="12" customHeight="1" x14ac:dyDescent="0.25">
      <c r="A45" s="16"/>
      <c r="B45" s="72" t="s">
        <v>157</v>
      </c>
      <c r="C45" s="130">
        <v>7</v>
      </c>
      <c r="D45" s="21"/>
      <c r="E45" s="19"/>
      <c r="F45" s="72" t="s">
        <v>106</v>
      </c>
      <c r="G45" s="26">
        <v>12</v>
      </c>
      <c r="H45" s="32"/>
      <c r="I45" s="19"/>
      <c r="J45" s="19"/>
    </row>
    <row r="46" spans="1:11" ht="12" customHeight="1" x14ac:dyDescent="0.25">
      <c r="A46" s="16"/>
      <c r="B46" s="19"/>
      <c r="C46" s="158"/>
      <c r="D46" s="21"/>
      <c r="E46" s="22"/>
      <c r="F46" s="72" t="s">
        <v>144</v>
      </c>
      <c r="G46" s="26">
        <v>13</v>
      </c>
      <c r="H46" s="32"/>
      <c r="I46" s="16"/>
      <c r="J46" s="19"/>
    </row>
    <row r="47" spans="1:11" ht="12" customHeight="1" x14ac:dyDescent="0.25">
      <c r="A47" s="16">
        <v>7</v>
      </c>
      <c r="B47" s="19" t="s">
        <v>41</v>
      </c>
      <c r="C47" s="11"/>
      <c r="E47" s="14"/>
      <c r="F47" s="72" t="s">
        <v>108</v>
      </c>
      <c r="G47" s="26">
        <v>14</v>
      </c>
      <c r="H47" s="32"/>
      <c r="I47" s="19"/>
      <c r="J47" s="72"/>
      <c r="K47" s="101"/>
    </row>
    <row r="48" spans="1:11" ht="12" customHeight="1" x14ac:dyDescent="0.25">
      <c r="A48" s="14"/>
      <c r="B48" s="19" t="s">
        <v>42</v>
      </c>
      <c r="C48" s="13"/>
      <c r="E48" s="14"/>
      <c r="F48" s="72" t="s">
        <v>150</v>
      </c>
      <c r="G48" s="26">
        <v>15</v>
      </c>
      <c r="H48" s="32"/>
      <c r="I48" s="19"/>
      <c r="J48"/>
    </row>
    <row r="49" spans="1:8" x14ac:dyDescent="0.25">
      <c r="A49" s="14"/>
      <c r="B49" s="19" t="s">
        <v>122</v>
      </c>
      <c r="C49" s="13"/>
      <c r="F49" s="72" t="s">
        <v>147</v>
      </c>
      <c r="G49" s="26">
        <v>16</v>
      </c>
      <c r="H49" s="32"/>
    </row>
    <row r="50" spans="1:8" x14ac:dyDescent="0.25">
      <c r="A50" s="14"/>
      <c r="B50" s="19" t="s">
        <v>165</v>
      </c>
      <c r="C50" s="13"/>
      <c r="F50" s="72" t="s">
        <v>111</v>
      </c>
      <c r="G50" s="26">
        <v>17</v>
      </c>
      <c r="H50" s="32"/>
    </row>
    <row r="51" spans="1:8" x14ac:dyDescent="0.25">
      <c r="B51" s="72" t="s">
        <v>43</v>
      </c>
      <c r="C51" s="26">
        <v>8</v>
      </c>
      <c r="F51" s="72" t="s">
        <v>148</v>
      </c>
      <c r="G51" s="26">
        <v>18</v>
      </c>
      <c r="H51" s="32"/>
    </row>
    <row r="52" spans="1:8" ht="13.2" x14ac:dyDescent="0.25">
      <c r="B52"/>
      <c r="C52" s="158"/>
      <c r="F52" s="72" t="s">
        <v>149</v>
      </c>
      <c r="G52" s="26">
        <v>19</v>
      </c>
      <c r="H52" s="32"/>
    </row>
    <row r="53" spans="1:8" x14ac:dyDescent="0.25">
      <c r="F53" s="72" t="s">
        <v>114</v>
      </c>
      <c r="G53" s="26">
        <v>20</v>
      </c>
      <c r="H53" s="32"/>
    </row>
    <row r="54" spans="1:8" x14ac:dyDescent="0.25">
      <c r="F54" s="72" t="s">
        <v>115</v>
      </c>
      <c r="G54" s="26">
        <v>21</v>
      </c>
      <c r="H54" s="32"/>
    </row>
  </sheetData>
  <mergeCells count="2">
    <mergeCell ref="A1:B1"/>
    <mergeCell ref="H1:H10"/>
  </mergeCells>
  <phoneticPr fontId="5" type="noConversion"/>
  <hyperlinks>
    <hyperlink ref="A11:C11" location="Grafiken!A1" display="Grafiken!A1"/>
    <hyperlink ref="B11" location="Grafiken!A1" display="Unternehmen mit sozialversicherungspflichtig"/>
    <hyperlink ref="A15" location="'T1-T2'!A1" display="Unternehmen mit sozialversicherungspflichtig"/>
    <hyperlink ref="C19" location="'T1-T2'!A1" display="Unternehmen mit sozialversicherungspflichtig"/>
    <hyperlink ref="H7" location="Grafiken!A31" display="Betriebe mit sozialversicherungspflichtig"/>
    <hyperlink ref="B15:B19" location="'T1-T2'!A1" display="Unternehmen mit sozialversicherungspflichtig"/>
    <hyperlink ref="A8" location="Grafiken!A1" display="Grafiken!A1"/>
    <hyperlink ref="B8" location="Grafiken!A1" display="Unternehmen mit sozialversicherungspflichtig"/>
    <hyperlink ref="B9" location="Grafiken!A1" display="Unternehmen mit sozialversicherungspflichtig"/>
    <hyperlink ref="E11:G11" location="Grafiken!A1" display="Grafiken!A1"/>
    <hyperlink ref="F11" location="Grafiken!A31" display="Betriebe mit sozialversicherungspflichtig"/>
    <hyperlink ref="F8:F11" location="Grafiken!A31" display="Betriebe mit sozialversicherungspflichtig"/>
    <hyperlink ref="E8" location="Grafiken!A31" display="Grafiken!A31"/>
    <hyperlink ref="G11" location="Grafiken!A31" display="Grafiken!A31"/>
    <hyperlink ref="B8:B11" location="Grafiken!A1" display="Unternehmen mit sozialversicherungspflichtig"/>
    <hyperlink ref="A21" location="'T1-T2'!A31" display="'T1-T2'!A31"/>
    <hyperlink ref="B21:B24" location="'T1-T2'!A31" display="Unternehmen mit sozialversicherungspflichtig"/>
    <hyperlink ref="C24" location="'T1-T2'!A31" display="'T1-T2'!A31"/>
    <hyperlink ref="A26" location="'T3-T4'!A1" display="'T3-T4'!A1"/>
    <hyperlink ref="B38:B39" location="'T5-T6'!A1" display="Unternehmen mit sozialversicherungspflichtig"/>
    <hyperlink ref="B37:B39" location="'T5-T6'!A1" display="Unternehmen mit sozialversicherungspflichtig"/>
    <hyperlink ref="B31:B34" location="'T3-T4'!A24" display="Unternehmen mit sozialversicherungspflichtig"/>
    <hyperlink ref="B42:B45" location="'T5-T6'!A23" display="Unternehmen mit sozialversicherungspflichtig"/>
    <hyperlink ref="C45" location="'T5-T6'!A23" display="'T5-T6'!A23"/>
    <hyperlink ref="B36" location="'T5-T6'!A1" display="Unternehmen mit sozialversicherungspflichtig"/>
    <hyperlink ref="A36" location="'T5-T6'!A1" display="'T5-T6'!A1"/>
    <hyperlink ref="C40" location="'T5-T6'!A1" display="'T5-T6'!A1"/>
    <hyperlink ref="C34" location="'T3-T4'!A24" display="'T3-T4'!A24"/>
    <hyperlink ref="B26:B29" location="'T3-T4'!A1" display="Unternehmen mit sozialversicherungspflichtig"/>
    <hyperlink ref="C29" location="'T3-T4'!A1" display="'T3-T4'!A1"/>
    <hyperlink ref="A42" location="'T5-T6'!A23" display="'T5-T6'!A23"/>
    <hyperlink ref="B5" r:id="rId1" display="https://www.statistik-berlin-brandenburg.de/publikationen/Metadaten/MD_52111_2014.pdf"/>
    <hyperlink ref="E15" location="'T7-T8'!A31" display="'T7-T8'!A31"/>
    <hyperlink ref="G18" location="'T7-T8'!A31" display="'T7-T8'!A31"/>
    <hyperlink ref="E20" location="'T9-T10'!A1" display="'T9-T10'!A1"/>
    <hyperlink ref="G24" location="'T9-T10'!A1" display="'T9-T10'!A1"/>
    <hyperlink ref="E26" location="'T9-T10'!A24" display="'T9-T10'!A24"/>
    <hyperlink ref="G29" location="'T9-T10'!A24" display="'T9-T10'!A24"/>
    <hyperlink ref="F26:F29" location="'T9-T10'!A24" display="Unternehmen mit sozialversicherungspflichtig"/>
    <hyperlink ref="B47:B50" location="'T7-T8'!A1" display="'T7-T8'!A1"/>
    <hyperlink ref="A47" location="'T7-T8'!A1" display="Betriebe mit sozialversicherungspflichtig"/>
    <hyperlink ref="C51" location="'T7-T8'!A1" display="'T7-T8'!A1"/>
    <hyperlink ref="B47:B51" location="'T7-T8'!A1" display="Betriebe mit sozialversicherungspflichtig"/>
    <hyperlink ref="F15:F18" location="'T7-T8'!A31" display="Betriebe mit sozialversicherungspflichtig"/>
    <hyperlink ref="F20:F24" location="'T9-T10'!A1" display="Betriebe mit sozialversicherungspflichtig"/>
    <hyperlink ref="F43:G43" location="'T11-T12_S10'!A1" display="Mitte"/>
    <hyperlink ref="F44:G44" location="'T11-T12_S11'!A1" display="Friedrichshain-Kreuzberg"/>
    <hyperlink ref="F45:G45" location="'T11-T12_S12'!A1" display="Pankow "/>
    <hyperlink ref="F46:G46" location="'T11-T12_S13'!A1" display="Charlottenburg-Wilmersdorf"/>
    <hyperlink ref="F47:G47" location="'T11-T12_S14'!A1" display="Spandau "/>
    <hyperlink ref="F48:G48" location="'T11-T12_S15'!A1" display="Steglitz-Zehlendorf "/>
    <hyperlink ref="F49:G49" location="'T11-T12_S16'!A1" display="Tempelhof-Schöneberg"/>
    <hyperlink ref="F50:G50" location="'T11-T12_S17'!A1" display="Neukölln"/>
    <hyperlink ref="F51:G51" location="'T11-T12_S18'!A1" display="Treptow-Köpenick"/>
    <hyperlink ref="F52:G52" location="'T11-T12_S19'!A1" display="Marzahn-Hellersdorf"/>
    <hyperlink ref="F53:G53" location="'T11-T12_S20'!A1" display="Lichtenberg"/>
    <hyperlink ref="F54:G54" location="'T11-T12_S21'!A1" display="Reinickendor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32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7" max="7" width="11.88671875" customWidth="1"/>
    <col min="8" max="8" width="14.88671875" customWidth="1"/>
  </cols>
  <sheetData>
    <row r="1" spans="1:8" ht="25.5" customHeight="1" x14ac:dyDescent="0.25">
      <c r="A1" s="174" t="s">
        <v>171</v>
      </c>
      <c r="B1" s="174"/>
      <c r="C1" s="174"/>
      <c r="D1" s="174"/>
      <c r="E1" s="174"/>
      <c r="F1" s="174"/>
      <c r="G1" s="174"/>
      <c r="H1" s="174"/>
    </row>
    <row r="2" spans="1:8" ht="12.75" customHeight="1" x14ac:dyDescent="0.25"/>
    <row r="31" spans="1:8" ht="25.5" customHeight="1" x14ac:dyDescent="0.25">
      <c r="A31" s="174" t="s">
        <v>172</v>
      </c>
      <c r="B31" s="174"/>
      <c r="C31" s="174"/>
      <c r="D31" s="174"/>
      <c r="E31" s="174"/>
      <c r="F31" s="174"/>
      <c r="G31" s="174"/>
      <c r="H31" s="174"/>
    </row>
    <row r="32" spans="1:8" ht="12.75" customHeight="1" x14ac:dyDescent="0.25">
      <c r="B32" s="27"/>
    </row>
  </sheetData>
  <mergeCells count="2">
    <mergeCell ref="A1:H1"/>
    <mergeCell ref="A31:H31"/>
  </mergeCells>
  <phoneticPr fontId="0" type="noConversion"/>
  <hyperlinks>
    <hyperlink ref="A1:H1" location="Inhaltsverzeichnis!A8" display="Inhaltsverzeichnis!A8"/>
    <hyperlink ref="A31:H31" location="Inhaltsverzeichnis!E8" display="Inhaltsverzeichnis!E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zoomScaleNormal="100" workbookViewId="0">
      <selection sqref="A1:I1"/>
    </sheetView>
  </sheetViews>
  <sheetFormatPr baseColWidth="10" defaultColWidth="11.44140625" defaultRowHeight="13.2" x14ac:dyDescent="0.25"/>
  <cols>
    <col min="1" max="1" width="7" style="96" customWidth="1"/>
    <col min="2" max="2" width="8.33203125" style="96" customWidth="1"/>
    <col min="3" max="3" width="3.88671875" style="96" customWidth="1"/>
    <col min="4" max="4" width="25.6640625" style="96" customWidth="1"/>
    <col min="5" max="9" width="9.44140625" style="96" customWidth="1"/>
    <col min="10" max="16384" width="11.44140625" style="167"/>
  </cols>
  <sheetData>
    <row r="1" spans="1:9" s="166" customFormat="1" ht="37.5" customHeight="1" x14ac:dyDescent="0.25">
      <c r="A1" s="179" t="s">
        <v>174</v>
      </c>
      <c r="B1" s="179"/>
      <c r="C1" s="179"/>
      <c r="D1" s="179"/>
      <c r="E1" s="179"/>
      <c r="F1" s="179"/>
      <c r="G1" s="179"/>
      <c r="H1" s="179"/>
      <c r="I1" s="179"/>
    </row>
    <row r="2" spans="1:9" s="166" customFormat="1" ht="12" customHeight="1" x14ac:dyDescent="0.25">
      <c r="A2" s="123"/>
      <c r="B2" s="124"/>
      <c r="C2" s="124"/>
      <c r="D2" s="124"/>
      <c r="E2" s="124"/>
      <c r="F2" s="124"/>
      <c r="G2" s="124"/>
      <c r="H2" s="124"/>
      <c r="I2" s="124"/>
    </row>
    <row r="3" spans="1:9" ht="12" customHeight="1" x14ac:dyDescent="0.25">
      <c r="A3" s="180" t="s">
        <v>60</v>
      </c>
      <c r="B3" s="180"/>
      <c r="C3" s="180"/>
      <c r="D3" s="181"/>
      <c r="E3" s="181" t="s">
        <v>94</v>
      </c>
      <c r="F3" s="188" t="s">
        <v>103</v>
      </c>
      <c r="G3" s="175"/>
      <c r="H3" s="175"/>
      <c r="I3" s="175"/>
    </row>
    <row r="4" spans="1:9" ht="12" customHeight="1" x14ac:dyDescent="0.25">
      <c r="A4" s="182"/>
      <c r="B4" s="182"/>
      <c r="C4" s="182"/>
      <c r="D4" s="183"/>
      <c r="E4" s="186"/>
      <c r="F4" s="189" t="s">
        <v>154</v>
      </c>
      <c r="G4" s="190"/>
      <c r="H4" s="190"/>
      <c r="I4" s="190"/>
    </row>
    <row r="5" spans="1:9" ht="22.5" customHeight="1" x14ac:dyDescent="0.25">
      <c r="A5" s="182"/>
      <c r="B5" s="182"/>
      <c r="C5" s="182"/>
      <c r="D5" s="183"/>
      <c r="E5" s="187"/>
      <c r="F5" s="81" t="s">
        <v>44</v>
      </c>
      <c r="G5" s="81" t="s">
        <v>45</v>
      </c>
      <c r="H5" s="82" t="s">
        <v>46</v>
      </c>
      <c r="I5" s="83" t="s">
        <v>47</v>
      </c>
    </row>
    <row r="6" spans="1:9" ht="12" customHeight="1" x14ac:dyDescent="0.25">
      <c r="A6" s="184"/>
      <c r="B6" s="184"/>
      <c r="C6" s="184"/>
      <c r="D6" s="185"/>
      <c r="E6" s="191" t="s">
        <v>2</v>
      </c>
      <c r="F6" s="192"/>
      <c r="G6" s="192"/>
      <c r="H6" s="192"/>
      <c r="I6" s="192"/>
    </row>
    <row r="7" spans="1:9" ht="12" customHeight="1" x14ac:dyDescent="0.25">
      <c r="A7" s="84"/>
      <c r="B7" s="84"/>
      <c r="C7" s="84"/>
      <c r="D7" s="84"/>
      <c r="E7" s="193"/>
      <c r="F7" s="194"/>
      <c r="G7" s="194"/>
      <c r="H7" s="164"/>
      <c r="I7" s="164"/>
    </row>
    <row r="8" spans="1:9" ht="12" customHeight="1" x14ac:dyDescent="0.25">
      <c r="A8" s="178" t="s">
        <v>95</v>
      </c>
      <c r="B8" s="178"/>
      <c r="C8" s="178"/>
      <c r="D8" s="178"/>
      <c r="E8" s="110">
        <v>11</v>
      </c>
      <c r="F8" s="110">
        <v>9</v>
      </c>
      <c r="G8" s="110">
        <v>2</v>
      </c>
      <c r="H8" s="87" t="s">
        <v>0</v>
      </c>
      <c r="I8" s="87" t="s">
        <v>0</v>
      </c>
    </row>
    <row r="9" spans="1:9" ht="12" customHeight="1" x14ac:dyDescent="0.25">
      <c r="A9" s="178" t="s">
        <v>48</v>
      </c>
      <c r="B9" s="178"/>
      <c r="C9" s="178"/>
      <c r="D9" s="178"/>
      <c r="E9" s="110">
        <v>5318</v>
      </c>
      <c r="F9" s="110">
        <v>4217</v>
      </c>
      <c r="G9" s="110">
        <v>811</v>
      </c>
      <c r="H9" s="110">
        <v>245</v>
      </c>
      <c r="I9" s="110">
        <v>45</v>
      </c>
    </row>
    <row r="10" spans="1:9" ht="12" customHeight="1" x14ac:dyDescent="0.25">
      <c r="A10" s="178" t="s">
        <v>49</v>
      </c>
      <c r="B10" s="178"/>
      <c r="C10" s="178"/>
      <c r="D10" s="178"/>
      <c r="E10" s="110">
        <v>485</v>
      </c>
      <c r="F10" s="110">
        <v>453</v>
      </c>
      <c r="G10" s="110">
        <v>20</v>
      </c>
      <c r="H10" s="110">
        <v>7</v>
      </c>
      <c r="I10" s="110">
        <v>5</v>
      </c>
    </row>
    <row r="11" spans="1:9" ht="12" customHeight="1" x14ac:dyDescent="0.25">
      <c r="A11" s="178" t="s">
        <v>96</v>
      </c>
      <c r="B11" s="178"/>
      <c r="C11" s="178"/>
      <c r="D11" s="178"/>
      <c r="E11" s="110"/>
      <c r="F11" s="110"/>
      <c r="G11" s="110"/>
      <c r="H11" s="110"/>
      <c r="I11" s="110"/>
    </row>
    <row r="12" spans="1:9" ht="12" customHeight="1" x14ac:dyDescent="0.25">
      <c r="A12" s="178" t="s">
        <v>97</v>
      </c>
      <c r="B12" s="178"/>
      <c r="C12" s="178"/>
      <c r="D12" s="178"/>
      <c r="E12" s="110">
        <v>254</v>
      </c>
      <c r="F12" s="110">
        <v>184</v>
      </c>
      <c r="G12" s="110">
        <v>51</v>
      </c>
      <c r="H12" s="110">
        <v>16</v>
      </c>
      <c r="I12" s="110">
        <v>3</v>
      </c>
    </row>
    <row r="13" spans="1:9" ht="12" customHeight="1" x14ac:dyDescent="0.25">
      <c r="A13" s="178" t="s">
        <v>50</v>
      </c>
      <c r="B13" s="178"/>
      <c r="C13" s="178"/>
      <c r="D13" s="178"/>
      <c r="E13" s="110">
        <v>14409</v>
      </c>
      <c r="F13" s="110">
        <v>13080</v>
      </c>
      <c r="G13" s="110">
        <v>1225</v>
      </c>
      <c r="H13" s="110">
        <v>94</v>
      </c>
      <c r="I13" s="110">
        <v>10</v>
      </c>
    </row>
    <row r="14" spans="1:9" ht="12" customHeight="1" x14ac:dyDescent="0.25">
      <c r="A14" s="178" t="s">
        <v>51</v>
      </c>
      <c r="B14" s="178"/>
      <c r="C14" s="178"/>
      <c r="D14" s="178"/>
      <c r="E14" s="110"/>
      <c r="F14" s="110"/>
      <c r="G14" s="110"/>
      <c r="H14" s="110"/>
      <c r="I14" s="110"/>
    </row>
    <row r="15" spans="1:9" ht="12" customHeight="1" x14ac:dyDescent="0.25">
      <c r="A15" s="178" t="s">
        <v>52</v>
      </c>
      <c r="B15" s="178"/>
      <c r="C15" s="178"/>
      <c r="D15" s="178"/>
      <c r="E15" s="110">
        <v>25115</v>
      </c>
      <c r="F15" s="110">
        <v>23245</v>
      </c>
      <c r="G15" s="110">
        <v>1574</v>
      </c>
      <c r="H15" s="110">
        <v>254</v>
      </c>
      <c r="I15" s="110">
        <v>42</v>
      </c>
    </row>
    <row r="16" spans="1:9" ht="12" customHeight="1" x14ac:dyDescent="0.25">
      <c r="A16" s="178" t="s">
        <v>53</v>
      </c>
      <c r="B16" s="178"/>
      <c r="C16" s="178"/>
      <c r="D16" s="178"/>
      <c r="E16" s="110">
        <v>4489</v>
      </c>
      <c r="F16" s="110">
        <v>3843</v>
      </c>
      <c r="G16" s="110">
        <v>524</v>
      </c>
      <c r="H16" s="110">
        <v>102</v>
      </c>
      <c r="I16" s="110">
        <v>20</v>
      </c>
    </row>
    <row r="17" spans="1:9" ht="12" customHeight="1" x14ac:dyDescent="0.25">
      <c r="A17" s="195" t="s">
        <v>54</v>
      </c>
      <c r="B17" s="195"/>
      <c r="C17" s="195"/>
      <c r="D17" s="196"/>
      <c r="E17" s="110">
        <v>11754</v>
      </c>
      <c r="F17" s="110">
        <v>10552</v>
      </c>
      <c r="G17" s="110">
        <v>1030</v>
      </c>
      <c r="H17" s="110">
        <v>151</v>
      </c>
      <c r="I17" s="110">
        <v>21</v>
      </c>
    </row>
    <row r="18" spans="1:9" ht="12" customHeight="1" x14ac:dyDescent="0.25">
      <c r="A18" s="195" t="s">
        <v>55</v>
      </c>
      <c r="B18" s="195"/>
      <c r="C18" s="195"/>
      <c r="D18" s="196"/>
      <c r="E18" s="110">
        <v>10617</v>
      </c>
      <c r="F18" s="110">
        <v>9580</v>
      </c>
      <c r="G18" s="110">
        <v>825</v>
      </c>
      <c r="H18" s="110">
        <v>177</v>
      </c>
      <c r="I18" s="110">
        <v>35</v>
      </c>
    </row>
    <row r="19" spans="1:9" ht="12" customHeight="1" x14ac:dyDescent="0.25">
      <c r="A19" s="178" t="s">
        <v>98</v>
      </c>
      <c r="B19" s="178"/>
      <c r="C19" s="178"/>
      <c r="D19" s="178"/>
      <c r="E19" s="110">
        <v>2658</v>
      </c>
      <c r="F19" s="110">
        <v>2524</v>
      </c>
      <c r="G19" s="110">
        <v>86</v>
      </c>
      <c r="H19" s="110">
        <v>31</v>
      </c>
      <c r="I19" s="110">
        <v>17</v>
      </c>
    </row>
    <row r="20" spans="1:9" ht="12" customHeight="1" x14ac:dyDescent="0.25">
      <c r="A20" s="178" t="s">
        <v>56</v>
      </c>
      <c r="B20" s="178"/>
      <c r="C20" s="178"/>
      <c r="D20" s="178"/>
      <c r="E20" s="110">
        <v>14265</v>
      </c>
      <c r="F20" s="110">
        <v>13842</v>
      </c>
      <c r="G20" s="110">
        <v>348</v>
      </c>
      <c r="H20" s="110">
        <v>63</v>
      </c>
      <c r="I20" s="110">
        <v>12</v>
      </c>
    </row>
    <row r="21" spans="1:9" ht="12" customHeight="1" x14ac:dyDescent="0.25">
      <c r="A21" s="195" t="s">
        <v>99</v>
      </c>
      <c r="B21" s="195"/>
      <c r="C21" s="195"/>
      <c r="D21" s="196"/>
      <c r="E21" s="110"/>
      <c r="F21" s="110"/>
      <c r="G21" s="110"/>
      <c r="H21" s="110"/>
      <c r="I21" s="110"/>
    </row>
    <row r="22" spans="1:9" ht="12" customHeight="1" x14ac:dyDescent="0.25">
      <c r="A22" s="178" t="s">
        <v>100</v>
      </c>
      <c r="B22" s="178"/>
      <c r="C22" s="178"/>
      <c r="D22" s="178"/>
      <c r="E22" s="110">
        <v>35506</v>
      </c>
      <c r="F22" s="110">
        <v>33748</v>
      </c>
      <c r="G22" s="110">
        <v>1477</v>
      </c>
      <c r="H22" s="110">
        <v>242</v>
      </c>
      <c r="I22" s="110">
        <v>39</v>
      </c>
    </row>
    <row r="23" spans="1:9" ht="12" customHeight="1" x14ac:dyDescent="0.25">
      <c r="A23" s="88" t="s">
        <v>101</v>
      </c>
      <c r="B23" s="88"/>
      <c r="C23" s="88"/>
      <c r="D23" s="88"/>
      <c r="E23" s="110">
        <v>11454</v>
      </c>
      <c r="F23" s="110">
        <v>10280</v>
      </c>
      <c r="G23" s="110">
        <v>822</v>
      </c>
      <c r="H23" s="110">
        <v>263</v>
      </c>
      <c r="I23" s="110">
        <v>89</v>
      </c>
    </row>
    <row r="24" spans="1:9" ht="12" customHeight="1" x14ac:dyDescent="0.25">
      <c r="A24" s="88" t="s">
        <v>57</v>
      </c>
      <c r="B24" s="88"/>
      <c r="C24" s="88"/>
      <c r="D24" s="88"/>
      <c r="E24" s="110">
        <v>3874</v>
      </c>
      <c r="F24" s="110">
        <v>3386</v>
      </c>
      <c r="G24" s="110">
        <v>348</v>
      </c>
      <c r="H24" s="110">
        <v>98</v>
      </c>
      <c r="I24" s="110">
        <v>42</v>
      </c>
    </row>
    <row r="25" spans="1:9" ht="12" customHeight="1" x14ac:dyDescent="0.25">
      <c r="A25" s="88" t="s">
        <v>58</v>
      </c>
      <c r="B25" s="88"/>
      <c r="C25" s="88"/>
      <c r="D25" s="88"/>
      <c r="E25" s="110">
        <v>12391</v>
      </c>
      <c r="F25" s="110">
        <v>10360</v>
      </c>
      <c r="G25" s="110">
        <v>1436</v>
      </c>
      <c r="H25" s="110">
        <v>451</v>
      </c>
      <c r="I25" s="110">
        <v>144</v>
      </c>
    </row>
    <row r="26" spans="1:9" ht="12" customHeight="1" x14ac:dyDescent="0.25">
      <c r="A26" s="88" t="s">
        <v>59</v>
      </c>
      <c r="B26" s="88"/>
      <c r="C26" s="88"/>
      <c r="D26" s="88"/>
      <c r="E26" s="110">
        <v>11045</v>
      </c>
      <c r="F26" s="110">
        <v>10825</v>
      </c>
      <c r="G26" s="110">
        <v>170</v>
      </c>
      <c r="H26" s="110">
        <v>36</v>
      </c>
      <c r="I26" s="110">
        <v>14</v>
      </c>
    </row>
    <row r="27" spans="1:9" ht="12" customHeight="1" x14ac:dyDescent="0.25">
      <c r="A27" s="88" t="s">
        <v>102</v>
      </c>
      <c r="B27" s="88"/>
      <c r="C27" s="88"/>
      <c r="D27" s="88"/>
      <c r="E27" s="110">
        <v>11173</v>
      </c>
      <c r="F27" s="110">
        <v>10369</v>
      </c>
      <c r="G27" s="110">
        <v>623</v>
      </c>
      <c r="H27" s="110">
        <v>145</v>
      </c>
      <c r="I27" s="110">
        <v>36</v>
      </c>
    </row>
    <row r="28" spans="1:9" ht="12" customHeight="1" x14ac:dyDescent="0.25">
      <c r="A28" s="197" t="s">
        <v>116</v>
      </c>
      <c r="B28" s="197"/>
      <c r="C28" s="197"/>
      <c r="D28" s="198"/>
      <c r="E28" s="89">
        <v>174818</v>
      </c>
      <c r="F28" s="89">
        <v>160497</v>
      </c>
      <c r="G28" s="89">
        <v>11372</v>
      </c>
      <c r="H28" s="89">
        <v>2375</v>
      </c>
      <c r="I28" s="89">
        <v>574</v>
      </c>
    </row>
    <row r="29" spans="1:9" ht="12" customHeight="1" x14ac:dyDescent="0.25">
      <c r="A29" s="90"/>
      <c r="B29" s="91"/>
      <c r="C29" s="91"/>
      <c r="D29" s="91"/>
      <c r="E29" s="89"/>
      <c r="F29" s="89"/>
      <c r="G29" s="89"/>
      <c r="H29" s="89"/>
      <c r="I29" s="89"/>
    </row>
    <row r="30" spans="1:9" ht="12" customHeight="1" x14ac:dyDescent="0.25">
      <c r="A30" s="90"/>
      <c r="B30" s="91"/>
      <c r="C30" s="91"/>
      <c r="D30" s="91"/>
      <c r="E30" s="89"/>
      <c r="F30" s="89"/>
      <c r="G30" s="89"/>
      <c r="H30" s="89"/>
      <c r="I30" s="89"/>
    </row>
    <row r="31" spans="1:9" s="92" customFormat="1" ht="26.25" customHeight="1" x14ac:dyDescent="0.25">
      <c r="A31" s="179" t="s">
        <v>153</v>
      </c>
      <c r="B31" s="179"/>
      <c r="C31" s="179"/>
      <c r="D31" s="179"/>
      <c r="E31" s="179"/>
      <c r="F31" s="179"/>
      <c r="G31" s="179"/>
      <c r="H31" s="179"/>
      <c r="I31" s="179"/>
    </row>
    <row r="32" spans="1:9" s="92" customFormat="1" ht="12" customHeight="1" x14ac:dyDescent="0.25">
      <c r="A32" s="123" t="s">
        <v>130</v>
      </c>
      <c r="B32" s="124"/>
      <c r="C32" s="124"/>
      <c r="D32" s="124"/>
      <c r="E32" s="124"/>
      <c r="F32" s="124"/>
      <c r="G32" s="124"/>
    </row>
    <row r="33" spans="1:9" s="92" customFormat="1" ht="24" customHeight="1" x14ac:dyDescent="0.2">
      <c r="A33" s="199" t="s">
        <v>60</v>
      </c>
      <c r="B33" s="200"/>
      <c r="C33" s="200"/>
      <c r="D33" s="200"/>
      <c r="E33" s="202" t="s">
        <v>94</v>
      </c>
      <c r="F33" s="203" t="s">
        <v>151</v>
      </c>
      <c r="G33" s="204"/>
      <c r="H33" s="203" t="s">
        <v>152</v>
      </c>
      <c r="I33" s="204"/>
    </row>
    <row r="34" spans="1:9" s="92" customFormat="1" ht="12" customHeight="1" x14ac:dyDescent="0.2">
      <c r="A34" s="201"/>
      <c r="B34" s="200"/>
      <c r="C34" s="200"/>
      <c r="D34" s="200"/>
      <c r="E34" s="202"/>
      <c r="F34" s="205"/>
      <c r="G34" s="206"/>
      <c r="H34" s="205"/>
      <c r="I34" s="206"/>
    </row>
    <row r="35" spans="1:9" s="92" customFormat="1" ht="11.25" customHeight="1" x14ac:dyDescent="0.2">
      <c r="A35" s="201"/>
      <c r="B35" s="200"/>
      <c r="C35" s="200"/>
      <c r="D35" s="200"/>
      <c r="E35" s="202"/>
      <c r="F35" s="207"/>
      <c r="G35" s="184"/>
      <c r="H35" s="207"/>
      <c r="I35" s="184"/>
    </row>
    <row r="36" spans="1:9" s="92" customFormat="1" ht="12" customHeight="1" x14ac:dyDescent="0.2">
      <c r="A36" s="201"/>
      <c r="B36" s="200"/>
      <c r="C36" s="200"/>
      <c r="D36" s="200"/>
      <c r="E36" s="208" t="s">
        <v>2</v>
      </c>
      <c r="F36" s="209"/>
      <c r="G36" s="210"/>
      <c r="H36" s="211" t="s">
        <v>93</v>
      </c>
      <c r="I36" s="212"/>
    </row>
    <row r="37" spans="1:9" s="92" customFormat="1" ht="12" customHeight="1" x14ac:dyDescent="0.2">
      <c r="A37" s="93"/>
      <c r="B37" s="93"/>
      <c r="C37" s="93"/>
      <c r="D37" s="93"/>
      <c r="E37" s="84"/>
      <c r="F37" s="175"/>
      <c r="G37" s="176"/>
      <c r="H37" s="177"/>
      <c r="I37" s="176"/>
    </row>
    <row r="38" spans="1:9" s="92" customFormat="1" ht="12" customHeight="1" x14ac:dyDescent="0.2">
      <c r="A38" s="178" t="s">
        <v>95</v>
      </c>
      <c r="B38" s="178"/>
      <c r="C38" s="178"/>
      <c r="D38" s="178"/>
      <c r="E38" s="110">
        <v>11</v>
      </c>
      <c r="F38" s="111"/>
      <c r="G38" s="111">
        <v>70</v>
      </c>
      <c r="H38" s="110"/>
      <c r="I38" s="125" t="s">
        <v>1</v>
      </c>
    </row>
    <row r="39" spans="1:9" s="92" customFormat="1" ht="12" customHeight="1" x14ac:dyDescent="0.2">
      <c r="A39" s="178" t="s">
        <v>48</v>
      </c>
      <c r="B39" s="178"/>
      <c r="C39" s="178"/>
      <c r="D39" s="178"/>
      <c r="E39" s="110">
        <v>5318</v>
      </c>
      <c r="F39" s="111"/>
      <c r="G39" s="111">
        <v>115437</v>
      </c>
      <c r="H39" s="110"/>
      <c r="I39" s="111">
        <v>29833663</v>
      </c>
    </row>
    <row r="40" spans="1:9" s="92" customFormat="1" ht="12" customHeight="1" x14ac:dyDescent="0.2">
      <c r="A40" s="178" t="s">
        <v>49</v>
      </c>
      <c r="B40" s="178"/>
      <c r="C40" s="178"/>
      <c r="D40" s="178"/>
      <c r="E40" s="110">
        <v>485</v>
      </c>
      <c r="F40" s="111"/>
      <c r="G40" s="111">
        <v>5854</v>
      </c>
      <c r="H40" s="110"/>
      <c r="I40" s="111">
        <v>14483505</v>
      </c>
    </row>
    <row r="41" spans="1:9" s="92" customFormat="1" ht="12" customHeight="1" x14ac:dyDescent="0.25">
      <c r="A41" s="178" t="s">
        <v>96</v>
      </c>
      <c r="B41" s="178"/>
      <c r="C41" s="178"/>
      <c r="D41" s="178"/>
      <c r="E41" s="110"/>
      <c r="F41" s="111"/>
      <c r="G41" s="168"/>
      <c r="H41" s="112"/>
      <c r="I41" s="111"/>
    </row>
    <row r="42" spans="1:9" s="92" customFormat="1" ht="12" customHeight="1" x14ac:dyDescent="0.2">
      <c r="A42" s="178" t="s">
        <v>97</v>
      </c>
      <c r="B42" s="178"/>
      <c r="C42" s="178"/>
      <c r="D42" s="178"/>
      <c r="E42" s="110">
        <v>254</v>
      </c>
      <c r="F42" s="111"/>
      <c r="G42" s="111">
        <v>14130</v>
      </c>
      <c r="H42" s="110"/>
      <c r="I42" s="111">
        <v>1023826</v>
      </c>
    </row>
    <row r="43" spans="1:9" s="92" customFormat="1" ht="12" customHeight="1" x14ac:dyDescent="0.2">
      <c r="A43" s="178" t="s">
        <v>50</v>
      </c>
      <c r="B43" s="178"/>
      <c r="C43" s="178"/>
      <c r="D43" s="178"/>
      <c r="E43" s="110">
        <v>14409</v>
      </c>
      <c r="F43" s="111"/>
      <c r="G43" s="111">
        <v>59838</v>
      </c>
      <c r="H43" s="110"/>
      <c r="I43" s="111">
        <v>8893226</v>
      </c>
    </row>
    <row r="44" spans="1:9" s="92" customFormat="1" ht="12" customHeight="1" x14ac:dyDescent="0.25">
      <c r="A44" s="178" t="s">
        <v>51</v>
      </c>
      <c r="B44" s="178"/>
      <c r="C44" s="178"/>
      <c r="D44" s="178"/>
      <c r="E44" s="110"/>
      <c r="F44" s="111"/>
      <c r="G44" s="168"/>
      <c r="H44" s="112"/>
      <c r="I44" s="111"/>
    </row>
    <row r="45" spans="1:9" s="92" customFormat="1" ht="12" customHeight="1" x14ac:dyDescent="0.2">
      <c r="A45" s="178" t="s">
        <v>52</v>
      </c>
      <c r="B45" s="178"/>
      <c r="C45" s="178"/>
      <c r="D45" s="178"/>
      <c r="E45" s="110">
        <v>25115</v>
      </c>
      <c r="F45" s="111"/>
      <c r="G45" s="111">
        <v>109497</v>
      </c>
      <c r="H45" s="110"/>
      <c r="I45" s="111">
        <v>59549103</v>
      </c>
    </row>
    <row r="46" spans="1:9" s="92" customFormat="1" ht="12" customHeight="1" x14ac:dyDescent="0.2">
      <c r="A46" s="178" t="s">
        <v>53</v>
      </c>
      <c r="B46" s="178"/>
      <c r="C46" s="178"/>
      <c r="D46" s="178"/>
      <c r="E46" s="110">
        <v>4489</v>
      </c>
      <c r="F46" s="111"/>
      <c r="G46" s="111">
        <v>67105</v>
      </c>
      <c r="H46" s="110"/>
      <c r="I46" s="111">
        <v>11910323</v>
      </c>
    </row>
    <row r="47" spans="1:9" s="92" customFormat="1" ht="12" customHeight="1" x14ac:dyDescent="0.2">
      <c r="A47" s="195" t="s">
        <v>54</v>
      </c>
      <c r="B47" s="195"/>
      <c r="C47" s="195"/>
      <c r="D47" s="196"/>
      <c r="E47" s="110">
        <v>11754</v>
      </c>
      <c r="F47" s="111"/>
      <c r="G47" s="111">
        <v>60273</v>
      </c>
      <c r="H47" s="110"/>
      <c r="I47" s="111">
        <v>4900398</v>
      </c>
    </row>
    <row r="48" spans="1:9" s="92" customFormat="1" ht="12" customHeight="1" x14ac:dyDescent="0.2">
      <c r="A48" s="195" t="s">
        <v>55</v>
      </c>
      <c r="B48" s="195"/>
      <c r="C48" s="195"/>
      <c r="D48" s="196"/>
      <c r="E48" s="110">
        <v>10617</v>
      </c>
      <c r="F48" s="111"/>
      <c r="G48" s="111">
        <v>63835</v>
      </c>
      <c r="H48" s="110"/>
      <c r="I48" s="111">
        <v>10947701</v>
      </c>
    </row>
    <row r="49" spans="1:9" s="92" customFormat="1" ht="12" customHeight="1" x14ac:dyDescent="0.2">
      <c r="A49" s="178" t="s">
        <v>98</v>
      </c>
      <c r="B49" s="178"/>
      <c r="C49" s="178"/>
      <c r="D49" s="178"/>
      <c r="E49" s="110">
        <v>2658</v>
      </c>
      <c r="F49" s="111"/>
      <c r="G49" s="111">
        <v>23201</v>
      </c>
      <c r="H49" s="110"/>
      <c r="I49" s="111">
        <v>1123130</v>
      </c>
    </row>
    <row r="50" spans="1:9" s="92" customFormat="1" ht="12" customHeight="1" x14ac:dyDescent="0.2">
      <c r="A50" s="178" t="s">
        <v>56</v>
      </c>
      <c r="B50" s="178"/>
      <c r="C50" s="178"/>
      <c r="D50" s="178"/>
      <c r="E50" s="110">
        <v>14265</v>
      </c>
      <c r="F50" s="111"/>
      <c r="G50" s="111">
        <v>26997</v>
      </c>
      <c r="H50" s="110"/>
      <c r="I50" s="111">
        <v>9933705</v>
      </c>
    </row>
    <row r="51" spans="1:9" s="92" customFormat="1" ht="12" customHeight="1" x14ac:dyDescent="0.25">
      <c r="A51" s="195" t="s">
        <v>99</v>
      </c>
      <c r="B51" s="195"/>
      <c r="C51" s="195"/>
      <c r="D51" s="196"/>
      <c r="E51" s="110"/>
      <c r="F51" s="111"/>
      <c r="G51" s="168"/>
      <c r="H51" s="112"/>
      <c r="I51" s="111"/>
    </row>
    <row r="52" spans="1:9" s="92" customFormat="1" ht="12" customHeight="1" x14ac:dyDescent="0.2">
      <c r="A52" s="178" t="s">
        <v>100</v>
      </c>
      <c r="B52" s="178"/>
      <c r="C52" s="178"/>
      <c r="D52" s="178"/>
      <c r="E52" s="110">
        <v>35506</v>
      </c>
      <c r="F52" s="111"/>
      <c r="G52" s="111">
        <v>126815</v>
      </c>
      <c r="H52" s="110"/>
      <c r="I52" s="111">
        <v>17477885</v>
      </c>
    </row>
    <row r="53" spans="1:9" s="92" customFormat="1" ht="12" customHeight="1" x14ac:dyDescent="0.2">
      <c r="A53" s="88" t="s">
        <v>101</v>
      </c>
      <c r="B53" s="88"/>
      <c r="C53" s="88"/>
      <c r="D53" s="88"/>
      <c r="E53" s="110">
        <v>11454</v>
      </c>
      <c r="F53" s="111"/>
      <c r="G53" s="111">
        <v>144219</v>
      </c>
      <c r="H53" s="110"/>
      <c r="I53" s="111">
        <v>9471691</v>
      </c>
    </row>
    <row r="54" spans="1:9" s="92" customFormat="1" ht="12" customHeight="1" x14ac:dyDescent="0.2">
      <c r="A54" s="88" t="s">
        <v>57</v>
      </c>
      <c r="B54" s="88"/>
      <c r="C54" s="88"/>
      <c r="D54" s="88"/>
      <c r="E54" s="110">
        <v>3874</v>
      </c>
      <c r="F54" s="111"/>
      <c r="G54" s="111">
        <v>64451</v>
      </c>
      <c r="H54" s="110"/>
      <c r="I54" s="125" t="s">
        <v>1</v>
      </c>
    </row>
    <row r="55" spans="1:9" s="92" customFormat="1" ht="12" customHeight="1" x14ac:dyDescent="0.2">
      <c r="A55" s="88" t="s">
        <v>58</v>
      </c>
      <c r="B55" s="88"/>
      <c r="C55" s="88"/>
      <c r="D55" s="88"/>
      <c r="E55" s="110">
        <v>12391</v>
      </c>
      <c r="F55" s="111"/>
      <c r="G55" s="111">
        <v>257673</v>
      </c>
      <c r="H55" s="110"/>
      <c r="I55" s="111">
        <v>5431170</v>
      </c>
    </row>
    <row r="56" spans="1:9" s="92" customFormat="1" ht="12" customHeight="1" x14ac:dyDescent="0.2">
      <c r="A56" s="88" t="s">
        <v>59</v>
      </c>
      <c r="B56" s="88"/>
      <c r="C56" s="88"/>
      <c r="D56" s="88"/>
      <c r="E56" s="110">
        <v>11045</v>
      </c>
      <c r="F56" s="111"/>
      <c r="G56" s="111">
        <v>19480</v>
      </c>
      <c r="H56" s="110"/>
      <c r="I56" s="111">
        <v>2196036</v>
      </c>
    </row>
    <row r="57" spans="1:9" s="92" customFormat="1" ht="12" customHeight="1" x14ac:dyDescent="0.2">
      <c r="A57" s="88" t="s">
        <v>102</v>
      </c>
      <c r="B57" s="88"/>
      <c r="C57" s="88"/>
      <c r="D57" s="88"/>
      <c r="E57" s="110">
        <v>11173</v>
      </c>
      <c r="F57" s="111"/>
      <c r="G57" s="111">
        <v>73903</v>
      </c>
      <c r="H57" s="110"/>
      <c r="I57" s="111">
        <v>2341670</v>
      </c>
    </row>
    <row r="58" spans="1:9" s="92" customFormat="1" ht="12" customHeight="1" x14ac:dyDescent="0.2">
      <c r="A58" s="197" t="s">
        <v>116</v>
      </c>
      <c r="B58" s="197"/>
      <c r="C58" s="197"/>
      <c r="D58" s="198"/>
      <c r="E58" s="109">
        <v>174818</v>
      </c>
      <c r="F58" s="113"/>
      <c r="G58" s="113">
        <v>1232778</v>
      </c>
      <c r="H58" s="109"/>
      <c r="I58" s="113">
        <v>190433190</v>
      </c>
    </row>
  </sheetData>
  <mergeCells count="48">
    <mergeCell ref="A58:D58"/>
    <mergeCell ref="A50:D50"/>
    <mergeCell ref="A51:D51"/>
    <mergeCell ref="A52:D52"/>
    <mergeCell ref="A48:D48"/>
    <mergeCell ref="A49:D49"/>
    <mergeCell ref="A46:D46"/>
    <mergeCell ref="A47:D47"/>
    <mergeCell ref="A43:D43"/>
    <mergeCell ref="A44:D44"/>
    <mergeCell ref="A45:D45"/>
    <mergeCell ref="A40:D40"/>
    <mergeCell ref="A41:D41"/>
    <mergeCell ref="A42:D42"/>
    <mergeCell ref="A38:D38"/>
    <mergeCell ref="A39:D39"/>
    <mergeCell ref="A33:D36"/>
    <mergeCell ref="E33:E35"/>
    <mergeCell ref="F33:G35"/>
    <mergeCell ref="H33:I35"/>
    <mergeCell ref="E36:G36"/>
    <mergeCell ref="H36:I36"/>
    <mergeCell ref="A19:D19"/>
    <mergeCell ref="A20:D20"/>
    <mergeCell ref="A21:D21"/>
    <mergeCell ref="A22:D22"/>
    <mergeCell ref="A28:D28"/>
    <mergeCell ref="A14:D14"/>
    <mergeCell ref="A15:D15"/>
    <mergeCell ref="A16:D16"/>
    <mergeCell ref="A17:D17"/>
    <mergeCell ref="A18:D18"/>
    <mergeCell ref="F37:G37"/>
    <mergeCell ref="H37:I37"/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</mergeCells>
  <hyperlinks>
    <hyperlink ref="A1:I1" location="Inhaltsverzeichnis!A15" display="Inhaltsverzeichnis!A15"/>
    <hyperlink ref="A31:I31" location="Inhaltsverzeichnis!A21" display="Inhaltsverzeichnis!A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49"/>
  <sheetViews>
    <sheetView zoomScaleNormal="100" workbookViewId="0">
      <selection sqref="A1:F1"/>
    </sheetView>
  </sheetViews>
  <sheetFormatPr baseColWidth="10" defaultColWidth="9.109375" defaultRowHeight="11.4" x14ac:dyDescent="0.2"/>
  <cols>
    <col min="1" max="1" width="7" style="11" customWidth="1"/>
    <col min="2" max="2" width="8.33203125" style="11" customWidth="1"/>
    <col min="3" max="3" width="3.88671875" style="11" customWidth="1"/>
    <col min="4" max="4" width="18.6640625" style="11" customWidth="1"/>
    <col min="5" max="5" width="12.6640625" style="11" customWidth="1"/>
    <col min="6" max="6" width="20.5546875" style="11" customWidth="1"/>
    <col min="7" max="73" width="9.109375" style="24" customWidth="1"/>
    <col min="74" max="16384" width="9.109375" style="23"/>
  </cols>
  <sheetData>
    <row r="1" spans="1:73" ht="36" customHeight="1" x14ac:dyDescent="0.25">
      <c r="A1" s="213" t="s">
        <v>175</v>
      </c>
      <c r="B1" s="213"/>
      <c r="C1" s="213"/>
      <c r="D1" s="213"/>
      <c r="E1" s="213"/>
      <c r="F1" s="213"/>
    </row>
    <row r="2" spans="1:73" s="60" customFormat="1" ht="12" customHeight="1" x14ac:dyDescent="0.25">
      <c r="A2" s="75"/>
      <c r="B2" s="75"/>
      <c r="C2" s="75"/>
      <c r="D2" s="75"/>
      <c r="E2" s="75"/>
      <c r="F2" s="75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</row>
    <row r="3" spans="1:73" ht="12.75" customHeight="1" x14ac:dyDescent="0.2">
      <c r="A3" s="214" t="s">
        <v>117</v>
      </c>
      <c r="B3" s="215"/>
      <c r="C3" s="215"/>
      <c r="D3" s="215"/>
      <c r="E3" s="215" t="s">
        <v>61</v>
      </c>
      <c r="F3" s="216" t="s">
        <v>173</v>
      </c>
    </row>
    <row r="4" spans="1:73" ht="45" customHeight="1" x14ac:dyDescent="0.2">
      <c r="A4" s="214"/>
      <c r="B4" s="215"/>
      <c r="C4" s="215"/>
      <c r="D4" s="215"/>
      <c r="E4" s="215"/>
      <c r="F4" s="217"/>
    </row>
    <row r="5" spans="1:73" ht="12.75" customHeight="1" x14ac:dyDescent="0.2">
      <c r="A5" s="214"/>
      <c r="B5" s="215"/>
      <c r="C5" s="215"/>
      <c r="D5" s="215"/>
      <c r="E5" s="76" t="s">
        <v>2</v>
      </c>
      <c r="F5" s="56" t="s">
        <v>93</v>
      </c>
    </row>
    <row r="6" spans="1:73" ht="12" customHeight="1" x14ac:dyDescent="0.2">
      <c r="A6" s="47"/>
      <c r="B6" s="47"/>
      <c r="C6" s="47"/>
      <c r="D6" s="47"/>
      <c r="E6" s="218"/>
      <c r="F6" s="218"/>
    </row>
    <row r="7" spans="1:73" ht="12" customHeight="1" x14ac:dyDescent="0.2">
      <c r="A7" s="51"/>
      <c r="B7" s="52" t="s">
        <v>62</v>
      </c>
      <c r="C7" s="52" t="s">
        <v>63</v>
      </c>
      <c r="D7" s="53" t="s">
        <v>64</v>
      </c>
      <c r="E7" s="120">
        <v>74766</v>
      </c>
      <c r="F7" s="120">
        <v>1436794</v>
      </c>
    </row>
    <row r="8" spans="1:73" ht="12" customHeight="1" x14ac:dyDescent="0.2">
      <c r="A8" s="52">
        <v>50</v>
      </c>
      <c r="B8" s="52" t="s">
        <v>65</v>
      </c>
      <c r="C8" s="52">
        <v>100</v>
      </c>
      <c r="D8" s="53" t="s">
        <v>64</v>
      </c>
      <c r="E8" s="120">
        <v>30910</v>
      </c>
      <c r="F8" s="120">
        <v>2186476</v>
      </c>
    </row>
    <row r="9" spans="1:73" ht="12" customHeight="1" x14ac:dyDescent="0.2">
      <c r="A9" s="52">
        <v>100</v>
      </c>
      <c r="B9" s="52" t="s">
        <v>65</v>
      </c>
      <c r="C9" s="52">
        <v>250</v>
      </c>
      <c r="D9" s="53" t="s">
        <v>64</v>
      </c>
      <c r="E9" s="120">
        <v>30862</v>
      </c>
      <c r="F9" s="120">
        <v>4883943</v>
      </c>
    </row>
    <row r="10" spans="1:73" ht="12" customHeight="1" x14ac:dyDescent="0.2">
      <c r="A10" s="52">
        <v>250</v>
      </c>
      <c r="B10" s="52" t="s">
        <v>65</v>
      </c>
      <c r="C10" s="52">
        <v>500</v>
      </c>
      <c r="D10" s="53" t="s">
        <v>64</v>
      </c>
      <c r="E10" s="120">
        <v>15211</v>
      </c>
      <c r="F10" s="120">
        <v>5346271</v>
      </c>
    </row>
    <row r="11" spans="1:73" ht="12" customHeight="1" x14ac:dyDescent="0.2">
      <c r="A11" s="52">
        <v>500</v>
      </c>
      <c r="B11" s="52" t="s">
        <v>65</v>
      </c>
      <c r="C11" s="52">
        <v>750</v>
      </c>
      <c r="D11" s="53" t="s">
        <v>64</v>
      </c>
      <c r="E11" s="120">
        <v>6203</v>
      </c>
      <c r="F11" s="120">
        <v>3788391</v>
      </c>
    </row>
    <row r="12" spans="1:73" ht="12" customHeight="1" x14ac:dyDescent="0.2">
      <c r="A12" s="52">
        <v>750</v>
      </c>
      <c r="B12" s="52" t="s">
        <v>65</v>
      </c>
      <c r="C12" s="52">
        <v>1</v>
      </c>
      <c r="D12" s="54" t="s">
        <v>66</v>
      </c>
      <c r="E12" s="120">
        <v>3557</v>
      </c>
      <c r="F12" s="120">
        <v>3071717</v>
      </c>
    </row>
    <row r="13" spans="1:73" ht="12" customHeight="1" x14ac:dyDescent="0.2">
      <c r="A13" s="52">
        <v>1</v>
      </c>
      <c r="B13" s="52" t="s">
        <v>65</v>
      </c>
      <c r="C13" s="52">
        <v>2</v>
      </c>
      <c r="D13" s="54" t="s">
        <v>66</v>
      </c>
      <c r="E13" s="120">
        <v>6054</v>
      </c>
      <c r="F13" s="120">
        <v>8426310</v>
      </c>
    </row>
    <row r="14" spans="1:73" ht="12" customHeight="1" x14ac:dyDescent="0.2">
      <c r="A14" s="52">
        <v>2</v>
      </c>
      <c r="B14" s="52" t="s">
        <v>65</v>
      </c>
      <c r="C14" s="52">
        <v>5</v>
      </c>
      <c r="D14" s="54" t="s">
        <v>66</v>
      </c>
      <c r="E14" s="120">
        <v>4065</v>
      </c>
      <c r="F14" s="120">
        <v>12509546</v>
      </c>
    </row>
    <row r="15" spans="1:73" ht="12" customHeight="1" x14ac:dyDescent="0.2">
      <c r="A15" s="52">
        <v>5</v>
      </c>
      <c r="B15" s="52" t="s">
        <v>65</v>
      </c>
      <c r="C15" s="52">
        <v>10</v>
      </c>
      <c r="D15" s="54" t="s">
        <v>66</v>
      </c>
      <c r="E15" s="120">
        <v>1586</v>
      </c>
      <c r="F15" s="120">
        <v>10990923</v>
      </c>
    </row>
    <row r="16" spans="1:73" ht="12" customHeight="1" x14ac:dyDescent="0.2">
      <c r="A16" s="52">
        <v>10</v>
      </c>
      <c r="B16" s="52" t="s">
        <v>65</v>
      </c>
      <c r="C16" s="52">
        <v>20</v>
      </c>
      <c r="D16" s="54" t="s">
        <v>66</v>
      </c>
      <c r="E16" s="120">
        <v>772</v>
      </c>
      <c r="F16" s="120">
        <v>10752767</v>
      </c>
    </row>
    <row r="17" spans="1:73" ht="12" customHeight="1" x14ac:dyDescent="0.2">
      <c r="A17" s="52">
        <v>20</v>
      </c>
      <c r="B17" s="52" t="s">
        <v>65</v>
      </c>
      <c r="C17" s="52">
        <v>50</v>
      </c>
      <c r="D17" s="54" t="s">
        <v>66</v>
      </c>
      <c r="E17" s="120">
        <v>509</v>
      </c>
      <c r="F17" s="120">
        <v>15223268</v>
      </c>
    </row>
    <row r="18" spans="1:73" ht="12" customHeight="1" x14ac:dyDescent="0.2">
      <c r="A18" s="52">
        <v>50</v>
      </c>
      <c r="B18" s="52" t="s">
        <v>65</v>
      </c>
      <c r="C18" s="52">
        <v>100</v>
      </c>
      <c r="D18" s="54" t="s">
        <v>66</v>
      </c>
      <c r="E18" s="120">
        <v>162</v>
      </c>
      <c r="F18" s="120">
        <v>10837270</v>
      </c>
    </row>
    <row r="19" spans="1:73" ht="12" customHeight="1" x14ac:dyDescent="0.2">
      <c r="A19" s="52">
        <v>100</v>
      </c>
      <c r="B19" s="52" t="s">
        <v>65</v>
      </c>
      <c r="C19" s="52">
        <v>200</v>
      </c>
      <c r="D19" s="54" t="s">
        <v>66</v>
      </c>
      <c r="E19" s="120">
        <v>81</v>
      </c>
      <c r="F19" s="120">
        <v>10829018</v>
      </c>
    </row>
    <row r="20" spans="1:73" ht="12" customHeight="1" x14ac:dyDescent="0.2">
      <c r="A20" s="52">
        <v>200</v>
      </c>
      <c r="B20" s="55" t="s">
        <v>67</v>
      </c>
      <c r="C20" s="52"/>
      <c r="D20" s="54" t="s">
        <v>66</v>
      </c>
      <c r="E20" s="120">
        <v>80</v>
      </c>
      <c r="F20" s="120">
        <v>90150496</v>
      </c>
    </row>
    <row r="21" spans="1:73" ht="12" customHeight="1" x14ac:dyDescent="0.2">
      <c r="A21" s="219" t="s">
        <v>118</v>
      </c>
      <c r="B21" s="219"/>
      <c r="C21" s="219"/>
      <c r="D21" s="219"/>
      <c r="E21" s="121">
        <v>174818</v>
      </c>
      <c r="F21" s="122">
        <v>190433190</v>
      </c>
    </row>
    <row r="22" spans="1:73" ht="12" customHeight="1" x14ac:dyDescent="0.25">
      <c r="A22"/>
      <c r="B22"/>
      <c r="C22"/>
      <c r="D22"/>
      <c r="E22"/>
      <c r="F22"/>
    </row>
    <row r="23" spans="1:73" ht="12" customHeight="1" x14ac:dyDescent="0.25">
      <c r="A23"/>
      <c r="B23"/>
      <c r="C23"/>
      <c r="D23"/>
      <c r="E23"/>
      <c r="F23"/>
    </row>
    <row r="24" spans="1:73" ht="37.5" customHeight="1" x14ac:dyDescent="0.25">
      <c r="A24" s="213" t="s">
        <v>176</v>
      </c>
      <c r="B24" s="213"/>
      <c r="C24" s="213"/>
      <c r="D24" s="213"/>
      <c r="E24" s="213"/>
      <c r="F24" s="213"/>
    </row>
    <row r="25" spans="1:73" s="60" customFormat="1" ht="12" customHeight="1" x14ac:dyDescent="0.25">
      <c r="A25" s="75"/>
      <c r="B25" s="75"/>
      <c r="C25" s="75"/>
      <c r="D25" s="75"/>
      <c r="E25" s="75"/>
      <c r="F25" s="75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  <c r="BM25" s="61"/>
      <c r="BN25" s="61"/>
      <c r="BO25" s="61"/>
      <c r="BP25" s="61"/>
      <c r="BQ25" s="61"/>
      <c r="BR25" s="61"/>
      <c r="BS25" s="61"/>
      <c r="BT25" s="61"/>
      <c r="BU25" s="61"/>
    </row>
    <row r="26" spans="1:73" ht="12.75" customHeight="1" x14ac:dyDescent="0.2">
      <c r="A26" s="214" t="s">
        <v>119</v>
      </c>
      <c r="B26" s="215"/>
      <c r="C26" s="215"/>
      <c r="D26" s="215"/>
      <c r="E26" s="215" t="s">
        <v>61</v>
      </c>
      <c r="F26" s="216" t="s">
        <v>173</v>
      </c>
    </row>
    <row r="27" spans="1:73" ht="45" customHeight="1" x14ac:dyDescent="0.2">
      <c r="A27" s="214"/>
      <c r="B27" s="215"/>
      <c r="C27" s="215"/>
      <c r="D27" s="215"/>
      <c r="E27" s="215"/>
      <c r="F27" s="217"/>
    </row>
    <row r="28" spans="1:73" ht="12.75" customHeight="1" x14ac:dyDescent="0.2">
      <c r="A28" s="214"/>
      <c r="B28" s="215"/>
      <c r="C28" s="215"/>
      <c r="D28" s="215"/>
      <c r="E28" s="76" t="s">
        <v>2</v>
      </c>
      <c r="F28" s="56" t="s">
        <v>93</v>
      </c>
    </row>
    <row r="29" spans="1:73" ht="12" customHeight="1" x14ac:dyDescent="0.2">
      <c r="A29" s="47"/>
      <c r="B29" s="47"/>
      <c r="C29" s="47"/>
      <c r="D29" s="47"/>
      <c r="E29" s="218"/>
      <c r="F29" s="218"/>
    </row>
    <row r="30" spans="1:73" ht="12" customHeight="1" x14ac:dyDescent="0.2">
      <c r="A30" s="48" t="s">
        <v>68</v>
      </c>
      <c r="B30" s="48"/>
      <c r="C30" s="48"/>
      <c r="D30" s="48"/>
      <c r="E30" s="120">
        <v>108173</v>
      </c>
      <c r="F30" s="120">
        <v>16214280</v>
      </c>
    </row>
    <row r="31" spans="1:73" ht="12" customHeight="1" x14ac:dyDescent="0.2">
      <c r="A31" s="48" t="s">
        <v>69</v>
      </c>
      <c r="B31" s="48"/>
      <c r="C31" s="48"/>
      <c r="D31" s="48"/>
      <c r="E31" s="120">
        <v>13813</v>
      </c>
      <c r="F31" s="120">
        <v>4234736</v>
      </c>
    </row>
    <row r="32" spans="1:73" ht="12" customHeight="1" x14ac:dyDescent="0.2">
      <c r="A32" s="48" t="s">
        <v>70</v>
      </c>
      <c r="B32" s="48"/>
      <c r="C32" s="48"/>
      <c r="D32" s="48"/>
      <c r="E32" s="120">
        <v>540</v>
      </c>
      <c r="F32" s="120">
        <v>1347650</v>
      </c>
    </row>
    <row r="33" spans="1:6" ht="12" customHeight="1" x14ac:dyDescent="0.2">
      <c r="A33" s="48" t="s">
        <v>71</v>
      </c>
      <c r="B33" s="48"/>
      <c r="C33" s="48"/>
      <c r="D33" s="48"/>
      <c r="E33" s="120">
        <v>436</v>
      </c>
      <c r="F33" s="120">
        <v>4023219</v>
      </c>
    </row>
    <row r="34" spans="1:6" ht="12" customHeight="1" x14ac:dyDescent="0.2">
      <c r="A34" s="48" t="s">
        <v>72</v>
      </c>
      <c r="B34" s="48"/>
      <c r="C34" s="48"/>
      <c r="D34" s="48"/>
      <c r="E34" s="120">
        <v>4248</v>
      </c>
      <c r="F34" s="120">
        <v>21095676</v>
      </c>
    </row>
    <row r="35" spans="1:6" ht="12" customHeight="1" x14ac:dyDescent="0.2">
      <c r="A35" s="48" t="s">
        <v>73</v>
      </c>
      <c r="B35" s="48"/>
      <c r="C35" s="48"/>
      <c r="D35" s="48"/>
      <c r="E35" s="120">
        <v>38902</v>
      </c>
      <c r="F35" s="120">
        <v>109957746</v>
      </c>
    </row>
    <row r="36" spans="1:6" ht="12" customHeight="1" x14ac:dyDescent="0.2">
      <c r="A36" s="48" t="s">
        <v>74</v>
      </c>
      <c r="B36" s="48"/>
      <c r="C36" s="48"/>
      <c r="D36" s="48"/>
      <c r="E36" s="120">
        <v>735</v>
      </c>
      <c r="F36" s="120">
        <v>23210432</v>
      </c>
    </row>
    <row r="37" spans="1:6" ht="12" customHeight="1" x14ac:dyDescent="0.2">
      <c r="A37" s="48" t="s">
        <v>75</v>
      </c>
      <c r="B37" s="48"/>
      <c r="C37" s="48"/>
      <c r="D37" s="48"/>
      <c r="E37" s="120">
        <v>150</v>
      </c>
      <c r="F37" s="120">
        <v>877232</v>
      </c>
    </row>
    <row r="38" spans="1:6" ht="12" customHeight="1" x14ac:dyDescent="0.2">
      <c r="A38" s="126" t="s">
        <v>134</v>
      </c>
      <c r="B38" s="49"/>
      <c r="C38" s="49"/>
      <c r="D38" s="50"/>
      <c r="E38" s="120">
        <v>7821</v>
      </c>
      <c r="F38" s="120">
        <v>9472219</v>
      </c>
    </row>
    <row r="39" spans="1:6" ht="12" customHeight="1" x14ac:dyDescent="0.2">
      <c r="A39" s="219" t="s">
        <v>118</v>
      </c>
      <c r="B39" s="219"/>
      <c r="C39" s="219"/>
      <c r="D39" s="219"/>
      <c r="E39" s="121">
        <v>174818</v>
      </c>
      <c r="F39" s="122">
        <v>190433190</v>
      </c>
    </row>
    <row r="40" spans="1:6" ht="12" customHeight="1" x14ac:dyDescent="0.2">
      <c r="A40" s="48" t="s">
        <v>76</v>
      </c>
      <c r="B40" s="48"/>
      <c r="C40" s="48"/>
      <c r="D40" s="48"/>
      <c r="E40" s="43"/>
      <c r="F40" s="43"/>
    </row>
    <row r="41" spans="1:6" ht="12" customHeight="1" x14ac:dyDescent="0.2">
      <c r="A41" s="39" t="s">
        <v>135</v>
      </c>
      <c r="B41" s="37"/>
      <c r="C41" s="37"/>
      <c r="D41" s="38"/>
      <c r="E41" s="36"/>
      <c r="F41" s="36"/>
    </row>
    <row r="42" spans="1:6" ht="12" customHeight="1" x14ac:dyDescent="0.2"/>
    <row r="43" spans="1:6" ht="12" customHeight="1" x14ac:dyDescent="0.2"/>
    <row r="44" spans="1:6" ht="12" customHeight="1" x14ac:dyDescent="0.2"/>
    <row r="45" spans="1:6" ht="12" customHeight="1" x14ac:dyDescent="0.2"/>
    <row r="46" spans="1:6" ht="12" customHeight="1" x14ac:dyDescent="0.2"/>
    <row r="47" spans="1:6" ht="12" customHeight="1" x14ac:dyDescent="0.2"/>
    <row r="48" spans="1:6" ht="12" customHeight="1" x14ac:dyDescent="0.2"/>
    <row r="49" ht="12" customHeight="1" x14ac:dyDescent="0.2"/>
  </sheetData>
  <mergeCells count="12">
    <mergeCell ref="E29:F29"/>
    <mergeCell ref="A39:D39"/>
    <mergeCell ref="A21:D21"/>
    <mergeCell ref="A24:F24"/>
    <mergeCell ref="A26:D28"/>
    <mergeCell ref="E26:E27"/>
    <mergeCell ref="F26:F27"/>
    <mergeCell ref="A1:F1"/>
    <mergeCell ref="A3:D5"/>
    <mergeCell ref="E3:E4"/>
    <mergeCell ref="F3:F4"/>
    <mergeCell ref="E6:F6"/>
  </mergeCells>
  <hyperlinks>
    <hyperlink ref="A1:F1" location="Inhaltsverzeichnis!A26" display="Inhaltsverzeichnis!A26"/>
    <hyperlink ref="A24:F24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sqref="A1:F1"/>
    </sheetView>
  </sheetViews>
  <sheetFormatPr baseColWidth="10" defaultColWidth="11.44140625" defaultRowHeight="13.2" x14ac:dyDescent="0.25"/>
  <cols>
    <col min="1" max="1" width="28" style="96" customWidth="1"/>
    <col min="2" max="2" width="10.109375" style="96" customWidth="1"/>
    <col min="3" max="6" width="9.44140625" style="96" customWidth="1"/>
    <col min="7" max="16384" width="11.44140625" style="80"/>
  </cols>
  <sheetData>
    <row r="1" spans="1:6" s="79" customFormat="1" ht="37.5" customHeight="1" x14ac:dyDescent="0.25">
      <c r="A1" s="179" t="s">
        <v>177</v>
      </c>
      <c r="B1" s="179"/>
      <c r="C1" s="179"/>
      <c r="D1" s="179"/>
      <c r="E1" s="179"/>
      <c r="F1" s="179"/>
    </row>
    <row r="2" spans="1:6" s="79" customFormat="1" ht="12" customHeight="1" x14ac:dyDescent="0.25">
      <c r="A2" s="73"/>
      <c r="B2" s="74"/>
      <c r="C2" s="74"/>
      <c r="D2" s="74"/>
      <c r="E2" s="74"/>
      <c r="F2" s="74"/>
    </row>
    <row r="3" spans="1:6" ht="12" customHeight="1" x14ac:dyDescent="0.25">
      <c r="A3" s="180" t="s">
        <v>138</v>
      </c>
      <c r="B3" s="221" t="s">
        <v>94</v>
      </c>
      <c r="C3" s="188" t="s">
        <v>103</v>
      </c>
      <c r="D3" s="175"/>
      <c r="E3" s="175"/>
      <c r="F3" s="175"/>
    </row>
    <row r="4" spans="1:6" ht="12" customHeight="1" x14ac:dyDescent="0.25">
      <c r="A4" s="182"/>
      <c r="B4" s="222"/>
      <c r="C4" s="189" t="s">
        <v>154</v>
      </c>
      <c r="D4" s="190"/>
      <c r="E4" s="190"/>
      <c r="F4" s="190"/>
    </row>
    <row r="5" spans="1:6" ht="22.5" customHeight="1" x14ac:dyDescent="0.25">
      <c r="A5" s="182"/>
      <c r="B5" s="223"/>
      <c r="C5" s="81" t="s">
        <v>44</v>
      </c>
      <c r="D5" s="81" t="s">
        <v>45</v>
      </c>
      <c r="E5" s="82" t="s">
        <v>46</v>
      </c>
      <c r="F5" s="83" t="s">
        <v>47</v>
      </c>
    </row>
    <row r="6" spans="1:6" ht="12" customHeight="1" x14ac:dyDescent="0.25">
      <c r="A6" s="220"/>
      <c r="B6" s="191" t="s">
        <v>2</v>
      </c>
      <c r="C6" s="192"/>
      <c r="D6" s="192"/>
      <c r="E6" s="192"/>
      <c r="F6" s="192"/>
    </row>
    <row r="7" spans="1:6" ht="12" customHeight="1" x14ac:dyDescent="0.25">
      <c r="A7" s="84"/>
      <c r="B7" s="193"/>
      <c r="C7" s="194"/>
      <c r="D7" s="194"/>
      <c r="E7" s="85"/>
      <c r="F7" s="85"/>
    </row>
    <row r="8" spans="1:6" ht="12" customHeight="1" x14ac:dyDescent="0.25">
      <c r="A8" s="99" t="s">
        <v>77</v>
      </c>
      <c r="B8" s="86">
        <v>24383</v>
      </c>
      <c r="C8" s="86">
        <v>21463</v>
      </c>
      <c r="D8" s="86">
        <v>2177</v>
      </c>
      <c r="E8" s="87">
        <v>577</v>
      </c>
      <c r="F8" s="87">
        <v>166</v>
      </c>
    </row>
    <row r="9" spans="1:6" ht="12" customHeight="1" x14ac:dyDescent="0.25">
      <c r="A9" s="97" t="s">
        <v>78</v>
      </c>
      <c r="B9" s="86">
        <v>18064</v>
      </c>
      <c r="C9" s="86">
        <v>16646</v>
      </c>
      <c r="D9" s="86">
        <v>1139</v>
      </c>
      <c r="E9" s="86">
        <v>221</v>
      </c>
      <c r="F9" s="86">
        <v>58</v>
      </c>
    </row>
    <row r="10" spans="1:6" ht="12" customHeight="1" x14ac:dyDescent="0.25">
      <c r="A10" s="97" t="s">
        <v>79</v>
      </c>
      <c r="B10" s="86">
        <v>20805</v>
      </c>
      <c r="C10" s="86">
        <v>19546</v>
      </c>
      <c r="D10" s="86">
        <v>1001</v>
      </c>
      <c r="E10" s="86">
        <v>208</v>
      </c>
      <c r="F10" s="86">
        <v>50</v>
      </c>
    </row>
    <row r="11" spans="1:6" ht="12" customHeight="1" x14ac:dyDescent="0.25">
      <c r="A11" s="97" t="s">
        <v>80</v>
      </c>
      <c r="B11" s="86">
        <v>27600</v>
      </c>
      <c r="C11" s="86">
        <v>25320</v>
      </c>
      <c r="D11" s="86">
        <v>1829</v>
      </c>
      <c r="E11" s="86">
        <v>366</v>
      </c>
      <c r="F11" s="86">
        <v>85</v>
      </c>
    </row>
    <row r="12" spans="1:6" ht="12" customHeight="1" x14ac:dyDescent="0.25">
      <c r="A12" s="97" t="s">
        <v>81</v>
      </c>
      <c r="B12" s="86">
        <v>7070</v>
      </c>
      <c r="C12" s="86">
        <v>6515</v>
      </c>
      <c r="D12" s="86">
        <v>452</v>
      </c>
      <c r="E12" s="86">
        <v>87</v>
      </c>
      <c r="F12" s="86">
        <v>16</v>
      </c>
    </row>
    <row r="13" spans="1:6" ht="12" customHeight="1" x14ac:dyDescent="0.25">
      <c r="A13" s="97" t="s">
        <v>82</v>
      </c>
      <c r="B13" s="86">
        <v>13997</v>
      </c>
      <c r="C13" s="86">
        <v>13112</v>
      </c>
      <c r="D13" s="86">
        <v>710</v>
      </c>
      <c r="E13" s="86">
        <v>137</v>
      </c>
      <c r="F13" s="86">
        <v>38</v>
      </c>
    </row>
    <row r="14" spans="1:6" ht="12" customHeight="1" x14ac:dyDescent="0.25">
      <c r="A14" s="97" t="s">
        <v>83</v>
      </c>
      <c r="B14" s="86">
        <v>17217</v>
      </c>
      <c r="C14" s="86">
        <v>15803</v>
      </c>
      <c r="D14" s="86">
        <v>1155</v>
      </c>
      <c r="E14" s="86">
        <v>219</v>
      </c>
      <c r="F14" s="86">
        <v>40</v>
      </c>
    </row>
    <row r="15" spans="1:6" ht="12" customHeight="1" x14ac:dyDescent="0.25">
      <c r="A15" s="97" t="s">
        <v>84</v>
      </c>
      <c r="B15" s="86">
        <v>10677</v>
      </c>
      <c r="C15" s="86">
        <v>9913</v>
      </c>
      <c r="D15" s="86">
        <v>634</v>
      </c>
      <c r="E15" s="86">
        <v>109</v>
      </c>
      <c r="F15" s="86">
        <v>21</v>
      </c>
    </row>
    <row r="16" spans="1:6" ht="12" customHeight="1" x14ac:dyDescent="0.25">
      <c r="A16" s="97" t="s">
        <v>85</v>
      </c>
      <c r="B16" s="86">
        <v>10266</v>
      </c>
      <c r="C16" s="86">
        <v>9491</v>
      </c>
      <c r="D16" s="86">
        <v>632</v>
      </c>
      <c r="E16" s="86">
        <v>121</v>
      </c>
      <c r="F16" s="86">
        <v>22</v>
      </c>
    </row>
    <row r="17" spans="1:6" ht="12" customHeight="1" x14ac:dyDescent="0.25">
      <c r="A17" s="98" t="s">
        <v>86</v>
      </c>
      <c r="B17" s="86">
        <v>7353</v>
      </c>
      <c r="C17" s="86">
        <v>6769</v>
      </c>
      <c r="D17" s="86">
        <v>479</v>
      </c>
      <c r="E17" s="86">
        <v>93</v>
      </c>
      <c r="F17" s="86">
        <v>12</v>
      </c>
    </row>
    <row r="18" spans="1:6" ht="12" customHeight="1" x14ac:dyDescent="0.25">
      <c r="A18" s="98" t="s">
        <v>87</v>
      </c>
      <c r="B18" s="86">
        <v>7473</v>
      </c>
      <c r="C18" s="86">
        <v>6846</v>
      </c>
      <c r="D18" s="86">
        <v>506</v>
      </c>
      <c r="E18" s="86">
        <v>96</v>
      </c>
      <c r="F18" s="86">
        <v>25</v>
      </c>
    </row>
    <row r="19" spans="1:6" ht="12" customHeight="1" x14ac:dyDescent="0.25">
      <c r="A19" s="97" t="s">
        <v>88</v>
      </c>
      <c r="B19" s="86">
        <v>9096</v>
      </c>
      <c r="C19" s="86">
        <v>8274</v>
      </c>
      <c r="D19" s="86">
        <v>640</v>
      </c>
      <c r="E19" s="86">
        <v>141</v>
      </c>
      <c r="F19" s="86">
        <v>41</v>
      </c>
    </row>
    <row r="20" spans="1:6" ht="12" customHeight="1" x14ac:dyDescent="0.25">
      <c r="A20" s="100" t="s">
        <v>89</v>
      </c>
      <c r="B20" s="109">
        <v>174818</v>
      </c>
      <c r="C20" s="109">
        <v>160497</v>
      </c>
      <c r="D20" s="109">
        <v>11372</v>
      </c>
      <c r="E20" s="109">
        <v>2375</v>
      </c>
      <c r="F20" s="109">
        <v>574</v>
      </c>
    </row>
    <row r="21" spans="1:6" ht="12" customHeight="1" x14ac:dyDescent="0.25">
      <c r="A21" s="90"/>
      <c r="B21" s="89"/>
      <c r="C21" s="89"/>
      <c r="D21" s="89"/>
      <c r="E21" s="89"/>
      <c r="F21" s="89"/>
    </row>
    <row r="22" spans="1:6" ht="12" customHeight="1" x14ac:dyDescent="0.25">
      <c r="A22" s="90"/>
      <c r="B22" s="89"/>
      <c r="C22" s="89"/>
      <c r="D22" s="89"/>
      <c r="E22" s="89"/>
      <c r="F22" s="89"/>
    </row>
    <row r="23" spans="1:6" s="92" customFormat="1" ht="26.25" customHeight="1" x14ac:dyDescent="0.25">
      <c r="A23" s="179" t="s">
        <v>155</v>
      </c>
      <c r="B23" s="179"/>
      <c r="C23" s="179"/>
      <c r="D23" s="179"/>
      <c r="E23" s="179"/>
      <c r="F23" s="179"/>
    </row>
    <row r="24" spans="1:6" s="92" customFormat="1" ht="12" customHeight="1" x14ac:dyDescent="0.25">
      <c r="A24" s="73" t="s">
        <v>131</v>
      </c>
      <c r="B24" s="74"/>
      <c r="C24" s="74"/>
      <c r="D24" s="74"/>
    </row>
    <row r="25" spans="1:6" s="92" customFormat="1" ht="24" customHeight="1" x14ac:dyDescent="0.2">
      <c r="A25" s="180" t="s">
        <v>138</v>
      </c>
      <c r="B25" s="202" t="s">
        <v>94</v>
      </c>
      <c r="C25" s="203" t="s">
        <v>151</v>
      </c>
      <c r="D25" s="224"/>
      <c r="E25" s="203" t="s">
        <v>152</v>
      </c>
      <c r="F25" s="224"/>
    </row>
    <row r="26" spans="1:6" s="92" customFormat="1" ht="12" customHeight="1" x14ac:dyDescent="0.2">
      <c r="A26" s="182"/>
      <c r="B26" s="202"/>
      <c r="C26" s="205"/>
      <c r="D26" s="225"/>
      <c r="E26" s="205"/>
      <c r="F26" s="225"/>
    </row>
    <row r="27" spans="1:6" s="92" customFormat="1" ht="11.25" customHeight="1" x14ac:dyDescent="0.2">
      <c r="A27" s="182"/>
      <c r="B27" s="202"/>
      <c r="C27" s="207"/>
      <c r="D27" s="220"/>
      <c r="E27" s="207"/>
      <c r="F27" s="220"/>
    </row>
    <row r="28" spans="1:6" s="92" customFormat="1" ht="12" customHeight="1" x14ac:dyDescent="0.2">
      <c r="A28" s="220"/>
      <c r="B28" s="208" t="s">
        <v>2</v>
      </c>
      <c r="C28" s="209"/>
      <c r="D28" s="210"/>
      <c r="E28" s="211" t="s">
        <v>93</v>
      </c>
      <c r="F28" s="226"/>
    </row>
    <row r="29" spans="1:6" s="92" customFormat="1" ht="12" customHeight="1" x14ac:dyDescent="0.2">
      <c r="A29" s="93"/>
      <c r="B29" s="84"/>
      <c r="C29" s="84"/>
      <c r="D29" s="84"/>
    </row>
    <row r="30" spans="1:6" s="92" customFormat="1" ht="12" customHeight="1" x14ac:dyDescent="0.2">
      <c r="A30" s="97" t="s">
        <v>77</v>
      </c>
      <c r="B30" s="86">
        <v>24383</v>
      </c>
      <c r="C30" s="111"/>
      <c r="D30" s="111">
        <v>374669</v>
      </c>
      <c r="E30" s="111"/>
      <c r="F30" s="111">
        <v>72768702</v>
      </c>
    </row>
    <row r="31" spans="1:6" s="92" customFormat="1" ht="12" customHeight="1" x14ac:dyDescent="0.2">
      <c r="A31" s="97" t="s">
        <v>78</v>
      </c>
      <c r="B31" s="86">
        <v>18064</v>
      </c>
      <c r="C31" s="111"/>
      <c r="D31" s="111">
        <v>119934</v>
      </c>
      <c r="E31" s="111"/>
      <c r="F31" s="111">
        <v>17688633</v>
      </c>
    </row>
    <row r="32" spans="1:6" s="92" customFormat="1" ht="12" customHeight="1" x14ac:dyDescent="0.2">
      <c r="A32" s="97" t="s">
        <v>79</v>
      </c>
      <c r="B32" s="86">
        <v>20805</v>
      </c>
      <c r="C32" s="111"/>
      <c r="D32" s="111">
        <v>97850</v>
      </c>
      <c r="E32" s="111"/>
      <c r="F32" s="111">
        <v>8749618</v>
      </c>
    </row>
    <row r="33" spans="1:6" s="92" customFormat="1" ht="12" customHeight="1" x14ac:dyDescent="0.2">
      <c r="A33" s="97" t="s">
        <v>80</v>
      </c>
      <c r="B33" s="86">
        <v>27600</v>
      </c>
      <c r="C33" s="111"/>
      <c r="D33" s="111">
        <v>171423</v>
      </c>
      <c r="E33" s="111"/>
      <c r="F33" s="111">
        <v>26023145</v>
      </c>
    </row>
    <row r="34" spans="1:6" s="92" customFormat="1" ht="12" customHeight="1" x14ac:dyDescent="0.2">
      <c r="A34" s="97" t="s">
        <v>81</v>
      </c>
      <c r="B34" s="86">
        <v>7070</v>
      </c>
      <c r="C34" s="111"/>
      <c r="D34" s="111">
        <v>33112</v>
      </c>
      <c r="E34" s="111"/>
      <c r="F34" s="111">
        <v>3779757</v>
      </c>
    </row>
    <row r="35" spans="1:6" s="92" customFormat="1" ht="12" customHeight="1" x14ac:dyDescent="0.2">
      <c r="A35" s="97" t="s">
        <v>82</v>
      </c>
      <c r="B35" s="86">
        <v>13997</v>
      </c>
      <c r="C35" s="111"/>
      <c r="D35" s="111">
        <v>87221</v>
      </c>
      <c r="E35" s="111"/>
      <c r="F35" s="111">
        <v>5861313</v>
      </c>
    </row>
    <row r="36" spans="1:6" s="92" customFormat="1" ht="12" customHeight="1" x14ac:dyDescent="0.2">
      <c r="A36" s="97" t="s">
        <v>83</v>
      </c>
      <c r="B36" s="86">
        <v>17217</v>
      </c>
      <c r="C36" s="111"/>
      <c r="D36" s="111">
        <v>92210</v>
      </c>
      <c r="E36" s="111"/>
      <c r="F36" s="111">
        <v>12325879</v>
      </c>
    </row>
    <row r="37" spans="1:6" s="92" customFormat="1" ht="12" customHeight="1" x14ac:dyDescent="0.2">
      <c r="A37" s="97" t="s">
        <v>84</v>
      </c>
      <c r="B37" s="86">
        <v>10677</v>
      </c>
      <c r="C37" s="111"/>
      <c r="D37" s="111">
        <v>47539</v>
      </c>
      <c r="E37" s="111"/>
      <c r="F37" s="111">
        <v>6463260</v>
      </c>
    </row>
    <row r="38" spans="1:6" s="92" customFormat="1" ht="12" customHeight="1" x14ac:dyDescent="0.2">
      <c r="A38" s="97" t="s">
        <v>85</v>
      </c>
      <c r="B38" s="86">
        <v>10266</v>
      </c>
      <c r="C38" s="111"/>
      <c r="D38" s="111">
        <v>53050</v>
      </c>
      <c r="E38" s="111"/>
      <c r="F38" s="111">
        <v>17365480</v>
      </c>
    </row>
    <row r="39" spans="1:6" s="92" customFormat="1" ht="12" customHeight="1" x14ac:dyDescent="0.2">
      <c r="A39" s="98" t="s">
        <v>86</v>
      </c>
      <c r="B39" s="86">
        <v>7353</v>
      </c>
      <c r="C39" s="111"/>
      <c r="D39" s="111">
        <v>33266</v>
      </c>
      <c r="E39" s="111"/>
      <c r="F39" s="111">
        <v>4036083</v>
      </c>
    </row>
    <row r="40" spans="1:6" s="92" customFormat="1" ht="12" customHeight="1" x14ac:dyDescent="0.2">
      <c r="A40" s="98" t="s">
        <v>87</v>
      </c>
      <c r="B40" s="86">
        <v>7473</v>
      </c>
      <c r="C40" s="111"/>
      <c r="D40" s="111">
        <v>42242</v>
      </c>
      <c r="E40" s="111"/>
      <c r="F40" s="111">
        <v>3682747</v>
      </c>
    </row>
    <row r="41" spans="1:6" s="92" customFormat="1" ht="12" customHeight="1" x14ac:dyDescent="0.2">
      <c r="A41" s="97" t="s">
        <v>88</v>
      </c>
      <c r="B41" s="86">
        <v>9096</v>
      </c>
      <c r="C41" s="111"/>
      <c r="D41" s="111">
        <v>79553</v>
      </c>
      <c r="E41" s="111"/>
      <c r="F41" s="111">
        <v>11321327</v>
      </c>
    </row>
    <row r="42" spans="1:6" s="92" customFormat="1" ht="12" customHeight="1" x14ac:dyDescent="0.2">
      <c r="A42" s="100" t="s">
        <v>89</v>
      </c>
      <c r="B42" s="109">
        <v>174818</v>
      </c>
      <c r="C42" s="113"/>
      <c r="D42" s="113">
        <v>1232778</v>
      </c>
      <c r="E42" s="113"/>
      <c r="F42" s="113">
        <v>190433190</v>
      </c>
    </row>
    <row r="43" spans="1:6" ht="12" customHeight="1" x14ac:dyDescent="0.25">
      <c r="A43" s="96" t="s">
        <v>76</v>
      </c>
    </row>
    <row r="44" spans="1:6" ht="12" customHeight="1" x14ac:dyDescent="0.25">
      <c r="A44" s="108" t="s">
        <v>133</v>
      </c>
    </row>
  </sheetData>
  <mergeCells count="14">
    <mergeCell ref="A25:A28"/>
    <mergeCell ref="B25:B27"/>
    <mergeCell ref="C25:D27"/>
    <mergeCell ref="E25:F27"/>
    <mergeCell ref="B28:D28"/>
    <mergeCell ref="E28:F28"/>
    <mergeCell ref="A23:F23"/>
    <mergeCell ref="B7:D7"/>
    <mergeCell ref="A1:F1"/>
    <mergeCell ref="A3:A6"/>
    <mergeCell ref="B3:B5"/>
    <mergeCell ref="C3:F3"/>
    <mergeCell ref="C4:F4"/>
    <mergeCell ref="B6:F6"/>
  </mergeCells>
  <hyperlinks>
    <hyperlink ref="A1:F1" location="Inhaltsverzeichnis!A36" display="Inhaltsverzeichnis!A36"/>
    <hyperlink ref="A23:F23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sqref="A1:I1"/>
    </sheetView>
  </sheetViews>
  <sheetFormatPr baseColWidth="10" defaultColWidth="11.44140625" defaultRowHeight="13.2" x14ac:dyDescent="0.25"/>
  <cols>
    <col min="1" max="1" width="7" style="96" customWidth="1"/>
    <col min="2" max="2" width="8.33203125" style="96" customWidth="1"/>
    <col min="3" max="3" width="3.88671875" style="96" customWidth="1"/>
    <col min="4" max="4" width="25.6640625" style="96" customWidth="1"/>
    <col min="5" max="9" width="9.44140625" style="96" customWidth="1"/>
    <col min="10" max="16384" width="11.44140625" style="80"/>
  </cols>
  <sheetData>
    <row r="1" spans="1:9" s="79" customFormat="1" ht="37.5" customHeight="1" x14ac:dyDescent="0.25">
      <c r="A1" s="179" t="s">
        <v>178</v>
      </c>
      <c r="B1" s="179"/>
      <c r="C1" s="179"/>
      <c r="D1" s="179"/>
      <c r="E1" s="179"/>
      <c r="F1" s="179"/>
      <c r="G1" s="179"/>
      <c r="H1" s="179"/>
      <c r="I1" s="179"/>
    </row>
    <row r="2" spans="1:9" s="79" customFormat="1" ht="12" customHeight="1" x14ac:dyDescent="0.25">
      <c r="A2" s="77"/>
      <c r="B2" s="78"/>
      <c r="C2" s="78"/>
      <c r="D2" s="78"/>
      <c r="E2" s="78"/>
      <c r="F2" s="78"/>
      <c r="G2" s="78"/>
      <c r="H2" s="78"/>
      <c r="I2" s="78"/>
    </row>
    <row r="3" spans="1:9" ht="12" customHeight="1" x14ac:dyDescent="0.25">
      <c r="A3" s="180" t="s">
        <v>60</v>
      </c>
      <c r="B3" s="180"/>
      <c r="C3" s="180"/>
      <c r="D3" s="181"/>
      <c r="E3" s="181" t="s">
        <v>90</v>
      </c>
      <c r="F3" s="188" t="s">
        <v>103</v>
      </c>
      <c r="G3" s="175"/>
      <c r="H3" s="175"/>
      <c r="I3" s="175"/>
    </row>
    <row r="4" spans="1:9" ht="12" customHeight="1" x14ac:dyDescent="0.25">
      <c r="A4" s="182"/>
      <c r="B4" s="182"/>
      <c r="C4" s="182"/>
      <c r="D4" s="183"/>
      <c r="E4" s="186"/>
      <c r="F4" s="189" t="s">
        <v>154</v>
      </c>
      <c r="G4" s="190"/>
      <c r="H4" s="190"/>
      <c r="I4" s="190"/>
    </row>
    <row r="5" spans="1:9" ht="22.5" customHeight="1" x14ac:dyDescent="0.25">
      <c r="A5" s="182"/>
      <c r="B5" s="182"/>
      <c r="C5" s="182"/>
      <c r="D5" s="183"/>
      <c r="E5" s="187"/>
      <c r="F5" s="81" t="s">
        <v>44</v>
      </c>
      <c r="G5" s="81" t="s">
        <v>45</v>
      </c>
      <c r="H5" s="82" t="s">
        <v>46</v>
      </c>
      <c r="I5" s="83" t="s">
        <v>47</v>
      </c>
    </row>
    <row r="6" spans="1:9" ht="12" customHeight="1" x14ac:dyDescent="0.25">
      <c r="A6" s="220"/>
      <c r="B6" s="220"/>
      <c r="C6" s="220"/>
      <c r="D6" s="229"/>
      <c r="E6" s="191" t="s">
        <v>2</v>
      </c>
      <c r="F6" s="192"/>
      <c r="G6" s="192"/>
      <c r="H6" s="192"/>
      <c r="I6" s="192"/>
    </row>
    <row r="7" spans="1:9" ht="12" customHeight="1" x14ac:dyDescent="0.25">
      <c r="A7" s="84"/>
      <c r="B7" s="84"/>
      <c r="C7" s="84"/>
      <c r="D7" s="84"/>
      <c r="E7" s="193"/>
      <c r="F7" s="194"/>
      <c r="G7" s="194"/>
      <c r="H7" s="85"/>
      <c r="I7" s="85"/>
    </row>
    <row r="8" spans="1:9" ht="12" customHeight="1" x14ac:dyDescent="0.25">
      <c r="A8" s="178" t="s">
        <v>95</v>
      </c>
      <c r="B8" s="178"/>
      <c r="C8" s="178"/>
      <c r="D8" s="178"/>
      <c r="E8" s="94">
        <v>14</v>
      </c>
      <c r="F8" s="94">
        <v>12</v>
      </c>
      <c r="G8" s="94">
        <v>1</v>
      </c>
      <c r="H8" s="87">
        <v>1</v>
      </c>
      <c r="I8" s="87" t="s">
        <v>0</v>
      </c>
    </row>
    <row r="9" spans="1:9" ht="12" customHeight="1" x14ac:dyDescent="0.25">
      <c r="A9" s="178" t="s">
        <v>48</v>
      </c>
      <c r="B9" s="178"/>
      <c r="C9" s="178"/>
      <c r="D9" s="178"/>
      <c r="E9" s="94">
        <v>5530</v>
      </c>
      <c r="F9" s="94">
        <v>4342</v>
      </c>
      <c r="G9" s="94">
        <v>849</v>
      </c>
      <c r="H9" s="94">
        <v>275</v>
      </c>
      <c r="I9" s="94">
        <v>64</v>
      </c>
    </row>
    <row r="10" spans="1:9" ht="12" customHeight="1" x14ac:dyDescent="0.25">
      <c r="A10" s="178" t="s">
        <v>49</v>
      </c>
      <c r="B10" s="178"/>
      <c r="C10" s="178"/>
      <c r="D10" s="178"/>
      <c r="E10" s="94">
        <v>511</v>
      </c>
      <c r="F10" s="94">
        <v>473</v>
      </c>
      <c r="G10" s="94">
        <v>23</v>
      </c>
      <c r="H10" s="94">
        <v>10</v>
      </c>
      <c r="I10" s="94">
        <v>5</v>
      </c>
    </row>
    <row r="11" spans="1:9" ht="12" customHeight="1" x14ac:dyDescent="0.25">
      <c r="A11" s="178" t="s">
        <v>96</v>
      </c>
      <c r="B11" s="178"/>
      <c r="C11" s="178"/>
      <c r="D11" s="178"/>
      <c r="E11" s="94"/>
      <c r="F11" s="94"/>
      <c r="G11" s="94"/>
      <c r="H11" s="94"/>
      <c r="I11" s="94"/>
    </row>
    <row r="12" spans="1:9" ht="12" customHeight="1" x14ac:dyDescent="0.25">
      <c r="A12" s="178" t="s">
        <v>97</v>
      </c>
      <c r="B12" s="178"/>
      <c r="C12" s="178"/>
      <c r="D12" s="178"/>
      <c r="E12" s="94">
        <v>272</v>
      </c>
      <c r="F12" s="94">
        <v>189</v>
      </c>
      <c r="G12" s="94">
        <v>64</v>
      </c>
      <c r="H12" s="94">
        <v>15</v>
      </c>
      <c r="I12" s="94">
        <v>4</v>
      </c>
    </row>
    <row r="13" spans="1:9" ht="12" customHeight="1" x14ac:dyDescent="0.25">
      <c r="A13" s="178" t="s">
        <v>50</v>
      </c>
      <c r="B13" s="178"/>
      <c r="C13" s="178"/>
      <c r="D13" s="178"/>
      <c r="E13" s="94">
        <v>14605</v>
      </c>
      <c r="F13" s="94">
        <v>13233</v>
      </c>
      <c r="G13" s="94">
        <v>1253</v>
      </c>
      <c r="H13" s="94">
        <v>112</v>
      </c>
      <c r="I13" s="94">
        <v>7</v>
      </c>
    </row>
    <row r="14" spans="1:9" ht="12" customHeight="1" x14ac:dyDescent="0.25">
      <c r="A14" s="178" t="s">
        <v>51</v>
      </c>
      <c r="B14" s="178"/>
      <c r="C14" s="178"/>
      <c r="D14" s="178"/>
      <c r="E14" s="94"/>
      <c r="F14" s="94"/>
      <c r="G14" s="94"/>
      <c r="H14" s="94"/>
      <c r="I14" s="94"/>
    </row>
    <row r="15" spans="1:9" ht="12" customHeight="1" x14ac:dyDescent="0.25">
      <c r="A15" s="178" t="s">
        <v>52</v>
      </c>
      <c r="B15" s="178"/>
      <c r="C15" s="178"/>
      <c r="D15" s="178"/>
      <c r="E15" s="94">
        <v>26886</v>
      </c>
      <c r="F15" s="94">
        <v>24425</v>
      </c>
      <c r="G15" s="94">
        <v>1983</v>
      </c>
      <c r="H15" s="94">
        <v>400</v>
      </c>
      <c r="I15" s="94">
        <v>78</v>
      </c>
    </row>
    <row r="16" spans="1:9" ht="12" customHeight="1" x14ac:dyDescent="0.25">
      <c r="A16" s="178" t="s">
        <v>53</v>
      </c>
      <c r="B16" s="178"/>
      <c r="C16" s="178"/>
      <c r="D16" s="178"/>
      <c r="E16" s="94">
        <v>4726</v>
      </c>
      <c r="F16" s="94">
        <v>3983</v>
      </c>
      <c r="G16" s="94">
        <v>589</v>
      </c>
      <c r="H16" s="94">
        <v>130</v>
      </c>
      <c r="I16" s="94">
        <v>24</v>
      </c>
    </row>
    <row r="17" spans="1:9" ht="12" customHeight="1" x14ac:dyDescent="0.25">
      <c r="A17" s="195" t="s">
        <v>54</v>
      </c>
      <c r="B17" s="195"/>
      <c r="C17" s="195"/>
      <c r="D17" s="196"/>
      <c r="E17" s="94">
        <v>12182</v>
      </c>
      <c r="F17" s="94">
        <v>10852</v>
      </c>
      <c r="G17" s="94">
        <v>1150</v>
      </c>
      <c r="H17" s="94">
        <v>168</v>
      </c>
      <c r="I17" s="94">
        <v>12</v>
      </c>
    </row>
    <row r="18" spans="1:9" ht="12" customHeight="1" x14ac:dyDescent="0.25">
      <c r="A18" s="195" t="s">
        <v>55</v>
      </c>
      <c r="B18" s="195"/>
      <c r="C18" s="195"/>
      <c r="D18" s="196"/>
      <c r="E18" s="94">
        <v>11181</v>
      </c>
      <c r="F18" s="94">
        <v>9943</v>
      </c>
      <c r="G18" s="94">
        <v>968</v>
      </c>
      <c r="H18" s="94">
        <v>235</v>
      </c>
      <c r="I18" s="94">
        <v>35</v>
      </c>
    </row>
    <row r="19" spans="1:9" ht="12" customHeight="1" x14ac:dyDescent="0.25">
      <c r="A19" s="178" t="s">
        <v>98</v>
      </c>
      <c r="B19" s="178"/>
      <c r="C19" s="178"/>
      <c r="D19" s="178"/>
      <c r="E19" s="94">
        <v>2912</v>
      </c>
      <c r="F19" s="94">
        <v>2671</v>
      </c>
      <c r="G19" s="94">
        <v>161</v>
      </c>
      <c r="H19" s="94">
        <v>52</v>
      </c>
      <c r="I19" s="94">
        <v>28</v>
      </c>
    </row>
    <row r="20" spans="1:9" ht="12" customHeight="1" x14ac:dyDescent="0.25">
      <c r="A20" s="178" t="s">
        <v>56</v>
      </c>
      <c r="B20" s="178"/>
      <c r="C20" s="178"/>
      <c r="D20" s="178"/>
      <c r="E20" s="94">
        <v>14489</v>
      </c>
      <c r="F20" s="94">
        <v>14053</v>
      </c>
      <c r="G20" s="94">
        <v>357</v>
      </c>
      <c r="H20" s="94">
        <v>70</v>
      </c>
      <c r="I20" s="94">
        <v>9</v>
      </c>
    </row>
    <row r="21" spans="1:9" ht="12" customHeight="1" x14ac:dyDescent="0.25">
      <c r="A21" s="195" t="s">
        <v>99</v>
      </c>
      <c r="B21" s="195"/>
      <c r="C21" s="195"/>
      <c r="D21" s="196"/>
      <c r="E21" s="94"/>
      <c r="F21" s="94"/>
      <c r="G21" s="94"/>
      <c r="H21" s="94"/>
      <c r="I21" s="94"/>
    </row>
    <row r="22" spans="1:9" ht="12" customHeight="1" x14ac:dyDescent="0.25">
      <c r="A22" s="178" t="s">
        <v>100</v>
      </c>
      <c r="B22" s="178"/>
      <c r="C22" s="178"/>
      <c r="D22" s="178"/>
      <c r="E22" s="94">
        <v>36483</v>
      </c>
      <c r="F22" s="94">
        <v>34462</v>
      </c>
      <c r="G22" s="94">
        <v>1697</v>
      </c>
      <c r="H22" s="94">
        <v>274</v>
      </c>
      <c r="I22" s="94">
        <v>50</v>
      </c>
    </row>
    <row r="23" spans="1:9" ht="12" customHeight="1" x14ac:dyDescent="0.25">
      <c r="A23" s="88" t="s">
        <v>101</v>
      </c>
      <c r="B23" s="88"/>
      <c r="C23" s="88"/>
      <c r="D23" s="88"/>
      <c r="E23" s="94">
        <v>12054</v>
      </c>
      <c r="F23" s="94">
        <v>10573</v>
      </c>
      <c r="G23" s="94">
        <v>977</v>
      </c>
      <c r="H23" s="94">
        <v>415</v>
      </c>
      <c r="I23" s="94">
        <v>89</v>
      </c>
    </row>
    <row r="24" spans="1:9" ht="12" customHeight="1" x14ac:dyDescent="0.25">
      <c r="A24" s="88" t="s">
        <v>57</v>
      </c>
      <c r="B24" s="88"/>
      <c r="C24" s="88"/>
      <c r="D24" s="88"/>
      <c r="E24" s="94">
        <v>4091</v>
      </c>
      <c r="F24" s="94">
        <v>3494</v>
      </c>
      <c r="G24" s="94">
        <v>431</v>
      </c>
      <c r="H24" s="94">
        <v>121</v>
      </c>
      <c r="I24" s="94">
        <v>45</v>
      </c>
    </row>
    <row r="25" spans="1:9" ht="12" customHeight="1" x14ac:dyDescent="0.25">
      <c r="A25" s="88" t="s">
        <v>58</v>
      </c>
      <c r="B25" s="88"/>
      <c r="C25" s="88"/>
      <c r="D25" s="88"/>
      <c r="E25" s="94">
        <v>12660</v>
      </c>
      <c r="F25" s="94">
        <v>10509</v>
      </c>
      <c r="G25" s="94">
        <v>1515</v>
      </c>
      <c r="H25" s="94">
        <v>509</v>
      </c>
      <c r="I25" s="94">
        <v>127</v>
      </c>
    </row>
    <row r="26" spans="1:9" ht="12" customHeight="1" x14ac:dyDescent="0.25">
      <c r="A26" s="88" t="s">
        <v>59</v>
      </c>
      <c r="B26" s="88"/>
      <c r="C26" s="88"/>
      <c r="D26" s="88"/>
      <c r="E26" s="94">
        <v>11167</v>
      </c>
      <c r="F26" s="94">
        <v>10936</v>
      </c>
      <c r="G26" s="94">
        <v>166</v>
      </c>
      <c r="H26" s="94">
        <v>50</v>
      </c>
      <c r="I26" s="94">
        <v>15</v>
      </c>
    </row>
    <row r="27" spans="1:9" ht="12" customHeight="1" x14ac:dyDescent="0.25">
      <c r="A27" s="88" t="s">
        <v>102</v>
      </c>
      <c r="B27" s="88"/>
      <c r="C27" s="88"/>
      <c r="D27" s="88"/>
      <c r="E27" s="94">
        <v>11550</v>
      </c>
      <c r="F27" s="94">
        <v>10633</v>
      </c>
      <c r="G27" s="94">
        <v>727</v>
      </c>
      <c r="H27" s="94">
        <v>154</v>
      </c>
      <c r="I27" s="94">
        <v>36</v>
      </c>
    </row>
    <row r="28" spans="1:9" ht="12" customHeight="1" x14ac:dyDescent="0.25">
      <c r="A28" s="197" t="s">
        <v>116</v>
      </c>
      <c r="B28" s="197"/>
      <c r="C28" s="197"/>
      <c r="D28" s="198"/>
      <c r="E28" s="89">
        <v>181313</v>
      </c>
      <c r="F28" s="89">
        <v>164783</v>
      </c>
      <c r="G28" s="89">
        <v>12911</v>
      </c>
      <c r="H28" s="89">
        <v>2991</v>
      </c>
      <c r="I28" s="89">
        <v>628</v>
      </c>
    </row>
    <row r="29" spans="1:9" ht="12" customHeight="1" x14ac:dyDescent="0.25">
      <c r="A29" s="90"/>
      <c r="B29" s="91"/>
      <c r="C29" s="91"/>
      <c r="D29" s="91"/>
      <c r="E29" s="89"/>
      <c r="F29" s="89"/>
      <c r="G29" s="89"/>
      <c r="H29" s="89"/>
      <c r="I29" s="89"/>
    </row>
    <row r="30" spans="1:9" ht="12" customHeight="1" x14ac:dyDescent="0.25">
      <c r="A30" s="90"/>
      <c r="B30" s="91"/>
      <c r="C30" s="91"/>
      <c r="D30" s="91"/>
      <c r="E30" s="89"/>
      <c r="F30" s="89"/>
      <c r="G30" s="89"/>
      <c r="H30" s="89"/>
      <c r="I30" s="89"/>
    </row>
    <row r="31" spans="1:9" s="92" customFormat="1" ht="26.25" customHeight="1" x14ac:dyDescent="0.25">
      <c r="A31" s="179" t="s">
        <v>156</v>
      </c>
      <c r="B31" s="179"/>
      <c r="C31" s="179"/>
      <c r="D31" s="179"/>
      <c r="E31" s="179"/>
      <c r="F31" s="179"/>
      <c r="G31" s="179"/>
      <c r="H31" s="179"/>
      <c r="I31" s="179"/>
    </row>
    <row r="32" spans="1:9" s="92" customFormat="1" ht="12" customHeight="1" x14ac:dyDescent="0.25">
      <c r="A32" s="77" t="s">
        <v>130</v>
      </c>
      <c r="B32" s="78"/>
      <c r="C32" s="78"/>
      <c r="D32" s="78"/>
      <c r="E32" s="78"/>
      <c r="F32" s="78"/>
      <c r="G32" s="78"/>
      <c r="H32" s="104"/>
      <c r="I32" s="104"/>
    </row>
    <row r="33" spans="1:9" s="92" customFormat="1" ht="24" customHeight="1" x14ac:dyDescent="0.2">
      <c r="A33" s="199" t="s">
        <v>60</v>
      </c>
      <c r="B33" s="200"/>
      <c r="C33" s="200"/>
      <c r="D33" s="200"/>
      <c r="E33" s="181" t="s">
        <v>90</v>
      </c>
      <c r="F33" s="203" t="s">
        <v>151</v>
      </c>
      <c r="G33" s="224"/>
      <c r="H33" s="84"/>
      <c r="I33" s="103"/>
    </row>
    <row r="34" spans="1:9" s="92" customFormat="1" ht="12" customHeight="1" x14ac:dyDescent="0.2">
      <c r="A34" s="201"/>
      <c r="B34" s="200"/>
      <c r="C34" s="200"/>
      <c r="D34" s="200"/>
      <c r="E34" s="186"/>
      <c r="F34" s="205"/>
      <c r="G34" s="228"/>
      <c r="H34" s="84"/>
      <c r="I34" s="102"/>
    </row>
    <row r="35" spans="1:9" s="92" customFormat="1" ht="11.25" customHeight="1" x14ac:dyDescent="0.2">
      <c r="A35" s="201"/>
      <c r="B35" s="200"/>
      <c r="C35" s="200"/>
      <c r="D35" s="200"/>
      <c r="E35" s="187"/>
      <c r="F35" s="207"/>
      <c r="G35" s="220"/>
      <c r="H35" s="84"/>
      <c r="I35" s="103"/>
    </row>
    <row r="36" spans="1:9" s="92" customFormat="1" ht="12" customHeight="1" x14ac:dyDescent="0.2">
      <c r="A36" s="201"/>
      <c r="B36" s="200"/>
      <c r="C36" s="200"/>
      <c r="D36" s="200"/>
      <c r="E36" s="208" t="s">
        <v>2</v>
      </c>
      <c r="F36" s="209"/>
      <c r="G36" s="209"/>
      <c r="H36" s="84"/>
      <c r="I36" s="103"/>
    </row>
    <row r="37" spans="1:9" s="92" customFormat="1" ht="12" customHeight="1" x14ac:dyDescent="0.2">
      <c r="A37" s="93"/>
      <c r="B37" s="93"/>
      <c r="C37" s="93"/>
      <c r="D37" s="93"/>
      <c r="E37" s="84"/>
      <c r="F37" s="175"/>
      <c r="G37" s="227"/>
      <c r="H37" s="104"/>
      <c r="I37" s="103"/>
    </row>
    <row r="38" spans="1:9" s="92" customFormat="1" ht="12" customHeight="1" x14ac:dyDescent="0.2">
      <c r="A38" s="178" t="s">
        <v>95</v>
      </c>
      <c r="B38" s="178"/>
      <c r="C38" s="178"/>
      <c r="D38" s="178"/>
      <c r="E38" s="94">
        <v>14</v>
      </c>
      <c r="F38" s="111"/>
      <c r="G38" s="110">
        <v>109</v>
      </c>
      <c r="H38" s="24"/>
      <c r="I38" s="24"/>
    </row>
    <row r="39" spans="1:9" s="92" customFormat="1" ht="12" customHeight="1" x14ac:dyDescent="0.2">
      <c r="A39" s="178" t="s">
        <v>48</v>
      </c>
      <c r="B39" s="178"/>
      <c r="C39" s="178"/>
      <c r="D39" s="178"/>
      <c r="E39" s="94">
        <v>5530</v>
      </c>
      <c r="F39" s="111"/>
      <c r="G39" s="110">
        <v>112182</v>
      </c>
      <c r="H39" s="24"/>
      <c r="I39" s="24"/>
    </row>
    <row r="40" spans="1:9" s="92" customFormat="1" ht="12" customHeight="1" x14ac:dyDescent="0.2">
      <c r="A40" s="178" t="s">
        <v>49</v>
      </c>
      <c r="B40" s="178"/>
      <c r="C40" s="178"/>
      <c r="D40" s="178"/>
      <c r="E40" s="94">
        <v>511</v>
      </c>
      <c r="F40" s="111"/>
      <c r="G40" s="110">
        <v>5562</v>
      </c>
      <c r="H40" s="24"/>
      <c r="I40" s="24"/>
    </row>
    <row r="41" spans="1:9" s="92" customFormat="1" ht="12" customHeight="1" x14ac:dyDescent="0.2">
      <c r="A41" s="178" t="s">
        <v>96</v>
      </c>
      <c r="B41" s="178"/>
      <c r="C41" s="178"/>
      <c r="D41" s="178"/>
      <c r="E41" s="94"/>
      <c r="F41" s="111"/>
      <c r="G41" s="110"/>
      <c r="H41" s="24"/>
      <c r="I41" s="24"/>
    </row>
    <row r="42" spans="1:9" s="92" customFormat="1" ht="12" customHeight="1" x14ac:dyDescent="0.2">
      <c r="A42" s="178" t="s">
        <v>97</v>
      </c>
      <c r="B42" s="178"/>
      <c r="C42" s="178"/>
      <c r="D42" s="178"/>
      <c r="E42" s="94">
        <v>272</v>
      </c>
      <c r="F42" s="111"/>
      <c r="G42" s="110">
        <v>14046</v>
      </c>
      <c r="H42" s="24"/>
      <c r="I42" s="24"/>
    </row>
    <row r="43" spans="1:9" s="92" customFormat="1" ht="12" customHeight="1" x14ac:dyDescent="0.2">
      <c r="A43" s="178" t="s">
        <v>50</v>
      </c>
      <c r="B43" s="178"/>
      <c r="C43" s="178"/>
      <c r="D43" s="178"/>
      <c r="E43" s="94">
        <v>14605</v>
      </c>
      <c r="F43" s="111"/>
      <c r="G43" s="110">
        <v>54324</v>
      </c>
      <c r="H43" s="24"/>
      <c r="I43" s="24"/>
    </row>
    <row r="44" spans="1:9" s="92" customFormat="1" ht="12" customHeight="1" x14ac:dyDescent="0.2">
      <c r="A44" s="178" t="s">
        <v>51</v>
      </c>
      <c r="B44" s="178"/>
      <c r="C44" s="178"/>
      <c r="D44" s="178"/>
      <c r="E44" s="94"/>
      <c r="F44" s="111"/>
      <c r="G44" s="110"/>
      <c r="H44" s="24"/>
      <c r="I44" s="24"/>
    </row>
    <row r="45" spans="1:9" s="92" customFormat="1" ht="12" customHeight="1" x14ac:dyDescent="0.2">
      <c r="A45" s="178" t="s">
        <v>52</v>
      </c>
      <c r="B45" s="178"/>
      <c r="C45" s="178"/>
      <c r="D45" s="178"/>
      <c r="E45" s="94">
        <v>26886</v>
      </c>
      <c r="F45" s="111"/>
      <c r="G45" s="110">
        <v>157363</v>
      </c>
      <c r="H45" s="24"/>
      <c r="I45" s="24"/>
    </row>
    <row r="46" spans="1:9" s="92" customFormat="1" ht="12" customHeight="1" x14ac:dyDescent="0.2">
      <c r="A46" s="178" t="s">
        <v>53</v>
      </c>
      <c r="B46" s="178"/>
      <c r="C46" s="178"/>
      <c r="D46" s="178"/>
      <c r="E46" s="94">
        <v>4726</v>
      </c>
      <c r="F46" s="111"/>
      <c r="G46" s="110">
        <v>61868</v>
      </c>
      <c r="H46" s="24"/>
      <c r="I46" s="24"/>
    </row>
    <row r="47" spans="1:9" s="92" customFormat="1" ht="12" customHeight="1" x14ac:dyDescent="0.2">
      <c r="A47" s="195" t="s">
        <v>54</v>
      </c>
      <c r="B47" s="195"/>
      <c r="C47" s="195"/>
      <c r="D47" s="196"/>
      <c r="E47" s="94">
        <v>12182</v>
      </c>
      <c r="F47" s="111"/>
      <c r="G47" s="110">
        <v>61217</v>
      </c>
      <c r="H47" s="24"/>
      <c r="I47" s="24"/>
    </row>
    <row r="48" spans="1:9" s="92" customFormat="1" ht="12" customHeight="1" x14ac:dyDescent="0.2">
      <c r="A48" s="195" t="s">
        <v>55</v>
      </c>
      <c r="B48" s="195"/>
      <c r="C48" s="195"/>
      <c r="D48" s="196"/>
      <c r="E48" s="94">
        <v>11181</v>
      </c>
      <c r="F48" s="111"/>
      <c r="G48" s="110">
        <v>70998</v>
      </c>
      <c r="H48" s="24"/>
      <c r="I48" s="24"/>
    </row>
    <row r="49" spans="1:9" s="92" customFormat="1" ht="12" customHeight="1" x14ac:dyDescent="0.2">
      <c r="A49" s="178" t="s">
        <v>98</v>
      </c>
      <c r="B49" s="178"/>
      <c r="C49" s="178"/>
      <c r="D49" s="178"/>
      <c r="E49" s="94">
        <v>2912</v>
      </c>
      <c r="F49" s="111"/>
      <c r="G49" s="110">
        <v>34145</v>
      </c>
      <c r="H49" s="24"/>
      <c r="I49" s="24"/>
    </row>
    <row r="50" spans="1:9" s="92" customFormat="1" ht="12" customHeight="1" x14ac:dyDescent="0.2">
      <c r="A50" s="178" t="s">
        <v>56</v>
      </c>
      <c r="B50" s="178"/>
      <c r="C50" s="178"/>
      <c r="D50" s="178"/>
      <c r="E50" s="94">
        <v>14489</v>
      </c>
      <c r="F50" s="111"/>
      <c r="G50" s="110">
        <v>27029</v>
      </c>
      <c r="H50" s="24"/>
      <c r="I50" s="24"/>
    </row>
    <row r="51" spans="1:9" s="92" customFormat="1" ht="12" customHeight="1" x14ac:dyDescent="0.2">
      <c r="A51" s="195" t="s">
        <v>99</v>
      </c>
      <c r="B51" s="195"/>
      <c r="C51" s="195"/>
      <c r="D51" s="196"/>
      <c r="E51" s="94"/>
      <c r="F51" s="111"/>
      <c r="G51" s="110"/>
      <c r="H51" s="24"/>
      <c r="I51" s="24"/>
    </row>
    <row r="52" spans="1:9" s="92" customFormat="1" ht="12" customHeight="1" x14ac:dyDescent="0.2">
      <c r="A52" s="178" t="s">
        <v>100</v>
      </c>
      <c r="B52" s="178"/>
      <c r="C52" s="178"/>
      <c r="D52" s="178"/>
      <c r="E52" s="94">
        <v>36483</v>
      </c>
      <c r="F52" s="111"/>
      <c r="G52" s="110">
        <v>121279</v>
      </c>
      <c r="H52" s="24"/>
      <c r="I52" s="24"/>
    </row>
    <row r="53" spans="1:9" s="92" customFormat="1" ht="12" customHeight="1" x14ac:dyDescent="0.2">
      <c r="A53" s="88" t="s">
        <v>101</v>
      </c>
      <c r="B53" s="88"/>
      <c r="C53" s="88"/>
      <c r="D53" s="88"/>
      <c r="E53" s="94">
        <v>12054</v>
      </c>
      <c r="F53" s="111"/>
      <c r="G53" s="110">
        <v>123000</v>
      </c>
      <c r="H53" s="24"/>
      <c r="I53" s="24"/>
    </row>
    <row r="54" spans="1:9" s="92" customFormat="1" ht="12" customHeight="1" x14ac:dyDescent="0.2">
      <c r="A54" s="88" t="s">
        <v>57</v>
      </c>
      <c r="B54" s="88"/>
      <c r="C54" s="88"/>
      <c r="D54" s="88"/>
      <c r="E54" s="94">
        <v>4091</v>
      </c>
      <c r="F54" s="111"/>
      <c r="G54" s="110">
        <v>84019</v>
      </c>
      <c r="H54" s="24"/>
      <c r="I54" s="24"/>
    </row>
    <row r="55" spans="1:9" s="92" customFormat="1" ht="12" customHeight="1" x14ac:dyDescent="0.2">
      <c r="A55" s="88" t="s">
        <v>58</v>
      </c>
      <c r="B55" s="88"/>
      <c r="C55" s="88"/>
      <c r="D55" s="88"/>
      <c r="E55" s="94">
        <v>12660</v>
      </c>
      <c r="F55" s="111"/>
      <c r="G55" s="110">
        <v>197833</v>
      </c>
      <c r="H55" s="24"/>
      <c r="I55" s="24"/>
    </row>
    <row r="56" spans="1:9" s="92" customFormat="1" ht="12" customHeight="1" x14ac:dyDescent="0.2">
      <c r="A56" s="88" t="s">
        <v>59</v>
      </c>
      <c r="B56" s="88"/>
      <c r="C56" s="88"/>
      <c r="D56" s="88"/>
      <c r="E56" s="94">
        <v>11167</v>
      </c>
      <c r="F56" s="111"/>
      <c r="G56" s="110">
        <v>20513</v>
      </c>
      <c r="H56" s="24"/>
      <c r="I56" s="24"/>
    </row>
    <row r="57" spans="1:9" s="92" customFormat="1" ht="12" customHeight="1" x14ac:dyDescent="0.2">
      <c r="A57" s="88" t="s">
        <v>102</v>
      </c>
      <c r="B57" s="88"/>
      <c r="C57" s="88"/>
      <c r="D57" s="88"/>
      <c r="E57" s="94">
        <v>11550</v>
      </c>
      <c r="F57" s="111"/>
      <c r="G57" s="110">
        <v>57422</v>
      </c>
      <c r="H57" s="24"/>
      <c r="I57" s="24"/>
    </row>
    <row r="58" spans="1:9" s="92" customFormat="1" ht="12" customHeight="1" x14ac:dyDescent="0.2">
      <c r="A58" s="197" t="s">
        <v>116</v>
      </c>
      <c r="B58" s="197"/>
      <c r="C58" s="197"/>
      <c r="D58" s="198"/>
      <c r="E58" s="95">
        <v>181313</v>
      </c>
      <c r="F58" s="113"/>
      <c r="G58" s="109">
        <v>1202909</v>
      </c>
      <c r="H58" s="114"/>
      <c r="I58" s="114"/>
    </row>
    <row r="59" spans="1:9" x14ac:dyDescent="0.25">
      <c r="I59" s="103"/>
    </row>
    <row r="60" spans="1:9" x14ac:dyDescent="0.25">
      <c r="E60" s="119"/>
      <c r="F60" s="119"/>
      <c r="G60" s="119"/>
      <c r="H60" s="119"/>
      <c r="I60" s="119"/>
    </row>
    <row r="61" spans="1:9" x14ac:dyDescent="0.25">
      <c r="I61" s="103"/>
    </row>
  </sheetData>
  <mergeCells count="45">
    <mergeCell ref="A12:D12"/>
    <mergeCell ref="A1:I1"/>
    <mergeCell ref="A3:D6"/>
    <mergeCell ref="E3:E5"/>
    <mergeCell ref="F3:I3"/>
    <mergeCell ref="F4:I4"/>
    <mergeCell ref="E6:I6"/>
    <mergeCell ref="E7:G7"/>
    <mergeCell ref="A8:D8"/>
    <mergeCell ref="A9:D9"/>
    <mergeCell ref="A10:D10"/>
    <mergeCell ref="A11:D11"/>
    <mergeCell ref="A31:I31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8:D28"/>
    <mergeCell ref="A39:D39"/>
    <mergeCell ref="A33:D36"/>
    <mergeCell ref="E33:E35"/>
    <mergeCell ref="F33:G35"/>
    <mergeCell ref="E36:G36"/>
    <mergeCell ref="A58:D58"/>
    <mergeCell ref="F37:G37"/>
    <mergeCell ref="A50:D50"/>
    <mergeCell ref="A51:D51"/>
    <mergeCell ref="A52:D52"/>
    <mergeCell ref="A45:D45"/>
    <mergeCell ref="A48:D48"/>
    <mergeCell ref="A49:D49"/>
    <mergeCell ref="A46:D46"/>
    <mergeCell ref="A47:D47"/>
    <mergeCell ref="A40:D40"/>
    <mergeCell ref="A41:D41"/>
    <mergeCell ref="A42:D42"/>
    <mergeCell ref="A43:D43"/>
    <mergeCell ref="A44:D44"/>
    <mergeCell ref="A38:D38"/>
  </mergeCells>
  <hyperlinks>
    <hyperlink ref="A1:I1" location="Inhaltsverzeichnis!A47" display="Inhaltsverzeichnis!A47"/>
    <hyperlink ref="A31:I31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5"/>
  <sheetViews>
    <sheetView workbookViewId="0">
      <selection sqref="A1:F1"/>
    </sheetView>
  </sheetViews>
  <sheetFormatPr baseColWidth="10" defaultColWidth="11.44140625" defaultRowHeight="13.2" x14ac:dyDescent="0.25"/>
  <cols>
    <col min="1" max="1" width="28" style="96" customWidth="1"/>
    <col min="2" max="2" width="10.109375" style="96" customWidth="1"/>
    <col min="3" max="6" width="9.44140625" style="96" customWidth="1"/>
    <col min="7" max="16384" width="11.44140625" style="80"/>
  </cols>
  <sheetData>
    <row r="1" spans="1:6" s="79" customFormat="1" ht="37.5" customHeight="1" x14ac:dyDescent="0.25">
      <c r="A1" s="179" t="s">
        <v>179</v>
      </c>
      <c r="B1" s="179"/>
      <c r="C1" s="179"/>
      <c r="D1" s="179"/>
      <c r="E1" s="179"/>
      <c r="F1" s="179"/>
    </row>
    <row r="2" spans="1:6" s="79" customFormat="1" ht="12" customHeight="1" x14ac:dyDescent="0.25">
      <c r="A2" s="77"/>
      <c r="B2" s="78"/>
      <c r="C2" s="78"/>
      <c r="D2" s="78"/>
      <c r="E2" s="78"/>
      <c r="F2" s="78"/>
    </row>
    <row r="3" spans="1:6" ht="12" customHeight="1" x14ac:dyDescent="0.25">
      <c r="A3" s="180" t="s">
        <v>138</v>
      </c>
      <c r="B3" s="221" t="s">
        <v>90</v>
      </c>
      <c r="C3" s="188" t="s">
        <v>103</v>
      </c>
      <c r="D3" s="175"/>
      <c r="E3" s="175"/>
      <c r="F3" s="175"/>
    </row>
    <row r="4" spans="1:6" ht="12" customHeight="1" x14ac:dyDescent="0.25">
      <c r="A4" s="182"/>
      <c r="B4" s="222"/>
      <c r="C4" s="189" t="s">
        <v>154</v>
      </c>
      <c r="D4" s="190"/>
      <c r="E4" s="190"/>
      <c r="F4" s="190"/>
    </row>
    <row r="5" spans="1:6" ht="22.5" customHeight="1" x14ac:dyDescent="0.25">
      <c r="A5" s="182"/>
      <c r="B5" s="223"/>
      <c r="C5" s="81" t="s">
        <v>44</v>
      </c>
      <c r="D5" s="81" t="s">
        <v>45</v>
      </c>
      <c r="E5" s="82" t="s">
        <v>46</v>
      </c>
      <c r="F5" s="83" t="s">
        <v>47</v>
      </c>
    </row>
    <row r="6" spans="1:6" ht="12" customHeight="1" x14ac:dyDescent="0.25">
      <c r="A6" s="220"/>
      <c r="B6" s="191" t="s">
        <v>2</v>
      </c>
      <c r="C6" s="192"/>
      <c r="D6" s="192"/>
      <c r="E6" s="192"/>
      <c r="F6" s="192"/>
    </row>
    <row r="7" spans="1:6" ht="12" customHeight="1" x14ac:dyDescent="0.25">
      <c r="A7" s="84"/>
      <c r="B7" s="193"/>
      <c r="C7" s="194"/>
      <c r="D7" s="194"/>
      <c r="E7" s="85"/>
      <c r="F7" s="85"/>
    </row>
    <row r="8" spans="1:6" ht="12" customHeight="1" x14ac:dyDescent="0.25">
      <c r="A8" s="99" t="s">
        <v>77</v>
      </c>
      <c r="B8" s="94">
        <v>25880</v>
      </c>
      <c r="C8" s="94">
        <v>22381</v>
      </c>
      <c r="D8" s="94">
        <v>2621</v>
      </c>
      <c r="E8" s="87">
        <v>704</v>
      </c>
      <c r="F8" s="87">
        <v>174</v>
      </c>
    </row>
    <row r="9" spans="1:6" ht="12" customHeight="1" x14ac:dyDescent="0.25">
      <c r="A9" s="97" t="s">
        <v>78</v>
      </c>
      <c r="B9" s="94">
        <v>18625</v>
      </c>
      <c r="C9" s="94">
        <v>17044</v>
      </c>
      <c r="D9" s="94">
        <v>1237</v>
      </c>
      <c r="E9" s="94">
        <v>286</v>
      </c>
      <c r="F9" s="94">
        <v>58</v>
      </c>
    </row>
    <row r="10" spans="1:6" ht="12" customHeight="1" x14ac:dyDescent="0.25">
      <c r="A10" s="97" t="s">
        <v>79</v>
      </c>
      <c r="B10" s="94">
        <v>21373</v>
      </c>
      <c r="C10" s="94">
        <v>19978</v>
      </c>
      <c r="D10" s="94">
        <v>1097</v>
      </c>
      <c r="E10" s="94">
        <v>249</v>
      </c>
      <c r="F10" s="94">
        <v>49</v>
      </c>
    </row>
    <row r="11" spans="1:6" ht="12" customHeight="1" x14ac:dyDescent="0.25">
      <c r="A11" s="97" t="s">
        <v>80</v>
      </c>
      <c r="B11" s="94">
        <v>28449</v>
      </c>
      <c r="C11" s="94">
        <v>25916</v>
      </c>
      <c r="D11" s="94">
        <v>2036</v>
      </c>
      <c r="E11" s="94">
        <v>428</v>
      </c>
      <c r="F11" s="94">
        <v>69</v>
      </c>
    </row>
    <row r="12" spans="1:6" ht="12" customHeight="1" x14ac:dyDescent="0.25">
      <c r="A12" s="97" t="s">
        <v>81</v>
      </c>
      <c r="B12" s="94">
        <v>7341</v>
      </c>
      <c r="C12" s="94">
        <v>6686</v>
      </c>
      <c r="D12" s="94">
        <v>503</v>
      </c>
      <c r="E12" s="94">
        <v>122</v>
      </c>
      <c r="F12" s="94">
        <v>30</v>
      </c>
    </row>
    <row r="13" spans="1:6" ht="12" customHeight="1" x14ac:dyDescent="0.25">
      <c r="A13" s="97" t="s">
        <v>82</v>
      </c>
      <c r="B13" s="94">
        <v>14329</v>
      </c>
      <c r="C13" s="94">
        <v>13351</v>
      </c>
      <c r="D13" s="94">
        <v>790</v>
      </c>
      <c r="E13" s="94">
        <v>147</v>
      </c>
      <c r="F13" s="94">
        <v>41</v>
      </c>
    </row>
    <row r="14" spans="1:6" ht="12" customHeight="1" x14ac:dyDescent="0.25">
      <c r="A14" s="97" t="s">
        <v>83</v>
      </c>
      <c r="B14" s="94">
        <v>17814</v>
      </c>
      <c r="C14" s="94">
        <v>16171</v>
      </c>
      <c r="D14" s="94">
        <v>1305</v>
      </c>
      <c r="E14" s="94">
        <v>279</v>
      </c>
      <c r="F14" s="94">
        <v>59</v>
      </c>
    </row>
    <row r="15" spans="1:6" ht="12" customHeight="1" x14ac:dyDescent="0.25">
      <c r="A15" s="97" t="s">
        <v>84</v>
      </c>
      <c r="B15" s="94">
        <v>10999</v>
      </c>
      <c r="C15" s="94">
        <v>10118</v>
      </c>
      <c r="D15" s="94">
        <v>699</v>
      </c>
      <c r="E15" s="94">
        <v>151</v>
      </c>
      <c r="F15" s="94">
        <v>31</v>
      </c>
    </row>
    <row r="16" spans="1:6" ht="12" customHeight="1" x14ac:dyDescent="0.25">
      <c r="A16" s="97" t="s">
        <v>85</v>
      </c>
      <c r="B16" s="94">
        <v>10739</v>
      </c>
      <c r="C16" s="94">
        <v>9814</v>
      </c>
      <c r="D16" s="94">
        <v>722</v>
      </c>
      <c r="E16" s="94">
        <v>176</v>
      </c>
      <c r="F16" s="94">
        <v>27</v>
      </c>
    </row>
    <row r="17" spans="1:6" ht="12" customHeight="1" x14ac:dyDescent="0.25">
      <c r="A17" s="98" t="s">
        <v>86</v>
      </c>
      <c r="B17" s="94">
        <v>7662</v>
      </c>
      <c r="C17" s="94">
        <v>6966</v>
      </c>
      <c r="D17" s="94">
        <v>547</v>
      </c>
      <c r="E17" s="94">
        <v>132</v>
      </c>
      <c r="F17" s="94">
        <v>17</v>
      </c>
    </row>
    <row r="18" spans="1:6" ht="12" customHeight="1" x14ac:dyDescent="0.25">
      <c r="A18" s="98" t="s">
        <v>87</v>
      </c>
      <c r="B18" s="94">
        <v>7789</v>
      </c>
      <c r="C18" s="94">
        <v>7039</v>
      </c>
      <c r="D18" s="94">
        <v>587</v>
      </c>
      <c r="E18" s="94">
        <v>132</v>
      </c>
      <c r="F18" s="94">
        <v>31</v>
      </c>
    </row>
    <row r="19" spans="1:6" ht="12" customHeight="1" x14ac:dyDescent="0.25">
      <c r="A19" s="97" t="s">
        <v>88</v>
      </c>
      <c r="B19" s="94">
        <v>9511</v>
      </c>
      <c r="C19" s="94">
        <v>8536</v>
      </c>
      <c r="D19" s="94">
        <v>748</v>
      </c>
      <c r="E19" s="94">
        <v>185</v>
      </c>
      <c r="F19" s="94">
        <v>42</v>
      </c>
    </row>
    <row r="20" spans="1:6" ht="12" customHeight="1" x14ac:dyDescent="0.25">
      <c r="A20" s="100" t="s">
        <v>89</v>
      </c>
      <c r="B20" s="109">
        <v>181313</v>
      </c>
      <c r="C20" s="109">
        <v>164783</v>
      </c>
      <c r="D20" s="109">
        <v>12911</v>
      </c>
      <c r="E20" s="109">
        <v>2991</v>
      </c>
      <c r="F20" s="109">
        <v>628</v>
      </c>
    </row>
    <row r="21" spans="1:6" ht="12" customHeight="1" x14ac:dyDescent="0.25">
      <c r="A21" s="90"/>
      <c r="B21" s="89"/>
      <c r="C21" s="89"/>
      <c r="D21" s="89"/>
      <c r="E21" s="89"/>
      <c r="F21" s="89"/>
    </row>
    <row r="22" spans="1:6" ht="12" customHeight="1" x14ac:dyDescent="0.25">
      <c r="A22" s="90"/>
      <c r="B22" s="89"/>
      <c r="C22" s="89"/>
      <c r="D22" s="89"/>
      <c r="E22" s="89"/>
      <c r="F22" s="89"/>
    </row>
    <row r="23" spans="1:6" ht="12" customHeight="1" x14ac:dyDescent="0.25">
      <c r="A23" s="90"/>
      <c r="B23" s="89"/>
      <c r="C23" s="89"/>
      <c r="D23" s="89"/>
      <c r="E23" s="89"/>
      <c r="F23" s="89"/>
    </row>
    <row r="24" spans="1:6" s="92" customFormat="1" ht="37.5" customHeight="1" x14ac:dyDescent="0.25">
      <c r="A24" s="179" t="s">
        <v>180</v>
      </c>
      <c r="B24" s="179"/>
      <c r="C24" s="179"/>
      <c r="D24" s="179"/>
      <c r="E24" s="179"/>
      <c r="F24" s="179"/>
    </row>
    <row r="25" spans="1:6" s="92" customFormat="1" ht="12" customHeight="1" x14ac:dyDescent="0.25">
      <c r="A25" s="77" t="s">
        <v>131</v>
      </c>
      <c r="B25" s="78"/>
      <c r="C25" s="78"/>
      <c r="D25" s="78"/>
    </row>
    <row r="26" spans="1:6" s="92" customFormat="1" ht="24" customHeight="1" x14ac:dyDescent="0.2">
      <c r="A26" s="180" t="s">
        <v>138</v>
      </c>
      <c r="B26" s="202" t="s">
        <v>90</v>
      </c>
      <c r="C26" s="203" t="s">
        <v>151</v>
      </c>
      <c r="D26" s="224"/>
      <c r="E26" s="84"/>
      <c r="F26" s="103"/>
    </row>
    <row r="27" spans="1:6" s="92" customFormat="1" ht="12" customHeight="1" x14ac:dyDescent="0.2">
      <c r="A27" s="182"/>
      <c r="B27" s="202"/>
      <c r="C27" s="205"/>
      <c r="D27" s="225"/>
      <c r="E27" s="84"/>
      <c r="F27" s="103"/>
    </row>
    <row r="28" spans="1:6" s="92" customFormat="1" ht="11.25" customHeight="1" x14ac:dyDescent="0.2">
      <c r="A28" s="182"/>
      <c r="B28" s="202"/>
      <c r="C28" s="207"/>
      <c r="D28" s="220"/>
      <c r="E28" s="84"/>
      <c r="F28" s="103"/>
    </row>
    <row r="29" spans="1:6" s="92" customFormat="1" ht="12" customHeight="1" x14ac:dyDescent="0.2">
      <c r="A29" s="220"/>
      <c r="B29" s="208" t="s">
        <v>2</v>
      </c>
      <c r="C29" s="209"/>
      <c r="D29" s="209"/>
      <c r="E29" s="182"/>
      <c r="F29" s="228"/>
    </row>
    <row r="30" spans="1:6" s="92" customFormat="1" ht="12" customHeight="1" x14ac:dyDescent="0.2">
      <c r="A30" s="93"/>
      <c r="B30" s="84"/>
      <c r="C30" s="84"/>
      <c r="D30" s="84"/>
      <c r="E30" s="105"/>
      <c r="F30" s="105"/>
    </row>
    <row r="31" spans="1:6" s="92" customFormat="1" ht="12" customHeight="1" x14ac:dyDescent="0.2">
      <c r="A31" s="97" t="s">
        <v>77</v>
      </c>
      <c r="B31" s="94">
        <v>25880</v>
      </c>
      <c r="C31" s="111"/>
      <c r="D31" s="110">
        <v>304414</v>
      </c>
      <c r="E31" s="115"/>
      <c r="F31" s="116"/>
    </row>
    <row r="32" spans="1:6" s="92" customFormat="1" ht="12" customHeight="1" x14ac:dyDescent="0.2">
      <c r="A32" s="97" t="s">
        <v>78</v>
      </c>
      <c r="B32" s="94">
        <v>18625</v>
      </c>
      <c r="C32" s="111"/>
      <c r="D32" s="110">
        <v>110110</v>
      </c>
      <c r="E32" s="115"/>
      <c r="F32" s="116"/>
    </row>
    <row r="33" spans="1:6" s="92" customFormat="1" ht="12" customHeight="1" x14ac:dyDescent="0.2">
      <c r="A33" s="97" t="s">
        <v>79</v>
      </c>
      <c r="B33" s="94">
        <v>21373</v>
      </c>
      <c r="C33" s="111"/>
      <c r="D33" s="110">
        <v>95785</v>
      </c>
      <c r="E33" s="115"/>
      <c r="F33" s="116"/>
    </row>
    <row r="34" spans="1:6" s="92" customFormat="1" ht="12" customHeight="1" x14ac:dyDescent="0.2">
      <c r="A34" s="97" t="s">
        <v>80</v>
      </c>
      <c r="B34" s="94">
        <v>28449</v>
      </c>
      <c r="C34" s="111"/>
      <c r="D34" s="110">
        <v>166854</v>
      </c>
      <c r="E34" s="115"/>
      <c r="F34" s="116"/>
    </row>
    <row r="35" spans="1:6" s="92" customFormat="1" ht="12" customHeight="1" x14ac:dyDescent="0.2">
      <c r="A35" s="97" t="s">
        <v>81</v>
      </c>
      <c r="B35" s="94">
        <v>7341</v>
      </c>
      <c r="C35" s="111"/>
      <c r="D35" s="110">
        <v>59826</v>
      </c>
      <c r="E35" s="115"/>
      <c r="F35" s="116"/>
    </row>
    <row r="36" spans="1:6" s="92" customFormat="1" ht="12" customHeight="1" x14ac:dyDescent="0.2">
      <c r="A36" s="97" t="s">
        <v>82</v>
      </c>
      <c r="B36" s="94">
        <v>14329</v>
      </c>
      <c r="C36" s="111"/>
      <c r="D36" s="110">
        <v>71122</v>
      </c>
      <c r="E36" s="115"/>
      <c r="F36" s="116"/>
    </row>
    <row r="37" spans="1:6" s="92" customFormat="1" ht="12" customHeight="1" x14ac:dyDescent="0.2">
      <c r="A37" s="97" t="s">
        <v>83</v>
      </c>
      <c r="B37" s="94">
        <v>17814</v>
      </c>
      <c r="C37" s="111"/>
      <c r="D37" s="110">
        <v>112733</v>
      </c>
      <c r="E37" s="115"/>
      <c r="F37" s="116"/>
    </row>
    <row r="38" spans="1:6" s="92" customFormat="1" ht="12" customHeight="1" x14ac:dyDescent="0.2">
      <c r="A38" s="97" t="s">
        <v>84</v>
      </c>
      <c r="B38" s="94">
        <v>10999</v>
      </c>
      <c r="C38" s="111"/>
      <c r="D38" s="110">
        <v>57262</v>
      </c>
      <c r="E38" s="115"/>
      <c r="F38" s="116"/>
    </row>
    <row r="39" spans="1:6" s="92" customFormat="1" ht="12" customHeight="1" x14ac:dyDescent="0.2">
      <c r="A39" s="97" t="s">
        <v>85</v>
      </c>
      <c r="B39" s="94">
        <v>10739</v>
      </c>
      <c r="C39" s="111"/>
      <c r="D39" s="110">
        <v>62167</v>
      </c>
      <c r="E39" s="115"/>
      <c r="F39" s="116"/>
    </row>
    <row r="40" spans="1:6" s="92" customFormat="1" ht="12" customHeight="1" x14ac:dyDescent="0.2">
      <c r="A40" s="98" t="s">
        <v>86</v>
      </c>
      <c r="B40" s="94">
        <v>7662</v>
      </c>
      <c r="C40" s="111"/>
      <c r="D40" s="110">
        <v>41824</v>
      </c>
      <c r="E40" s="115"/>
      <c r="F40" s="116"/>
    </row>
    <row r="41" spans="1:6" s="92" customFormat="1" ht="12" customHeight="1" x14ac:dyDescent="0.2">
      <c r="A41" s="98" t="s">
        <v>87</v>
      </c>
      <c r="B41" s="94">
        <v>7789</v>
      </c>
      <c r="C41" s="111"/>
      <c r="D41" s="110">
        <v>48908</v>
      </c>
      <c r="E41" s="115"/>
      <c r="F41" s="116"/>
    </row>
    <row r="42" spans="1:6" s="92" customFormat="1" ht="12" customHeight="1" x14ac:dyDescent="0.2">
      <c r="A42" s="97" t="s">
        <v>88</v>
      </c>
      <c r="B42" s="94">
        <v>9511</v>
      </c>
      <c r="C42" s="111"/>
      <c r="D42" s="110">
        <v>71087</v>
      </c>
      <c r="E42" s="115"/>
      <c r="F42" s="116"/>
    </row>
    <row r="43" spans="1:6" s="92" customFormat="1" ht="12" customHeight="1" x14ac:dyDescent="0.2">
      <c r="A43" s="100" t="s">
        <v>89</v>
      </c>
      <c r="B43" s="109">
        <v>181313</v>
      </c>
      <c r="C43" s="113"/>
      <c r="D43" s="113">
        <v>1202909</v>
      </c>
      <c r="E43" s="117"/>
      <c r="F43" s="118"/>
    </row>
    <row r="44" spans="1:6" s="92" customFormat="1" ht="12" customHeight="1" x14ac:dyDescent="0.2">
      <c r="A44" s="96" t="s">
        <v>76</v>
      </c>
      <c r="B44" s="94"/>
      <c r="C44" s="94"/>
      <c r="D44" s="94"/>
    </row>
    <row r="45" spans="1:6" ht="12" customHeight="1" x14ac:dyDescent="0.25">
      <c r="A45" s="108" t="s">
        <v>133</v>
      </c>
    </row>
  </sheetData>
  <mergeCells count="13">
    <mergeCell ref="A1:F1"/>
    <mergeCell ref="A3:A6"/>
    <mergeCell ref="B3:B5"/>
    <mergeCell ref="C3:F3"/>
    <mergeCell ref="C4:F4"/>
    <mergeCell ref="B6:F6"/>
    <mergeCell ref="B7:D7"/>
    <mergeCell ref="A24:F24"/>
    <mergeCell ref="A26:A29"/>
    <mergeCell ref="B26:B28"/>
    <mergeCell ref="C26:D28"/>
    <mergeCell ref="B29:D29"/>
    <mergeCell ref="E29:F29"/>
  </mergeCells>
  <hyperlinks>
    <hyperlink ref="A1:F1" location="Inhaltsverzeichnis!E20" display="Inhaltsverzeichnis!E20"/>
    <hyperlink ref="A24:F24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 1 - j/14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</vt:i4>
      </vt:variant>
    </vt:vector>
  </HeadingPairs>
  <TitlesOfParts>
    <vt:vector size="25" baseType="lpstr">
      <vt:lpstr>Titel</vt:lpstr>
      <vt:lpstr>Impressum</vt:lpstr>
      <vt:lpstr>Inhaltsverzeichnis</vt:lpstr>
      <vt:lpstr>Grafiken</vt:lpstr>
      <vt:lpstr>T1-T2</vt:lpstr>
      <vt:lpstr>T3-T4</vt:lpstr>
      <vt:lpstr>T5-T6</vt:lpstr>
      <vt:lpstr>T7-T8</vt:lpstr>
      <vt:lpstr>T9-T10</vt:lpstr>
      <vt:lpstr>T11-T12_S10</vt:lpstr>
      <vt:lpstr>T11-T12_S11</vt:lpstr>
      <vt:lpstr>T11-T12_S12</vt:lpstr>
      <vt:lpstr>T11-T12_S13</vt:lpstr>
      <vt:lpstr>T11-T12_S14</vt:lpstr>
      <vt:lpstr>T11-T12_S15</vt:lpstr>
      <vt:lpstr>T11-T12_S16</vt:lpstr>
      <vt:lpstr>T11-T12_S17</vt:lpstr>
      <vt:lpstr>T11-T12_S18</vt:lpstr>
      <vt:lpstr>T11-T12_S19</vt:lpstr>
      <vt:lpstr>T11-T12_S20</vt:lpstr>
      <vt:lpstr>T11-T12_S21</vt:lpstr>
      <vt:lpstr>U4</vt:lpstr>
      <vt:lpstr>Grafik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Unternehmen und Betriebe 2013, Stand Unternehmensregister 31.5.2015</dc:title>
  <dc:subject>Unternehmensregister</dc:subject>
  <dc:creator>Amt für Statistik Berlin-Brandenburg</dc:creator>
  <cp:keywords>Unternehmen und Arbeitsstätten, Gewerbeanzeigen</cp:keywords>
  <cp:lastModifiedBy>Karl-Heinz Hubert</cp:lastModifiedBy>
  <cp:lastPrinted>2016-11-14T06:02:55Z</cp:lastPrinted>
  <dcterms:created xsi:type="dcterms:W3CDTF">2006-03-07T15:11:17Z</dcterms:created>
  <dcterms:modified xsi:type="dcterms:W3CDTF">2017-07-12T06:59:42Z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