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4496" tabRatio="954"/>
  </bookViews>
  <sheets>
    <sheet name="Titel" sheetId="135" r:id="rId1"/>
    <sheet name="Impressum" sheetId="136" r:id="rId2"/>
    <sheet name="Inhaltsverzeichnis" sheetId="103" r:id="rId3"/>
    <sheet name="Grafiken" sheetId="109" r:id="rId4"/>
    <sheet name="T1-T2" sheetId="112" r:id="rId5"/>
    <sheet name="T3-T4" sheetId="113" r:id="rId6"/>
    <sheet name="T5-T6" sheetId="114" r:id="rId7"/>
    <sheet name="T7-T8" sheetId="115" r:id="rId8"/>
    <sheet name="T9-T10" sheetId="116" r:id="rId9"/>
    <sheet name="T11-T12_S10" sheetId="87" r:id="rId10"/>
    <sheet name="T11-T12_S11" sheetId="124" r:id="rId11"/>
    <sheet name="T11-T12_S12" sheetId="125" r:id="rId12"/>
    <sheet name="T11-T12_S13" sheetId="126" r:id="rId13"/>
    <sheet name="T11-T12_S14" sheetId="127" r:id="rId14"/>
    <sheet name="T11-T12_S15" sheetId="128" r:id="rId15"/>
    <sheet name="T11-T12_S16" sheetId="129" r:id="rId16"/>
    <sheet name="T11-T12_S17" sheetId="130" r:id="rId17"/>
    <sheet name="T11-T12_S18" sheetId="131" r:id="rId18"/>
    <sheet name="T11-T12_S19" sheetId="132" r:id="rId19"/>
    <sheet name="T11-T12_S20" sheetId="133" r:id="rId20"/>
    <sheet name="T11-T12_S21" sheetId="134" r:id="rId21"/>
    <sheet name="U4" sheetId="122" r:id="rId22"/>
    <sheet name="Grafik" sheetId="80" r:id="rId23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0">#REF!</definedName>
    <definedName name="_xlnm.Database" localSheetId="21">#REF!</definedName>
    <definedName name="_xlnm.Database">#REF!</definedName>
    <definedName name="_xlnm.Print_Area" localSheetId="0">Titel!$A$1:$D$41</definedName>
    <definedName name="_xlnm.Print_Area" localSheetId="21">'U4'!$A$1:$G$52</definedName>
    <definedName name="HTML_CodePage" hidden="1">1252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31" i="80" l="1"/>
  <c r="D31" i="80"/>
  <c r="E31" i="80"/>
  <c r="F31" i="80"/>
  <c r="G31" i="80"/>
  <c r="H31" i="80"/>
  <c r="I31" i="80"/>
  <c r="J31" i="80"/>
  <c r="K31" i="80"/>
  <c r="L31" i="80"/>
  <c r="M31" i="80"/>
  <c r="C32" i="80"/>
  <c r="D32" i="80"/>
  <c r="E32" i="80"/>
  <c r="F32" i="80"/>
  <c r="G32" i="80"/>
  <c r="H32" i="80"/>
  <c r="I32" i="80"/>
  <c r="J32" i="80"/>
  <c r="K32" i="80"/>
  <c r="L32" i="80"/>
  <c r="M32" i="80"/>
  <c r="B32" i="80"/>
  <c r="B31" i="80"/>
  <c r="M12" i="80" l="1"/>
  <c r="L12" i="80"/>
  <c r="K12" i="80"/>
  <c r="J12" i="80"/>
  <c r="I12" i="80"/>
  <c r="H12" i="80"/>
  <c r="M11" i="80"/>
  <c r="L11" i="80"/>
  <c r="K11" i="80"/>
  <c r="J11" i="80"/>
  <c r="I11" i="80"/>
  <c r="H11" i="80"/>
  <c r="M5" i="80"/>
  <c r="M23" i="80" s="1"/>
  <c r="L5" i="80"/>
  <c r="L23" i="80" s="1"/>
  <c r="K5" i="80"/>
  <c r="K23" i="80" s="1"/>
  <c r="J5" i="80"/>
  <c r="J23" i="80" s="1"/>
  <c r="I5" i="80"/>
  <c r="I23" i="80" s="1"/>
  <c r="H5" i="80"/>
  <c r="H23" i="80" s="1"/>
  <c r="M4" i="80"/>
  <c r="M22" i="80" s="1"/>
  <c r="L4" i="80"/>
  <c r="L22" i="80" s="1"/>
  <c r="K4" i="80"/>
  <c r="K22" i="80" s="1"/>
  <c r="J4" i="80"/>
  <c r="J22" i="80" s="1"/>
  <c r="I4" i="80"/>
  <c r="I22" i="80" s="1"/>
  <c r="H4" i="80"/>
  <c r="H22" i="80" s="1"/>
  <c r="G12" i="80"/>
  <c r="G11" i="80"/>
  <c r="G5" i="80"/>
  <c r="G23" i="80" s="1"/>
  <c r="G4" i="80"/>
  <c r="G22" i="80" s="1"/>
  <c r="F12" i="80"/>
  <c r="F11" i="80"/>
  <c r="F5" i="80"/>
  <c r="F23" i="80" s="1"/>
  <c r="F4" i="80"/>
  <c r="F22" i="80" s="1"/>
  <c r="E12" i="80"/>
  <c r="E11" i="80"/>
  <c r="E5" i="80"/>
  <c r="E23" i="80" s="1"/>
  <c r="E4" i="80"/>
  <c r="E22" i="80" s="1"/>
  <c r="D12" i="80"/>
  <c r="D11" i="80"/>
  <c r="D5" i="80"/>
  <c r="D23" i="80" s="1"/>
  <c r="D4" i="80"/>
  <c r="D22" i="80" s="1"/>
  <c r="C12" i="80"/>
  <c r="C11" i="80"/>
  <c r="C4" i="80"/>
  <c r="C22" i="80" s="1"/>
  <c r="C5" i="80"/>
  <c r="C23" i="80" s="1"/>
  <c r="B12" i="80"/>
  <c r="B11" i="80"/>
  <c r="B5" i="80"/>
  <c r="B23" i="80" s="1"/>
  <c r="B4" i="80"/>
  <c r="B22" i="80" s="1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auf der Seite 8
</t>
        </r>
      </text>
    </comment>
  </commentList>
</comments>
</file>

<file path=xl/sharedStrings.xml><?xml version="1.0" encoding="utf-8"?>
<sst xmlns="http://schemas.openxmlformats.org/spreadsheetml/2006/main" count="1219" uniqueCount="191">
  <si>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</si>
  <si>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</si>
  <si>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</si>
  <si>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</si>
  <si>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</si>
  <si>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</si>
  <si>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</si>
  <si>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</si>
  <si>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</si>
  <si>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</si>
  <si>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</si>
  <si>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</si>
  <si>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</si>
  <si>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</si>
  <si>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</si>
  <si>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</si>
  <si>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</si>
  <si>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</si>
  <si>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</si>
  <si>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</si>
  <si>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</si>
  <si>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</si>
  <si>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</si>
  <si>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</si>
  <si>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</si>
  <si>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</si>
  <si>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</si>
  <si>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</si>
  <si>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</si>
  <si>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</si>
  <si>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</si>
  <si>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</si>
  <si>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</si>
  <si>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</si>
  <si>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</si>
  <si>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</si>
  <si>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</si>
  <si>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</si>
  <si>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</si>
  <si>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Behlertstraße 3a</t>
  </si>
  <si>
    <t>Unternehmen mit sozialversicherungspflichtig</t>
  </si>
  <si>
    <t>Betriebe mit sozialversicherungspflichtig</t>
  </si>
  <si>
    <t>Beschäftigten und / oder steuerbaren Um-</t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</si>
  <si>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</si>
  <si>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</si>
  <si>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</si>
  <si>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</si>
  <si>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</si>
  <si>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</si>
  <si>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</si>
  <si>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</si>
  <si>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</si>
  <si>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</si>
  <si>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</si>
  <si>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</si>
  <si>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</si>
  <si>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</si>
  <si>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</si>
  <si>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</si>
  <si>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</si>
  <si>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</si>
  <si>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</si>
  <si>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</si>
  <si>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</si>
  <si>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</si>
  <si>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</si>
  <si>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</si>
  <si>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</si>
  <si>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</si>
  <si>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</si>
  <si>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</si>
  <si>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</si>
  <si>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</si>
  <si>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</si>
  <si>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</si>
  <si>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</si>
  <si>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</si>
  <si>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 xml:space="preserve">    Mitte</t>
  </si>
  <si>
    <t xml:space="preserve">    Friedrichshain-Kreuzberg</t>
  </si>
  <si>
    <t xml:space="preserve">    Pankow </t>
  </si>
  <si>
    <t xml:space="preserve">    Charlottenburg-Wilmersdorf</t>
  </si>
  <si>
    <t xml:space="preserve">    Spandau </t>
  </si>
  <si>
    <t xml:space="preserve">    Steglitz-Zehlendorf </t>
  </si>
  <si>
    <t xml:space="preserve">    Tempelhof-Schöneberg</t>
  </si>
  <si>
    <t xml:space="preserve">    Neukölln</t>
  </si>
  <si>
    <t xml:space="preserve">    Treptow-Köpenick</t>
  </si>
  <si>
    <t xml:space="preserve">    Marzahn-Hellersdorf</t>
  </si>
  <si>
    <t xml:space="preserve">    Lichtenberg</t>
  </si>
  <si>
    <t xml:space="preserve">    Reinickendorf</t>
  </si>
  <si>
    <t xml:space="preserve">    Berlin¹</t>
  </si>
  <si>
    <t>Betriebe</t>
  </si>
  <si>
    <t>Grafik 1</t>
  </si>
  <si>
    <t>Grafik 2</t>
  </si>
  <si>
    <t>1 000 EUR</t>
  </si>
  <si>
    <t>Unter-
nehmen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</si>
  <si>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</si>
  <si>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</si>
  <si>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</si>
  <si>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K  Erbringung von Finanz- und Versicherungsdienstleistungen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</si>
  <si>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</si>
  <si>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</si>
  <si>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</si>
  <si>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</si>
  <si>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… mit sozialversicherungspflichtig</t>
  </si>
  <si>
    <t>Mitte</t>
  </si>
  <si>
    <t>Friedrichshain-
Kreuzberg</t>
  </si>
  <si>
    <t xml:space="preserve">Pankow </t>
  </si>
  <si>
    <t>Charlottenburg-
Wilmersdorf</t>
  </si>
  <si>
    <t xml:space="preserve">Spandau </t>
  </si>
  <si>
    <t xml:space="preserve">Steglitz-
Zehlendorf </t>
  </si>
  <si>
    <t>Tempelhof-
Schöneberg</t>
  </si>
  <si>
    <t>Neukölln</t>
  </si>
  <si>
    <t>Treptow-
Köpenick</t>
  </si>
  <si>
    <t>Marzahn-
Hellersdorf</t>
  </si>
  <si>
    <t>Lichtenberg</t>
  </si>
  <si>
    <t>Reinickendorf</t>
  </si>
  <si>
    <t xml:space="preserve">Insgesamt </t>
  </si>
  <si>
    <t>Umsatzgrößenklasse</t>
  </si>
  <si>
    <t>Insgesamt</t>
  </si>
  <si>
    <t>Rechtsform</t>
  </si>
  <si>
    <t>sätzen aus Lieferungen und Leistungen in</t>
  </si>
  <si>
    <t>größenklassen</t>
  </si>
  <si>
    <t>sätzen aus Lieferungen und Leistungen</t>
  </si>
  <si>
    <t>Unternehmen (Anzahl)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</si>
  <si>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</si>
  <si>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</si>
  <si>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</si>
  <si>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</si>
  <si>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steuerbare Umsätze aus Liefe-
rungen und Leistungen (in Mill. EUR)</t>
  </si>
  <si>
    <t>Regionale Ergebnisse nach Bezirken</t>
  </si>
  <si>
    <t xml:space="preserve">         Umsätzen aus Lieferungen und Leistungen in Berlin 2013 nach Wirtschaftsabschnitten</t>
  </si>
  <si>
    <t xml:space="preserve">        </t>
  </si>
  <si>
    <t>insge-
samt</t>
  </si>
  <si>
    <t>1  Einschließlich nicht regionalisierbarer Einheiten</t>
  </si>
  <si>
    <t xml:space="preserve">    Sonstige Rechtsform¹</t>
  </si>
  <si>
    <t>1  Einschließlich sonstiger privater, öffentlicher, ausländischer und ungeklärter Rechtsform</t>
  </si>
  <si>
    <t>Beschäftigtengrößenklassen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</si>
  <si>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</si>
  <si>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t>Bezirk</t>
  </si>
  <si>
    <t>Erscheinungsfolge: jährlich</t>
  </si>
  <si>
    <t>Metadaten zu dieser Statistik
(externer Link)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</si>
  <si>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</si>
  <si>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</si>
  <si>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</si>
  <si>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</si>
  <si>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</si>
  <si>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</si>
  <si>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Treptow-Köpenick</t>
  </si>
  <si>
    <t>Marzahn-Hellersdorf</t>
  </si>
  <si>
    <t xml:space="preserve">Steglitz-Zehlendorf </t>
  </si>
  <si>
    <t>sozialversicherungspflichtig Beschäftigte</t>
  </si>
  <si>
    <t>D II 1 – j  / 15</t>
  </si>
  <si>
    <r>
      <t xml:space="preserve">Unternehmen und Betriebe
im </t>
    </r>
    <r>
      <rPr>
        <b/>
        <sz val="16"/>
        <rFont val="Arial"/>
        <family val="2"/>
      </rPr>
      <t xml:space="preserve">Land Berlin 2015
</t>
    </r>
    <r>
      <rPr>
        <sz val="14"/>
        <rFont val="Arial"/>
        <family val="2"/>
      </rPr>
      <t>(Stand: Unternehmensregister 31.10.2016)</t>
    </r>
    <r>
      <rPr>
        <b/>
        <sz val="16"/>
        <rFont val="Arial"/>
        <family val="2"/>
      </rPr>
      <t xml:space="preserve">
</t>
    </r>
  </si>
  <si>
    <t>D II 1 – j / 15</t>
  </si>
  <si>
    <t>Potsdam, 2017</t>
  </si>
  <si>
    <t>2015 nach Bezirken</t>
  </si>
  <si>
    <t>2015 nach Wirtschaftsabschnitten und</t>
  </si>
  <si>
    <t>in 2015 nach Wirtschaftsabschnitten</t>
  </si>
  <si>
    <t>in 2015 nach Bezirken und nach</t>
  </si>
  <si>
    <t>2015 nach Wirtschaftsabschnitten</t>
  </si>
  <si>
    <t>2015 nach Umsatzgrößenklassen</t>
  </si>
  <si>
    <t>2015 nach Art der Rechtsform</t>
  </si>
  <si>
    <t>2015 nach Bezirken und nach Beschäftigten-</t>
  </si>
  <si>
    <t>in 2015 nach Wirtschaftsabschnitten und</t>
  </si>
  <si>
    <t>1    Unternehmen mit sozialversicherungspflichtig Beschäftigten und / oder steuerbaren Umsätzen
        aus Lieferungen und Leistungen in Berlin 2015 nach Wirtschaftsabschnitten und
        nach Beschäftigtengrößenklassen</t>
  </si>
  <si>
    <t>7    Betriebe mit sozialversicherungspflichtig Beschäftigten und / oder steuerbaren Umsätzen
        aus Lieferungen und Leistungen in Berlin 2015 nach Wirtschaftsabschnitten und
        nach Beschäftigtengrößenklassen</t>
  </si>
  <si>
    <t>Steuerbarer
Umsatz 2015
aus Lieferungen
und Leistungen</t>
  </si>
  <si>
    <t>steuerbarer Umsatz
2015 aus Liefer-
und Leistungen</t>
  </si>
  <si>
    <t>sozialversicherungs-
pflichtig Beschäftigte
2015</t>
  </si>
  <si>
    <t>Sozialversiche-
rungspflichtig
Beschäftigte
2015</t>
  </si>
  <si>
    <t>Steuerbarer Umsatz 2015
aus Lieferungen und
Leistungen</t>
  </si>
  <si>
    <t>6    Unternehmen mit sozialversicherungspflichtig Beschäftigten und / oder steuerbaren
        Umsätzen aus Lieferungen und Leistungen in Berlin 2015 nach Bezirken</t>
  </si>
  <si>
    <t>Beschäftigten in 2015  von … bis …</t>
  </si>
  <si>
    <t>1   Unternehmen mit sozialversicherungspflichtig Beschäftigten und / oder steuerbaren
      Umsätzen aus Lieferungen und Leistungen in Berlin 2015 nach Bezirken</t>
  </si>
  <si>
    <t>2   Betriebe mit sozialversicherungspflichtig Beschäftigten und / oder steuerbaren
      Umsätzen aus Lieferungen und Leistungen in Berlin 2015 nach Bezirken</t>
  </si>
  <si>
    <t>Mill.</t>
  </si>
  <si>
    <t>svB</t>
  </si>
  <si>
    <t>Prüf</t>
  </si>
  <si>
    <r>
      <t>Erschienen im</t>
    </r>
    <r>
      <rPr>
        <b/>
        <sz val="8"/>
        <rFont val="Arial"/>
        <family val="2"/>
      </rPr>
      <t xml:space="preserve"> Juli 2017</t>
    </r>
  </si>
  <si>
    <t>2    Unternehmen mit sozialversicherungspflichtig Beschäftigten und / oder steuerbaren Umsätzen
        aus Lieferungen und Leistungen in Berlin 2015 nach Wirtschaftsabschnitten</t>
  </si>
  <si>
    <t>3    Unternehmen mit sozialversicherungspflichtig Beschäftigten und / oder steuerbaren
        Umsätzen aus Lieferungen und Leistungen in Berlin 2015 nach Umsatz-
        größenklassen</t>
  </si>
  <si>
    <t>4    Unternehmen mit sozialversicherungspflichtig Beschäftigten und / oder steuerbaren
        Umsätzen aus Lieferungen und Leistungen in Berlin 2015 nach 
        Art der Rechtsform</t>
  </si>
  <si>
    <t>5    Unternehmen mit sozialversicherungspflichtig Beschäftigten und / oder steuerbaren
        Umsätzen aus Lieferungen und Leistungen in Berlin 2015 nach Bezirken und
        nach Beschäftigtengrößenklassen</t>
  </si>
  <si>
    <t>8    Betriebe mit sozialversicherungspflichtig Beschäftigten und / oder steuerbaren Umsätzen
        aus Lieferungen und Leistungen in Berlin 2015 nach Wirtschaftsabschnitten</t>
  </si>
  <si>
    <t>9    Betriebe mit sozialversicherungspflichtig Beschäftigten und / oder steuerbaren Umsätzen
        aus Lieferungen und Leistungen in Berlin 2015 nach Bezirken und
        nach Beschäftigtengrößenklassen</t>
  </si>
  <si>
    <t>10  Betriebe mit sozialversicherungspflichtig Beschäftigten und / oder
        steuerbaren Umsätzen aus Lieferungen und Leistungen in
        Berlin 2015 nach Bezirken</t>
  </si>
  <si>
    <t>11  Unternehmen mit sozialversicherungspflichtig Beschäftigten und / oder steuerbaren
        Umsätzen aus Lieferungen und Leistungen 2015 nach Wirtschaftsabschnitten</t>
  </si>
  <si>
    <t>12  Betriebe mit sozialversicherungspflichtig Beschäftigten und / oder steuerbaren Um-
        sätzen aus Lieferungen und Leistungen 2015 nach Wirtschaftsabschnitten</t>
  </si>
  <si>
    <t>Korrektur vom 12.07.2017</t>
  </si>
  <si>
    <r>
      <t xml:space="preserve">Beschäftigten in </t>
    </r>
    <r>
      <rPr>
        <sz val="8"/>
        <color rgb="FFFF0000"/>
        <rFont val="Arial"/>
        <family val="2"/>
      </rPr>
      <t>2015</t>
    </r>
    <r>
      <rPr>
        <sz val="8"/>
        <rFont val="Arial"/>
        <family val="2"/>
      </rPr>
      <t xml:space="preserve">  von … bis …</t>
    </r>
  </si>
  <si>
    <r>
      <t xml:space="preserve">Sozialversiche-
rungspflichtig
Beschäftigte
</t>
    </r>
    <r>
      <rPr>
        <sz val="8"/>
        <color rgb="FFFF0000"/>
        <rFont val="Arial"/>
        <family val="2"/>
      </rPr>
      <t>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</si>
</sst>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_-* #,##0.00\ [$€-1]_-;\-* #,##0.00\ [$€-1]_-;_-* &quot;-&quot;??\ [$€-1]_-"/>
    <numFmt numFmtId="174" formatCode="#\ ###\ ###\ ##0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theme="11"/>
      <name val="Arial"/>
      <family val="2"/>
    </font>
    <font>
      <b/>
      <sz val="8"/>
      <color indexed="12"/>
      <name val="Arial"/>
      <family val="2"/>
    </font>
    <font>
      <sz val="8"/>
      <color rgb="FF0000FF"/>
      <name val="Arial"/>
      <family val="2"/>
    </font>
    <font>
      <b/>
      <sz val="8"/>
      <color rgb="FF0000FF"/>
      <name val="Arial"/>
      <family val="2"/>
    </font>
    <font>
      <sz val="7"/>
      <color indexed="12"/>
      <name val="Arial"/>
      <family val="2"/>
    </font>
    <font>
      <sz val="18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22"/>
      <color indexed="10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1" fontId="20" fillId="2" borderId="0">
      <alignment horizontal="center" vertical="center"/>
    </xf>
    <xf numFmtId="0" fontId="21" fillId="0" borderId="1">
      <alignment horizontal="center" vertical="center"/>
      <protection locked="0"/>
    </xf>
    <xf numFmtId="168" fontId="22" fillId="3" borderId="2" applyFont="0" applyBorder="0" applyAlignment="0">
      <alignment horizontal="right"/>
    </xf>
    <xf numFmtId="0" fontId="23" fillId="3" borderId="0" applyNumberFormat="0" applyBorder="0" applyAlignment="0">
      <alignment horizontal="right"/>
    </xf>
    <xf numFmtId="165" fontId="24" fillId="4" borderId="0" applyBorder="0">
      <alignment horizontal="right" vertical="center"/>
      <protection locked="0"/>
    </xf>
    <xf numFmtId="173" fontId="1" fillId="0" borderId="0" applyFont="0" applyFill="0" applyBorder="0" applyAlignment="0" applyProtection="0"/>
    <xf numFmtId="170" fontId="25" fillId="4" borderId="0">
      <alignment horizontal="center" vertical="center"/>
      <protection hidden="1"/>
    </xf>
    <xf numFmtId="171" fontId="26" fillId="0" borderId="1">
      <alignment horizontal="center" vertical="center"/>
      <protection locked="0"/>
    </xf>
    <xf numFmtId="165" fontId="27" fillId="5" borderId="0">
      <alignment horizontal="center" vertical="center"/>
    </xf>
    <xf numFmtId="170" fontId="26" fillId="0" borderId="1">
      <alignment horizontal="center" vertical="center"/>
      <protection locked="0"/>
    </xf>
    <xf numFmtId="169" fontId="26" fillId="0" borderId="1">
      <alignment horizontal="center" vertical="center"/>
      <protection locked="0"/>
    </xf>
    <xf numFmtId="172" fontId="26" fillId="0" borderId="1">
      <alignment horizontal="center" vertical="center"/>
      <protection locked="0"/>
    </xf>
    <xf numFmtId="1" fontId="24" fillId="4" borderId="0" applyBorder="0">
      <alignment horizontal="right" vertical="center"/>
      <protection locked="0"/>
    </xf>
    <xf numFmtId="0" fontId="18" fillId="0" borderId="0" applyNumberFormat="0" applyFill="0" applyBorder="0" applyAlignment="0" applyProtection="0"/>
    <xf numFmtId="168" fontId="23" fillId="3" borderId="0" applyFont="0" applyBorder="0" applyAlignment="0">
      <alignment horizontal="right"/>
    </xf>
    <xf numFmtId="49" fontId="28" fillId="3" borderId="0" applyFont="0" applyFill="0" applyBorder="0" applyAlignment="0" applyProtection="0">
      <alignment horizontal="right"/>
    </xf>
    <xf numFmtId="49" fontId="24" fillId="4" borderId="0" applyBorder="0" applyAlignment="0">
      <alignment horizontal="right"/>
      <protection locked="0"/>
    </xf>
    <xf numFmtId="49" fontId="20" fillId="2" borderId="0">
      <alignment horizontal="left" vertical="center"/>
    </xf>
    <xf numFmtId="49" fontId="26" fillId="0" borderId="1">
      <alignment horizontal="left" vertical="center"/>
      <protection locked="0"/>
    </xf>
    <xf numFmtId="0" fontId="40" fillId="0" borderId="0" applyNumberFormat="0" applyFill="0" applyBorder="0" applyAlignment="0" applyProtection="0"/>
    <xf numFmtId="0" fontId="1" fillId="0" borderId="0"/>
  </cellStyleXfs>
  <cellXfs count="24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7" fillId="0" borderId="0" xfId="14" applyFont="1" applyAlignment="1" applyProtection="1">
      <alignment horizontal="right"/>
      <protection locked="0"/>
    </xf>
    <xf numFmtId="0" fontId="17" fillId="0" borderId="0" xfId="14" applyNumberFormat="1" applyFont="1" applyAlignment="1" applyProtection="1">
      <alignment horizontal="left" wrapText="1"/>
      <protection locked="0"/>
    </xf>
    <xf numFmtId="0" fontId="18" fillId="0" borderId="0" xfId="14" applyFont="1"/>
    <xf numFmtId="0" fontId="17" fillId="0" borderId="0" xfId="14" applyFont="1"/>
    <xf numFmtId="164" fontId="17" fillId="0" borderId="0" xfId="14" applyNumberFormat="1" applyFont="1" applyAlignment="1" applyProtection="1">
      <alignment horizontal="left"/>
      <protection locked="0"/>
    </xf>
    <xf numFmtId="1" fontId="17" fillId="0" borderId="0" xfId="14" applyNumberFormat="1" applyFont="1" applyFill="1" applyAlignment="1"/>
    <xf numFmtId="0" fontId="17" fillId="0" borderId="0" xfId="14" applyFont="1" applyAlignment="1" applyProtection="1">
      <alignment horizontal="center"/>
      <protection locked="0"/>
    </xf>
    <xf numFmtId="0" fontId="3" fillId="0" borderId="0" xfId="0" applyFont="1" applyFill="1" applyProtection="1"/>
    <xf numFmtId="0" fontId="29" fillId="0" borderId="0" xfId="0" applyFont="1" applyFill="1" applyAlignment="1" applyProtection="1"/>
    <xf numFmtId="0" fontId="3" fillId="0" borderId="0" xfId="0" applyFont="1" applyProtection="1"/>
    <xf numFmtId="0" fontId="18" fillId="0" borderId="0" xfId="14"/>
    <xf numFmtId="0" fontId="30" fillId="0" borderId="0" xfId="0" applyFont="1"/>
    <xf numFmtId="0" fontId="25" fillId="0" borderId="0" xfId="0" applyFont="1" applyProtection="1">
      <protection locked="0"/>
    </xf>
    <xf numFmtId="0" fontId="25" fillId="0" borderId="0" xfId="0" applyFont="1"/>
    <xf numFmtId="0" fontId="31" fillId="0" borderId="0" xfId="0" applyFont="1"/>
    <xf numFmtId="0" fontId="12" fillId="0" borderId="0" xfId="0" applyFont="1" applyAlignment="1">
      <alignment vertical="top" textRotation="180"/>
    </xf>
    <xf numFmtId="1" fontId="33" fillId="0" borderId="0" xfId="14" applyNumberFormat="1" applyFont="1" applyFill="1" applyAlignment="1"/>
    <xf numFmtId="0" fontId="2" fillId="0" borderId="0" xfId="0" applyFont="1"/>
    <xf numFmtId="0" fontId="34" fillId="0" borderId="0" xfId="14" applyFont="1"/>
    <xf numFmtId="0" fontId="34" fillId="0" borderId="0" xfId="14" applyFont="1" applyAlignment="1" applyProtection="1">
      <alignment horizontal="right"/>
      <protection locked="0"/>
    </xf>
    <xf numFmtId="165" fontId="16" fillId="0" borderId="0" xfId="0" applyNumberFormat="1" applyFont="1" applyFill="1" applyBorder="1"/>
    <xf numFmtId="0" fontId="16" fillId="0" borderId="0" xfId="0" applyNumberFormat="1" applyFont="1" applyAlignment="1"/>
    <xf numFmtId="0" fontId="16" fillId="0" borderId="0" xfId="0" applyNumberFormat="1" applyFont="1" applyBorder="1" applyAlignment="1"/>
    <xf numFmtId="0" fontId="19" fillId="0" borderId="0" xfId="0" applyFont="1"/>
    <xf numFmtId="0" fontId="25" fillId="0" borderId="0" xfId="0" applyFont="1" applyAlignment="1" applyProtection="1">
      <alignment horizontal="right"/>
      <protection locked="0"/>
    </xf>
    <xf numFmtId="165" fontId="16" fillId="0" borderId="0" xfId="0" applyNumberFormat="1" applyFont="1" applyFill="1" applyBorder="1" applyAlignment="1">
      <alignment horizontal="left"/>
    </xf>
    <xf numFmtId="0" fontId="35" fillId="0" borderId="0" xfId="0" applyFont="1" applyProtection="1"/>
    <xf numFmtId="165" fontId="3" fillId="0" borderId="0" xfId="0" applyNumberFormat="1" applyFont="1" applyFill="1" applyBorder="1"/>
    <xf numFmtId="0" fontId="3" fillId="0" borderId="0" xfId="0" applyFont="1" applyFill="1"/>
    <xf numFmtId="166" fontId="4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Alignment="1">
      <alignment horizontal="right" wrapText="1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Alignment="1"/>
    <xf numFmtId="0" fontId="3" fillId="0" borderId="0" xfId="0" applyNumberFormat="1" applyFont="1" applyBorder="1" applyAlignment="1"/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49" fontId="3" fillId="0" borderId="0" xfId="0" quotePrefix="1" applyNumberFormat="1" applyFont="1" applyBorder="1" applyAlignment="1"/>
    <xf numFmtId="49" fontId="3" fillId="0" borderId="0" xfId="0" applyNumberFormat="1" applyFont="1" applyBorder="1" applyAlignment="1">
      <alignment horizontal="left" indent="1"/>
    </xf>
    <xf numFmtId="49" fontId="3" fillId="0" borderId="0" xfId="0" applyNumberFormat="1" applyFont="1" applyAlignment="1">
      <alignment horizontal="left"/>
    </xf>
    <xf numFmtId="17" fontId="3" fillId="0" borderId="5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left" wrapText="1"/>
    </xf>
    <xf numFmtId="165" fontId="37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Protection="1"/>
    <xf numFmtId="0" fontId="29" fillId="0" borderId="0" xfId="0" applyFont="1" applyFill="1" applyBorder="1" applyAlignment="1" applyProtection="1"/>
    <xf numFmtId="0" fontId="16" fillId="0" borderId="0" xfId="0" applyFont="1" applyProtection="1"/>
    <xf numFmtId="0" fontId="25" fillId="0" borderId="0" xfId="0" applyFont="1" applyAlignment="1" applyProtection="1">
      <alignment horizontal="right" wrapText="1"/>
      <protection locked="0"/>
    </xf>
    <xf numFmtId="0" fontId="13" fillId="0" borderId="0" xfId="0" applyFont="1" applyAlignment="1">
      <alignment horizontal="right" vertical="top" textRotation="180"/>
    </xf>
    <xf numFmtId="167" fontId="25" fillId="0" borderId="0" xfId="0" applyNumberFormat="1" applyFont="1" applyProtection="1">
      <protection locked="0"/>
    </xf>
    <xf numFmtId="165" fontId="25" fillId="0" borderId="0" xfId="0" applyNumberFormat="1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Fill="1" applyProtection="1"/>
    <xf numFmtId="0" fontId="12" fillId="0" borderId="0" xfId="0" applyFont="1" applyFill="1" applyAlignment="1" applyProtection="1">
      <alignment wrapText="1"/>
      <protection locked="0"/>
    </xf>
    <xf numFmtId="0" fontId="1" fillId="0" borderId="0" xfId="0" applyFont="1" applyFill="1" applyProtection="1"/>
    <xf numFmtId="0" fontId="39" fillId="0" borderId="0" xfId="14" applyFont="1"/>
    <xf numFmtId="164" fontId="17" fillId="0" borderId="0" xfId="14" applyNumberFormat="1" applyFont="1" applyAlignment="1" applyProtection="1">
      <alignment horizontal="left" wrapText="1"/>
      <protection locked="0"/>
    </xf>
    <xf numFmtId="0" fontId="18" fillId="0" borderId="0" xfId="14" applyFont="1" applyFill="1" applyAlignment="1">
      <alignment wrapText="1"/>
    </xf>
    <xf numFmtId="0" fontId="18" fillId="0" borderId="0" xfId="14" applyFont="1" applyFill="1"/>
    <xf numFmtId="0" fontId="18" fillId="0" borderId="0" xfId="14" applyFont="1" applyFill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18" fillId="0" borderId="0" xfId="14" applyFont="1" applyFill="1" applyAlignment="1">
      <alignment wrapText="1"/>
    </xf>
    <xf numFmtId="0" fontId="18" fillId="0" borderId="0" xfId="14" applyFont="1" applyFill="1"/>
    <xf numFmtId="0" fontId="1" fillId="0" borderId="0" xfId="21" applyFont="1"/>
    <xf numFmtId="0" fontId="1" fillId="0" borderId="0" xfId="21"/>
    <xf numFmtId="17" fontId="3" fillId="0" borderId="3" xfId="21" applyNumberFormat="1" applyFont="1" applyFill="1" applyBorder="1" applyAlignment="1">
      <alignment horizontal="center" vertical="center" wrapText="1"/>
    </xf>
    <xf numFmtId="17" fontId="3" fillId="0" borderId="4" xfId="21" applyNumberFormat="1" applyFont="1" applyFill="1" applyBorder="1" applyAlignment="1">
      <alignment horizontal="center" vertical="center" wrapText="1"/>
    </xf>
    <xf numFmtId="17" fontId="3" fillId="0" borderId="5" xfId="21" applyNumberFormat="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/>
    </xf>
    <xf numFmtId="17" fontId="4" fillId="0" borderId="0" xfId="21" applyNumberFormat="1" applyFont="1" applyFill="1" applyBorder="1" applyAlignment="1">
      <alignment horizontal="center" vertical="center"/>
    </xf>
    <xf numFmtId="165" fontId="3" fillId="0" borderId="0" xfId="21" applyNumberFormat="1" applyFont="1" applyFill="1" applyAlignment="1">
      <alignment horizontal="right" wrapText="1"/>
    </xf>
    <xf numFmtId="174" fontId="3" fillId="0" borderId="0" xfId="21" applyNumberFormat="1" applyFont="1" applyFill="1" applyAlignment="1">
      <alignment horizontal="right" wrapText="1"/>
    </xf>
    <xf numFmtId="0" fontId="3" fillId="0" borderId="0" xfId="21" applyFont="1" applyFill="1"/>
    <xf numFmtId="166" fontId="4" fillId="0" borderId="0" xfId="21" applyNumberFormat="1" applyFont="1" applyFill="1" applyAlignment="1">
      <alignment horizontal="right" wrapText="1"/>
    </xf>
    <xf numFmtId="0" fontId="4" fillId="0" borderId="0" xfId="21" applyFont="1" applyFill="1" applyAlignment="1"/>
    <xf numFmtId="0" fontId="3" fillId="0" borderId="0" xfId="21" applyFont="1" applyFill="1" applyAlignment="1"/>
    <xf numFmtId="0" fontId="3" fillId="0" borderId="0" xfId="21" applyFont="1" applyFill="1" applyProtection="1"/>
    <xf numFmtId="0" fontId="3" fillId="0" borderId="0" xfId="21" applyFont="1" applyFill="1" applyBorder="1" applyAlignment="1">
      <alignment wrapText="1"/>
    </xf>
    <xf numFmtId="165" fontId="3" fillId="0" borderId="0" xfId="21" applyNumberFormat="1" applyFont="1" applyFill="1" applyAlignment="1">
      <alignment horizontal="right" wrapText="1"/>
    </xf>
    <xf numFmtId="165" fontId="4" fillId="0" borderId="0" xfId="21" applyNumberFormat="1" applyFont="1" applyFill="1" applyAlignment="1">
      <alignment horizontal="right" wrapText="1"/>
    </xf>
    <xf numFmtId="0" fontId="16" fillId="0" borderId="0" xfId="21" applyFont="1" applyFill="1"/>
    <xf numFmtId="0" fontId="3" fillId="0" borderId="0" xfId="21" applyNumberFormat="1" applyFont="1" applyFill="1" applyBorder="1" applyAlignment="1"/>
    <xf numFmtId="0" fontId="3" fillId="0" borderId="0" xfId="21" applyNumberFormat="1" applyFont="1" applyFill="1" applyAlignment="1"/>
    <xf numFmtId="0" fontId="3" fillId="0" borderId="0" xfId="21" applyNumberFormat="1" applyFont="1" applyFill="1" applyBorder="1" applyAlignment="1">
      <alignment horizontal="left"/>
    </xf>
    <xf numFmtId="0" fontId="4" fillId="0" borderId="0" xfId="21" applyNumberFormat="1" applyFont="1" applyFill="1" applyBorder="1" applyAlignment="1">
      <alignment horizontal="right"/>
    </xf>
    <xf numFmtId="0" fontId="18" fillId="0" borderId="0" xfId="14" applyFont="1"/>
    <xf numFmtId="0" fontId="1" fillId="0" borderId="0" xfId="21" applyAlignment="1">
      <alignment horizontal="center" vertical="center"/>
    </xf>
    <xf numFmtId="0" fontId="1" fillId="0" borderId="0" xfId="21" applyBorder="1" applyAlignment="1">
      <alignment horizontal="center" vertical="center"/>
    </xf>
    <xf numFmtId="0" fontId="3" fillId="0" borderId="0" xfId="21" applyFont="1" applyFill="1" applyBorder="1" applyProtection="1"/>
    <xf numFmtId="0" fontId="3" fillId="0" borderId="0" xfId="21" applyFont="1" applyFill="1" applyBorder="1" applyAlignment="1" applyProtection="1">
      <alignment horizontal="center" vertical="center"/>
    </xf>
    <xf numFmtId="17" fontId="3" fillId="0" borderId="5" xfId="0" applyNumberFormat="1" applyFont="1" applyFill="1" applyBorder="1" applyAlignment="1">
      <alignment horizontal="center" vertical="center" wrapText="1"/>
    </xf>
    <xf numFmtId="0" fontId="18" fillId="0" borderId="0" xfId="14" applyFont="1" applyAlignment="1">
      <alignment horizontal="center"/>
    </xf>
    <xf numFmtId="0" fontId="19" fillId="0" borderId="0" xfId="21" applyFont="1" applyFill="1"/>
    <xf numFmtId="165" fontId="4" fillId="0" borderId="0" xfId="21" applyNumberFormat="1" applyFont="1" applyFill="1" applyAlignment="1">
      <alignment horizontal="right" wrapText="1"/>
    </xf>
    <xf numFmtId="165" fontId="3" fillId="0" borderId="0" xfId="21" applyNumberFormat="1" applyFont="1" applyFill="1" applyAlignment="1">
      <alignment horizontal="right" wrapText="1"/>
    </xf>
    <xf numFmtId="165" fontId="3" fillId="0" borderId="0" xfId="21" applyNumberFormat="1" applyFont="1" applyFill="1" applyAlignment="1">
      <alignment horizontal="right"/>
    </xf>
    <xf numFmtId="0" fontId="3" fillId="0" borderId="0" xfId="21" applyFont="1" applyFill="1" applyAlignment="1" applyProtection="1"/>
    <xf numFmtId="165" fontId="4" fillId="0" borderId="0" xfId="21" applyNumberFormat="1" applyFont="1" applyFill="1" applyAlignment="1">
      <alignment horizontal="right"/>
    </xf>
    <xf numFmtId="0" fontId="41" fillId="0" borderId="0" xfId="0" applyFont="1" applyFill="1" applyAlignment="1" applyProtection="1"/>
    <xf numFmtId="165" fontId="42" fillId="0" borderId="0" xfId="21" applyNumberFormat="1" applyFont="1" applyFill="1" applyAlignment="1">
      <alignment horizontal="right" wrapText="1"/>
    </xf>
    <xf numFmtId="165" fontId="42" fillId="0" borderId="0" xfId="21" applyNumberFormat="1" applyFont="1" applyFill="1" applyAlignment="1">
      <alignment horizontal="right"/>
    </xf>
    <xf numFmtId="165" fontId="43" fillId="0" borderId="0" xfId="21" applyNumberFormat="1" applyFont="1" applyFill="1" applyAlignment="1">
      <alignment horizontal="right" wrapText="1"/>
    </xf>
    <xf numFmtId="165" fontId="43" fillId="0" borderId="0" xfId="21" applyNumberFormat="1" applyFont="1" applyFill="1" applyAlignment="1">
      <alignment horizontal="right"/>
    </xf>
    <xf numFmtId="165" fontId="16" fillId="0" borderId="0" xfId="21" applyNumberFormat="1" applyFont="1" applyFill="1"/>
    <xf numFmtId="165" fontId="3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Border="1"/>
    <xf numFmtId="165" fontId="4" fillId="0" borderId="0" xfId="0" applyNumberFormat="1" applyFont="1" applyFill="1" applyAlignment="1">
      <alignment horizontal="right"/>
    </xf>
    <xf numFmtId="0" fontId="18" fillId="0" borderId="0" xfId="14" applyFont="1" applyFill="1" applyAlignment="1">
      <alignment wrapText="1"/>
    </xf>
    <xf numFmtId="0" fontId="18" fillId="0" borderId="0" xfId="14" applyFont="1" applyFill="1"/>
    <xf numFmtId="0" fontId="3" fillId="0" borderId="0" xfId="21" applyFont="1" applyFill="1" applyAlignment="1" applyProtection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18" fillId="0" borderId="0" xfId="14" applyFont="1"/>
    <xf numFmtId="0" fontId="3" fillId="0" borderId="0" xfId="0" applyFont="1" applyAlignment="1">
      <alignment horizontal="right" wrapText="1"/>
    </xf>
    <xf numFmtId="0" fontId="44" fillId="0" borderId="0" xfId="14" applyFont="1" applyAlignment="1" applyProtection="1">
      <alignment horizontal="center" vertical="center"/>
      <protection locked="0"/>
    </xf>
    <xf numFmtId="0" fontId="18" fillId="0" borderId="0" xfId="14" applyFont="1"/>
    <xf numFmtId="0" fontId="45" fillId="0" borderId="0" xfId="0" applyFont="1"/>
    <xf numFmtId="0" fontId="49" fillId="0" borderId="0" xfId="0" applyFont="1" applyAlignment="1" applyProtection="1">
      <alignment horizontal="center" vertical="top"/>
    </xf>
    <xf numFmtId="0" fontId="51" fillId="0" borderId="0" xfId="0" applyFont="1" applyProtection="1"/>
    <xf numFmtId="0" fontId="52" fillId="0" borderId="0" xfId="0" applyFont="1" applyFill="1" applyBorder="1"/>
    <xf numFmtId="0" fontId="50" fillId="0" borderId="0" xfId="0" applyFont="1" applyFill="1" applyBorder="1"/>
    <xf numFmtId="0" fontId="50" fillId="0" borderId="0" xfId="0" applyFont="1" applyFill="1"/>
    <xf numFmtId="0" fontId="53" fillId="0" borderId="0" xfId="0" applyFont="1" applyFill="1" applyBorder="1"/>
    <xf numFmtId="0" fontId="1" fillId="0" borderId="0" xfId="21" applyAlignment="1" applyProtection="1">
      <alignment wrapText="1"/>
    </xf>
    <xf numFmtId="0" fontId="1" fillId="0" borderId="0" xfId="21" applyProtection="1"/>
    <xf numFmtId="0" fontId="16" fillId="0" borderId="0" xfId="21" applyFont="1" applyAlignment="1" applyProtection="1">
      <alignment wrapText="1"/>
    </xf>
    <xf numFmtId="0" fontId="15" fillId="0" borderId="0" xfId="21" applyFont="1" applyProtection="1"/>
    <xf numFmtId="0" fontId="3" fillId="0" borderId="0" xfId="21" applyFont="1" applyFill="1" applyProtection="1">
      <protection locked="0"/>
    </xf>
    <xf numFmtId="0" fontId="3" fillId="0" borderId="0" xfId="21" applyFont="1" applyProtection="1">
      <protection locked="0"/>
    </xf>
    <xf numFmtId="0" fontId="3" fillId="0" borderId="0" xfId="21" applyFont="1" applyProtection="1"/>
    <xf numFmtId="0" fontId="1" fillId="0" borderId="0" xfId="21" applyFill="1" applyProtection="1"/>
    <xf numFmtId="0" fontId="15" fillId="0" borderId="0" xfId="21" applyFont="1" applyAlignment="1" applyProtection="1">
      <alignment vertical="center"/>
    </xf>
    <xf numFmtId="0" fontId="3" fillId="0" borderId="0" xfId="21" applyFont="1" applyAlignment="1" applyProtection="1">
      <alignment vertical="center"/>
    </xf>
    <xf numFmtId="0" fontId="15" fillId="0" borderId="0" xfId="21" applyFont="1" applyAlignment="1" applyProtection="1">
      <alignment horizontal="left" vertical="center"/>
    </xf>
    <xf numFmtId="0" fontId="3" fillId="0" borderId="0" xfId="21" applyFont="1" applyAlignment="1" applyProtection="1">
      <alignment horizontal="left" vertical="center"/>
    </xf>
    <xf numFmtId="0" fontId="4" fillId="0" borderId="0" xfId="21" applyFont="1" applyAlignment="1" applyProtection="1">
      <alignment vertical="center"/>
    </xf>
    <xf numFmtId="0" fontId="1" fillId="0" borderId="0" xfId="21" applyAlignment="1" applyProtection="1">
      <alignment vertical="center"/>
    </xf>
    <xf numFmtId="0" fontId="6" fillId="0" borderId="0" xfId="21" applyFont="1" applyAlignment="1" applyProtection="1">
      <alignment vertical="center"/>
    </xf>
    <xf numFmtId="0" fontId="3" fillId="0" borderId="0" xfId="21" applyFont="1" applyAlignment="1" applyProtection="1">
      <alignment vertical="center"/>
      <protection locked="0"/>
    </xf>
    <xf numFmtId="0" fontId="38" fillId="0" borderId="0" xfId="0" applyFont="1" applyProtection="1"/>
    <xf numFmtId="0" fontId="18" fillId="0" borderId="0" xfId="14" applyFont="1"/>
    <xf numFmtId="0" fontId="18" fillId="0" borderId="0" xfId="14" applyAlignment="1">
      <alignment wrapText="1"/>
    </xf>
    <xf numFmtId="0" fontId="54" fillId="0" borderId="0" xfId="14" applyFont="1" applyFill="1" applyAlignment="1">
      <alignment horizontal="center"/>
    </xf>
    <xf numFmtId="0" fontId="18" fillId="0" borderId="0" xfId="14" applyFont="1"/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/>
    <xf numFmtId="165" fontId="16" fillId="0" borderId="0" xfId="0" applyNumberFormat="1" applyFont="1" applyFill="1"/>
    <xf numFmtId="17" fontId="4" fillId="0" borderId="0" xfId="21" applyNumberFormat="1" applyFont="1" applyFill="1" applyBorder="1" applyAlignment="1">
      <alignment horizontal="center" vertical="center"/>
    </xf>
    <xf numFmtId="0" fontId="1" fillId="0" borderId="0" xfId="21" applyFont="1" applyFill="1"/>
    <xf numFmtId="0" fontId="1" fillId="0" borderId="0" xfId="21" applyFill="1"/>
    <xf numFmtId="0" fontId="0" fillId="0" borderId="0" xfId="0" applyFill="1" applyAlignment="1">
      <alignment horizontal="right"/>
    </xf>
    <xf numFmtId="0" fontId="25" fillId="6" borderId="0" xfId="0" applyFont="1" applyFill="1" applyProtection="1">
      <protection locked="0"/>
    </xf>
    <xf numFmtId="0" fontId="55" fillId="0" borderId="0" xfId="0" applyFont="1" applyAlignment="1" applyProtection="1">
      <alignment horizontal="right"/>
      <protection locked="0"/>
    </xf>
    <xf numFmtId="165" fontId="56" fillId="0" borderId="0" xfId="0" applyNumberFormat="1" applyFont="1" applyProtection="1">
      <protection locked="0"/>
    </xf>
    <xf numFmtId="0" fontId="56" fillId="0" borderId="0" xfId="0" applyFont="1" applyProtection="1">
      <protection locked="0"/>
    </xf>
    <xf numFmtId="167" fontId="56" fillId="0" borderId="0" xfId="0" applyNumberFormat="1" applyFont="1" applyProtection="1"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21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8" fillId="0" borderId="0" xfId="14" applyAlignment="1">
      <alignment horizontal="left" wrapText="1"/>
    </xf>
    <xf numFmtId="0" fontId="4" fillId="0" borderId="0" xfId="21" applyFont="1" applyFill="1" applyAlignment="1">
      <alignment horizontal="right"/>
    </xf>
    <xf numFmtId="0" fontId="4" fillId="0" borderId="0" xfId="21" applyFont="1" applyFill="1" applyBorder="1" applyAlignment="1">
      <alignment horizontal="right"/>
    </xf>
    <xf numFmtId="0" fontId="3" fillId="0" borderId="0" xfId="21" applyNumberFormat="1" applyFont="1" applyFill="1" applyBorder="1" applyAlignment="1">
      <alignment horizontal="left"/>
    </xf>
    <xf numFmtId="0" fontId="3" fillId="0" borderId="0" xfId="21" applyNumberFormat="1" applyFont="1" applyFill="1" applyAlignment="1"/>
    <xf numFmtId="0" fontId="3" fillId="0" borderId="0" xfId="21" applyNumberFormat="1" applyFont="1" applyFill="1" applyBorder="1" applyAlignment="1"/>
    <xf numFmtId="0" fontId="3" fillId="0" borderId="16" xfId="21" applyFont="1" applyFill="1" applyBorder="1" applyAlignment="1">
      <alignment horizontal="center" vertical="center" wrapText="1"/>
    </xf>
    <xf numFmtId="0" fontId="3" fillId="0" borderId="4" xfId="21" applyFont="1" applyFill="1" applyBorder="1" applyAlignment="1">
      <alignment wrapText="1"/>
    </xf>
    <xf numFmtId="0" fontId="3" fillId="0" borderId="16" xfId="21" applyFont="1" applyFill="1" applyBorder="1" applyAlignment="1">
      <alignment wrapText="1"/>
    </xf>
    <xf numFmtId="0" fontId="3" fillId="0" borderId="4" xfId="21" applyFont="1" applyFill="1" applyBorder="1" applyAlignment="1">
      <alignment horizontal="center" vertical="center" wrapText="1"/>
    </xf>
    <xf numFmtId="0" fontId="3" fillId="0" borderId="13" xfId="21" applyFont="1" applyFill="1" applyBorder="1" applyAlignment="1">
      <alignment horizontal="center" vertical="center" wrapText="1"/>
    </xf>
    <xf numFmtId="0" fontId="1" fillId="0" borderId="9" xfId="21" applyFill="1" applyBorder="1" applyAlignment="1">
      <alignment horizontal="center" vertical="center" wrapText="1"/>
    </xf>
    <xf numFmtId="0" fontId="3" fillId="0" borderId="17" xfId="21" applyFont="1" applyFill="1" applyBorder="1" applyAlignment="1">
      <alignment horizontal="center" vertical="center" wrapText="1"/>
    </xf>
    <xf numFmtId="0" fontId="1" fillId="0" borderId="0" xfId="21" applyFill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1" fillId="0" borderId="14" xfId="2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/>
    </xf>
    <xf numFmtId="0" fontId="3" fillId="0" borderId="16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 wrapText="1"/>
    </xf>
    <xf numFmtId="0" fontId="1" fillId="0" borderId="15" xfId="21" applyFill="1" applyBorder="1" applyAlignment="1">
      <alignment horizontal="center" vertical="center" wrapText="1"/>
    </xf>
    <xf numFmtId="0" fontId="3" fillId="0" borderId="9" xfId="2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3" fillId="0" borderId="9" xfId="21" applyFont="1" applyFill="1" applyBorder="1" applyAlignment="1" applyProtection="1">
      <alignment horizontal="center" vertical="center"/>
    </xf>
    <xf numFmtId="0" fontId="18" fillId="0" borderId="0" xfId="14" applyFill="1" applyAlignment="1">
      <alignment horizontal="left" wrapText="1"/>
    </xf>
    <xf numFmtId="0" fontId="3" fillId="0" borderId="9" xfId="21" applyFont="1" applyFill="1" applyBorder="1" applyAlignment="1">
      <alignment horizontal="center" vertical="center" wrapText="1"/>
    </xf>
    <xf numFmtId="0" fontId="3" fillId="0" borderId="10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11" xfId="21" applyFont="1" applyFill="1" applyBorder="1" applyAlignment="1">
      <alignment horizontal="center" vertical="center" wrapText="1"/>
    </xf>
    <xf numFmtId="0" fontId="1" fillId="0" borderId="12" xfId="21" applyFill="1" applyBorder="1" applyAlignment="1">
      <alignment horizontal="center" vertical="center" wrapText="1"/>
    </xf>
    <xf numFmtId="0" fontId="3" fillId="0" borderId="11" xfId="21" applyFont="1" applyFill="1" applyBorder="1" applyAlignment="1">
      <alignment horizontal="center" vertical="center"/>
    </xf>
    <xf numFmtId="0" fontId="3" fillId="0" borderId="12" xfId="21" applyFont="1" applyFill="1" applyBorder="1" applyAlignment="1">
      <alignment horizontal="center" vertical="center"/>
    </xf>
    <xf numFmtId="0" fontId="3" fillId="0" borderId="13" xfId="21" applyFont="1" applyFill="1" applyBorder="1" applyAlignment="1">
      <alignment horizontal="center" vertical="center"/>
    </xf>
    <xf numFmtId="0" fontId="3" fillId="0" borderId="8" xfId="21" applyFont="1" applyFill="1" applyBorder="1" applyAlignment="1">
      <alignment horizontal="center" vertical="center"/>
    </xf>
    <xf numFmtId="0" fontId="3" fillId="0" borderId="14" xfId="21" applyFont="1" applyFill="1" applyBorder="1" applyAlignment="1">
      <alignment horizontal="center" vertical="center"/>
    </xf>
    <xf numFmtId="17" fontId="3" fillId="0" borderId="5" xfId="21" applyNumberFormat="1" applyFont="1" applyFill="1" applyBorder="1" applyAlignment="1">
      <alignment horizontal="center" vertical="center"/>
    </xf>
    <xf numFmtId="17" fontId="3" fillId="0" borderId="15" xfId="21" applyNumberFormat="1" applyFont="1" applyFill="1" applyBorder="1" applyAlignment="1">
      <alignment horizontal="center" vertical="center"/>
    </xf>
    <xf numFmtId="17" fontId="4" fillId="0" borderId="0" xfId="21" applyNumberFormat="1" applyFont="1" applyFill="1" applyBorder="1" applyAlignment="1">
      <alignment horizontal="center" vertical="center"/>
    </xf>
    <xf numFmtId="17" fontId="4" fillId="0" borderId="9" xfId="21" applyNumberFormat="1" applyFont="1" applyFill="1" applyBorder="1" applyAlignment="1">
      <alignment horizontal="center" vertical="center"/>
    </xf>
    <xf numFmtId="17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18" fillId="0" borderId="0" xfId="14" applyFill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" fontId="3" fillId="0" borderId="13" xfId="0" applyNumberFormat="1" applyFont="1" applyBorder="1" applyAlignment="1">
      <alignment horizontal="center" vertical="center" wrapText="1"/>
    </xf>
    <xf numFmtId="17" fontId="3" fillId="0" borderId="8" xfId="0" applyNumberFormat="1" applyFont="1" applyBorder="1" applyAlignment="1">
      <alignment horizontal="center" vertical="center" wrapText="1"/>
    </xf>
    <xf numFmtId="0" fontId="1" fillId="0" borderId="14" xfId="21" applyBorder="1" applyAlignment="1">
      <alignment horizontal="center" vertical="center" wrapText="1"/>
    </xf>
    <xf numFmtId="0" fontId="1" fillId="0" borderId="9" xfId="21" applyBorder="1" applyAlignment="1">
      <alignment horizontal="center" vertical="center" wrapText="1"/>
    </xf>
    <xf numFmtId="0" fontId="1" fillId="0" borderId="0" xfId="21" applyAlignment="1">
      <alignment horizontal="center" vertical="center" wrapText="1"/>
    </xf>
    <xf numFmtId="0" fontId="1" fillId="0" borderId="15" xfId="2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6" xfId="21" applyFont="1" applyFill="1" applyBorder="1" applyAlignment="1">
      <alignment horizontal="center" vertical="center"/>
    </xf>
    <xf numFmtId="0" fontId="3" fillId="0" borderId="7" xfId="21" applyFont="1" applyFill="1" applyBorder="1" applyAlignment="1">
      <alignment horizontal="center" vertical="center"/>
    </xf>
    <xf numFmtId="0" fontId="1" fillId="0" borderId="12" xfId="21" applyBorder="1" applyAlignment="1">
      <alignment horizontal="center" vertical="center" wrapText="1"/>
    </xf>
    <xf numFmtId="0" fontId="1" fillId="0" borderId="0" xfId="2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2">
    <cellStyle name="AllgAus" xfId="1"/>
    <cellStyle name="AllgEin" xfId="2"/>
    <cellStyle name="Aus" xfId="3"/>
    <cellStyle name="Besuchter Hyperlink" xfId="20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Standard" xfId="0" builtinId="0"/>
    <cellStyle name="Standard 2" xfId="21"/>
    <cellStyle name="TxtAus" xfId="15"/>
    <cellStyle name="TxtEin" xfId="16"/>
    <cellStyle name="WisysEin" xfId="17"/>
    <cellStyle name="WzAus" xfId="18"/>
    <cellStyle name="WzEin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1412736"/>
        <c:axId val="74455680"/>
      </c:barChart>
      <c:catAx>
        <c:axId val="714127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45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556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4127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9197184"/>
        <c:axId val="113652096"/>
      </c:barChart>
      <c:catAx>
        <c:axId val="10919718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3652096"/>
        <c:crosses val="autoZero"/>
        <c:auto val="1"/>
        <c:lblAlgn val="ctr"/>
        <c:lblOffset val="100"/>
        <c:tickMarkSkip val="1"/>
        <c:noMultiLvlLbl val="0"/>
      </c:catAx>
      <c:valAx>
        <c:axId val="1136520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9718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0375298304916669"/>
          <c:w val="0.81395502883325166"/>
          <c:h val="0.66666810384783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Grafik!$B$4:$M$4</c:f>
              <c:numCache>
                <c:formatCode>#\ ###\ ##0</c:formatCode>
                <c:ptCount val="12"/>
                <c:pt idx="0">
                  <c:v>24797</c:v>
                </c:pt>
                <c:pt idx="1">
                  <c:v>18579</c:v>
                </c:pt>
                <c:pt idx="2">
                  <c:v>20955</c:v>
                </c:pt>
                <c:pt idx="3">
                  <c:v>27181</c:v>
                </c:pt>
                <c:pt idx="4">
                  <c:v>6961</c:v>
                </c:pt>
                <c:pt idx="5">
                  <c:v>13616</c:v>
                </c:pt>
                <c:pt idx="6">
                  <c:v>17275</c:v>
                </c:pt>
                <c:pt idx="7">
                  <c:v>10935</c:v>
                </c:pt>
                <c:pt idx="8">
                  <c:v>10330</c:v>
                </c:pt>
                <c:pt idx="9">
                  <c:v>7302</c:v>
                </c:pt>
                <c:pt idx="10">
                  <c:v>7539</c:v>
                </c:pt>
                <c:pt idx="11">
                  <c:v>9154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Grafik!$B$5:$M$5</c:f>
              <c:numCache>
                <c:formatCode>0.0</c:formatCode>
                <c:ptCount val="12"/>
                <c:pt idx="0">
                  <c:v>76664.051999999996</c:v>
                </c:pt>
                <c:pt idx="1">
                  <c:v>18867.981</c:v>
                </c:pt>
                <c:pt idx="2">
                  <c:v>8534.17</c:v>
                </c:pt>
                <c:pt idx="3">
                  <c:v>26903.752</c:v>
                </c:pt>
                <c:pt idx="4">
                  <c:v>3725.2640000000001</c:v>
                </c:pt>
                <c:pt idx="5">
                  <c:v>5747.76</c:v>
                </c:pt>
                <c:pt idx="6">
                  <c:v>12599.342000000001</c:v>
                </c:pt>
                <c:pt idx="7">
                  <c:v>6561.4179999999997</c:v>
                </c:pt>
                <c:pt idx="8">
                  <c:v>18207.289000000001</c:v>
                </c:pt>
                <c:pt idx="9">
                  <c:v>3973.114</c:v>
                </c:pt>
                <c:pt idx="10">
                  <c:v>3956.63</c:v>
                </c:pt>
                <c:pt idx="11">
                  <c:v>11876.341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446336"/>
        <c:axId val="114448256"/>
      </c:barChart>
      <c:catAx>
        <c:axId val="11444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4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48256"/>
        <c:scaling>
          <c:orientation val="minMax"/>
          <c:max val="8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446336"/>
        <c:crosses val="autoZero"/>
        <c:crossBetween val="between"/>
        <c:majorUnit val="5000"/>
        <c:minorUnit val="20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311265416462766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1171302801515688"/>
          <c:y val="1.5452615818411255E-2"/>
          <c:w val="0.6356601177554918"/>
          <c:h val="7.94703699951063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59050328206E-2"/>
          <c:y val="0.1017814233992908"/>
          <c:w val="0.86363796097811796"/>
          <c:h val="0.67175739443531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Grafik!$A$11</c:f>
              <c:strCache>
                <c:ptCount val="1"/>
                <c:pt idx="0">
                  <c:v>Betriebe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Grafik!$B$11:$M$11</c:f>
              <c:numCache>
                <c:formatCode>#\ ###\ ##0</c:formatCode>
                <c:ptCount val="12"/>
                <c:pt idx="0">
                  <c:v>26315</c:v>
                </c:pt>
                <c:pt idx="1">
                  <c:v>19121</c:v>
                </c:pt>
                <c:pt idx="2">
                  <c:v>21477</c:v>
                </c:pt>
                <c:pt idx="3">
                  <c:v>28046</c:v>
                </c:pt>
                <c:pt idx="4">
                  <c:v>7218</c:v>
                </c:pt>
                <c:pt idx="5">
                  <c:v>13925</c:v>
                </c:pt>
                <c:pt idx="6">
                  <c:v>17851</c:v>
                </c:pt>
                <c:pt idx="7">
                  <c:v>11244</c:v>
                </c:pt>
                <c:pt idx="8">
                  <c:v>10793</c:v>
                </c:pt>
                <c:pt idx="9">
                  <c:v>7595</c:v>
                </c:pt>
                <c:pt idx="10">
                  <c:v>7859</c:v>
                </c:pt>
                <c:pt idx="11">
                  <c:v>9577</c:v>
                </c:pt>
              </c:numCache>
            </c:numRef>
          </c:val>
        </c:ser>
        <c:ser>
          <c:idx val="1"/>
          <c:order val="1"/>
          <c:tx>
            <c:strRef>
              <c:f>Grafik!$A$12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Grafik!$B$12:$M$12</c:f>
              <c:numCache>
                <c:formatCode>0.0</c:formatCode>
                <c:ptCount val="12"/>
                <c:pt idx="0">
                  <c:v>317219</c:v>
                </c:pt>
                <c:pt idx="1">
                  <c:v>121996</c:v>
                </c:pt>
                <c:pt idx="2">
                  <c:v>100547</c:v>
                </c:pt>
                <c:pt idx="3">
                  <c:v>172378</c:v>
                </c:pt>
                <c:pt idx="4">
                  <c:v>60002</c:v>
                </c:pt>
                <c:pt idx="5">
                  <c:v>74124</c:v>
                </c:pt>
                <c:pt idx="6">
                  <c:v>116479</c:v>
                </c:pt>
                <c:pt idx="7">
                  <c:v>59117</c:v>
                </c:pt>
                <c:pt idx="8">
                  <c:v>62160</c:v>
                </c:pt>
                <c:pt idx="9">
                  <c:v>42541</c:v>
                </c:pt>
                <c:pt idx="10">
                  <c:v>52738</c:v>
                </c:pt>
                <c:pt idx="11">
                  <c:v>75478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665280"/>
        <c:axId val="125667200"/>
      </c:barChart>
      <c:catAx>
        <c:axId val="12566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6720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25667200"/>
        <c:scaling>
          <c:orientation val="minMax"/>
          <c:max val="32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2.8409012648929085E-2"/>
              <c:y val="1.27226974820681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65280"/>
        <c:crosses val="autoZero"/>
        <c:crossBetween val="between"/>
        <c:majorUnit val="2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405104929569393"/>
          <c:y val="4.3135463524286606E-3"/>
          <c:w val="0.62215058816337909"/>
          <c:h val="8.547836387708174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6080760"/>
          <a:ext cx="18859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270885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1552575</xdr:colOff>
      <xdr:row>0</xdr:row>
      <xdr:rowOff>0</xdr:rowOff>
    </xdr:from>
    <xdr:to>
      <xdr:col>7</xdr:col>
      <xdr:colOff>133409</xdr:colOff>
      <xdr:row>0</xdr:row>
      <xdr:rowOff>904875</xdr:rowOff>
    </xdr:to>
    <xdr:sp macro="" textlink="" fLocksText="0">
      <xdr:nvSpPr>
        <xdr:cNvPr id="21606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695325</xdr:colOff>
      <xdr:row>57</xdr:row>
      <xdr:rowOff>0</xdr:rowOff>
    </xdr:to>
    <xdr:graphicFrame macro="">
      <xdr:nvGraphicFramePr>
        <xdr:cNvPr id="2265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847725</xdr:colOff>
      <xdr:row>57</xdr:row>
      <xdr:rowOff>0</xdr:rowOff>
    </xdr:to>
    <xdr:graphicFrame macro="">
      <xdr:nvGraphicFramePr>
        <xdr:cNvPr id="2265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1</xdr:row>
      <xdr:rowOff>57150</xdr:rowOff>
    </xdr:from>
    <xdr:to>
      <xdr:col>7</xdr:col>
      <xdr:colOff>314325</xdr:colOff>
      <xdr:row>28</xdr:row>
      <xdr:rowOff>0</xdr:rowOff>
    </xdr:to>
    <xdr:graphicFrame macro="">
      <xdr:nvGraphicFramePr>
        <xdr:cNvPr id="2265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457200</xdr:colOff>
      <xdr:row>55</xdr:row>
      <xdr:rowOff>19050</xdr:rowOff>
    </xdr:to>
    <xdr:graphicFrame macro="">
      <xdr:nvGraphicFramePr>
        <xdr:cNvPr id="22650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0.52136</cdr:x>
      <cdr:y>0.23418</cdr:y>
    </cdr:from>
    <cdr:to>
      <cdr:x>0.52136</cdr:x>
      <cdr:y>0.45323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3147" y="174925"/>
          <a:ext cx="0" cy="1606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0.65998</cdr:x>
      <cdr:y>0.23831</cdr:y>
    </cdr:from>
    <cdr:to>
      <cdr:x>0.65998</cdr:x>
      <cdr:y>0.78366</cdr:y>
    </cdr:to>
    <cdr:sp macro="" textlink="">
      <cdr:nvSpPr>
        <cdr:cNvPr id="228353" name="Line 204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77956"/>
          <a:ext cx="0" cy="399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0.08642</cdr:x>
      <cdr:y>0.24331</cdr:y>
    </cdr:from>
    <cdr:to>
      <cdr:x>0.35772</cdr:x>
      <cdr:y>0.27507</cdr:y>
    </cdr:to>
    <cdr:sp macro="" textlink="">
      <cdr:nvSpPr>
        <cdr:cNvPr id="22835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827" y="181626"/>
          <a:ext cx="1506017" cy="23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0.09134</cdr:x>
      <cdr:y>0.29247</cdr:y>
    </cdr:from>
    <cdr:to>
      <cdr:x>0.35772</cdr:x>
      <cdr:y>0.32641</cdr:y>
    </cdr:to>
    <cdr:sp macro="" textlink="">
      <cdr:nvSpPr>
        <cdr:cNvPr id="22835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887" y="217683"/>
          <a:ext cx="1479957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0.34142</cdr:y>
    </cdr:from>
    <cdr:to>
      <cdr:x>0.35772</cdr:x>
      <cdr:y>0.37383</cdr:y>
    </cdr:to>
    <cdr:sp macro="" textlink="">
      <cdr:nvSpPr>
        <cdr:cNvPr id="228356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3580"/>
          <a:ext cx="1949044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0.0336</cdr:x>
      <cdr:y>0.39732</cdr:y>
    </cdr:from>
    <cdr:to>
      <cdr:x>0.35772</cdr:x>
      <cdr:y>0.42974</cdr:y>
    </cdr:to>
    <cdr:sp macro="" textlink="">
      <cdr:nvSpPr>
        <cdr:cNvPr id="22835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294583"/>
          <a:ext cx="1802283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0.0336</cdr:x>
      <cdr:y>0.44649</cdr:y>
    </cdr:from>
    <cdr:to>
      <cdr:x>0.35772</cdr:x>
      <cdr:y>0.47933</cdr:y>
    </cdr:to>
    <cdr:sp macro="" textlink="">
      <cdr:nvSpPr>
        <cdr:cNvPr id="228358" name="Text Box 2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330640"/>
          <a:ext cx="1802283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0.01099</cdr:x>
      <cdr:y>0.495</cdr:y>
    </cdr:from>
    <cdr:to>
      <cdr:x>0.35772</cdr:x>
      <cdr:y>0.5285</cdr:y>
    </cdr:to>
    <cdr:sp macro="" textlink="">
      <cdr:nvSpPr>
        <cdr:cNvPr id="228359" name="Text Box 2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6218"/>
          <a:ext cx="1935328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0.54916</cdr:y>
    </cdr:from>
    <cdr:to>
      <cdr:x>0.35772</cdr:x>
      <cdr:y>0.58114</cdr:y>
    </cdr:to>
    <cdr:sp macro="" textlink="">
      <cdr:nvSpPr>
        <cdr:cNvPr id="228360" name="Text Box 2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5944"/>
          <a:ext cx="1944929" cy="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0.59832</cdr:y>
    </cdr:from>
    <cdr:to>
      <cdr:x>0.35772</cdr:x>
      <cdr:y>0.63139</cdr:y>
    </cdr:to>
    <cdr:sp macro="" textlink="">
      <cdr:nvSpPr>
        <cdr:cNvPr id="228361" name="Text Box 2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42001"/>
          <a:ext cx="1949044" cy="24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0.01099</cdr:x>
      <cdr:y>0.64966</cdr:y>
    </cdr:from>
    <cdr:to>
      <cdr:x>0.35772</cdr:x>
      <cdr:y>0.68381</cdr:y>
    </cdr:to>
    <cdr:sp macro="" textlink="">
      <cdr:nvSpPr>
        <cdr:cNvPr id="228362" name="Text Box 2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9654"/>
          <a:ext cx="1935328" cy="25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0.0336</cdr:x>
      <cdr:y>0.69948</cdr:y>
    </cdr:from>
    <cdr:to>
      <cdr:x>0.35772</cdr:x>
      <cdr:y>0.73124</cdr:y>
    </cdr:to>
    <cdr:sp macro="" textlink="">
      <cdr:nvSpPr>
        <cdr:cNvPr id="228363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516189"/>
          <a:ext cx="1802283" cy="23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0.03237</cdr:x>
      <cdr:y>0.74864</cdr:y>
    </cdr:from>
    <cdr:to>
      <cdr:x>0.35772</cdr:x>
      <cdr:y>0.78105</cdr:y>
    </cdr:to>
    <cdr:sp macro="" textlink="">
      <cdr:nvSpPr>
        <cdr:cNvPr id="228364" name="Text Box 2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446" y="552246"/>
          <a:ext cx="1806398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1973580</xdr:colOff>
          <xdr:row>41</xdr:row>
          <xdr:rowOff>45720</xdr:rowOff>
        </xdr:to>
        <xdr:sp macro="" textlink="">
          <xdr:nvSpPr>
            <xdr:cNvPr id="241666" name="Object 2" hidden="1">
              <a:extLst>
                <a:ext uri="{63B3BB69-23CF-44E3-9099-C40C66FF867C}">
                  <a14:compatExt spid="_x0000_s241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5" width="5" style="2" customWidth="1"/>
    <col min="26" max="16384" width="11.5546875" style="2"/>
  </cols>
  <sheetData>
    <row r="1" spans="1:7" ht="60" customHeight="1">
      <c r="A1" s="131"/>
      <c r="D1" s="173" t="s">
        <v>137</v>
      </c>
      <c r="E1" s="132"/>
    </row>
    <row r="2" spans="1:7" ht="40.200000000000003" customHeight="1">
      <c r="B2" s="3" t="s">
        <v>4</v>
      </c>
      <c r="D2" s="174"/>
    </row>
    <row r="3" spans="1:7" ht="34.799999999999997">
      <c r="B3" s="3" t="s">
        <v>5</v>
      </c>
      <c r="D3" s="174"/>
    </row>
    <row r="4" spans="1:7" ht="6.6" customHeight="1">
      <c r="D4" s="174"/>
    </row>
    <row r="5" spans="1:7" ht="20.399999999999999">
      <c r="C5" s="9" t="s">
        <v>151</v>
      </c>
      <c r="D5" s="174"/>
    </row>
    <row r="6" spans="1:7" s="25" customFormat="1" ht="34.950000000000003" customHeight="1">
      <c r="D6" s="174"/>
    </row>
    <row r="7" spans="1:7" ht="84" customHeight="1">
      <c r="C7" s="67" t="s">
        <v>152</v>
      </c>
      <c r="D7" s="174"/>
      <c r="G7" s="68"/>
    </row>
    <row r="8" spans="1:7">
      <c r="D8" s="174"/>
    </row>
    <row r="9" spans="1:7" ht="15">
      <c r="C9" s="4"/>
      <c r="D9" s="174"/>
    </row>
    <row r="10" spans="1:7" ht="7.2" customHeight="1">
      <c r="D10" s="174"/>
    </row>
    <row r="11" spans="1:7" ht="15">
      <c r="C11" s="4"/>
      <c r="D11" s="174"/>
    </row>
    <row r="12" spans="1:7" ht="66" customHeight="1"/>
    <row r="13" spans="1:7" ht="36" customHeight="1">
      <c r="C13" s="69"/>
    </row>
    <row r="19" spans="9:20">
      <c r="R19" s="68"/>
      <c r="S19" s="68"/>
      <c r="T19" s="68"/>
    </row>
    <row r="20" spans="9:20">
      <c r="R20" s="68"/>
      <c r="S20" s="68"/>
      <c r="T20" s="70"/>
    </row>
    <row r="21" spans="9:20">
      <c r="R21" s="68"/>
      <c r="S21" s="68"/>
      <c r="T21" s="68"/>
    </row>
    <row r="30" spans="9:20">
      <c r="I30" s="133"/>
    </row>
    <row r="31" spans="9:20">
      <c r="I31" s="133"/>
    </row>
    <row r="32" spans="9:20" ht="12" customHeight="1">
      <c r="I32" s="133"/>
    </row>
    <row r="33" spans="9:26" ht="12" customHeight="1">
      <c r="I33" s="133"/>
    </row>
    <row r="34" spans="9:26">
      <c r="I34" s="133"/>
    </row>
    <row r="35" spans="9:26">
      <c r="I35" s="133"/>
    </row>
    <row r="36" spans="9:26">
      <c r="I36" s="134"/>
      <c r="J36" s="135"/>
      <c r="K36" s="135"/>
      <c r="L36" s="135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</row>
    <row r="37" spans="9:26">
      <c r="I37" s="133"/>
      <c r="U37" s="136"/>
    </row>
    <row r="38" spans="9:26">
      <c r="I38" s="133"/>
      <c r="U38" s="136"/>
    </row>
    <row r="39" spans="9:26">
      <c r="I39" s="133"/>
      <c r="U39" s="136"/>
    </row>
    <row r="40" spans="9:26">
      <c r="I40" s="133"/>
      <c r="U40" s="136"/>
    </row>
    <row r="41" spans="9:26">
      <c r="I41" s="137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</row>
    <row r="42" spans="9:26"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6"/>
    </row>
    <row r="63" spans="9:9">
      <c r="I63" s="133"/>
    </row>
    <row r="64" spans="9:9">
      <c r="I64" s="133"/>
    </row>
    <row r="65" spans="9:9">
      <c r="I65" s="133"/>
    </row>
    <row r="66" spans="9:9">
      <c r="I66" s="133"/>
    </row>
    <row r="67" spans="9:9">
      <c r="I67" s="133"/>
    </row>
    <row r="68" spans="9:9">
      <c r="I68" s="133"/>
    </row>
    <row r="69" spans="9:9">
      <c r="I69" s="133"/>
    </row>
    <row r="70" spans="9:9">
      <c r="I70" s="133"/>
    </row>
    <row r="71" spans="9:9">
      <c r="I71" s="133"/>
    </row>
    <row r="72" spans="9:9">
      <c r="I72" s="133"/>
    </row>
    <row r="73" spans="9:9">
      <c r="I73" s="133"/>
    </row>
    <row r="74" spans="9:9">
      <c r="I74" s="133"/>
    </row>
    <row r="96" spans="9:9">
      <c r="I96" s="133"/>
    </row>
    <row r="97" spans="9:9">
      <c r="I97" s="133"/>
    </row>
    <row r="98" spans="9:9">
      <c r="I98" s="133"/>
    </row>
    <row r="99" spans="9:9">
      <c r="I99" s="133"/>
    </row>
    <row r="100" spans="9:9">
      <c r="I100" s="133"/>
    </row>
    <row r="101" spans="9:9">
      <c r="I101" s="133"/>
    </row>
    <row r="102" spans="9:9">
      <c r="I102" s="133"/>
    </row>
    <row r="103" spans="9:9">
      <c r="I103" s="133"/>
    </row>
    <row r="104" spans="9:9">
      <c r="I104" s="133"/>
    </row>
    <row r="105" spans="9:9">
      <c r="I105" s="133"/>
    </row>
    <row r="106" spans="9:9">
      <c r="I106" s="133"/>
    </row>
    <row r="107" spans="9:9">
      <c r="I107" s="133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104</v>
      </c>
      <c r="B1" s="202"/>
      <c r="C1" s="202"/>
      <c r="D1" s="202"/>
      <c r="E1" s="202"/>
      <c r="F1" s="202"/>
      <c r="G1" s="202"/>
      <c r="H1" s="202"/>
    </row>
    <row r="2" spans="1:8">
      <c r="A2" s="59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>
        <v>4</v>
      </c>
      <c r="F9" s="59" t="s">
        <v>1</v>
      </c>
      <c r="H9" s="125"/>
    </row>
    <row r="10" spans="1:8" ht="12" customHeight="1">
      <c r="A10" s="236" t="s">
        <v>48</v>
      </c>
      <c r="B10" s="236"/>
      <c r="C10" s="236"/>
      <c r="D10" s="236"/>
      <c r="E10" s="59">
        <v>529</v>
      </c>
      <c r="F10" s="59">
        <v>9089428</v>
      </c>
    </row>
    <row r="11" spans="1:8" ht="12" customHeight="1">
      <c r="A11" s="236" t="s">
        <v>49</v>
      </c>
      <c r="B11" s="236"/>
      <c r="C11" s="236"/>
      <c r="D11" s="236"/>
      <c r="E11" s="59">
        <v>91</v>
      </c>
      <c r="F11" s="59">
        <v>7553885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13</v>
      </c>
      <c r="F13" s="59" t="s">
        <v>1</v>
      </c>
    </row>
    <row r="14" spans="1:8" ht="12" customHeight="1">
      <c r="A14" s="236" t="s">
        <v>50</v>
      </c>
      <c r="B14" s="236"/>
      <c r="C14" s="236"/>
      <c r="D14" s="236"/>
      <c r="E14" s="59">
        <v>1062</v>
      </c>
      <c r="F14" s="59">
        <v>573135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3128</v>
      </c>
      <c r="F16" s="59">
        <v>27953808</v>
      </c>
    </row>
    <row r="17" spans="1:8" ht="12" customHeight="1">
      <c r="A17" s="236" t="s">
        <v>53</v>
      </c>
      <c r="B17" s="236"/>
      <c r="C17" s="236"/>
      <c r="D17" s="236"/>
      <c r="E17" s="59">
        <v>510</v>
      </c>
      <c r="F17" s="59">
        <v>3998870</v>
      </c>
    </row>
    <row r="18" spans="1:8" ht="12" customHeight="1">
      <c r="A18" s="239" t="s">
        <v>54</v>
      </c>
      <c r="B18" s="239"/>
      <c r="C18" s="239"/>
      <c r="D18" s="240"/>
      <c r="E18" s="59">
        <v>2027</v>
      </c>
      <c r="F18" s="59">
        <v>1735957</v>
      </c>
    </row>
    <row r="19" spans="1:8" ht="12" customHeight="1">
      <c r="A19" s="239" t="s">
        <v>55</v>
      </c>
      <c r="B19" s="239"/>
      <c r="C19" s="239"/>
      <c r="D19" s="240"/>
      <c r="E19" s="59">
        <v>2302</v>
      </c>
      <c r="F19" s="59">
        <v>3301792</v>
      </c>
    </row>
    <row r="20" spans="1:8" ht="12" customHeight="1">
      <c r="A20" s="236" t="s">
        <v>98</v>
      </c>
      <c r="B20" s="236"/>
      <c r="C20" s="236"/>
      <c r="D20" s="236"/>
      <c r="E20" s="59">
        <v>391</v>
      </c>
      <c r="F20" s="59">
        <v>4271689</v>
      </c>
    </row>
    <row r="21" spans="1:8" ht="12" customHeight="1">
      <c r="A21" s="236" t="s">
        <v>56</v>
      </c>
      <c r="B21" s="236"/>
      <c r="C21" s="236"/>
      <c r="D21" s="236"/>
      <c r="E21" s="59">
        <v>1555</v>
      </c>
      <c r="F21" s="59">
        <v>2380249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5792</v>
      </c>
      <c r="F23" s="59">
        <v>7149450</v>
      </c>
    </row>
    <row r="24" spans="1:8" ht="12" customHeight="1">
      <c r="A24" s="44" t="s">
        <v>101</v>
      </c>
      <c r="B24" s="44"/>
      <c r="C24" s="44"/>
      <c r="D24" s="44"/>
      <c r="E24" s="59">
        <v>1522</v>
      </c>
      <c r="F24" s="59">
        <v>3867946</v>
      </c>
    </row>
    <row r="25" spans="1:8" ht="12" customHeight="1">
      <c r="A25" s="44" t="s">
        <v>57</v>
      </c>
      <c r="B25" s="44"/>
      <c r="C25" s="44"/>
      <c r="D25" s="44"/>
      <c r="E25" s="59">
        <v>538</v>
      </c>
      <c r="F25" s="59">
        <v>178905</v>
      </c>
    </row>
    <row r="26" spans="1:8" ht="12" customHeight="1">
      <c r="A26" s="44" t="s">
        <v>58</v>
      </c>
      <c r="B26" s="44"/>
      <c r="C26" s="44"/>
      <c r="D26" s="44"/>
      <c r="E26" s="59">
        <v>1440</v>
      </c>
      <c r="F26" s="59">
        <v>2846867</v>
      </c>
    </row>
    <row r="27" spans="1:8" ht="12" customHeight="1">
      <c r="A27" s="44" t="s">
        <v>59</v>
      </c>
      <c r="B27" s="44"/>
      <c r="C27" s="44"/>
      <c r="D27" s="44"/>
      <c r="E27" s="59">
        <v>1808</v>
      </c>
      <c r="F27" s="59">
        <v>452177</v>
      </c>
    </row>
    <row r="28" spans="1:8" ht="12" customHeight="1">
      <c r="A28" s="44" t="s">
        <v>102</v>
      </c>
      <c r="B28" s="44"/>
      <c r="C28" s="44"/>
      <c r="D28" s="44"/>
      <c r="E28" s="59">
        <v>2085</v>
      </c>
      <c r="F28" s="59">
        <v>783387</v>
      </c>
    </row>
    <row r="29" spans="1:8" ht="12" customHeight="1">
      <c r="A29" s="241" t="s">
        <v>116</v>
      </c>
      <c r="B29" s="241"/>
      <c r="C29" s="241"/>
      <c r="D29" s="242"/>
      <c r="E29" s="45">
        <v>24797</v>
      </c>
      <c r="F29" s="46">
        <v>76664052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>
        <v>5</v>
      </c>
      <c r="F37" s="59">
        <v>16</v>
      </c>
    </row>
    <row r="38" spans="1:6" ht="12" customHeight="1">
      <c r="A38" s="236" t="s">
        <v>48</v>
      </c>
      <c r="B38" s="236"/>
      <c r="C38" s="236"/>
      <c r="D38" s="236"/>
      <c r="E38" s="59">
        <v>570</v>
      </c>
      <c r="F38" s="59">
        <v>13825</v>
      </c>
    </row>
    <row r="39" spans="1:6" ht="12" customHeight="1">
      <c r="A39" s="236" t="s">
        <v>49</v>
      </c>
      <c r="B39" s="236"/>
      <c r="C39" s="236"/>
      <c r="D39" s="236"/>
      <c r="E39" s="59">
        <v>100</v>
      </c>
      <c r="F39" s="59">
        <v>2240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15</v>
      </c>
      <c r="F41" s="59">
        <v>4446</v>
      </c>
    </row>
    <row r="42" spans="1:6" ht="12" customHeight="1">
      <c r="A42" s="236" t="s">
        <v>50</v>
      </c>
      <c r="B42" s="236"/>
      <c r="C42" s="236"/>
      <c r="D42" s="236"/>
      <c r="E42" s="59">
        <v>1085</v>
      </c>
      <c r="F42" s="59">
        <v>4638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3432</v>
      </c>
      <c r="F44" s="59">
        <v>26287</v>
      </c>
    </row>
    <row r="45" spans="1:6" ht="12" customHeight="1">
      <c r="A45" s="236" t="s">
        <v>53</v>
      </c>
      <c r="B45" s="236"/>
      <c r="C45" s="236"/>
      <c r="D45" s="236"/>
      <c r="E45" s="59">
        <v>540</v>
      </c>
      <c r="F45" s="59">
        <v>22051</v>
      </c>
    </row>
    <row r="46" spans="1:6" ht="12" customHeight="1">
      <c r="A46" s="239" t="s">
        <v>54</v>
      </c>
      <c r="B46" s="239"/>
      <c r="C46" s="239"/>
      <c r="D46" s="240"/>
      <c r="E46" s="59">
        <v>2148</v>
      </c>
      <c r="F46" s="59">
        <v>20752</v>
      </c>
    </row>
    <row r="47" spans="1:6" ht="12" customHeight="1">
      <c r="A47" s="239" t="s">
        <v>55</v>
      </c>
      <c r="B47" s="239"/>
      <c r="C47" s="239"/>
      <c r="D47" s="240"/>
      <c r="E47" s="59">
        <v>2505</v>
      </c>
      <c r="F47" s="59">
        <v>26823</v>
      </c>
    </row>
    <row r="48" spans="1:6" ht="12" customHeight="1">
      <c r="A48" s="236" t="s">
        <v>98</v>
      </c>
      <c r="B48" s="236"/>
      <c r="C48" s="236"/>
      <c r="D48" s="236"/>
      <c r="E48" s="59">
        <v>492</v>
      </c>
      <c r="F48" s="59">
        <v>12037</v>
      </c>
    </row>
    <row r="49" spans="1:6" ht="12" customHeight="1">
      <c r="A49" s="236" t="s">
        <v>56</v>
      </c>
      <c r="B49" s="236"/>
      <c r="C49" s="236"/>
      <c r="D49" s="236"/>
      <c r="E49" s="59">
        <v>1597</v>
      </c>
      <c r="F49" s="59">
        <v>6108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6144</v>
      </c>
      <c r="F51" s="59">
        <v>38229</v>
      </c>
    </row>
    <row r="52" spans="1:6" ht="12" customHeight="1">
      <c r="A52" s="44" t="s">
        <v>101</v>
      </c>
      <c r="B52" s="44"/>
      <c r="C52" s="44"/>
      <c r="D52" s="44"/>
      <c r="E52" s="59">
        <v>1656</v>
      </c>
      <c r="F52" s="59">
        <v>34967</v>
      </c>
    </row>
    <row r="53" spans="1:6" ht="12" customHeight="1">
      <c r="A53" s="44" t="s">
        <v>57</v>
      </c>
      <c r="B53" s="44"/>
      <c r="C53" s="44"/>
      <c r="D53" s="44"/>
      <c r="E53" s="59">
        <v>587</v>
      </c>
      <c r="F53" s="59">
        <v>31443</v>
      </c>
    </row>
    <row r="54" spans="1:6" ht="12" customHeight="1">
      <c r="A54" s="44" t="s">
        <v>58</v>
      </c>
      <c r="B54" s="44"/>
      <c r="C54" s="44"/>
      <c r="D54" s="44"/>
      <c r="E54" s="59">
        <v>1454</v>
      </c>
      <c r="F54" s="59">
        <v>43542</v>
      </c>
    </row>
    <row r="55" spans="1:6" ht="12" customHeight="1">
      <c r="A55" s="44" t="s">
        <v>59</v>
      </c>
      <c r="B55" s="44"/>
      <c r="C55" s="44"/>
      <c r="D55" s="44"/>
      <c r="E55" s="59">
        <v>1836</v>
      </c>
      <c r="F55" s="59">
        <v>8649</v>
      </c>
    </row>
    <row r="56" spans="1:6" ht="12" customHeight="1">
      <c r="A56" s="44" t="s">
        <v>102</v>
      </c>
      <c r="B56" s="44"/>
      <c r="C56" s="44"/>
      <c r="D56" s="44"/>
      <c r="E56" s="59">
        <v>2149</v>
      </c>
      <c r="F56" s="59">
        <v>21166</v>
      </c>
    </row>
    <row r="57" spans="1:6" ht="12" customHeight="1">
      <c r="A57" s="241" t="s">
        <v>116</v>
      </c>
      <c r="B57" s="241"/>
      <c r="C57" s="241"/>
      <c r="D57" s="242"/>
      <c r="E57" s="45">
        <v>26315</v>
      </c>
      <c r="F57" s="46">
        <v>317219</v>
      </c>
    </row>
  </sheetData>
  <mergeCells count="42">
    <mergeCell ref="A1:H1"/>
    <mergeCell ref="A50:D50"/>
    <mergeCell ref="A51:D51"/>
    <mergeCell ref="A57:D57"/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9:D9"/>
    <mergeCell ref="A10:D10"/>
    <mergeCell ref="A11:D11"/>
    <mergeCell ref="A12:D12"/>
    <mergeCell ref="A5:D7"/>
    <mergeCell ref="E8:F8"/>
    <mergeCell ref="A3:H3"/>
    <mergeCell ref="A37:D37"/>
    <mergeCell ref="A38:D38"/>
    <mergeCell ref="A39:D39"/>
    <mergeCell ref="E5:F5"/>
    <mergeCell ref="E36:F36"/>
    <mergeCell ref="A22:D22"/>
    <mergeCell ref="A23:D23"/>
    <mergeCell ref="A29:D29"/>
    <mergeCell ref="A17:D17"/>
    <mergeCell ref="A18:D18"/>
    <mergeCell ref="A19:D19"/>
    <mergeCell ref="A20:D20"/>
    <mergeCell ref="A13:D13"/>
    <mergeCell ref="A14:D14"/>
    <mergeCell ref="A15:D15"/>
    <mergeCell ref="A33:D35"/>
    <mergeCell ref="E33:F33"/>
    <mergeCell ref="A16:D16"/>
    <mergeCell ref="A21:D21"/>
    <mergeCell ref="E35:F35"/>
    <mergeCell ref="A31:H31"/>
  </mergeCells>
  <phoneticPr fontId="0" type="noConversion"/>
  <hyperlinks>
    <hyperlink ref="A1:H1" location="Inhaltsverzeichnis!F43" display="Mitte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141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 t="s">
        <v>0</v>
      </c>
      <c r="F9" s="59" t="s">
        <v>0</v>
      </c>
    </row>
    <row r="10" spans="1:8" ht="12" customHeight="1">
      <c r="A10" s="236" t="s">
        <v>48</v>
      </c>
      <c r="B10" s="236"/>
      <c r="C10" s="236"/>
      <c r="D10" s="236"/>
      <c r="E10" s="59">
        <v>523</v>
      </c>
      <c r="F10" s="59">
        <v>5719857</v>
      </c>
    </row>
    <row r="11" spans="1:8" ht="12" customHeight="1">
      <c r="A11" s="236" t="s">
        <v>49</v>
      </c>
      <c r="B11" s="236"/>
      <c r="C11" s="236"/>
      <c r="D11" s="236"/>
      <c r="E11" s="59">
        <v>45</v>
      </c>
      <c r="F11" s="59" t="s">
        <v>1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5</v>
      </c>
      <c r="F13" s="59" t="s">
        <v>1</v>
      </c>
    </row>
    <row r="14" spans="1:8" ht="12" customHeight="1">
      <c r="A14" s="236" t="s">
        <v>50</v>
      </c>
      <c r="B14" s="236"/>
      <c r="C14" s="236"/>
      <c r="D14" s="236"/>
      <c r="E14" s="59">
        <v>753</v>
      </c>
      <c r="F14" s="59">
        <v>402176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2216</v>
      </c>
      <c r="F16" s="59">
        <v>3760236</v>
      </c>
    </row>
    <row r="17" spans="1:8" ht="12" customHeight="1">
      <c r="A17" s="236" t="s">
        <v>53</v>
      </c>
      <c r="B17" s="236"/>
      <c r="C17" s="236"/>
      <c r="D17" s="236"/>
      <c r="E17" s="59">
        <v>345</v>
      </c>
      <c r="F17" s="59">
        <v>129432</v>
      </c>
    </row>
    <row r="18" spans="1:8" ht="12" customHeight="1">
      <c r="A18" s="239" t="s">
        <v>54</v>
      </c>
      <c r="B18" s="239"/>
      <c r="C18" s="239"/>
      <c r="D18" s="240"/>
      <c r="E18" s="59">
        <v>1681</v>
      </c>
      <c r="F18" s="59">
        <v>488557</v>
      </c>
    </row>
    <row r="19" spans="1:8" ht="12" customHeight="1">
      <c r="A19" s="239" t="s">
        <v>55</v>
      </c>
      <c r="B19" s="239"/>
      <c r="C19" s="239"/>
      <c r="D19" s="240"/>
      <c r="E19" s="59">
        <v>1896</v>
      </c>
      <c r="F19" s="59">
        <v>3110868</v>
      </c>
    </row>
    <row r="20" spans="1:8" ht="12" customHeight="1">
      <c r="A20" s="236" t="s">
        <v>98</v>
      </c>
      <c r="B20" s="236"/>
      <c r="C20" s="236"/>
      <c r="D20" s="236"/>
      <c r="E20" s="59">
        <v>166</v>
      </c>
      <c r="F20" s="59">
        <v>344779</v>
      </c>
    </row>
    <row r="21" spans="1:8" ht="12" customHeight="1">
      <c r="A21" s="236" t="s">
        <v>56</v>
      </c>
      <c r="B21" s="236"/>
      <c r="C21" s="236"/>
      <c r="D21" s="236"/>
      <c r="E21" s="59">
        <v>651</v>
      </c>
      <c r="F21" s="59">
        <v>970993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4579</v>
      </c>
      <c r="F23" s="59">
        <v>2010650</v>
      </c>
    </row>
    <row r="24" spans="1:8" ht="12" customHeight="1">
      <c r="A24" s="44" t="s">
        <v>101</v>
      </c>
      <c r="B24" s="44"/>
      <c r="C24" s="44"/>
      <c r="D24" s="44"/>
      <c r="E24" s="59">
        <v>1046</v>
      </c>
      <c r="F24" s="59">
        <v>1085302</v>
      </c>
    </row>
    <row r="25" spans="1:8" ht="12" customHeight="1">
      <c r="A25" s="44" t="s">
        <v>57</v>
      </c>
      <c r="B25" s="44"/>
      <c r="C25" s="44"/>
      <c r="D25" s="44"/>
      <c r="E25" s="59">
        <v>469</v>
      </c>
      <c r="F25" s="59">
        <v>94467</v>
      </c>
    </row>
    <row r="26" spans="1:8" ht="12" customHeight="1">
      <c r="A26" s="44" t="s">
        <v>58</v>
      </c>
      <c r="B26" s="44"/>
      <c r="C26" s="44"/>
      <c r="D26" s="44"/>
      <c r="E26" s="59">
        <v>986</v>
      </c>
      <c r="F26" s="59">
        <v>153681</v>
      </c>
    </row>
    <row r="27" spans="1:8" ht="12" customHeight="1">
      <c r="A27" s="44" t="s">
        <v>59</v>
      </c>
      <c r="B27" s="44"/>
      <c r="C27" s="44"/>
      <c r="D27" s="44"/>
      <c r="E27" s="59">
        <v>2069</v>
      </c>
      <c r="F27" s="59">
        <v>307239</v>
      </c>
    </row>
    <row r="28" spans="1:8" ht="12" customHeight="1">
      <c r="A28" s="44" t="s">
        <v>102</v>
      </c>
      <c r="B28" s="44"/>
      <c r="C28" s="44"/>
      <c r="D28" s="44"/>
      <c r="E28" s="59">
        <v>1149</v>
      </c>
      <c r="F28" s="59">
        <v>156468</v>
      </c>
    </row>
    <row r="29" spans="1:8" ht="12" customHeight="1">
      <c r="A29" s="241" t="s">
        <v>116</v>
      </c>
      <c r="B29" s="241"/>
      <c r="C29" s="241"/>
      <c r="D29" s="242"/>
      <c r="E29" s="45">
        <v>18579</v>
      </c>
      <c r="F29" s="46">
        <v>18867981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 t="s">
        <v>0</v>
      </c>
      <c r="F37" s="59" t="s">
        <v>0</v>
      </c>
    </row>
    <row r="38" spans="1:6" ht="12" customHeight="1">
      <c r="A38" s="236" t="s">
        <v>48</v>
      </c>
      <c r="B38" s="236"/>
      <c r="C38" s="236"/>
      <c r="D38" s="236"/>
      <c r="E38" s="59">
        <v>525</v>
      </c>
      <c r="F38" s="59">
        <v>5985</v>
      </c>
    </row>
    <row r="39" spans="1:6" ht="12" customHeight="1">
      <c r="A39" s="236" t="s">
        <v>49</v>
      </c>
      <c r="B39" s="236"/>
      <c r="C39" s="236"/>
      <c r="D39" s="236"/>
      <c r="E39" s="59">
        <v>46</v>
      </c>
      <c r="F39" s="59">
        <v>263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7</v>
      </c>
      <c r="F41" s="59">
        <v>23</v>
      </c>
    </row>
    <row r="42" spans="1:6" ht="12" customHeight="1">
      <c r="A42" s="236" t="s">
        <v>50</v>
      </c>
      <c r="B42" s="236"/>
      <c r="C42" s="236"/>
      <c r="D42" s="236"/>
      <c r="E42" s="59">
        <v>764</v>
      </c>
      <c r="F42" s="59">
        <v>2450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2300</v>
      </c>
      <c r="F44" s="59">
        <v>14263</v>
      </c>
    </row>
    <row r="45" spans="1:6" ht="12" customHeight="1">
      <c r="A45" s="236" t="s">
        <v>53</v>
      </c>
      <c r="B45" s="236"/>
      <c r="C45" s="236"/>
      <c r="D45" s="236"/>
      <c r="E45" s="59">
        <v>355</v>
      </c>
      <c r="F45" s="59">
        <v>4604</v>
      </c>
    </row>
    <row r="46" spans="1:6" ht="12" customHeight="1">
      <c r="A46" s="239" t="s">
        <v>54</v>
      </c>
      <c r="B46" s="239"/>
      <c r="C46" s="239"/>
      <c r="D46" s="240"/>
      <c r="E46" s="59">
        <v>1745</v>
      </c>
      <c r="F46" s="59">
        <v>7884</v>
      </c>
    </row>
    <row r="47" spans="1:6" ht="12" customHeight="1">
      <c r="A47" s="239" t="s">
        <v>55</v>
      </c>
      <c r="B47" s="239"/>
      <c r="C47" s="239"/>
      <c r="D47" s="240"/>
      <c r="E47" s="59">
        <v>1971</v>
      </c>
      <c r="F47" s="59">
        <v>16228</v>
      </c>
    </row>
    <row r="48" spans="1:6" ht="12" customHeight="1">
      <c r="A48" s="236" t="s">
        <v>98</v>
      </c>
      <c r="B48" s="236"/>
      <c r="C48" s="236"/>
      <c r="D48" s="236"/>
      <c r="E48" s="59">
        <v>193</v>
      </c>
      <c r="F48" s="59">
        <v>2138</v>
      </c>
    </row>
    <row r="49" spans="1:6" ht="12" customHeight="1">
      <c r="A49" s="236" t="s">
        <v>56</v>
      </c>
      <c r="B49" s="236"/>
      <c r="C49" s="236"/>
      <c r="D49" s="236"/>
      <c r="E49" s="59">
        <v>668</v>
      </c>
      <c r="F49" s="59">
        <v>2558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4667</v>
      </c>
      <c r="F51" s="59">
        <v>14557</v>
      </c>
    </row>
    <row r="52" spans="1:6" ht="12" customHeight="1">
      <c r="A52" s="44" t="s">
        <v>101</v>
      </c>
      <c r="B52" s="44"/>
      <c r="C52" s="44"/>
      <c r="D52" s="44"/>
      <c r="E52" s="59">
        <v>1098</v>
      </c>
      <c r="F52" s="59">
        <v>15745</v>
      </c>
    </row>
    <row r="53" spans="1:6" ht="12" customHeight="1">
      <c r="A53" s="44" t="s">
        <v>57</v>
      </c>
      <c r="B53" s="44"/>
      <c r="C53" s="44"/>
      <c r="D53" s="44"/>
      <c r="E53" s="59">
        <v>501</v>
      </c>
      <c r="F53" s="59">
        <v>9094</v>
      </c>
    </row>
    <row r="54" spans="1:6" ht="12" customHeight="1">
      <c r="A54" s="44" t="s">
        <v>58</v>
      </c>
      <c r="B54" s="44"/>
      <c r="C54" s="44"/>
      <c r="D54" s="44"/>
      <c r="E54" s="59">
        <v>1013</v>
      </c>
      <c r="F54" s="59">
        <v>16831</v>
      </c>
    </row>
    <row r="55" spans="1:6" ht="12" customHeight="1">
      <c r="A55" s="44" t="s">
        <v>59</v>
      </c>
      <c r="B55" s="44"/>
      <c r="C55" s="44"/>
      <c r="D55" s="44"/>
      <c r="E55" s="59">
        <v>2091</v>
      </c>
      <c r="F55" s="59">
        <v>1665</v>
      </c>
    </row>
    <row r="56" spans="1:6" ht="12" customHeight="1">
      <c r="A56" s="44" t="s">
        <v>102</v>
      </c>
      <c r="B56" s="44"/>
      <c r="C56" s="44"/>
      <c r="D56" s="44"/>
      <c r="E56" s="59">
        <v>1177</v>
      </c>
      <c r="F56" s="59">
        <v>7708</v>
      </c>
    </row>
    <row r="57" spans="1:6" ht="12" customHeight="1">
      <c r="A57" s="241" t="s">
        <v>116</v>
      </c>
      <c r="B57" s="241"/>
      <c r="C57" s="241"/>
      <c r="D57" s="242"/>
      <c r="E57" s="45">
        <v>19121</v>
      </c>
      <c r="F57" s="46">
        <v>121996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44" display="Friedrichshain-Kreuzberg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142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>
        <v>1</v>
      </c>
      <c r="F9" s="59" t="s">
        <v>1</v>
      </c>
    </row>
    <row r="10" spans="1:8" ht="12" customHeight="1">
      <c r="A10" s="236" t="s">
        <v>48</v>
      </c>
      <c r="B10" s="236"/>
      <c r="C10" s="236"/>
      <c r="D10" s="236"/>
      <c r="E10" s="59">
        <v>589</v>
      </c>
      <c r="F10" s="59">
        <v>954827</v>
      </c>
    </row>
    <row r="11" spans="1:8" ht="12" customHeight="1">
      <c r="A11" s="236" t="s">
        <v>49</v>
      </c>
      <c r="B11" s="236"/>
      <c r="C11" s="236"/>
      <c r="D11" s="236"/>
      <c r="E11" s="59">
        <v>44</v>
      </c>
      <c r="F11" s="59">
        <v>23497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30</v>
      </c>
      <c r="F13" s="59" t="s">
        <v>1</v>
      </c>
    </row>
    <row r="14" spans="1:8" ht="12" customHeight="1">
      <c r="A14" s="236" t="s">
        <v>50</v>
      </c>
      <c r="B14" s="236"/>
      <c r="C14" s="236"/>
      <c r="D14" s="236"/>
      <c r="E14" s="59">
        <v>1884</v>
      </c>
      <c r="F14" s="59">
        <v>879123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2669</v>
      </c>
      <c r="F16" s="59">
        <v>2217078</v>
      </c>
    </row>
    <row r="17" spans="1:8" ht="12" customHeight="1">
      <c r="A17" s="236" t="s">
        <v>53</v>
      </c>
      <c r="B17" s="236"/>
      <c r="C17" s="236"/>
      <c r="D17" s="236"/>
      <c r="E17" s="59">
        <v>386</v>
      </c>
      <c r="F17" s="59">
        <v>225279</v>
      </c>
    </row>
    <row r="18" spans="1:8" ht="12" customHeight="1">
      <c r="A18" s="239" t="s">
        <v>54</v>
      </c>
      <c r="B18" s="239"/>
      <c r="C18" s="239"/>
      <c r="D18" s="240"/>
      <c r="E18" s="59">
        <v>1306</v>
      </c>
      <c r="F18" s="59">
        <v>496096</v>
      </c>
    </row>
    <row r="19" spans="1:8" ht="12" customHeight="1">
      <c r="A19" s="239" t="s">
        <v>55</v>
      </c>
      <c r="B19" s="239"/>
      <c r="C19" s="239"/>
      <c r="D19" s="240"/>
      <c r="E19" s="59">
        <v>1586</v>
      </c>
      <c r="F19" s="59">
        <v>603396</v>
      </c>
    </row>
    <row r="20" spans="1:8" ht="12" customHeight="1">
      <c r="A20" s="236" t="s">
        <v>98</v>
      </c>
      <c r="B20" s="236"/>
      <c r="C20" s="236"/>
      <c r="D20" s="236"/>
      <c r="E20" s="59">
        <v>250</v>
      </c>
      <c r="F20" s="59">
        <v>31322</v>
      </c>
    </row>
    <row r="21" spans="1:8" ht="12" customHeight="1">
      <c r="A21" s="236" t="s">
        <v>56</v>
      </c>
      <c r="B21" s="236"/>
      <c r="C21" s="236"/>
      <c r="D21" s="236"/>
      <c r="E21" s="59">
        <v>751</v>
      </c>
      <c r="F21" s="59">
        <v>405132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4846</v>
      </c>
      <c r="F23" s="59">
        <v>998368</v>
      </c>
    </row>
    <row r="24" spans="1:8" ht="12" customHeight="1">
      <c r="A24" s="44" t="s">
        <v>101</v>
      </c>
      <c r="B24" s="44"/>
      <c r="C24" s="44"/>
      <c r="D24" s="44"/>
      <c r="E24" s="59">
        <v>1399</v>
      </c>
      <c r="F24" s="59">
        <v>866009</v>
      </c>
    </row>
    <row r="25" spans="1:8" ht="12" customHeight="1">
      <c r="A25" s="44" t="s">
        <v>57</v>
      </c>
      <c r="B25" s="44"/>
      <c r="C25" s="44"/>
      <c r="D25" s="44"/>
      <c r="E25" s="59">
        <v>497</v>
      </c>
      <c r="F25" s="59">
        <v>71073</v>
      </c>
    </row>
    <row r="26" spans="1:8" ht="12" customHeight="1">
      <c r="A26" s="44" t="s">
        <v>58</v>
      </c>
      <c r="B26" s="44"/>
      <c r="C26" s="44"/>
      <c r="D26" s="44"/>
      <c r="E26" s="59">
        <v>1341</v>
      </c>
      <c r="F26" s="59">
        <v>217161</v>
      </c>
    </row>
    <row r="27" spans="1:8" ht="12" customHeight="1">
      <c r="A27" s="44" t="s">
        <v>59</v>
      </c>
      <c r="B27" s="44"/>
      <c r="C27" s="44"/>
      <c r="D27" s="44"/>
      <c r="E27" s="59">
        <v>2116</v>
      </c>
      <c r="F27" s="59">
        <v>194332</v>
      </c>
    </row>
    <row r="28" spans="1:8" ht="12" customHeight="1">
      <c r="A28" s="44" t="s">
        <v>102</v>
      </c>
      <c r="B28" s="44"/>
      <c r="C28" s="44"/>
      <c r="D28" s="44"/>
      <c r="E28" s="59">
        <v>1260</v>
      </c>
      <c r="F28" s="59">
        <v>305835</v>
      </c>
    </row>
    <row r="29" spans="1:8" ht="12" customHeight="1">
      <c r="A29" s="241" t="s">
        <v>116</v>
      </c>
      <c r="B29" s="241"/>
      <c r="C29" s="241"/>
      <c r="D29" s="242"/>
      <c r="E29" s="45">
        <v>20955</v>
      </c>
      <c r="F29" s="46">
        <v>8534170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>
        <v>1</v>
      </c>
      <c r="F37" s="59" t="s">
        <v>1</v>
      </c>
    </row>
    <row r="38" spans="1:6" ht="12" customHeight="1">
      <c r="A38" s="236" t="s">
        <v>48</v>
      </c>
      <c r="B38" s="236"/>
      <c r="C38" s="236"/>
      <c r="D38" s="236"/>
      <c r="E38" s="59">
        <v>610</v>
      </c>
      <c r="F38" s="59">
        <v>5933</v>
      </c>
    </row>
    <row r="39" spans="1:6" ht="12" customHeight="1">
      <c r="A39" s="236" t="s">
        <v>49</v>
      </c>
      <c r="B39" s="236"/>
      <c r="C39" s="236"/>
      <c r="D39" s="236"/>
      <c r="E39" s="59">
        <v>48</v>
      </c>
      <c r="F39" s="59">
        <v>39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30</v>
      </c>
      <c r="F41" s="59" t="s">
        <v>1</v>
      </c>
    </row>
    <row r="42" spans="1:6" ht="12" customHeight="1">
      <c r="A42" s="236" t="s">
        <v>50</v>
      </c>
      <c r="B42" s="236"/>
      <c r="C42" s="236"/>
      <c r="D42" s="236"/>
      <c r="E42" s="59">
        <v>1889</v>
      </c>
      <c r="F42" s="59">
        <v>5950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2812</v>
      </c>
      <c r="F44" s="59">
        <v>15591</v>
      </c>
    </row>
    <row r="45" spans="1:6" ht="12" customHeight="1">
      <c r="A45" s="236" t="s">
        <v>53</v>
      </c>
      <c r="B45" s="236"/>
      <c r="C45" s="236"/>
      <c r="D45" s="236"/>
      <c r="E45" s="59">
        <v>396</v>
      </c>
      <c r="F45" s="59">
        <v>5027</v>
      </c>
    </row>
    <row r="46" spans="1:6" ht="12" customHeight="1">
      <c r="A46" s="239" t="s">
        <v>54</v>
      </c>
      <c r="B46" s="239"/>
      <c r="C46" s="239"/>
      <c r="D46" s="240"/>
      <c r="E46" s="59">
        <v>1334</v>
      </c>
      <c r="F46" s="59">
        <v>4831</v>
      </c>
    </row>
    <row r="47" spans="1:6" ht="12" customHeight="1">
      <c r="A47" s="239" t="s">
        <v>55</v>
      </c>
      <c r="B47" s="239"/>
      <c r="C47" s="239"/>
      <c r="D47" s="240"/>
      <c r="E47" s="59">
        <v>1640</v>
      </c>
      <c r="F47" s="59">
        <v>6905</v>
      </c>
    </row>
    <row r="48" spans="1:6" ht="12" customHeight="1">
      <c r="A48" s="236" t="s">
        <v>98</v>
      </c>
      <c r="B48" s="236"/>
      <c r="C48" s="236"/>
      <c r="D48" s="236"/>
      <c r="E48" s="59">
        <v>260</v>
      </c>
      <c r="F48" s="59">
        <v>1699</v>
      </c>
    </row>
    <row r="49" spans="1:6" ht="12" customHeight="1">
      <c r="A49" s="236" t="s">
        <v>56</v>
      </c>
      <c r="B49" s="236"/>
      <c r="C49" s="236"/>
      <c r="D49" s="236"/>
      <c r="E49" s="59">
        <v>767</v>
      </c>
      <c r="F49" s="59">
        <v>1866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4921</v>
      </c>
      <c r="F51" s="59">
        <v>8451</v>
      </c>
    </row>
    <row r="52" spans="1:6" ht="12" customHeight="1">
      <c r="A52" s="44" t="s">
        <v>101</v>
      </c>
      <c r="B52" s="44"/>
      <c r="C52" s="44"/>
      <c r="D52" s="44"/>
      <c r="E52" s="59">
        <v>1446</v>
      </c>
      <c r="F52" s="59">
        <v>11341</v>
      </c>
    </row>
    <row r="53" spans="1:6" ht="12" customHeight="1">
      <c r="A53" s="44" t="s">
        <v>57</v>
      </c>
      <c r="B53" s="44"/>
      <c r="C53" s="44"/>
      <c r="D53" s="44"/>
      <c r="E53" s="59">
        <v>515</v>
      </c>
      <c r="F53" s="59">
        <v>8364</v>
      </c>
    </row>
    <row r="54" spans="1:6" ht="12" customHeight="1">
      <c r="A54" s="44" t="s">
        <v>58</v>
      </c>
      <c r="B54" s="44"/>
      <c r="C54" s="44"/>
      <c r="D54" s="44"/>
      <c r="E54" s="59">
        <v>1375</v>
      </c>
      <c r="F54" s="59">
        <v>20782</v>
      </c>
    </row>
    <row r="55" spans="1:6" ht="12" customHeight="1">
      <c r="A55" s="44" t="s">
        <v>59</v>
      </c>
      <c r="B55" s="44"/>
      <c r="C55" s="44"/>
      <c r="D55" s="44"/>
      <c r="E55" s="59">
        <v>2151</v>
      </c>
      <c r="F55" s="59">
        <v>825</v>
      </c>
    </row>
    <row r="56" spans="1:6" ht="12" customHeight="1">
      <c r="A56" s="44" t="s">
        <v>102</v>
      </c>
      <c r="B56" s="44"/>
      <c r="C56" s="44"/>
      <c r="D56" s="44"/>
      <c r="E56" s="59">
        <v>1282</v>
      </c>
      <c r="F56" s="59">
        <v>2647</v>
      </c>
    </row>
    <row r="57" spans="1:6" ht="12" customHeight="1">
      <c r="A57" s="241" t="s">
        <v>116</v>
      </c>
      <c r="B57" s="241"/>
      <c r="C57" s="241"/>
      <c r="D57" s="242"/>
      <c r="E57" s="45">
        <v>21477</v>
      </c>
      <c r="F57" s="46">
        <v>100547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45" display="Pankow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143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>
        <v>2</v>
      </c>
      <c r="F9" s="59" t="s">
        <v>1</v>
      </c>
    </row>
    <row r="10" spans="1:8" ht="12" customHeight="1">
      <c r="A10" s="236" t="s">
        <v>48</v>
      </c>
      <c r="B10" s="236"/>
      <c r="C10" s="236"/>
      <c r="D10" s="236"/>
      <c r="E10" s="59">
        <v>525</v>
      </c>
      <c r="F10" s="59">
        <v>1048176</v>
      </c>
    </row>
    <row r="11" spans="1:8" ht="12" customHeight="1">
      <c r="A11" s="236" t="s">
        <v>49</v>
      </c>
      <c r="B11" s="236"/>
      <c r="C11" s="236"/>
      <c r="D11" s="236"/>
      <c r="E11" s="59">
        <v>139</v>
      </c>
      <c r="F11" s="59">
        <v>468462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11</v>
      </c>
      <c r="F13" s="59" t="s">
        <v>1</v>
      </c>
    </row>
    <row r="14" spans="1:8" ht="12" customHeight="1">
      <c r="A14" s="236" t="s">
        <v>50</v>
      </c>
      <c r="B14" s="236"/>
      <c r="C14" s="236"/>
      <c r="D14" s="236"/>
      <c r="E14" s="59">
        <v>1186</v>
      </c>
      <c r="F14" s="59">
        <v>942843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3525</v>
      </c>
      <c r="F16" s="59">
        <v>5850849</v>
      </c>
    </row>
    <row r="17" spans="1:8" ht="12" customHeight="1">
      <c r="A17" s="236" t="s">
        <v>53</v>
      </c>
      <c r="B17" s="236"/>
      <c r="C17" s="236"/>
      <c r="D17" s="236"/>
      <c r="E17" s="59">
        <v>447</v>
      </c>
      <c r="F17" s="59">
        <v>4465719</v>
      </c>
    </row>
    <row r="18" spans="1:8" ht="12" customHeight="1">
      <c r="A18" s="239" t="s">
        <v>54</v>
      </c>
      <c r="B18" s="239"/>
      <c r="C18" s="239"/>
      <c r="D18" s="240"/>
      <c r="E18" s="59">
        <v>1823</v>
      </c>
      <c r="F18" s="59">
        <v>1098855</v>
      </c>
    </row>
    <row r="19" spans="1:8" ht="12" customHeight="1">
      <c r="A19" s="239" t="s">
        <v>55</v>
      </c>
      <c r="B19" s="239"/>
      <c r="C19" s="239"/>
      <c r="D19" s="240"/>
      <c r="E19" s="59">
        <v>1356</v>
      </c>
      <c r="F19" s="59">
        <v>2378568</v>
      </c>
    </row>
    <row r="20" spans="1:8" ht="12" customHeight="1">
      <c r="A20" s="236" t="s">
        <v>98</v>
      </c>
      <c r="B20" s="236"/>
      <c r="C20" s="236"/>
      <c r="D20" s="236"/>
      <c r="E20" s="59">
        <v>606</v>
      </c>
      <c r="F20" s="59">
        <v>265543</v>
      </c>
    </row>
    <row r="21" spans="1:8" ht="12" customHeight="1">
      <c r="A21" s="236" t="s">
        <v>56</v>
      </c>
      <c r="B21" s="236"/>
      <c r="C21" s="236"/>
      <c r="D21" s="236"/>
      <c r="E21" s="59">
        <v>3360</v>
      </c>
      <c r="F21" s="59">
        <v>3095826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7130</v>
      </c>
      <c r="F23" s="59">
        <v>4006648</v>
      </c>
    </row>
    <row r="24" spans="1:8" ht="12" customHeight="1">
      <c r="A24" s="44" t="s">
        <v>101</v>
      </c>
      <c r="B24" s="44"/>
      <c r="C24" s="44"/>
      <c r="D24" s="44"/>
      <c r="E24" s="59">
        <v>1457</v>
      </c>
      <c r="F24" s="59">
        <v>1305281</v>
      </c>
    </row>
    <row r="25" spans="1:8" ht="12" customHeight="1">
      <c r="A25" s="44" t="s">
        <v>57</v>
      </c>
      <c r="B25" s="44"/>
      <c r="C25" s="44"/>
      <c r="D25" s="44"/>
      <c r="E25" s="59">
        <v>607</v>
      </c>
      <c r="F25" s="59">
        <v>100231</v>
      </c>
    </row>
    <row r="26" spans="1:8" ht="12" customHeight="1">
      <c r="A26" s="44" t="s">
        <v>58</v>
      </c>
      <c r="B26" s="44"/>
      <c r="C26" s="44"/>
      <c r="D26" s="44"/>
      <c r="E26" s="59">
        <v>1913</v>
      </c>
      <c r="F26" s="59">
        <v>737339</v>
      </c>
    </row>
    <row r="27" spans="1:8" ht="12" customHeight="1">
      <c r="A27" s="44" t="s">
        <v>59</v>
      </c>
      <c r="B27" s="44"/>
      <c r="C27" s="44"/>
      <c r="D27" s="44"/>
      <c r="E27" s="59">
        <v>1528</v>
      </c>
      <c r="F27" s="59">
        <v>713177</v>
      </c>
    </row>
    <row r="28" spans="1:8" ht="12" customHeight="1">
      <c r="A28" s="44" t="s">
        <v>102</v>
      </c>
      <c r="B28" s="44"/>
      <c r="C28" s="44"/>
      <c r="D28" s="44"/>
      <c r="E28" s="59">
        <v>1566</v>
      </c>
      <c r="F28" s="59">
        <v>421820</v>
      </c>
    </row>
    <row r="29" spans="1:8" ht="12" customHeight="1">
      <c r="A29" s="241" t="s">
        <v>116</v>
      </c>
      <c r="B29" s="241"/>
      <c r="C29" s="241"/>
      <c r="D29" s="242"/>
      <c r="E29" s="45">
        <v>27181</v>
      </c>
      <c r="F29" s="46">
        <v>26903752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>
        <v>2</v>
      </c>
      <c r="F37" s="59" t="s">
        <v>1</v>
      </c>
    </row>
    <row r="38" spans="1:6" ht="12" customHeight="1">
      <c r="A38" s="236" t="s">
        <v>48</v>
      </c>
      <c r="B38" s="236"/>
      <c r="C38" s="236"/>
      <c r="D38" s="236"/>
      <c r="E38" s="59">
        <v>533</v>
      </c>
      <c r="F38" s="59">
        <v>4397</v>
      </c>
    </row>
    <row r="39" spans="1:6" ht="12" customHeight="1">
      <c r="A39" s="236" t="s">
        <v>49</v>
      </c>
      <c r="B39" s="236"/>
      <c r="C39" s="236"/>
      <c r="D39" s="236"/>
      <c r="E39" s="59">
        <v>146</v>
      </c>
      <c r="F39" s="59">
        <v>338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10</v>
      </c>
      <c r="F41" s="59" t="s">
        <v>1</v>
      </c>
    </row>
    <row r="42" spans="1:6" ht="12" customHeight="1">
      <c r="A42" s="236" t="s">
        <v>50</v>
      </c>
      <c r="B42" s="236"/>
      <c r="C42" s="236"/>
      <c r="D42" s="236"/>
      <c r="E42" s="59">
        <v>1193</v>
      </c>
      <c r="F42" s="59">
        <v>4802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3765</v>
      </c>
      <c r="F44" s="59">
        <v>21386</v>
      </c>
    </row>
    <row r="45" spans="1:6" ht="12" customHeight="1">
      <c r="A45" s="236" t="s">
        <v>53</v>
      </c>
      <c r="B45" s="236"/>
      <c r="C45" s="236"/>
      <c r="D45" s="236"/>
      <c r="E45" s="59">
        <v>481</v>
      </c>
      <c r="F45" s="59">
        <v>9071</v>
      </c>
    </row>
    <row r="46" spans="1:6" ht="12" customHeight="1">
      <c r="A46" s="239" t="s">
        <v>54</v>
      </c>
      <c r="B46" s="239"/>
      <c r="C46" s="239"/>
      <c r="D46" s="240"/>
      <c r="E46" s="59">
        <v>1859</v>
      </c>
      <c r="F46" s="59">
        <v>11026</v>
      </c>
    </row>
    <row r="47" spans="1:6" ht="12" customHeight="1">
      <c r="A47" s="239" t="s">
        <v>55</v>
      </c>
      <c r="B47" s="239"/>
      <c r="C47" s="239"/>
      <c r="D47" s="240"/>
      <c r="E47" s="59">
        <v>1423</v>
      </c>
      <c r="F47" s="59">
        <v>12668</v>
      </c>
    </row>
    <row r="48" spans="1:6" ht="12" customHeight="1">
      <c r="A48" s="236" t="s">
        <v>98</v>
      </c>
      <c r="B48" s="236"/>
      <c r="C48" s="236"/>
      <c r="D48" s="236"/>
      <c r="E48" s="59">
        <v>676</v>
      </c>
      <c r="F48" s="59">
        <v>9636</v>
      </c>
    </row>
    <row r="49" spans="1:6" ht="12" customHeight="1">
      <c r="A49" s="236" t="s">
        <v>56</v>
      </c>
      <c r="B49" s="236"/>
      <c r="C49" s="236"/>
      <c r="D49" s="236"/>
      <c r="E49" s="59">
        <v>3423</v>
      </c>
      <c r="F49" s="59">
        <v>7816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7271</v>
      </c>
      <c r="F51" s="59">
        <v>28618</v>
      </c>
    </row>
    <row r="52" spans="1:6" ht="12" customHeight="1">
      <c r="A52" s="44" t="s">
        <v>101</v>
      </c>
      <c r="B52" s="44"/>
      <c r="C52" s="44"/>
      <c r="D52" s="44"/>
      <c r="E52" s="59">
        <v>1549</v>
      </c>
      <c r="F52" s="59">
        <v>18457</v>
      </c>
    </row>
    <row r="53" spans="1:6" ht="12" customHeight="1">
      <c r="A53" s="44" t="s">
        <v>57</v>
      </c>
      <c r="B53" s="44"/>
      <c r="C53" s="44"/>
      <c r="D53" s="44"/>
      <c r="E53" s="59">
        <v>634</v>
      </c>
      <c r="F53" s="59">
        <v>10879</v>
      </c>
    </row>
    <row r="54" spans="1:6" ht="12" customHeight="1">
      <c r="A54" s="44" t="s">
        <v>58</v>
      </c>
      <c r="B54" s="44"/>
      <c r="C54" s="44"/>
      <c r="D54" s="44"/>
      <c r="E54" s="59">
        <v>1932</v>
      </c>
      <c r="F54" s="59">
        <v>20945</v>
      </c>
    </row>
    <row r="55" spans="1:6" ht="12" customHeight="1">
      <c r="A55" s="44" t="s">
        <v>59</v>
      </c>
      <c r="B55" s="44"/>
      <c r="C55" s="44"/>
      <c r="D55" s="44"/>
      <c r="E55" s="59">
        <v>1526</v>
      </c>
      <c r="F55" s="59">
        <v>3657</v>
      </c>
    </row>
    <row r="56" spans="1:6" ht="12" customHeight="1">
      <c r="A56" s="44" t="s">
        <v>102</v>
      </c>
      <c r="B56" s="44"/>
      <c r="C56" s="44"/>
      <c r="D56" s="44"/>
      <c r="E56" s="59">
        <v>1623</v>
      </c>
      <c r="F56" s="59">
        <v>8652</v>
      </c>
    </row>
    <row r="57" spans="1:6" ht="12" customHeight="1">
      <c r="A57" s="241" t="s">
        <v>116</v>
      </c>
      <c r="B57" s="241"/>
      <c r="C57" s="241"/>
      <c r="D57" s="242"/>
      <c r="E57" s="45">
        <v>28046</v>
      </c>
      <c r="F57" s="46">
        <v>172378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46" display="Charlottenburg-Wilmersdorf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144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 t="s">
        <v>0</v>
      </c>
      <c r="F9" s="59" t="s">
        <v>0</v>
      </c>
    </row>
    <row r="10" spans="1:8" ht="12" customHeight="1">
      <c r="A10" s="236" t="s">
        <v>48</v>
      </c>
      <c r="B10" s="236"/>
      <c r="C10" s="236"/>
      <c r="D10" s="236"/>
      <c r="E10" s="59">
        <v>267</v>
      </c>
      <c r="F10" s="59">
        <v>802617</v>
      </c>
    </row>
    <row r="11" spans="1:8" ht="12" customHeight="1">
      <c r="A11" s="236" t="s">
        <v>49</v>
      </c>
      <c r="B11" s="236"/>
      <c r="C11" s="236"/>
      <c r="D11" s="236"/>
      <c r="E11" s="59">
        <v>13</v>
      </c>
      <c r="F11" s="59">
        <v>1954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17</v>
      </c>
      <c r="F13" s="59">
        <v>102171</v>
      </c>
    </row>
    <row r="14" spans="1:8" ht="12" customHeight="1">
      <c r="A14" s="236" t="s">
        <v>50</v>
      </c>
      <c r="B14" s="236"/>
      <c r="C14" s="236"/>
      <c r="D14" s="236"/>
      <c r="E14" s="59">
        <v>800</v>
      </c>
      <c r="F14" s="59">
        <v>441742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1331</v>
      </c>
      <c r="F16" s="59">
        <v>1343471</v>
      </c>
    </row>
    <row r="17" spans="1:8" ht="12" customHeight="1">
      <c r="A17" s="236" t="s">
        <v>53</v>
      </c>
      <c r="B17" s="236"/>
      <c r="C17" s="236"/>
      <c r="D17" s="236"/>
      <c r="E17" s="59">
        <v>357</v>
      </c>
      <c r="F17" s="59">
        <v>187024</v>
      </c>
    </row>
    <row r="18" spans="1:8" ht="12" customHeight="1">
      <c r="A18" s="239" t="s">
        <v>54</v>
      </c>
      <c r="B18" s="239"/>
      <c r="C18" s="239"/>
      <c r="D18" s="240"/>
      <c r="E18" s="59">
        <v>528</v>
      </c>
      <c r="F18" s="59">
        <v>113506</v>
      </c>
    </row>
    <row r="19" spans="1:8" ht="12" customHeight="1">
      <c r="A19" s="239" t="s">
        <v>55</v>
      </c>
      <c r="B19" s="239"/>
      <c r="C19" s="239"/>
      <c r="D19" s="240"/>
      <c r="E19" s="59">
        <v>289</v>
      </c>
      <c r="F19" s="59">
        <v>82197</v>
      </c>
    </row>
    <row r="20" spans="1:8" ht="12" customHeight="1">
      <c r="A20" s="236" t="s">
        <v>98</v>
      </c>
      <c r="B20" s="236"/>
      <c r="C20" s="236"/>
      <c r="D20" s="236"/>
      <c r="E20" s="59">
        <v>81</v>
      </c>
      <c r="F20" s="59">
        <v>3146</v>
      </c>
    </row>
    <row r="21" spans="1:8" ht="12" customHeight="1">
      <c r="A21" s="236" t="s">
        <v>56</v>
      </c>
      <c r="B21" s="236"/>
      <c r="C21" s="236"/>
      <c r="D21" s="236"/>
      <c r="E21" s="59">
        <v>384</v>
      </c>
      <c r="F21" s="59">
        <v>65904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894</v>
      </c>
      <c r="F23" s="59">
        <v>151476</v>
      </c>
    </row>
    <row r="24" spans="1:8" ht="12" customHeight="1">
      <c r="A24" s="44" t="s">
        <v>101</v>
      </c>
      <c r="B24" s="44"/>
      <c r="C24" s="44"/>
      <c r="D24" s="44"/>
      <c r="E24" s="59">
        <v>582</v>
      </c>
      <c r="F24" s="59">
        <v>240694</v>
      </c>
    </row>
    <row r="25" spans="1:8" ht="12" customHeight="1">
      <c r="A25" s="44" t="s">
        <v>57</v>
      </c>
      <c r="B25" s="44"/>
      <c r="C25" s="44"/>
      <c r="D25" s="44"/>
      <c r="E25" s="59">
        <v>146</v>
      </c>
      <c r="F25" s="59">
        <v>15835</v>
      </c>
    </row>
    <row r="26" spans="1:8" ht="12" customHeight="1">
      <c r="A26" s="44" t="s">
        <v>58</v>
      </c>
      <c r="B26" s="44"/>
      <c r="C26" s="44"/>
      <c r="D26" s="44"/>
      <c r="E26" s="59">
        <v>634</v>
      </c>
      <c r="F26" s="59">
        <v>99512</v>
      </c>
    </row>
    <row r="27" spans="1:8" ht="12" customHeight="1">
      <c r="A27" s="44" t="s">
        <v>59</v>
      </c>
      <c r="B27" s="44"/>
      <c r="C27" s="44"/>
      <c r="D27" s="44"/>
      <c r="E27" s="59">
        <v>215</v>
      </c>
      <c r="F27" s="59">
        <v>41491</v>
      </c>
    </row>
    <row r="28" spans="1:8" ht="12" customHeight="1">
      <c r="A28" s="44" t="s">
        <v>102</v>
      </c>
      <c r="B28" s="44"/>
      <c r="C28" s="44"/>
      <c r="D28" s="44"/>
      <c r="E28" s="59">
        <v>423</v>
      </c>
      <c r="F28" s="59">
        <v>32524</v>
      </c>
    </row>
    <row r="29" spans="1:8" ht="12" customHeight="1">
      <c r="A29" s="241" t="s">
        <v>116</v>
      </c>
      <c r="B29" s="241"/>
      <c r="C29" s="241"/>
      <c r="D29" s="242"/>
      <c r="E29" s="45">
        <v>6961</v>
      </c>
      <c r="F29" s="46">
        <v>3725264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 t="s">
        <v>0</v>
      </c>
      <c r="F37" s="59" t="s">
        <v>0</v>
      </c>
    </row>
    <row r="38" spans="1:6" ht="12" customHeight="1">
      <c r="A38" s="236" t="s">
        <v>48</v>
      </c>
      <c r="B38" s="236"/>
      <c r="C38" s="236"/>
      <c r="D38" s="236"/>
      <c r="E38" s="59">
        <v>279</v>
      </c>
      <c r="F38" s="59">
        <v>20029</v>
      </c>
    </row>
    <row r="39" spans="1:6" ht="12" customHeight="1">
      <c r="A39" s="236" t="s">
        <v>49</v>
      </c>
      <c r="B39" s="236"/>
      <c r="C39" s="236"/>
      <c r="D39" s="236"/>
      <c r="E39" s="59">
        <v>13</v>
      </c>
      <c r="F39" s="59" t="s">
        <v>1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19</v>
      </c>
      <c r="F41" s="59" t="s">
        <v>1</v>
      </c>
    </row>
    <row r="42" spans="1:6" ht="12" customHeight="1">
      <c r="A42" s="236" t="s">
        <v>50</v>
      </c>
      <c r="B42" s="236"/>
      <c r="C42" s="236"/>
      <c r="D42" s="236"/>
      <c r="E42" s="59">
        <v>815</v>
      </c>
      <c r="F42" s="59">
        <v>2922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1402</v>
      </c>
      <c r="F44" s="59">
        <v>8052</v>
      </c>
    </row>
    <row r="45" spans="1:6" ht="12" customHeight="1">
      <c r="A45" s="236" t="s">
        <v>53</v>
      </c>
      <c r="B45" s="236"/>
      <c r="C45" s="236"/>
      <c r="D45" s="236"/>
      <c r="E45" s="59">
        <v>372</v>
      </c>
      <c r="F45" s="59">
        <v>2494</v>
      </c>
    </row>
    <row r="46" spans="1:6" ht="12" customHeight="1">
      <c r="A46" s="239" t="s">
        <v>54</v>
      </c>
      <c r="B46" s="239"/>
      <c r="C46" s="239"/>
      <c r="D46" s="240"/>
      <c r="E46" s="59">
        <v>542</v>
      </c>
      <c r="F46" s="59">
        <v>2236</v>
      </c>
    </row>
    <row r="47" spans="1:6" ht="12" customHeight="1">
      <c r="A47" s="239" t="s">
        <v>55</v>
      </c>
      <c r="B47" s="239"/>
      <c r="C47" s="239"/>
      <c r="D47" s="240"/>
      <c r="E47" s="59">
        <v>305</v>
      </c>
      <c r="F47" s="59">
        <v>1770</v>
      </c>
    </row>
    <row r="48" spans="1:6" ht="12" customHeight="1">
      <c r="A48" s="236" t="s">
        <v>98</v>
      </c>
      <c r="B48" s="236"/>
      <c r="C48" s="236"/>
      <c r="D48" s="236"/>
      <c r="E48" s="59">
        <v>83</v>
      </c>
      <c r="F48" s="59">
        <v>1634</v>
      </c>
    </row>
    <row r="49" spans="1:6" ht="12" customHeight="1">
      <c r="A49" s="236" t="s">
        <v>56</v>
      </c>
      <c r="B49" s="236"/>
      <c r="C49" s="236"/>
      <c r="D49" s="236"/>
      <c r="E49" s="59">
        <v>388</v>
      </c>
      <c r="F49" s="59">
        <v>485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914</v>
      </c>
      <c r="F51" s="59">
        <v>2125</v>
      </c>
    </row>
    <row r="52" spans="1:6" ht="12" customHeight="1">
      <c r="A52" s="44" t="s">
        <v>101</v>
      </c>
      <c r="B52" s="44"/>
      <c r="C52" s="44"/>
      <c r="D52" s="44"/>
      <c r="E52" s="59">
        <v>621</v>
      </c>
      <c r="F52" s="59">
        <v>4305</v>
      </c>
    </row>
    <row r="53" spans="1:6" ht="12" customHeight="1">
      <c r="A53" s="44" t="s">
        <v>57</v>
      </c>
      <c r="B53" s="44"/>
      <c r="C53" s="44"/>
      <c r="D53" s="44"/>
      <c r="E53" s="59">
        <v>149</v>
      </c>
      <c r="F53" s="59">
        <v>878</v>
      </c>
    </row>
    <row r="54" spans="1:6" ht="12" customHeight="1">
      <c r="A54" s="44" t="s">
        <v>58</v>
      </c>
      <c r="B54" s="44"/>
      <c r="C54" s="44"/>
      <c r="D54" s="44"/>
      <c r="E54" s="59">
        <v>649</v>
      </c>
      <c r="F54" s="59">
        <v>10763</v>
      </c>
    </row>
    <row r="55" spans="1:6" ht="12" customHeight="1">
      <c r="A55" s="44" t="s">
        <v>59</v>
      </c>
      <c r="B55" s="44"/>
      <c r="C55" s="44"/>
      <c r="D55" s="44"/>
      <c r="E55" s="59">
        <v>218</v>
      </c>
      <c r="F55" s="59">
        <v>396</v>
      </c>
    </row>
    <row r="56" spans="1:6" ht="12" customHeight="1">
      <c r="A56" s="44" t="s">
        <v>102</v>
      </c>
      <c r="B56" s="44"/>
      <c r="C56" s="44"/>
      <c r="D56" s="44"/>
      <c r="E56" s="59">
        <v>449</v>
      </c>
      <c r="F56" s="59">
        <v>1376</v>
      </c>
    </row>
    <row r="57" spans="1:6" ht="12" customHeight="1">
      <c r="A57" s="241" t="s">
        <v>116</v>
      </c>
      <c r="B57" s="241"/>
      <c r="C57" s="241"/>
      <c r="D57" s="242"/>
      <c r="E57" s="45">
        <v>7218</v>
      </c>
      <c r="F57" s="46">
        <v>60002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47" display="Spandau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145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 t="s">
        <v>0</v>
      </c>
      <c r="F9" s="59" t="s">
        <v>0</v>
      </c>
    </row>
    <row r="10" spans="1:8" ht="12" customHeight="1">
      <c r="A10" s="236" t="s">
        <v>48</v>
      </c>
      <c r="B10" s="236"/>
      <c r="C10" s="236"/>
      <c r="D10" s="236"/>
      <c r="E10" s="59">
        <v>374</v>
      </c>
      <c r="F10" s="59">
        <v>841706</v>
      </c>
    </row>
    <row r="11" spans="1:8" ht="12" customHeight="1">
      <c r="A11" s="236" t="s">
        <v>49</v>
      </c>
      <c r="B11" s="236"/>
      <c r="C11" s="236"/>
      <c r="D11" s="236"/>
      <c r="E11" s="59">
        <v>41</v>
      </c>
      <c r="F11" s="59">
        <v>24345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9</v>
      </c>
      <c r="F13" s="59">
        <v>2614</v>
      </c>
    </row>
    <row r="14" spans="1:8" ht="12" customHeight="1">
      <c r="A14" s="236" t="s">
        <v>50</v>
      </c>
      <c r="B14" s="236"/>
      <c r="C14" s="236"/>
      <c r="D14" s="236"/>
      <c r="E14" s="59">
        <v>945</v>
      </c>
      <c r="F14" s="59">
        <v>548056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1732</v>
      </c>
      <c r="F16" s="59">
        <v>1651386</v>
      </c>
    </row>
    <row r="17" spans="1:8" ht="12" customHeight="1">
      <c r="A17" s="236" t="s">
        <v>53</v>
      </c>
      <c r="B17" s="236"/>
      <c r="C17" s="236"/>
      <c r="D17" s="236"/>
      <c r="E17" s="59">
        <v>267</v>
      </c>
      <c r="F17" s="59">
        <v>68687</v>
      </c>
    </row>
    <row r="18" spans="1:8" ht="12" customHeight="1">
      <c r="A18" s="239" t="s">
        <v>54</v>
      </c>
      <c r="B18" s="239"/>
      <c r="C18" s="239"/>
      <c r="D18" s="240"/>
      <c r="E18" s="59">
        <v>735</v>
      </c>
      <c r="F18" s="59">
        <v>191430</v>
      </c>
    </row>
    <row r="19" spans="1:8" ht="12" customHeight="1">
      <c r="A19" s="239" t="s">
        <v>55</v>
      </c>
      <c r="B19" s="239"/>
      <c r="C19" s="239"/>
      <c r="D19" s="240"/>
      <c r="E19" s="59">
        <v>665</v>
      </c>
      <c r="F19" s="59">
        <v>170328</v>
      </c>
    </row>
    <row r="20" spans="1:8" ht="12" customHeight="1">
      <c r="A20" s="236" t="s">
        <v>98</v>
      </c>
      <c r="B20" s="236"/>
      <c r="C20" s="236"/>
      <c r="D20" s="236"/>
      <c r="E20" s="59">
        <v>246</v>
      </c>
      <c r="F20" s="59">
        <v>18311</v>
      </c>
    </row>
    <row r="21" spans="1:8" ht="12" customHeight="1">
      <c r="A21" s="236" t="s">
        <v>56</v>
      </c>
      <c r="B21" s="236"/>
      <c r="C21" s="236"/>
      <c r="D21" s="236"/>
      <c r="E21" s="59">
        <v>1200</v>
      </c>
      <c r="F21" s="59">
        <v>515150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3206</v>
      </c>
      <c r="F23" s="59">
        <v>650748</v>
      </c>
    </row>
    <row r="24" spans="1:8" ht="12" customHeight="1">
      <c r="A24" s="44" t="s">
        <v>101</v>
      </c>
      <c r="B24" s="44"/>
      <c r="C24" s="44"/>
      <c r="D24" s="44"/>
      <c r="E24" s="59">
        <v>885</v>
      </c>
      <c r="F24" s="59">
        <v>466307</v>
      </c>
    </row>
    <row r="25" spans="1:8" ht="12" customHeight="1">
      <c r="A25" s="44" t="s">
        <v>57</v>
      </c>
      <c r="B25" s="44"/>
      <c r="C25" s="44"/>
      <c r="D25" s="44"/>
      <c r="E25" s="59">
        <v>410</v>
      </c>
      <c r="F25" s="59">
        <v>55152</v>
      </c>
    </row>
    <row r="26" spans="1:8" ht="12" customHeight="1">
      <c r="A26" s="44" t="s">
        <v>58</v>
      </c>
      <c r="B26" s="44"/>
      <c r="C26" s="44"/>
      <c r="D26" s="44"/>
      <c r="E26" s="59">
        <v>1359</v>
      </c>
      <c r="F26" s="59">
        <v>348355</v>
      </c>
    </row>
    <row r="27" spans="1:8" ht="12" customHeight="1">
      <c r="A27" s="44" t="s">
        <v>59</v>
      </c>
      <c r="B27" s="44"/>
      <c r="C27" s="44"/>
      <c r="D27" s="44"/>
      <c r="E27" s="59">
        <v>739</v>
      </c>
      <c r="F27" s="59">
        <v>116441</v>
      </c>
    </row>
    <row r="28" spans="1:8" ht="12" customHeight="1">
      <c r="A28" s="44" t="s">
        <v>102</v>
      </c>
      <c r="B28" s="44"/>
      <c r="C28" s="44"/>
      <c r="D28" s="44"/>
      <c r="E28" s="59">
        <v>803</v>
      </c>
      <c r="F28" s="59">
        <v>78744</v>
      </c>
    </row>
    <row r="29" spans="1:8" ht="12" customHeight="1">
      <c r="A29" s="241" t="s">
        <v>116</v>
      </c>
      <c r="B29" s="241"/>
      <c r="C29" s="241"/>
      <c r="D29" s="242"/>
      <c r="E29" s="45">
        <v>13616</v>
      </c>
      <c r="F29" s="46">
        <v>5747760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 t="s">
        <v>0</v>
      </c>
      <c r="F37" s="59" t="s">
        <v>0</v>
      </c>
    </row>
    <row r="38" spans="1:6" ht="12" customHeight="1">
      <c r="A38" s="236" t="s">
        <v>48</v>
      </c>
      <c r="B38" s="236"/>
      <c r="C38" s="236"/>
      <c r="D38" s="236"/>
      <c r="E38" s="59">
        <v>376</v>
      </c>
      <c r="F38" s="59">
        <v>5251</v>
      </c>
    </row>
    <row r="39" spans="1:6" ht="12" customHeight="1">
      <c r="A39" s="236" t="s">
        <v>49</v>
      </c>
      <c r="B39" s="236"/>
      <c r="C39" s="236"/>
      <c r="D39" s="236"/>
      <c r="E39" s="59">
        <v>42</v>
      </c>
      <c r="F39" s="59">
        <v>52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10</v>
      </c>
      <c r="F41" s="59">
        <v>40</v>
      </c>
    </row>
    <row r="42" spans="1:6" ht="12" customHeight="1">
      <c r="A42" s="236" t="s">
        <v>50</v>
      </c>
      <c r="B42" s="236"/>
      <c r="C42" s="236"/>
      <c r="D42" s="236"/>
      <c r="E42" s="59">
        <v>956</v>
      </c>
      <c r="F42" s="59">
        <v>4198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1841</v>
      </c>
      <c r="F44" s="59">
        <v>10046</v>
      </c>
    </row>
    <row r="45" spans="1:6" ht="12" customHeight="1">
      <c r="A45" s="236" t="s">
        <v>53</v>
      </c>
      <c r="B45" s="236"/>
      <c r="C45" s="236"/>
      <c r="D45" s="236"/>
      <c r="E45" s="59">
        <v>275</v>
      </c>
      <c r="F45" s="59">
        <v>1991</v>
      </c>
    </row>
    <row r="46" spans="1:6" ht="12" customHeight="1">
      <c r="A46" s="239" t="s">
        <v>54</v>
      </c>
      <c r="B46" s="239"/>
      <c r="C46" s="239"/>
      <c r="D46" s="240"/>
      <c r="E46" s="59">
        <v>744</v>
      </c>
      <c r="F46" s="59">
        <v>3236</v>
      </c>
    </row>
    <row r="47" spans="1:6" ht="12" customHeight="1">
      <c r="A47" s="239" t="s">
        <v>55</v>
      </c>
      <c r="B47" s="239"/>
      <c r="C47" s="239"/>
      <c r="D47" s="240"/>
      <c r="E47" s="59">
        <v>668</v>
      </c>
      <c r="F47" s="59">
        <v>965</v>
      </c>
    </row>
    <row r="48" spans="1:6" ht="12" customHeight="1">
      <c r="A48" s="236" t="s">
        <v>98</v>
      </c>
      <c r="B48" s="236"/>
      <c r="C48" s="236"/>
      <c r="D48" s="236"/>
      <c r="E48" s="59">
        <v>252</v>
      </c>
      <c r="F48" s="59">
        <v>247</v>
      </c>
    </row>
    <row r="49" spans="1:6" ht="12" customHeight="1">
      <c r="A49" s="236" t="s">
        <v>56</v>
      </c>
      <c r="B49" s="236"/>
      <c r="C49" s="236"/>
      <c r="D49" s="236"/>
      <c r="E49" s="59">
        <v>1218</v>
      </c>
      <c r="F49" s="59">
        <v>1976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3240</v>
      </c>
      <c r="F51" s="59">
        <v>7313</v>
      </c>
    </row>
    <row r="52" spans="1:6" ht="12" customHeight="1">
      <c r="A52" s="44" t="s">
        <v>101</v>
      </c>
      <c r="B52" s="44"/>
      <c r="C52" s="44"/>
      <c r="D52" s="44"/>
      <c r="E52" s="59">
        <v>913</v>
      </c>
      <c r="F52" s="59">
        <v>5629</v>
      </c>
    </row>
    <row r="53" spans="1:6" ht="12" customHeight="1">
      <c r="A53" s="44" t="s">
        <v>57</v>
      </c>
      <c r="B53" s="44"/>
      <c r="C53" s="44"/>
      <c r="D53" s="44"/>
      <c r="E53" s="59">
        <v>424</v>
      </c>
      <c r="F53" s="59">
        <v>9378</v>
      </c>
    </row>
    <row r="54" spans="1:6" ht="12" customHeight="1">
      <c r="A54" s="44" t="s">
        <v>58</v>
      </c>
      <c r="B54" s="44"/>
      <c r="C54" s="44"/>
      <c r="D54" s="44"/>
      <c r="E54" s="59">
        <v>1386</v>
      </c>
      <c r="F54" s="59">
        <v>20167</v>
      </c>
    </row>
    <row r="55" spans="1:6" ht="12" customHeight="1">
      <c r="A55" s="44" t="s">
        <v>59</v>
      </c>
      <c r="B55" s="44"/>
      <c r="C55" s="44"/>
      <c r="D55" s="44"/>
      <c r="E55" s="59">
        <v>740</v>
      </c>
      <c r="F55" s="59">
        <v>810</v>
      </c>
    </row>
    <row r="56" spans="1:6" ht="12" customHeight="1">
      <c r="A56" s="44" t="s">
        <v>102</v>
      </c>
      <c r="B56" s="44"/>
      <c r="C56" s="44"/>
      <c r="D56" s="44"/>
      <c r="E56" s="59">
        <v>840</v>
      </c>
      <c r="F56" s="59">
        <v>2825</v>
      </c>
    </row>
    <row r="57" spans="1:6" ht="12" customHeight="1">
      <c r="A57" s="241" t="s">
        <v>116</v>
      </c>
      <c r="B57" s="241"/>
      <c r="C57" s="241"/>
      <c r="D57" s="242"/>
      <c r="E57" s="45">
        <v>13925</v>
      </c>
      <c r="F57" s="46">
        <v>74124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48" display="Steglitz-Zehlendorf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146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 t="s">
        <v>0</v>
      </c>
      <c r="F9" s="59" t="s">
        <v>0</v>
      </c>
    </row>
    <row r="10" spans="1:8" ht="12" customHeight="1">
      <c r="A10" s="236" t="s">
        <v>48</v>
      </c>
      <c r="B10" s="236"/>
      <c r="C10" s="236"/>
      <c r="D10" s="236"/>
      <c r="E10" s="59">
        <v>665</v>
      </c>
      <c r="F10" s="59">
        <v>1867677</v>
      </c>
    </row>
    <row r="11" spans="1:8" ht="12" customHeight="1">
      <c r="A11" s="236" t="s">
        <v>49</v>
      </c>
      <c r="B11" s="236"/>
      <c r="C11" s="236"/>
      <c r="D11" s="236"/>
      <c r="E11" s="59">
        <v>30</v>
      </c>
      <c r="F11" s="59">
        <v>3873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30</v>
      </c>
      <c r="F13" s="59">
        <v>100712</v>
      </c>
    </row>
    <row r="14" spans="1:8" ht="12" customHeight="1">
      <c r="A14" s="236" t="s">
        <v>50</v>
      </c>
      <c r="B14" s="236"/>
      <c r="C14" s="236"/>
      <c r="D14" s="236"/>
      <c r="E14" s="59">
        <v>1470</v>
      </c>
      <c r="F14" s="59">
        <v>1200969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2843</v>
      </c>
      <c r="F16" s="59">
        <v>4751578</v>
      </c>
    </row>
    <row r="17" spans="1:8" ht="12" customHeight="1">
      <c r="A17" s="236" t="s">
        <v>53</v>
      </c>
      <c r="B17" s="236"/>
      <c r="C17" s="236"/>
      <c r="D17" s="236"/>
      <c r="E17" s="59">
        <v>505</v>
      </c>
      <c r="F17" s="59">
        <v>341788</v>
      </c>
    </row>
    <row r="18" spans="1:8" ht="12" customHeight="1">
      <c r="A18" s="239" t="s">
        <v>54</v>
      </c>
      <c r="B18" s="239"/>
      <c r="C18" s="239"/>
      <c r="D18" s="240"/>
      <c r="E18" s="59">
        <v>1174</v>
      </c>
      <c r="F18" s="59">
        <v>272608</v>
      </c>
    </row>
    <row r="19" spans="1:8" ht="12" customHeight="1">
      <c r="A19" s="239" t="s">
        <v>55</v>
      </c>
      <c r="B19" s="239"/>
      <c r="C19" s="239"/>
      <c r="D19" s="240"/>
      <c r="E19" s="59">
        <v>877</v>
      </c>
      <c r="F19" s="59">
        <v>1221485</v>
      </c>
    </row>
    <row r="20" spans="1:8" ht="12" customHeight="1">
      <c r="A20" s="236" t="s">
        <v>98</v>
      </c>
      <c r="B20" s="236"/>
      <c r="C20" s="236"/>
      <c r="D20" s="236"/>
      <c r="E20" s="59">
        <v>243</v>
      </c>
      <c r="F20" s="59">
        <v>37339</v>
      </c>
    </row>
    <row r="21" spans="1:8" ht="12" customHeight="1">
      <c r="A21" s="236" t="s">
        <v>56</v>
      </c>
      <c r="B21" s="236"/>
      <c r="C21" s="236"/>
      <c r="D21" s="236"/>
      <c r="E21" s="59">
        <v>995</v>
      </c>
      <c r="F21" s="59">
        <v>450978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3424</v>
      </c>
      <c r="F23" s="59">
        <v>1079415</v>
      </c>
    </row>
    <row r="24" spans="1:8" ht="12" customHeight="1">
      <c r="A24" s="44" t="s">
        <v>101</v>
      </c>
      <c r="B24" s="44"/>
      <c r="C24" s="44"/>
      <c r="D24" s="44"/>
      <c r="E24" s="59">
        <v>1167</v>
      </c>
      <c r="F24" s="59">
        <v>558869</v>
      </c>
    </row>
    <row r="25" spans="1:8" ht="12" customHeight="1">
      <c r="A25" s="44" t="s">
        <v>57</v>
      </c>
      <c r="B25" s="44"/>
      <c r="C25" s="44"/>
      <c r="D25" s="44"/>
      <c r="E25" s="59">
        <v>459</v>
      </c>
      <c r="F25" s="59">
        <v>56585</v>
      </c>
    </row>
    <row r="26" spans="1:8" ht="12" customHeight="1">
      <c r="A26" s="44" t="s">
        <v>58</v>
      </c>
      <c r="B26" s="44"/>
      <c r="C26" s="44"/>
      <c r="D26" s="44"/>
      <c r="E26" s="59">
        <v>1315</v>
      </c>
      <c r="F26" s="59">
        <v>134037</v>
      </c>
    </row>
    <row r="27" spans="1:8" ht="12" customHeight="1">
      <c r="A27" s="44" t="s">
        <v>59</v>
      </c>
      <c r="B27" s="44"/>
      <c r="C27" s="44"/>
      <c r="D27" s="44"/>
      <c r="E27" s="59">
        <v>1078</v>
      </c>
      <c r="F27" s="59">
        <v>185454</v>
      </c>
    </row>
    <row r="28" spans="1:8" ht="12" customHeight="1">
      <c r="A28" s="44" t="s">
        <v>102</v>
      </c>
      <c r="B28" s="44"/>
      <c r="C28" s="44"/>
      <c r="D28" s="44"/>
      <c r="E28" s="59">
        <v>1000</v>
      </c>
      <c r="F28" s="59">
        <v>335975</v>
      </c>
    </row>
    <row r="29" spans="1:8" ht="12" customHeight="1">
      <c r="A29" s="241" t="s">
        <v>116</v>
      </c>
      <c r="B29" s="241"/>
      <c r="C29" s="241"/>
      <c r="D29" s="242"/>
      <c r="E29" s="45">
        <v>17275</v>
      </c>
      <c r="F29" s="46">
        <v>12599342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 t="s">
        <v>0</v>
      </c>
      <c r="F37" s="59" t="s">
        <v>0</v>
      </c>
    </row>
    <row r="38" spans="1:6" ht="12" customHeight="1">
      <c r="A38" s="236" t="s">
        <v>48</v>
      </c>
      <c r="B38" s="236"/>
      <c r="C38" s="236"/>
      <c r="D38" s="236"/>
      <c r="E38" s="59">
        <v>690</v>
      </c>
      <c r="F38" s="59">
        <v>15380</v>
      </c>
    </row>
    <row r="39" spans="1:6" ht="12" customHeight="1">
      <c r="A39" s="236" t="s">
        <v>49</v>
      </c>
      <c r="B39" s="236"/>
      <c r="C39" s="236"/>
      <c r="D39" s="236"/>
      <c r="E39" s="59">
        <v>31</v>
      </c>
      <c r="F39" s="59" t="s">
        <v>1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29</v>
      </c>
      <c r="F41" s="59" t="s">
        <v>1</v>
      </c>
    </row>
    <row r="42" spans="1:6" ht="12" customHeight="1">
      <c r="A42" s="236" t="s">
        <v>50</v>
      </c>
      <c r="B42" s="236"/>
      <c r="C42" s="236"/>
      <c r="D42" s="236"/>
      <c r="E42" s="59">
        <v>1490</v>
      </c>
      <c r="F42" s="59">
        <v>7740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3031</v>
      </c>
      <c r="F44" s="59">
        <v>22771</v>
      </c>
    </row>
    <row r="45" spans="1:6" ht="12" customHeight="1">
      <c r="A45" s="236" t="s">
        <v>53</v>
      </c>
      <c r="B45" s="236"/>
      <c r="C45" s="236"/>
      <c r="D45" s="236"/>
      <c r="E45" s="59">
        <v>535</v>
      </c>
      <c r="F45" s="59">
        <v>6199</v>
      </c>
    </row>
    <row r="46" spans="1:6" ht="12" customHeight="1">
      <c r="A46" s="239" t="s">
        <v>54</v>
      </c>
      <c r="B46" s="239"/>
      <c r="C46" s="239"/>
      <c r="D46" s="240"/>
      <c r="E46" s="59">
        <v>1213</v>
      </c>
      <c r="F46" s="59">
        <v>4620</v>
      </c>
    </row>
    <row r="47" spans="1:6" ht="12" customHeight="1">
      <c r="A47" s="239" t="s">
        <v>55</v>
      </c>
      <c r="B47" s="239"/>
      <c r="C47" s="239"/>
      <c r="D47" s="240"/>
      <c r="E47" s="59">
        <v>923</v>
      </c>
      <c r="F47" s="59">
        <v>4820</v>
      </c>
    </row>
    <row r="48" spans="1:6" ht="12" customHeight="1">
      <c r="A48" s="236" t="s">
        <v>98</v>
      </c>
      <c r="B48" s="236"/>
      <c r="C48" s="236"/>
      <c r="D48" s="236"/>
      <c r="E48" s="59">
        <v>256</v>
      </c>
      <c r="F48" s="59">
        <v>2311</v>
      </c>
    </row>
    <row r="49" spans="1:6" ht="12" customHeight="1">
      <c r="A49" s="236" t="s">
        <v>56</v>
      </c>
      <c r="B49" s="236"/>
      <c r="C49" s="236"/>
      <c r="D49" s="236"/>
      <c r="E49" s="59">
        <v>1009</v>
      </c>
      <c r="F49" s="59">
        <v>2022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3508</v>
      </c>
      <c r="F51" s="59">
        <v>9327</v>
      </c>
    </row>
    <row r="52" spans="1:6" ht="12" customHeight="1">
      <c r="A52" s="44" t="s">
        <v>101</v>
      </c>
      <c r="B52" s="44"/>
      <c r="C52" s="44"/>
      <c r="D52" s="44"/>
      <c r="E52" s="59">
        <v>1198</v>
      </c>
      <c r="F52" s="59">
        <v>8814</v>
      </c>
    </row>
    <row r="53" spans="1:6" ht="12" customHeight="1">
      <c r="A53" s="44" t="s">
        <v>57</v>
      </c>
      <c r="B53" s="44"/>
      <c r="C53" s="44"/>
      <c r="D53" s="44"/>
      <c r="E53" s="59">
        <v>478</v>
      </c>
      <c r="F53" s="59">
        <v>5207</v>
      </c>
    </row>
    <row r="54" spans="1:6" ht="12" customHeight="1">
      <c r="A54" s="44" t="s">
        <v>58</v>
      </c>
      <c r="B54" s="44"/>
      <c r="C54" s="44"/>
      <c r="D54" s="44"/>
      <c r="E54" s="59">
        <v>1339</v>
      </c>
      <c r="F54" s="59">
        <v>15507</v>
      </c>
    </row>
    <row r="55" spans="1:6" ht="12" customHeight="1">
      <c r="A55" s="44" t="s">
        <v>59</v>
      </c>
      <c r="B55" s="44"/>
      <c r="C55" s="44"/>
      <c r="D55" s="44"/>
      <c r="E55" s="59">
        <v>1086</v>
      </c>
      <c r="F55" s="59">
        <v>1820</v>
      </c>
    </row>
    <row r="56" spans="1:6" ht="12" customHeight="1">
      <c r="A56" s="44" t="s">
        <v>102</v>
      </c>
      <c r="B56" s="44"/>
      <c r="C56" s="44"/>
      <c r="D56" s="44"/>
      <c r="E56" s="59">
        <v>1035</v>
      </c>
      <c r="F56" s="59">
        <v>3476</v>
      </c>
    </row>
    <row r="57" spans="1:6" ht="12" customHeight="1">
      <c r="A57" s="241" t="s">
        <v>116</v>
      </c>
      <c r="B57" s="241"/>
      <c r="C57" s="241"/>
      <c r="D57" s="242"/>
      <c r="E57" s="45">
        <v>17851</v>
      </c>
      <c r="F57" s="46">
        <v>116479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49" display="Tempelhof-Schöneberg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111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 t="s">
        <v>0</v>
      </c>
      <c r="F9" s="59" t="s">
        <v>0</v>
      </c>
    </row>
    <row r="10" spans="1:8" ht="12" customHeight="1">
      <c r="A10" s="236" t="s">
        <v>48</v>
      </c>
      <c r="B10" s="236"/>
      <c r="C10" s="236"/>
      <c r="D10" s="236"/>
      <c r="E10" s="59">
        <v>394</v>
      </c>
      <c r="F10" s="59">
        <v>2602026</v>
      </c>
    </row>
    <row r="11" spans="1:8" ht="12" customHeight="1">
      <c r="A11" s="236" t="s">
        <v>49</v>
      </c>
      <c r="B11" s="236"/>
      <c r="C11" s="236"/>
      <c r="D11" s="236"/>
      <c r="E11" s="59">
        <v>11</v>
      </c>
      <c r="F11" s="59" t="s">
        <v>1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28</v>
      </c>
      <c r="F13" s="59" t="s">
        <v>1</v>
      </c>
    </row>
    <row r="14" spans="1:8" ht="12" customHeight="1">
      <c r="A14" s="236" t="s">
        <v>50</v>
      </c>
      <c r="B14" s="236"/>
      <c r="C14" s="236"/>
      <c r="D14" s="236"/>
      <c r="E14" s="59">
        <v>1248</v>
      </c>
      <c r="F14" s="59">
        <v>488009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1856</v>
      </c>
      <c r="F16" s="59">
        <v>1850733</v>
      </c>
    </row>
    <row r="17" spans="1:8" ht="12" customHeight="1">
      <c r="A17" s="236" t="s">
        <v>53</v>
      </c>
      <c r="B17" s="236"/>
      <c r="C17" s="236"/>
      <c r="D17" s="236"/>
      <c r="E17" s="59">
        <v>486</v>
      </c>
      <c r="F17" s="59">
        <v>200282</v>
      </c>
    </row>
    <row r="18" spans="1:8" ht="12" customHeight="1">
      <c r="A18" s="239" t="s">
        <v>54</v>
      </c>
      <c r="B18" s="239"/>
      <c r="C18" s="239"/>
      <c r="D18" s="240"/>
      <c r="E18" s="59">
        <v>1054</v>
      </c>
      <c r="F18" s="59">
        <v>185452</v>
      </c>
    </row>
    <row r="19" spans="1:8" ht="12" customHeight="1">
      <c r="A19" s="239" t="s">
        <v>55</v>
      </c>
      <c r="B19" s="239"/>
      <c r="C19" s="239"/>
      <c r="D19" s="240"/>
      <c r="E19" s="59">
        <v>585</v>
      </c>
      <c r="F19" s="59">
        <v>77859</v>
      </c>
    </row>
    <row r="20" spans="1:8" ht="12" customHeight="1">
      <c r="A20" s="236" t="s">
        <v>98</v>
      </c>
      <c r="B20" s="236"/>
      <c r="C20" s="236"/>
      <c r="D20" s="236"/>
      <c r="E20" s="59">
        <v>100</v>
      </c>
      <c r="F20" s="59">
        <v>2477</v>
      </c>
    </row>
    <row r="21" spans="1:8" ht="12" customHeight="1">
      <c r="A21" s="236" t="s">
        <v>56</v>
      </c>
      <c r="B21" s="236"/>
      <c r="C21" s="236"/>
      <c r="D21" s="236"/>
      <c r="E21" s="59">
        <v>401</v>
      </c>
      <c r="F21" s="59">
        <v>315741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1558</v>
      </c>
      <c r="F23" s="59">
        <v>231446</v>
      </c>
    </row>
    <row r="24" spans="1:8" ht="12" customHeight="1">
      <c r="A24" s="44" t="s">
        <v>101</v>
      </c>
      <c r="B24" s="44"/>
      <c r="C24" s="44"/>
      <c r="D24" s="44"/>
      <c r="E24" s="59">
        <v>836</v>
      </c>
      <c r="F24" s="59">
        <v>250526</v>
      </c>
    </row>
    <row r="25" spans="1:8" ht="12" customHeight="1">
      <c r="A25" s="44" t="s">
        <v>57</v>
      </c>
      <c r="B25" s="44"/>
      <c r="C25" s="44"/>
      <c r="D25" s="44"/>
      <c r="E25" s="59">
        <v>246</v>
      </c>
      <c r="F25" s="59">
        <v>17176</v>
      </c>
    </row>
    <row r="26" spans="1:8" ht="12" customHeight="1">
      <c r="A26" s="44" t="s">
        <v>58</v>
      </c>
      <c r="B26" s="44"/>
      <c r="C26" s="44"/>
      <c r="D26" s="44"/>
      <c r="E26" s="59">
        <v>680</v>
      </c>
      <c r="F26" s="59">
        <v>97343</v>
      </c>
    </row>
    <row r="27" spans="1:8" ht="12" customHeight="1">
      <c r="A27" s="44" t="s">
        <v>59</v>
      </c>
      <c r="B27" s="44"/>
      <c r="C27" s="44"/>
      <c r="D27" s="44"/>
      <c r="E27" s="59">
        <v>789</v>
      </c>
      <c r="F27" s="59">
        <v>70599</v>
      </c>
    </row>
    <row r="28" spans="1:8" ht="12" customHeight="1">
      <c r="A28" s="44" t="s">
        <v>102</v>
      </c>
      <c r="B28" s="44"/>
      <c r="C28" s="44"/>
      <c r="D28" s="44"/>
      <c r="E28" s="59">
        <v>663</v>
      </c>
      <c r="F28" s="59">
        <v>78071</v>
      </c>
    </row>
    <row r="29" spans="1:8" ht="12" customHeight="1">
      <c r="A29" s="241" t="s">
        <v>116</v>
      </c>
      <c r="B29" s="241"/>
      <c r="C29" s="241"/>
      <c r="D29" s="242"/>
      <c r="E29" s="45">
        <v>10935</v>
      </c>
      <c r="F29" s="46">
        <v>6561418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 t="s">
        <v>0</v>
      </c>
      <c r="F37" s="59" t="s">
        <v>0</v>
      </c>
    </row>
    <row r="38" spans="1:6" ht="12" customHeight="1">
      <c r="A38" s="236" t="s">
        <v>48</v>
      </c>
      <c r="B38" s="236"/>
      <c r="C38" s="236"/>
      <c r="D38" s="236"/>
      <c r="E38" s="59">
        <v>410</v>
      </c>
      <c r="F38" s="59">
        <v>12565</v>
      </c>
    </row>
    <row r="39" spans="1:6" ht="12" customHeight="1">
      <c r="A39" s="236" t="s">
        <v>49</v>
      </c>
      <c r="B39" s="236"/>
      <c r="C39" s="236"/>
      <c r="D39" s="236"/>
      <c r="E39" s="59">
        <v>11</v>
      </c>
      <c r="F39" s="59" t="s">
        <v>1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35</v>
      </c>
      <c r="F41" s="59" t="s">
        <v>1</v>
      </c>
    </row>
    <row r="42" spans="1:6" ht="12" customHeight="1">
      <c r="A42" s="236" t="s">
        <v>50</v>
      </c>
      <c r="B42" s="236"/>
      <c r="C42" s="236"/>
      <c r="D42" s="236"/>
      <c r="E42" s="59">
        <v>1257</v>
      </c>
      <c r="F42" s="59">
        <v>4347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1963</v>
      </c>
      <c r="F44" s="59">
        <v>10005</v>
      </c>
    </row>
    <row r="45" spans="1:6" ht="12" customHeight="1">
      <c r="A45" s="236" t="s">
        <v>53</v>
      </c>
      <c r="B45" s="236"/>
      <c r="C45" s="236"/>
      <c r="D45" s="236"/>
      <c r="E45" s="59">
        <v>501</v>
      </c>
      <c r="F45" s="59">
        <v>2761</v>
      </c>
    </row>
    <row r="46" spans="1:6" ht="12" customHeight="1">
      <c r="A46" s="239" t="s">
        <v>54</v>
      </c>
      <c r="B46" s="239"/>
      <c r="C46" s="239"/>
      <c r="D46" s="240"/>
      <c r="E46" s="59">
        <v>1079</v>
      </c>
      <c r="F46" s="59">
        <v>3153</v>
      </c>
    </row>
    <row r="47" spans="1:6" ht="12" customHeight="1">
      <c r="A47" s="239" t="s">
        <v>55</v>
      </c>
      <c r="B47" s="239"/>
      <c r="C47" s="239"/>
      <c r="D47" s="240"/>
      <c r="E47" s="59">
        <v>607</v>
      </c>
      <c r="F47" s="59">
        <v>798</v>
      </c>
    </row>
    <row r="48" spans="1:6" ht="12" customHeight="1">
      <c r="A48" s="236" t="s">
        <v>98</v>
      </c>
      <c r="B48" s="236"/>
      <c r="C48" s="236"/>
      <c r="D48" s="236"/>
      <c r="E48" s="59">
        <v>103</v>
      </c>
      <c r="F48" s="59">
        <v>152</v>
      </c>
    </row>
    <row r="49" spans="1:6" ht="12" customHeight="1">
      <c r="A49" s="236" t="s">
        <v>56</v>
      </c>
      <c r="B49" s="236"/>
      <c r="C49" s="236"/>
      <c r="D49" s="236"/>
      <c r="E49" s="59">
        <v>407</v>
      </c>
      <c r="F49" s="59">
        <v>1072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1572</v>
      </c>
      <c r="F51" s="59">
        <v>2079</v>
      </c>
    </row>
    <row r="52" spans="1:6" ht="12" customHeight="1">
      <c r="A52" s="44" t="s">
        <v>101</v>
      </c>
      <c r="B52" s="44"/>
      <c r="C52" s="44"/>
      <c r="D52" s="44"/>
      <c r="E52" s="59">
        <v>863</v>
      </c>
      <c r="F52" s="59">
        <v>4256</v>
      </c>
    </row>
    <row r="53" spans="1:6" ht="12" customHeight="1">
      <c r="A53" s="44" t="s">
        <v>57</v>
      </c>
      <c r="B53" s="44"/>
      <c r="C53" s="44"/>
      <c r="D53" s="44"/>
      <c r="E53" s="59">
        <v>262</v>
      </c>
      <c r="F53" s="59">
        <v>2831</v>
      </c>
    </row>
    <row r="54" spans="1:6" ht="12" customHeight="1">
      <c r="A54" s="44" t="s">
        <v>58</v>
      </c>
      <c r="B54" s="44"/>
      <c r="C54" s="44"/>
      <c r="D54" s="44"/>
      <c r="E54" s="59">
        <v>699</v>
      </c>
      <c r="F54" s="59">
        <v>10900</v>
      </c>
    </row>
    <row r="55" spans="1:6" ht="12" customHeight="1">
      <c r="A55" s="44" t="s">
        <v>59</v>
      </c>
      <c r="B55" s="44"/>
      <c r="C55" s="44"/>
      <c r="D55" s="44"/>
      <c r="E55" s="59">
        <v>800</v>
      </c>
      <c r="F55" s="59">
        <v>689</v>
      </c>
    </row>
    <row r="56" spans="1:6" ht="12" customHeight="1">
      <c r="A56" s="44" t="s">
        <v>102</v>
      </c>
      <c r="B56" s="44"/>
      <c r="C56" s="44"/>
      <c r="D56" s="44"/>
      <c r="E56" s="59">
        <v>675</v>
      </c>
      <c r="F56" s="59">
        <v>2935</v>
      </c>
    </row>
    <row r="57" spans="1:6" ht="12" customHeight="1">
      <c r="A57" s="241" t="s">
        <v>116</v>
      </c>
      <c r="B57" s="241"/>
      <c r="C57" s="241"/>
      <c r="D57" s="242"/>
      <c r="E57" s="45">
        <v>11244</v>
      </c>
      <c r="F57" s="46">
        <v>59117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50" display="Neukölln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147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 t="s">
        <v>0</v>
      </c>
      <c r="F9" s="59" t="s">
        <v>0</v>
      </c>
    </row>
    <row r="10" spans="1:8" ht="12" customHeight="1">
      <c r="A10" s="236" t="s">
        <v>48</v>
      </c>
      <c r="B10" s="236"/>
      <c r="C10" s="236"/>
      <c r="D10" s="236"/>
      <c r="E10" s="59">
        <v>493</v>
      </c>
      <c r="F10" s="59">
        <v>2263804</v>
      </c>
    </row>
    <row r="11" spans="1:8" ht="12" customHeight="1">
      <c r="A11" s="236" t="s">
        <v>49</v>
      </c>
      <c r="B11" s="236"/>
      <c r="C11" s="236"/>
      <c r="D11" s="236"/>
      <c r="E11" s="59">
        <v>35</v>
      </c>
      <c r="F11" s="59">
        <v>11165508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24</v>
      </c>
      <c r="F13" s="59">
        <v>24478</v>
      </c>
    </row>
    <row r="14" spans="1:8" ht="12" customHeight="1">
      <c r="A14" s="236" t="s">
        <v>50</v>
      </c>
      <c r="B14" s="236"/>
      <c r="C14" s="236"/>
      <c r="D14" s="236"/>
      <c r="E14" s="59">
        <v>1575</v>
      </c>
      <c r="F14" s="59">
        <v>1327171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1539</v>
      </c>
      <c r="F16" s="59">
        <v>1245175</v>
      </c>
    </row>
    <row r="17" spans="1:8" ht="12" customHeight="1">
      <c r="A17" s="236" t="s">
        <v>53</v>
      </c>
      <c r="B17" s="236"/>
      <c r="C17" s="236"/>
      <c r="D17" s="236"/>
      <c r="E17" s="59">
        <v>290</v>
      </c>
      <c r="F17" s="59">
        <v>155123</v>
      </c>
    </row>
    <row r="18" spans="1:8" ht="12" customHeight="1">
      <c r="A18" s="239" t="s">
        <v>54</v>
      </c>
      <c r="B18" s="239"/>
      <c r="C18" s="239"/>
      <c r="D18" s="240"/>
      <c r="E18" s="59">
        <v>573</v>
      </c>
      <c r="F18" s="59">
        <v>124898</v>
      </c>
    </row>
    <row r="19" spans="1:8" ht="12" customHeight="1">
      <c r="A19" s="239" t="s">
        <v>55</v>
      </c>
      <c r="B19" s="239"/>
      <c r="C19" s="239"/>
      <c r="D19" s="240"/>
      <c r="E19" s="59">
        <v>553</v>
      </c>
      <c r="F19" s="59">
        <v>245654</v>
      </c>
    </row>
    <row r="20" spans="1:8" ht="12" customHeight="1">
      <c r="A20" s="236" t="s">
        <v>98</v>
      </c>
      <c r="B20" s="236"/>
      <c r="C20" s="236"/>
      <c r="D20" s="236"/>
      <c r="E20" s="59">
        <v>138</v>
      </c>
      <c r="F20" s="59">
        <v>305195</v>
      </c>
    </row>
    <row r="21" spans="1:8" ht="12" customHeight="1">
      <c r="A21" s="236" t="s">
        <v>56</v>
      </c>
      <c r="B21" s="236"/>
      <c r="C21" s="236"/>
      <c r="D21" s="236"/>
      <c r="E21" s="59">
        <v>377</v>
      </c>
      <c r="F21" s="59">
        <v>179648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1806</v>
      </c>
      <c r="F23" s="59">
        <v>572590</v>
      </c>
    </row>
    <row r="24" spans="1:8" ht="12" customHeight="1">
      <c r="A24" s="44" t="s">
        <v>101</v>
      </c>
      <c r="B24" s="44"/>
      <c r="C24" s="44"/>
      <c r="D24" s="44"/>
      <c r="E24" s="59">
        <v>911</v>
      </c>
      <c r="F24" s="59">
        <v>329121</v>
      </c>
    </row>
    <row r="25" spans="1:8" ht="12" customHeight="1">
      <c r="A25" s="44" t="s">
        <v>57</v>
      </c>
      <c r="B25" s="44"/>
      <c r="C25" s="44"/>
      <c r="D25" s="44"/>
      <c r="E25" s="59">
        <v>192</v>
      </c>
      <c r="F25" s="59">
        <v>31316</v>
      </c>
    </row>
    <row r="26" spans="1:8" ht="12" customHeight="1">
      <c r="A26" s="44" t="s">
        <v>58</v>
      </c>
      <c r="B26" s="44"/>
      <c r="C26" s="44"/>
      <c r="D26" s="44"/>
      <c r="E26" s="59">
        <v>727</v>
      </c>
      <c r="F26" s="59">
        <v>54659</v>
      </c>
    </row>
    <row r="27" spans="1:8" ht="12" customHeight="1">
      <c r="A27" s="44" t="s">
        <v>59</v>
      </c>
      <c r="B27" s="44"/>
      <c r="C27" s="44"/>
      <c r="D27" s="44"/>
      <c r="E27" s="59">
        <v>468</v>
      </c>
      <c r="F27" s="59">
        <v>85268</v>
      </c>
    </row>
    <row r="28" spans="1:8" ht="12" customHeight="1">
      <c r="A28" s="44" t="s">
        <v>102</v>
      </c>
      <c r="B28" s="44"/>
      <c r="C28" s="44"/>
      <c r="D28" s="44"/>
      <c r="E28" s="59">
        <v>629</v>
      </c>
      <c r="F28" s="59">
        <v>97681</v>
      </c>
    </row>
    <row r="29" spans="1:8" ht="12" customHeight="1">
      <c r="A29" s="241" t="s">
        <v>116</v>
      </c>
      <c r="B29" s="241"/>
      <c r="C29" s="241"/>
      <c r="D29" s="242"/>
      <c r="E29" s="45">
        <v>10330</v>
      </c>
      <c r="F29" s="46">
        <v>18207289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 t="s">
        <v>0</v>
      </c>
      <c r="F37" s="59" t="s">
        <v>0</v>
      </c>
    </row>
    <row r="38" spans="1:6" ht="12" customHeight="1">
      <c r="A38" s="236" t="s">
        <v>48</v>
      </c>
      <c r="B38" s="236"/>
      <c r="C38" s="236"/>
      <c r="D38" s="236"/>
      <c r="E38" s="59">
        <v>521</v>
      </c>
      <c r="F38" s="59">
        <v>8866</v>
      </c>
    </row>
    <row r="39" spans="1:6" ht="12" customHeight="1">
      <c r="A39" s="236" t="s">
        <v>49</v>
      </c>
      <c r="B39" s="236"/>
      <c r="C39" s="236"/>
      <c r="D39" s="236"/>
      <c r="E39" s="59">
        <v>37</v>
      </c>
      <c r="F39" s="59">
        <v>2686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26</v>
      </c>
      <c r="F41" s="59">
        <v>262</v>
      </c>
    </row>
    <row r="42" spans="1:6" ht="12" customHeight="1">
      <c r="A42" s="236" t="s">
        <v>50</v>
      </c>
      <c r="B42" s="236"/>
      <c r="C42" s="236"/>
      <c r="D42" s="236"/>
      <c r="E42" s="59">
        <v>1603</v>
      </c>
      <c r="F42" s="59">
        <v>5247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1650</v>
      </c>
      <c r="F44" s="59">
        <v>9339</v>
      </c>
    </row>
    <row r="45" spans="1:6" ht="12" customHeight="1">
      <c r="A45" s="236" t="s">
        <v>53</v>
      </c>
      <c r="B45" s="236"/>
      <c r="C45" s="236"/>
      <c r="D45" s="236"/>
      <c r="E45" s="59">
        <v>301</v>
      </c>
      <c r="F45" s="59">
        <v>1632</v>
      </c>
    </row>
    <row r="46" spans="1:6" ht="12" customHeight="1">
      <c r="A46" s="239" t="s">
        <v>54</v>
      </c>
      <c r="B46" s="239"/>
      <c r="C46" s="239"/>
      <c r="D46" s="240"/>
      <c r="E46" s="59">
        <v>595</v>
      </c>
      <c r="F46" s="59">
        <v>2249</v>
      </c>
    </row>
    <row r="47" spans="1:6" ht="12" customHeight="1">
      <c r="A47" s="239" t="s">
        <v>55</v>
      </c>
      <c r="B47" s="239"/>
      <c r="C47" s="239"/>
      <c r="D47" s="240"/>
      <c r="E47" s="59">
        <v>596</v>
      </c>
      <c r="F47" s="59">
        <v>2705</v>
      </c>
    </row>
    <row r="48" spans="1:6" ht="12" customHeight="1">
      <c r="A48" s="236" t="s">
        <v>98</v>
      </c>
      <c r="B48" s="236"/>
      <c r="C48" s="236"/>
      <c r="D48" s="236"/>
      <c r="E48" s="59">
        <v>155</v>
      </c>
      <c r="F48" s="59">
        <v>2728</v>
      </c>
    </row>
    <row r="49" spans="1:6" ht="12" customHeight="1">
      <c r="A49" s="236" t="s">
        <v>56</v>
      </c>
      <c r="B49" s="236"/>
      <c r="C49" s="236"/>
      <c r="D49" s="236"/>
      <c r="E49" s="59">
        <v>384</v>
      </c>
      <c r="F49" s="59">
        <v>832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1870</v>
      </c>
      <c r="F51" s="59">
        <v>7190</v>
      </c>
    </row>
    <row r="52" spans="1:6" ht="12" customHeight="1">
      <c r="A52" s="44" t="s">
        <v>101</v>
      </c>
      <c r="B52" s="44"/>
      <c r="C52" s="44"/>
      <c r="D52" s="44"/>
      <c r="E52" s="59">
        <v>962</v>
      </c>
      <c r="F52" s="59">
        <v>6001</v>
      </c>
    </row>
    <row r="53" spans="1:6" ht="12" customHeight="1">
      <c r="A53" s="44" t="s">
        <v>57</v>
      </c>
      <c r="B53" s="44"/>
      <c r="C53" s="44"/>
      <c r="D53" s="44"/>
      <c r="E53" s="59">
        <v>208</v>
      </c>
      <c r="F53" s="59">
        <v>2548</v>
      </c>
    </row>
    <row r="54" spans="1:6" ht="12" customHeight="1">
      <c r="A54" s="44" t="s">
        <v>58</v>
      </c>
      <c r="B54" s="44"/>
      <c r="C54" s="44"/>
      <c r="D54" s="44"/>
      <c r="E54" s="59">
        <v>756</v>
      </c>
      <c r="F54" s="59">
        <v>6833</v>
      </c>
    </row>
    <row r="55" spans="1:6" ht="12" customHeight="1">
      <c r="A55" s="44" t="s">
        <v>59</v>
      </c>
      <c r="B55" s="44"/>
      <c r="C55" s="44"/>
      <c r="D55" s="44"/>
      <c r="E55" s="59">
        <v>475</v>
      </c>
      <c r="F55" s="59">
        <v>476</v>
      </c>
    </row>
    <row r="56" spans="1:6" ht="12" customHeight="1">
      <c r="A56" s="44" t="s">
        <v>102</v>
      </c>
      <c r="B56" s="44"/>
      <c r="C56" s="44"/>
      <c r="D56" s="44"/>
      <c r="E56" s="59">
        <v>654</v>
      </c>
      <c r="F56" s="59">
        <v>2566</v>
      </c>
    </row>
    <row r="57" spans="1:6" ht="12" customHeight="1">
      <c r="A57" s="241" t="s">
        <v>116</v>
      </c>
      <c r="B57" s="241"/>
      <c r="C57" s="241"/>
      <c r="D57" s="242"/>
      <c r="E57" s="45">
        <v>10793</v>
      </c>
      <c r="F57" s="46">
        <v>62160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51" display="Treptow-Köpenick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148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>
        <v>1</v>
      </c>
      <c r="F9" s="59" t="s">
        <v>1</v>
      </c>
    </row>
    <row r="10" spans="1:8" ht="12" customHeight="1">
      <c r="A10" s="236" t="s">
        <v>48</v>
      </c>
      <c r="B10" s="236"/>
      <c r="C10" s="236"/>
      <c r="D10" s="236"/>
      <c r="E10" s="59">
        <v>257</v>
      </c>
      <c r="F10" s="59">
        <v>570552</v>
      </c>
    </row>
    <row r="11" spans="1:8" ht="12" customHeight="1">
      <c r="A11" s="236" t="s">
        <v>49</v>
      </c>
      <c r="B11" s="236"/>
      <c r="C11" s="236"/>
      <c r="D11" s="236"/>
      <c r="E11" s="59">
        <v>12</v>
      </c>
      <c r="F11" s="59" t="s">
        <v>1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23</v>
      </c>
      <c r="F13" s="59">
        <v>90179</v>
      </c>
    </row>
    <row r="14" spans="1:8" ht="12" customHeight="1">
      <c r="A14" s="236" t="s">
        <v>50</v>
      </c>
      <c r="B14" s="236"/>
      <c r="C14" s="236"/>
      <c r="D14" s="236"/>
      <c r="E14" s="59">
        <v>1313</v>
      </c>
      <c r="F14" s="59">
        <v>942908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1184</v>
      </c>
      <c r="F16" s="59">
        <v>1080998</v>
      </c>
    </row>
    <row r="17" spans="1:8" ht="12" customHeight="1">
      <c r="A17" s="236" t="s">
        <v>53</v>
      </c>
      <c r="B17" s="236"/>
      <c r="C17" s="236"/>
      <c r="D17" s="236"/>
      <c r="E17" s="59">
        <v>373</v>
      </c>
      <c r="F17" s="59">
        <v>148419</v>
      </c>
    </row>
    <row r="18" spans="1:8" ht="12" customHeight="1">
      <c r="A18" s="239" t="s">
        <v>54</v>
      </c>
      <c r="B18" s="239"/>
      <c r="C18" s="239"/>
      <c r="D18" s="240"/>
      <c r="E18" s="59">
        <v>363</v>
      </c>
      <c r="F18" s="59">
        <v>60019</v>
      </c>
    </row>
    <row r="19" spans="1:8" ht="12" customHeight="1">
      <c r="A19" s="239" t="s">
        <v>55</v>
      </c>
      <c r="B19" s="239"/>
      <c r="C19" s="239"/>
      <c r="D19" s="240"/>
      <c r="E19" s="59">
        <v>230</v>
      </c>
      <c r="F19" s="59">
        <v>45731</v>
      </c>
    </row>
    <row r="20" spans="1:8" ht="12" customHeight="1">
      <c r="A20" s="236" t="s">
        <v>98</v>
      </c>
      <c r="B20" s="236"/>
      <c r="C20" s="236"/>
      <c r="D20" s="236"/>
      <c r="E20" s="59">
        <v>114</v>
      </c>
      <c r="F20" s="59">
        <v>4951</v>
      </c>
    </row>
    <row r="21" spans="1:8" ht="12" customHeight="1">
      <c r="A21" s="236" t="s">
        <v>56</v>
      </c>
      <c r="B21" s="236"/>
      <c r="C21" s="236"/>
      <c r="D21" s="236"/>
      <c r="E21" s="59">
        <v>182</v>
      </c>
      <c r="F21" s="59">
        <v>279729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1058</v>
      </c>
      <c r="F23" s="59">
        <v>336033</v>
      </c>
    </row>
    <row r="24" spans="1:8" ht="12" customHeight="1">
      <c r="A24" s="44" t="s">
        <v>101</v>
      </c>
      <c r="B24" s="44"/>
      <c r="C24" s="44"/>
      <c r="D24" s="44"/>
      <c r="E24" s="59">
        <v>692</v>
      </c>
      <c r="F24" s="59">
        <v>182291</v>
      </c>
    </row>
    <row r="25" spans="1:8" ht="12" customHeight="1">
      <c r="A25" s="44" t="s">
        <v>57</v>
      </c>
      <c r="B25" s="44"/>
      <c r="C25" s="44"/>
      <c r="D25" s="44"/>
      <c r="E25" s="59">
        <v>117</v>
      </c>
      <c r="F25" s="59">
        <v>10287</v>
      </c>
    </row>
    <row r="26" spans="1:8" ht="12" customHeight="1">
      <c r="A26" s="44" t="s">
        <v>58</v>
      </c>
      <c r="B26" s="44"/>
      <c r="C26" s="44"/>
      <c r="D26" s="44"/>
      <c r="E26" s="59">
        <v>695</v>
      </c>
      <c r="F26" s="59">
        <v>108737</v>
      </c>
    </row>
    <row r="27" spans="1:8" ht="12" customHeight="1">
      <c r="A27" s="44" t="s">
        <v>59</v>
      </c>
      <c r="B27" s="44"/>
      <c r="C27" s="44"/>
      <c r="D27" s="44"/>
      <c r="E27" s="59">
        <v>199</v>
      </c>
      <c r="F27" s="59">
        <v>46002</v>
      </c>
    </row>
    <row r="28" spans="1:8" ht="12" customHeight="1">
      <c r="A28" s="44" t="s">
        <v>102</v>
      </c>
      <c r="B28" s="44"/>
      <c r="C28" s="44"/>
      <c r="D28" s="44"/>
      <c r="E28" s="59">
        <v>489</v>
      </c>
      <c r="F28" s="59">
        <v>49308</v>
      </c>
    </row>
    <row r="29" spans="1:8" ht="12" customHeight="1">
      <c r="A29" s="241" t="s">
        <v>116</v>
      </c>
      <c r="B29" s="241"/>
      <c r="C29" s="241"/>
      <c r="D29" s="242"/>
      <c r="E29" s="45">
        <v>7302</v>
      </c>
      <c r="F29" s="46">
        <v>3973114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>
        <v>1</v>
      </c>
      <c r="F37" s="59" t="s">
        <v>1</v>
      </c>
    </row>
    <row r="38" spans="1:6" ht="12" customHeight="1">
      <c r="A38" s="236" t="s">
        <v>48</v>
      </c>
      <c r="B38" s="236"/>
      <c r="C38" s="236"/>
      <c r="D38" s="236"/>
      <c r="E38" s="59">
        <v>269</v>
      </c>
      <c r="F38" s="59">
        <v>4785</v>
      </c>
    </row>
    <row r="39" spans="1:6" ht="12" customHeight="1">
      <c r="A39" s="236" t="s">
        <v>49</v>
      </c>
      <c r="B39" s="236"/>
      <c r="C39" s="236"/>
      <c r="D39" s="236"/>
      <c r="E39" s="59">
        <v>13</v>
      </c>
      <c r="F39" s="59" t="s">
        <v>1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23</v>
      </c>
      <c r="F41" s="59">
        <v>229</v>
      </c>
    </row>
    <row r="42" spans="1:6" ht="12" customHeight="1">
      <c r="A42" s="236" t="s">
        <v>50</v>
      </c>
      <c r="B42" s="236"/>
      <c r="C42" s="236"/>
      <c r="D42" s="236"/>
      <c r="E42" s="59">
        <v>1332</v>
      </c>
      <c r="F42" s="59">
        <v>4685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1305</v>
      </c>
      <c r="F44" s="59">
        <v>9274</v>
      </c>
    </row>
    <row r="45" spans="1:6" ht="12" customHeight="1">
      <c r="A45" s="236" t="s">
        <v>53</v>
      </c>
      <c r="B45" s="236"/>
      <c r="C45" s="236"/>
      <c r="D45" s="236"/>
      <c r="E45" s="59">
        <v>384</v>
      </c>
      <c r="F45" s="59">
        <v>1803</v>
      </c>
    </row>
    <row r="46" spans="1:6" ht="12" customHeight="1">
      <c r="A46" s="239" t="s">
        <v>54</v>
      </c>
      <c r="B46" s="239"/>
      <c r="C46" s="239"/>
      <c r="D46" s="240"/>
      <c r="E46" s="59">
        <v>389</v>
      </c>
      <c r="F46" s="59">
        <v>1265</v>
      </c>
    </row>
    <row r="47" spans="1:6" ht="12" customHeight="1">
      <c r="A47" s="239" t="s">
        <v>55</v>
      </c>
      <c r="B47" s="239"/>
      <c r="C47" s="239"/>
      <c r="D47" s="240"/>
      <c r="E47" s="59">
        <v>244</v>
      </c>
      <c r="F47" s="59">
        <v>669</v>
      </c>
    </row>
    <row r="48" spans="1:6" ht="12" customHeight="1">
      <c r="A48" s="236" t="s">
        <v>98</v>
      </c>
      <c r="B48" s="236"/>
      <c r="C48" s="236"/>
      <c r="D48" s="236"/>
      <c r="E48" s="59">
        <v>112</v>
      </c>
      <c r="F48" s="59">
        <v>177</v>
      </c>
    </row>
    <row r="49" spans="1:6" ht="12" customHeight="1">
      <c r="A49" s="236" t="s">
        <v>56</v>
      </c>
      <c r="B49" s="236"/>
      <c r="C49" s="236"/>
      <c r="D49" s="236"/>
      <c r="E49" s="59">
        <v>191</v>
      </c>
      <c r="F49" s="59">
        <v>762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1071</v>
      </c>
      <c r="F51" s="59">
        <v>2152</v>
      </c>
    </row>
    <row r="52" spans="1:6" ht="12" customHeight="1">
      <c r="A52" s="44" t="s">
        <v>101</v>
      </c>
      <c r="B52" s="44"/>
      <c r="C52" s="44"/>
      <c r="D52" s="44"/>
      <c r="E52" s="59">
        <v>719</v>
      </c>
      <c r="F52" s="59">
        <v>3939</v>
      </c>
    </row>
    <row r="53" spans="1:6" ht="12" customHeight="1">
      <c r="A53" s="44" t="s">
        <v>57</v>
      </c>
      <c r="B53" s="44"/>
      <c r="C53" s="44"/>
      <c r="D53" s="44"/>
      <c r="E53" s="59">
        <v>126</v>
      </c>
      <c r="F53" s="59">
        <v>991</v>
      </c>
    </row>
    <row r="54" spans="1:6" ht="12" customHeight="1">
      <c r="A54" s="44" t="s">
        <v>58</v>
      </c>
      <c r="B54" s="44"/>
      <c r="C54" s="44"/>
      <c r="D54" s="44"/>
      <c r="E54" s="59">
        <v>709</v>
      </c>
      <c r="F54" s="59">
        <v>9962</v>
      </c>
    </row>
    <row r="55" spans="1:6" ht="12" customHeight="1">
      <c r="A55" s="44" t="s">
        <v>59</v>
      </c>
      <c r="B55" s="44"/>
      <c r="C55" s="44"/>
      <c r="D55" s="44"/>
      <c r="E55" s="59">
        <v>200</v>
      </c>
      <c r="F55" s="59">
        <v>546</v>
      </c>
    </row>
    <row r="56" spans="1:6" ht="12" customHeight="1">
      <c r="A56" s="44" t="s">
        <v>102</v>
      </c>
      <c r="B56" s="44"/>
      <c r="C56" s="44"/>
      <c r="D56" s="44"/>
      <c r="E56" s="59">
        <v>507</v>
      </c>
      <c r="F56" s="59">
        <v>1223</v>
      </c>
    </row>
    <row r="57" spans="1:6" ht="12" customHeight="1">
      <c r="A57" s="241" t="s">
        <v>116</v>
      </c>
      <c r="B57" s="241"/>
      <c r="C57" s="241"/>
      <c r="D57" s="242"/>
      <c r="E57" s="45">
        <v>7595</v>
      </c>
      <c r="F57" s="46">
        <v>42541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52" display="Marzahn-Hellersdorf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8" customWidth="1"/>
    <col min="2" max="2" width="25.6640625" style="139" customWidth="1"/>
    <col min="3" max="3" width="15.6640625" style="139" customWidth="1"/>
    <col min="4" max="4" width="1.6640625" style="139" customWidth="1"/>
    <col min="5" max="5" width="25.6640625" style="139" customWidth="1"/>
    <col min="6" max="16384" width="11.44140625" style="139"/>
  </cols>
  <sheetData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B7" s="138"/>
    </row>
    <row r="8" spans="1:2">
      <c r="B8" s="138"/>
    </row>
    <row r="9" spans="1:2">
      <c r="B9" s="138"/>
    </row>
    <row r="10" spans="1:2">
      <c r="B10" s="138"/>
    </row>
    <row r="11" spans="1:2">
      <c r="B11" s="138"/>
    </row>
    <row r="12" spans="1:2">
      <c r="B12" s="138"/>
    </row>
    <row r="13" spans="1:2">
      <c r="B13" s="138"/>
    </row>
    <row r="14" spans="1:2">
      <c r="B14" s="138"/>
    </row>
    <row r="15" spans="1:2">
      <c r="B15" s="138"/>
    </row>
    <row r="16" spans="1:2">
      <c r="A16" s="139"/>
      <c r="B16" s="138"/>
    </row>
    <row r="17" spans="1:5">
      <c r="A17" s="139"/>
      <c r="B17" s="138"/>
    </row>
    <row r="18" spans="1:5">
      <c r="A18" s="139"/>
      <c r="B18" s="138"/>
    </row>
    <row r="19" spans="1:5">
      <c r="B19" s="140"/>
    </row>
    <row r="20" spans="1:5">
      <c r="B20" s="138"/>
    </row>
    <row r="21" spans="1:5">
      <c r="A21" s="141" t="s">
        <v>8</v>
      </c>
      <c r="B21" s="138"/>
    </row>
    <row r="23" spans="1:5" ht="11.1" customHeight="1">
      <c r="A23" s="139"/>
      <c r="B23" s="141" t="s">
        <v>28</v>
      </c>
    </row>
    <row r="24" spans="1:5" ht="11.1" customHeight="1">
      <c r="A24" s="139"/>
      <c r="B24" s="142" t="s">
        <v>153</v>
      </c>
    </row>
    <row r="25" spans="1:5" ht="11.1" customHeight="1">
      <c r="A25" s="139"/>
    </row>
    <row r="26" spans="1:5" ht="11.1" customHeight="1">
      <c r="A26" s="139"/>
      <c r="B26" s="143" t="s">
        <v>139</v>
      </c>
    </row>
    <row r="27" spans="1:5" ht="11.1" customHeight="1">
      <c r="A27" s="139"/>
      <c r="B27" s="143" t="s">
        <v>178</v>
      </c>
      <c r="C27" s="144" t="s">
        <v>188</v>
      </c>
    </row>
    <row r="28" spans="1:5" ht="11.1" customHeight="1">
      <c r="A28" s="139"/>
      <c r="B28" s="144"/>
    </row>
    <row r="29" spans="1:5" ht="11.1" customHeight="1">
      <c r="A29" s="139"/>
      <c r="B29" s="141"/>
      <c r="E29" s="145"/>
    </row>
    <row r="30" spans="1:5" ht="11.1" customHeight="1">
      <c r="A30" s="139"/>
      <c r="B30" s="144"/>
    </row>
    <row r="31" spans="1:5" ht="11.1" customHeight="1">
      <c r="A31" s="139"/>
      <c r="B31" s="144"/>
    </row>
    <row r="32" spans="1:5" ht="11.1" customHeight="1">
      <c r="A32" s="139"/>
      <c r="B32" s="143"/>
    </row>
    <row r="33" spans="1:5" ht="80.400000000000006" customHeight="1">
      <c r="A33" s="139"/>
    </row>
    <row r="34" spans="1:5" ht="10.95" customHeight="1">
      <c r="A34" s="146" t="s">
        <v>34</v>
      </c>
      <c r="B34" s="147"/>
      <c r="C34" s="147"/>
      <c r="D34" s="148" t="s">
        <v>12</v>
      </c>
      <c r="E34" s="149"/>
    </row>
    <row r="35" spans="1:5" ht="10.95" customHeight="1">
      <c r="A35" s="147"/>
      <c r="B35" s="147"/>
      <c r="C35" s="147"/>
      <c r="D35" s="149"/>
      <c r="E35" s="149"/>
    </row>
    <row r="36" spans="1:5" ht="10.95" customHeight="1">
      <c r="A36" s="147"/>
      <c r="B36" s="150" t="s">
        <v>29</v>
      </c>
      <c r="C36" s="147"/>
      <c r="D36" s="149">
        <v>0</v>
      </c>
      <c r="E36" s="149" t="s">
        <v>35</v>
      </c>
    </row>
    <row r="37" spans="1:5" ht="10.95" customHeight="1">
      <c r="A37" s="147"/>
      <c r="B37" s="147" t="s">
        <v>39</v>
      </c>
      <c r="C37" s="147"/>
      <c r="D37" s="147"/>
      <c r="E37" s="149" t="s">
        <v>36</v>
      </c>
    </row>
    <row r="38" spans="1:5" ht="10.95" customHeight="1">
      <c r="A38" s="147"/>
      <c r="B38" s="147" t="s">
        <v>9</v>
      </c>
      <c r="C38" s="147"/>
      <c r="D38" s="147"/>
      <c r="E38" s="149" t="s">
        <v>27</v>
      </c>
    </row>
    <row r="39" spans="1:5" ht="10.95" customHeight="1">
      <c r="A39" s="147"/>
      <c r="B39" s="147" t="s">
        <v>10</v>
      </c>
      <c r="C39" s="147"/>
      <c r="D39" s="149" t="s">
        <v>0</v>
      </c>
      <c r="E39" s="149" t="s">
        <v>13</v>
      </c>
    </row>
    <row r="40" spans="1:5" ht="10.95" customHeight="1">
      <c r="A40" s="147"/>
      <c r="B40" s="147" t="s">
        <v>11</v>
      </c>
      <c r="C40" s="147"/>
      <c r="D40" s="149" t="s">
        <v>25</v>
      </c>
      <c r="E40" s="149" t="s">
        <v>19</v>
      </c>
    </row>
    <row r="41" spans="1:5" ht="10.95" customHeight="1">
      <c r="A41" s="147"/>
      <c r="B41" s="150"/>
      <c r="C41" s="151"/>
      <c r="D41" s="149" t="s">
        <v>31</v>
      </c>
      <c r="E41" s="149" t="s">
        <v>14</v>
      </c>
    </row>
    <row r="42" spans="1:5" ht="10.95" customHeight="1">
      <c r="A42" s="147"/>
      <c r="B42" s="147" t="s">
        <v>124</v>
      </c>
      <c r="C42" s="151"/>
      <c r="D42" s="149" t="s">
        <v>15</v>
      </c>
      <c r="E42" s="149" t="s">
        <v>16</v>
      </c>
    </row>
    <row r="43" spans="1:5" ht="10.95" customHeight="1">
      <c r="A43" s="147"/>
      <c r="B43" s="147" t="s">
        <v>125</v>
      </c>
      <c r="C43" s="151"/>
      <c r="D43" s="149" t="s">
        <v>1</v>
      </c>
      <c r="E43" s="149" t="s">
        <v>26</v>
      </c>
    </row>
    <row r="44" spans="1:5" ht="10.95" customHeight="1">
      <c r="A44" s="151"/>
      <c r="B44" s="152"/>
      <c r="C44" s="151"/>
      <c r="D44" s="147"/>
      <c r="E44" s="149" t="s">
        <v>33</v>
      </c>
    </row>
    <row r="45" spans="1:5" ht="10.95" customHeight="1">
      <c r="A45" s="151"/>
      <c r="B45" s="152"/>
      <c r="C45" s="151"/>
      <c r="D45" s="149" t="s">
        <v>3</v>
      </c>
      <c r="E45" s="149" t="s">
        <v>24</v>
      </c>
    </row>
    <row r="46" spans="1:5" ht="10.95" customHeight="1">
      <c r="A46" s="151"/>
      <c r="B46" s="152"/>
      <c r="C46" s="151"/>
      <c r="D46" s="149" t="s">
        <v>17</v>
      </c>
      <c r="E46" s="149" t="s">
        <v>18</v>
      </c>
    </row>
    <row r="47" spans="1:5" ht="10.95" customHeight="1">
      <c r="A47" s="151"/>
      <c r="B47" s="152"/>
      <c r="C47" s="151"/>
      <c r="D47" s="149" t="s">
        <v>20</v>
      </c>
      <c r="E47" s="149" t="s">
        <v>21</v>
      </c>
    </row>
    <row r="48" spans="1:5" ht="10.95" customHeight="1">
      <c r="A48" s="151"/>
      <c r="B48" s="152"/>
      <c r="C48" s="151"/>
      <c r="D48" s="149" t="s">
        <v>22</v>
      </c>
      <c r="E48" s="149" t="s">
        <v>23</v>
      </c>
    </row>
    <row r="49" spans="1:5" ht="10.95" customHeight="1">
      <c r="A49" s="151"/>
      <c r="B49" s="152"/>
      <c r="C49" s="151"/>
      <c r="D49" s="147"/>
      <c r="E49" s="149"/>
    </row>
    <row r="50" spans="1:5" ht="10.95" customHeight="1">
      <c r="A50" s="151"/>
      <c r="B50" s="152"/>
      <c r="C50" s="151"/>
      <c r="D50" s="147"/>
      <c r="E50" s="149"/>
    </row>
    <row r="51" spans="1:5" ht="10.95" customHeight="1">
      <c r="A51" s="147"/>
      <c r="B51" s="150" t="s">
        <v>37</v>
      </c>
      <c r="C51" s="151"/>
    </row>
    <row r="52" spans="1:5" ht="10.95" customHeight="1">
      <c r="A52" s="147"/>
      <c r="B52" s="153" t="s">
        <v>154</v>
      </c>
      <c r="C52" s="151"/>
    </row>
    <row r="53" spans="1:5" ht="10.95" customHeight="1">
      <c r="A53" s="147"/>
      <c r="B53" s="153"/>
      <c r="C53" s="151"/>
    </row>
    <row r="54" spans="1:5" ht="30" customHeight="1">
      <c r="A54" s="147"/>
      <c r="B54" s="153"/>
      <c r="C54" s="151"/>
    </row>
    <row r="55" spans="1:5" ht="18" customHeight="1">
      <c r="A55" s="139"/>
      <c r="B55" s="175" t="s">
        <v>126</v>
      </c>
      <c r="C55" s="175"/>
      <c r="D55" s="175"/>
    </row>
    <row r="56" spans="1:5" ht="18" customHeight="1">
      <c r="A56" s="151"/>
      <c r="B56" s="175"/>
      <c r="C56" s="175"/>
      <c r="D56" s="175"/>
    </row>
    <row r="57" spans="1:5" ht="10.95" customHeight="1">
      <c r="A57" s="151"/>
      <c r="B57" s="154" t="s">
        <v>127</v>
      </c>
      <c r="C57" s="151"/>
    </row>
    <row r="58" spans="1:5" ht="10.95" customHeight="1">
      <c r="A58" s="151"/>
      <c r="C58" s="15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114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 t="s">
        <v>0</v>
      </c>
      <c r="F9" s="59" t="s">
        <v>0</v>
      </c>
    </row>
    <row r="10" spans="1:8" ht="12" customHeight="1">
      <c r="A10" s="236" t="s">
        <v>48</v>
      </c>
      <c r="B10" s="236"/>
      <c r="C10" s="236"/>
      <c r="D10" s="236"/>
      <c r="E10" s="59">
        <v>288</v>
      </c>
      <c r="F10" s="59">
        <v>355573</v>
      </c>
    </row>
    <row r="11" spans="1:8" ht="12" customHeight="1">
      <c r="A11" s="236" t="s">
        <v>49</v>
      </c>
      <c r="B11" s="236"/>
      <c r="C11" s="236"/>
      <c r="D11" s="236"/>
      <c r="E11" s="59">
        <v>16</v>
      </c>
      <c r="F11" s="59">
        <v>6499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19</v>
      </c>
      <c r="F13" s="59">
        <v>31576</v>
      </c>
    </row>
    <row r="14" spans="1:8" ht="12" customHeight="1">
      <c r="A14" s="236" t="s">
        <v>50</v>
      </c>
      <c r="B14" s="236"/>
      <c r="C14" s="236"/>
      <c r="D14" s="236"/>
      <c r="E14" s="59">
        <v>1022</v>
      </c>
      <c r="F14" s="59">
        <v>437143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1322</v>
      </c>
      <c r="F16" s="59">
        <v>1303593</v>
      </c>
    </row>
    <row r="17" spans="1:8" ht="12" customHeight="1">
      <c r="A17" s="236" t="s">
        <v>53</v>
      </c>
      <c r="B17" s="236"/>
      <c r="C17" s="236"/>
      <c r="D17" s="236"/>
      <c r="E17" s="59">
        <v>293</v>
      </c>
      <c r="F17" s="59">
        <v>198208</v>
      </c>
    </row>
    <row r="18" spans="1:8" ht="12" customHeight="1">
      <c r="A18" s="239" t="s">
        <v>54</v>
      </c>
      <c r="B18" s="239"/>
      <c r="C18" s="239"/>
      <c r="D18" s="240"/>
      <c r="E18" s="59">
        <v>439</v>
      </c>
      <c r="F18" s="59">
        <v>142823</v>
      </c>
    </row>
    <row r="19" spans="1:8" ht="12" customHeight="1">
      <c r="A19" s="239" t="s">
        <v>55</v>
      </c>
      <c r="B19" s="239"/>
      <c r="C19" s="239"/>
      <c r="D19" s="240"/>
      <c r="E19" s="59">
        <v>326</v>
      </c>
      <c r="F19" s="59">
        <v>65054</v>
      </c>
    </row>
    <row r="20" spans="1:8" ht="12" customHeight="1">
      <c r="A20" s="236" t="s">
        <v>98</v>
      </c>
      <c r="B20" s="236"/>
      <c r="C20" s="236"/>
      <c r="D20" s="236"/>
      <c r="E20" s="59">
        <v>109</v>
      </c>
      <c r="F20" s="59">
        <v>75253</v>
      </c>
    </row>
    <row r="21" spans="1:8" ht="12" customHeight="1">
      <c r="A21" s="236" t="s">
        <v>56</v>
      </c>
      <c r="B21" s="236"/>
      <c r="C21" s="236"/>
      <c r="D21" s="236"/>
      <c r="E21" s="59">
        <v>207</v>
      </c>
      <c r="F21" s="59">
        <v>484110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1099</v>
      </c>
      <c r="F23" s="59">
        <v>217694</v>
      </c>
    </row>
    <row r="24" spans="1:8" ht="12" customHeight="1">
      <c r="A24" s="44" t="s">
        <v>101</v>
      </c>
      <c r="B24" s="44"/>
      <c r="C24" s="44"/>
      <c r="D24" s="44"/>
      <c r="E24" s="59">
        <v>681</v>
      </c>
      <c r="F24" s="59">
        <v>291982</v>
      </c>
    </row>
    <row r="25" spans="1:8" ht="12" customHeight="1">
      <c r="A25" s="44" t="s">
        <v>57</v>
      </c>
      <c r="B25" s="44"/>
      <c r="C25" s="44"/>
      <c r="D25" s="44"/>
      <c r="E25" s="59">
        <v>150</v>
      </c>
      <c r="F25" s="59">
        <v>47434</v>
      </c>
    </row>
    <row r="26" spans="1:8" ht="12" customHeight="1">
      <c r="A26" s="44" t="s">
        <v>58</v>
      </c>
      <c r="B26" s="44"/>
      <c r="C26" s="44"/>
      <c r="D26" s="44"/>
      <c r="E26" s="59">
        <v>707</v>
      </c>
      <c r="F26" s="59">
        <v>179489</v>
      </c>
    </row>
    <row r="27" spans="1:8" ht="12" customHeight="1">
      <c r="A27" s="44" t="s">
        <v>59</v>
      </c>
      <c r="B27" s="44"/>
      <c r="C27" s="44"/>
      <c r="D27" s="44"/>
      <c r="E27" s="59">
        <v>333</v>
      </c>
      <c r="F27" s="59">
        <v>49697</v>
      </c>
    </row>
    <row r="28" spans="1:8" ht="12" customHeight="1">
      <c r="A28" s="44" t="s">
        <v>102</v>
      </c>
      <c r="B28" s="44"/>
      <c r="C28" s="44"/>
      <c r="D28" s="44"/>
      <c r="E28" s="59">
        <v>528</v>
      </c>
      <c r="F28" s="59">
        <v>70502</v>
      </c>
    </row>
    <row r="29" spans="1:8" ht="12" customHeight="1">
      <c r="A29" s="241" t="s">
        <v>116</v>
      </c>
      <c r="B29" s="241"/>
      <c r="C29" s="241"/>
      <c r="D29" s="242"/>
      <c r="E29" s="45">
        <v>7539</v>
      </c>
      <c r="F29" s="46">
        <v>3956630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 t="s">
        <v>0</v>
      </c>
      <c r="F37" s="59" t="s">
        <v>0</v>
      </c>
    </row>
    <row r="38" spans="1:6" ht="12" customHeight="1">
      <c r="A38" s="236" t="s">
        <v>48</v>
      </c>
      <c r="B38" s="236"/>
      <c r="C38" s="236"/>
      <c r="D38" s="236"/>
      <c r="E38" s="59">
        <v>303</v>
      </c>
      <c r="F38" s="59">
        <v>3684</v>
      </c>
    </row>
    <row r="39" spans="1:6" ht="12" customHeight="1">
      <c r="A39" s="236" t="s">
        <v>49</v>
      </c>
      <c r="B39" s="236"/>
      <c r="C39" s="236"/>
      <c r="D39" s="236"/>
      <c r="E39" s="59">
        <v>16</v>
      </c>
      <c r="F39" s="59" t="s">
        <v>1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24</v>
      </c>
      <c r="F41" s="59" t="s">
        <v>1</v>
      </c>
    </row>
    <row r="42" spans="1:6" ht="12" customHeight="1">
      <c r="A42" s="236" t="s">
        <v>50</v>
      </c>
      <c r="B42" s="236"/>
      <c r="C42" s="236"/>
      <c r="D42" s="236"/>
      <c r="E42" s="59">
        <v>1032</v>
      </c>
      <c r="F42" s="59">
        <v>3512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1423</v>
      </c>
      <c r="F44" s="59">
        <v>6835</v>
      </c>
    </row>
    <row r="45" spans="1:6" ht="12" customHeight="1">
      <c r="A45" s="236" t="s">
        <v>53</v>
      </c>
      <c r="B45" s="236"/>
      <c r="C45" s="236"/>
      <c r="D45" s="236"/>
      <c r="E45" s="59">
        <v>306</v>
      </c>
      <c r="F45" s="59">
        <v>2008</v>
      </c>
    </row>
    <row r="46" spans="1:6" ht="12" customHeight="1">
      <c r="A46" s="239" t="s">
        <v>54</v>
      </c>
      <c r="B46" s="239"/>
      <c r="C46" s="239"/>
      <c r="D46" s="240"/>
      <c r="E46" s="59">
        <v>462</v>
      </c>
      <c r="F46" s="59">
        <v>2688</v>
      </c>
    </row>
    <row r="47" spans="1:6" ht="12" customHeight="1">
      <c r="A47" s="239" t="s">
        <v>55</v>
      </c>
      <c r="B47" s="239"/>
      <c r="C47" s="239"/>
      <c r="D47" s="240"/>
      <c r="E47" s="59">
        <v>337</v>
      </c>
      <c r="F47" s="59">
        <v>761</v>
      </c>
    </row>
    <row r="48" spans="1:6" ht="12" customHeight="1">
      <c r="A48" s="236" t="s">
        <v>98</v>
      </c>
      <c r="B48" s="236"/>
      <c r="C48" s="236"/>
      <c r="D48" s="236"/>
      <c r="E48" s="59">
        <v>111</v>
      </c>
      <c r="F48" s="59">
        <v>542</v>
      </c>
    </row>
    <row r="49" spans="1:6" ht="12" customHeight="1">
      <c r="A49" s="236" t="s">
        <v>56</v>
      </c>
      <c r="B49" s="236"/>
      <c r="C49" s="236"/>
      <c r="D49" s="236"/>
      <c r="E49" s="59">
        <v>222</v>
      </c>
      <c r="F49" s="59">
        <v>1517</v>
      </c>
    </row>
    <row r="50" spans="1:6" ht="12" customHeight="1">
      <c r="A50" s="239" t="s">
        <v>99</v>
      </c>
      <c r="B50" s="239"/>
      <c r="C50" s="239"/>
      <c r="D50" s="240"/>
      <c r="E50" s="59"/>
      <c r="F50" s="59"/>
    </row>
    <row r="51" spans="1:6" ht="12" customHeight="1">
      <c r="A51" s="236" t="s">
        <v>100</v>
      </c>
      <c r="B51" s="236"/>
      <c r="C51" s="236"/>
      <c r="D51" s="236"/>
      <c r="E51" s="59">
        <v>1135</v>
      </c>
      <c r="F51" s="59">
        <v>2098</v>
      </c>
    </row>
    <row r="52" spans="1:6" ht="12" customHeight="1">
      <c r="A52" s="44" t="s">
        <v>101</v>
      </c>
      <c r="B52" s="44"/>
      <c r="C52" s="44"/>
      <c r="D52" s="44"/>
      <c r="E52" s="59">
        <v>719</v>
      </c>
      <c r="F52" s="59">
        <v>8004</v>
      </c>
    </row>
    <row r="53" spans="1:6" ht="12" customHeight="1">
      <c r="A53" s="44" t="s">
        <v>57</v>
      </c>
      <c r="B53" s="44"/>
      <c r="C53" s="44"/>
      <c r="D53" s="44"/>
      <c r="E53" s="59">
        <v>156</v>
      </c>
      <c r="F53" s="59">
        <v>3359</v>
      </c>
    </row>
    <row r="54" spans="1:6" ht="12" customHeight="1">
      <c r="A54" s="44" t="s">
        <v>58</v>
      </c>
      <c r="B54" s="44"/>
      <c r="C54" s="44"/>
      <c r="D54" s="44"/>
      <c r="E54" s="59">
        <v>741</v>
      </c>
      <c r="F54" s="59">
        <v>15281</v>
      </c>
    </row>
    <row r="55" spans="1:6" ht="12" customHeight="1">
      <c r="A55" s="44" t="s">
        <v>59</v>
      </c>
      <c r="B55" s="44"/>
      <c r="C55" s="44"/>
      <c r="D55" s="44"/>
      <c r="E55" s="59">
        <v>336</v>
      </c>
      <c r="F55" s="59">
        <v>814</v>
      </c>
    </row>
    <row r="56" spans="1:6" ht="12" customHeight="1">
      <c r="A56" s="44" t="s">
        <v>102</v>
      </c>
      <c r="B56" s="44"/>
      <c r="C56" s="44"/>
      <c r="D56" s="44"/>
      <c r="E56" s="59">
        <v>536</v>
      </c>
      <c r="F56" s="59">
        <v>1333</v>
      </c>
    </row>
    <row r="57" spans="1:6" ht="12" customHeight="1">
      <c r="A57" s="241" t="s">
        <v>116</v>
      </c>
      <c r="B57" s="241"/>
      <c r="C57" s="241"/>
      <c r="D57" s="242"/>
      <c r="E57" s="45">
        <v>7859</v>
      </c>
      <c r="F57" s="46">
        <v>52738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53" display="Lichtenberg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>
      <c r="A1" s="202" t="s">
        <v>115</v>
      </c>
      <c r="B1" s="202"/>
      <c r="C1" s="202"/>
      <c r="D1" s="202"/>
      <c r="E1" s="202"/>
      <c r="F1" s="202"/>
      <c r="G1" s="202"/>
      <c r="H1" s="202"/>
    </row>
    <row r="3" spans="1:8" ht="26.25" customHeight="1">
      <c r="A3" s="202" t="s">
        <v>186</v>
      </c>
      <c r="B3" s="202"/>
      <c r="C3" s="202"/>
      <c r="D3" s="202"/>
      <c r="E3" s="202"/>
      <c r="F3" s="202"/>
      <c r="G3" s="202"/>
      <c r="H3" s="202"/>
    </row>
    <row r="4" spans="1:8" ht="12" customHeight="1">
      <c r="A4" s="123"/>
      <c r="B4" s="124"/>
      <c r="C4" s="124"/>
      <c r="D4" s="124"/>
      <c r="E4" s="124"/>
      <c r="F4" s="124"/>
    </row>
    <row r="5" spans="1:8" ht="12" customHeight="1">
      <c r="A5" s="243" t="s">
        <v>60</v>
      </c>
      <c r="B5" s="244"/>
      <c r="C5" s="244"/>
      <c r="D5" s="244"/>
      <c r="E5" s="234" t="s">
        <v>61</v>
      </c>
      <c r="F5" s="235"/>
    </row>
    <row r="6" spans="1:8" ht="36.75" customHeight="1">
      <c r="A6" s="243"/>
      <c r="B6" s="244"/>
      <c r="C6" s="244"/>
      <c r="D6" s="244"/>
      <c r="E6" s="159" t="s">
        <v>132</v>
      </c>
      <c r="F6" s="106" t="s">
        <v>167</v>
      </c>
    </row>
    <row r="7" spans="1:8" ht="12" customHeight="1">
      <c r="A7" s="243"/>
      <c r="B7" s="244"/>
      <c r="C7" s="244"/>
      <c r="D7" s="244"/>
      <c r="E7" s="172" t="s">
        <v>2</v>
      </c>
      <c r="F7" s="106" t="s">
        <v>93</v>
      </c>
    </row>
    <row r="8" spans="1:8" ht="12" customHeight="1">
      <c r="A8" s="160"/>
      <c r="B8" s="160"/>
      <c r="C8" s="160"/>
      <c r="D8" s="160"/>
      <c r="E8" s="237"/>
      <c r="F8" s="238"/>
    </row>
    <row r="9" spans="1:8" ht="12" customHeight="1">
      <c r="A9" s="236" t="s">
        <v>95</v>
      </c>
      <c r="B9" s="236"/>
      <c r="C9" s="236"/>
      <c r="D9" s="236"/>
      <c r="E9" s="59" t="s">
        <v>0</v>
      </c>
      <c r="F9" s="59" t="s">
        <v>0</v>
      </c>
    </row>
    <row r="10" spans="1:8" ht="12" customHeight="1">
      <c r="A10" s="236" t="s">
        <v>48</v>
      </c>
      <c r="B10" s="236"/>
      <c r="C10" s="236"/>
      <c r="D10" s="236"/>
      <c r="E10" s="59">
        <v>393</v>
      </c>
      <c r="F10" s="59">
        <v>4338089</v>
      </c>
    </row>
    <row r="11" spans="1:8" ht="12" customHeight="1">
      <c r="A11" s="236" t="s">
        <v>49</v>
      </c>
      <c r="B11" s="236"/>
      <c r="C11" s="236"/>
      <c r="D11" s="236"/>
      <c r="E11" s="59">
        <v>13</v>
      </c>
      <c r="F11" s="59">
        <v>4646</v>
      </c>
    </row>
    <row r="12" spans="1:8" ht="12" customHeight="1">
      <c r="A12" s="236" t="s">
        <v>96</v>
      </c>
      <c r="B12" s="236"/>
      <c r="C12" s="236"/>
      <c r="D12" s="236"/>
      <c r="E12" s="59"/>
      <c r="F12" s="59"/>
    </row>
    <row r="13" spans="1:8" ht="12" customHeight="1">
      <c r="A13" s="236" t="s">
        <v>97</v>
      </c>
      <c r="B13" s="236"/>
      <c r="C13" s="236"/>
      <c r="D13" s="236"/>
      <c r="E13" s="59">
        <v>32</v>
      </c>
      <c r="F13" s="59">
        <v>92653</v>
      </c>
    </row>
    <row r="14" spans="1:8" ht="12" customHeight="1">
      <c r="A14" s="236" t="s">
        <v>50</v>
      </c>
      <c r="B14" s="236"/>
      <c r="C14" s="236"/>
      <c r="D14" s="236"/>
      <c r="E14" s="59">
        <v>1114</v>
      </c>
      <c r="F14" s="59">
        <v>1152421</v>
      </c>
    </row>
    <row r="15" spans="1:8" ht="12" customHeight="1">
      <c r="A15" s="236" t="s">
        <v>51</v>
      </c>
      <c r="B15" s="236"/>
      <c r="C15" s="236"/>
      <c r="D15" s="236"/>
      <c r="E15" s="59"/>
      <c r="F15" s="59"/>
    </row>
    <row r="16" spans="1:8" ht="12" customHeight="1">
      <c r="A16" s="236" t="s">
        <v>52</v>
      </c>
      <c r="B16" s="236"/>
      <c r="C16" s="236"/>
      <c r="D16" s="236"/>
      <c r="E16" s="59">
        <v>1700</v>
      </c>
      <c r="F16" s="59">
        <v>2522877</v>
      </c>
    </row>
    <row r="17" spans="1:8" ht="12" customHeight="1">
      <c r="A17" s="236" t="s">
        <v>53</v>
      </c>
      <c r="B17" s="236"/>
      <c r="C17" s="236"/>
      <c r="D17" s="236"/>
      <c r="E17" s="59">
        <v>347</v>
      </c>
      <c r="F17" s="59">
        <v>493032</v>
      </c>
    </row>
    <row r="18" spans="1:8" ht="12" customHeight="1">
      <c r="A18" s="239" t="s">
        <v>54</v>
      </c>
      <c r="B18" s="239"/>
      <c r="C18" s="239"/>
      <c r="D18" s="240"/>
      <c r="E18" s="59">
        <v>557</v>
      </c>
      <c r="F18" s="59">
        <v>162060</v>
      </c>
    </row>
    <row r="19" spans="1:8" ht="12" customHeight="1">
      <c r="A19" s="239" t="s">
        <v>55</v>
      </c>
      <c r="B19" s="239"/>
      <c r="C19" s="239"/>
      <c r="D19" s="240"/>
      <c r="E19" s="59">
        <v>369</v>
      </c>
      <c r="F19" s="59">
        <v>237787</v>
      </c>
    </row>
    <row r="20" spans="1:8" ht="12" customHeight="1">
      <c r="A20" s="236" t="s">
        <v>98</v>
      </c>
      <c r="B20" s="236"/>
      <c r="C20" s="236"/>
      <c r="D20" s="236"/>
      <c r="E20" s="59">
        <v>143</v>
      </c>
      <c r="F20" s="59">
        <v>6630</v>
      </c>
    </row>
    <row r="21" spans="1:8" ht="12" customHeight="1">
      <c r="A21" s="236" t="s">
        <v>56</v>
      </c>
      <c r="B21" s="236"/>
      <c r="C21" s="236"/>
      <c r="D21" s="236"/>
      <c r="E21" s="59">
        <v>686</v>
      </c>
      <c r="F21" s="59">
        <v>669653</v>
      </c>
    </row>
    <row r="22" spans="1:8" ht="12" customHeight="1">
      <c r="A22" s="239" t="s">
        <v>99</v>
      </c>
      <c r="B22" s="239"/>
      <c r="C22" s="239"/>
      <c r="D22" s="240"/>
      <c r="E22" s="59"/>
      <c r="F22" s="59"/>
    </row>
    <row r="23" spans="1:8" ht="12" customHeight="1">
      <c r="A23" s="236" t="s">
        <v>100</v>
      </c>
      <c r="B23" s="236"/>
      <c r="C23" s="236"/>
      <c r="D23" s="236"/>
      <c r="E23" s="59">
        <v>1356</v>
      </c>
      <c r="F23" s="59">
        <v>317248</v>
      </c>
    </row>
    <row r="24" spans="1:8" ht="12" customHeight="1">
      <c r="A24" s="44" t="s">
        <v>101</v>
      </c>
      <c r="B24" s="44"/>
      <c r="C24" s="44"/>
      <c r="D24" s="44"/>
      <c r="E24" s="59">
        <v>676</v>
      </c>
      <c r="F24" s="59">
        <v>432910</v>
      </c>
    </row>
    <row r="25" spans="1:8" ht="12" customHeight="1">
      <c r="A25" s="44" t="s">
        <v>57</v>
      </c>
      <c r="B25" s="44"/>
      <c r="C25" s="44"/>
      <c r="D25" s="44"/>
      <c r="E25" s="59">
        <v>201</v>
      </c>
      <c r="F25" s="59">
        <v>100071</v>
      </c>
    </row>
    <row r="26" spans="1:8" ht="12" customHeight="1">
      <c r="A26" s="44" t="s">
        <v>58</v>
      </c>
      <c r="B26" s="44"/>
      <c r="C26" s="44"/>
      <c r="D26" s="44"/>
      <c r="E26" s="59">
        <v>749</v>
      </c>
      <c r="F26" s="59">
        <v>1217600</v>
      </c>
    </row>
    <row r="27" spans="1:8" ht="12" customHeight="1">
      <c r="A27" s="44" t="s">
        <v>59</v>
      </c>
      <c r="B27" s="44"/>
      <c r="C27" s="44"/>
      <c r="D27" s="44"/>
      <c r="E27" s="59">
        <v>228</v>
      </c>
      <c r="F27" s="59">
        <v>36140</v>
      </c>
    </row>
    <row r="28" spans="1:8" ht="12" customHeight="1">
      <c r="A28" s="44" t="s">
        <v>102</v>
      </c>
      <c r="B28" s="44"/>
      <c r="C28" s="44"/>
      <c r="D28" s="44"/>
      <c r="E28" s="59">
        <v>590</v>
      </c>
      <c r="F28" s="59">
        <v>92524</v>
      </c>
    </row>
    <row r="29" spans="1:8" ht="12" customHeight="1">
      <c r="A29" s="241" t="s">
        <v>116</v>
      </c>
      <c r="B29" s="241"/>
      <c r="C29" s="241"/>
      <c r="D29" s="242"/>
      <c r="E29" s="45">
        <v>9154</v>
      </c>
      <c r="F29" s="46">
        <v>11876341</v>
      </c>
    </row>
    <row r="30" spans="1:8" ht="12" customHeight="1">
      <c r="F30" s="162"/>
    </row>
    <row r="31" spans="1:8" ht="26.25" customHeight="1">
      <c r="A31" s="202" t="s">
        <v>187</v>
      </c>
      <c r="B31" s="202"/>
      <c r="C31" s="202"/>
      <c r="D31" s="202"/>
      <c r="E31" s="202"/>
      <c r="F31" s="202"/>
      <c r="G31" s="202"/>
      <c r="H31" s="202"/>
    </row>
    <row r="32" spans="1:8" ht="12" customHeight="1">
      <c r="A32" s="123"/>
      <c r="B32" s="124"/>
      <c r="C32" s="124"/>
      <c r="D32" s="124"/>
      <c r="E32" s="124"/>
      <c r="F32" s="124"/>
    </row>
    <row r="33" spans="1:6" ht="12" customHeight="1">
      <c r="A33" s="243" t="s">
        <v>60</v>
      </c>
      <c r="B33" s="244"/>
      <c r="C33" s="244"/>
      <c r="D33" s="244"/>
      <c r="E33" s="234" t="s">
        <v>90</v>
      </c>
      <c r="F33" s="235"/>
    </row>
    <row r="34" spans="1:6" ht="36.75" customHeight="1">
      <c r="A34" s="243"/>
      <c r="B34" s="244"/>
      <c r="C34" s="244"/>
      <c r="D34" s="244"/>
      <c r="E34" s="159" t="s">
        <v>132</v>
      </c>
      <c r="F34" s="106" t="s">
        <v>168</v>
      </c>
    </row>
    <row r="35" spans="1:6" ht="12" customHeight="1">
      <c r="A35" s="243"/>
      <c r="B35" s="244"/>
      <c r="C35" s="244"/>
      <c r="D35" s="234"/>
      <c r="E35" s="234" t="s">
        <v>2</v>
      </c>
      <c r="F35" s="235"/>
    </row>
    <row r="36" spans="1:6" ht="12" customHeight="1">
      <c r="A36" s="160"/>
      <c r="B36" s="160"/>
      <c r="C36" s="160"/>
      <c r="D36" s="160"/>
      <c r="E36" s="237"/>
      <c r="F36" s="238"/>
    </row>
    <row r="37" spans="1:6" ht="12" customHeight="1">
      <c r="A37" s="236" t="s">
        <v>95</v>
      </c>
      <c r="B37" s="236"/>
      <c r="C37" s="236"/>
      <c r="D37" s="236"/>
      <c r="E37" s="59" t="s">
        <v>0</v>
      </c>
      <c r="F37" s="59" t="s">
        <v>0</v>
      </c>
    </row>
    <row r="38" spans="1:6" ht="12" customHeight="1">
      <c r="A38" s="236" t="s">
        <v>48</v>
      </c>
      <c r="B38" s="236"/>
      <c r="C38" s="236"/>
      <c r="D38" s="236"/>
      <c r="E38" s="59">
        <v>420</v>
      </c>
      <c r="F38" s="59">
        <v>12657</v>
      </c>
    </row>
    <row r="39" spans="1:6" ht="12" customHeight="1">
      <c r="A39" s="236" t="s">
        <v>49</v>
      </c>
      <c r="B39" s="236"/>
      <c r="C39" s="236"/>
      <c r="D39" s="236"/>
      <c r="E39" s="59">
        <v>14</v>
      </c>
      <c r="F39" s="59" t="s">
        <v>1</v>
      </c>
    </row>
    <row r="40" spans="1:6" ht="12" customHeight="1">
      <c r="A40" s="236" t="s">
        <v>96</v>
      </c>
      <c r="B40" s="236"/>
      <c r="C40" s="236"/>
      <c r="D40" s="236"/>
      <c r="E40" s="59"/>
      <c r="F40" s="59"/>
    </row>
    <row r="41" spans="1:6" ht="12" customHeight="1">
      <c r="A41" s="236" t="s">
        <v>97</v>
      </c>
      <c r="B41" s="236"/>
      <c r="C41" s="236"/>
      <c r="D41" s="236"/>
      <c r="E41" s="59">
        <v>35</v>
      </c>
      <c r="F41" s="59" t="s">
        <v>1</v>
      </c>
    </row>
    <row r="42" spans="1:6" ht="12" customHeight="1">
      <c r="A42" s="236" t="s">
        <v>50</v>
      </c>
      <c r="B42" s="236"/>
      <c r="C42" s="236"/>
      <c r="D42" s="236"/>
      <c r="E42" s="59">
        <v>1136</v>
      </c>
      <c r="F42" s="59">
        <v>5178</v>
      </c>
    </row>
    <row r="43" spans="1:6" ht="12" customHeight="1">
      <c r="A43" s="236" t="s">
        <v>51</v>
      </c>
      <c r="B43" s="236"/>
      <c r="C43" s="236"/>
      <c r="D43" s="236"/>
      <c r="E43" s="59"/>
      <c r="F43" s="59"/>
    </row>
    <row r="44" spans="1:6" ht="12" customHeight="1">
      <c r="A44" s="236" t="s">
        <v>52</v>
      </c>
      <c r="B44" s="236"/>
      <c r="C44" s="236"/>
      <c r="D44" s="236"/>
      <c r="E44" s="59">
        <v>1814</v>
      </c>
      <c r="F44" s="59">
        <v>9965</v>
      </c>
    </row>
    <row r="45" spans="1:6" ht="12" customHeight="1">
      <c r="A45" s="236" t="s">
        <v>53</v>
      </c>
      <c r="B45" s="236"/>
      <c r="C45" s="236"/>
      <c r="D45" s="236"/>
      <c r="E45" s="59">
        <v>384</v>
      </c>
      <c r="F45" s="59">
        <v>5315</v>
      </c>
    </row>
    <row r="46" spans="1:6" ht="12" customHeight="1">
      <c r="A46" s="239" t="s">
        <v>54</v>
      </c>
      <c r="B46" s="239"/>
      <c r="C46" s="239"/>
      <c r="D46" s="240"/>
      <c r="E46" s="59">
        <v>589</v>
      </c>
      <c r="F46" s="59">
        <v>2711</v>
      </c>
    </row>
    <row r="47" spans="1:6" ht="12" customHeight="1">
      <c r="A47" s="239" t="s">
        <v>55</v>
      </c>
      <c r="B47" s="239"/>
      <c r="C47" s="239"/>
      <c r="D47" s="240"/>
      <c r="E47" s="59">
        <v>395</v>
      </c>
      <c r="F47" s="59">
        <v>2198</v>
      </c>
    </row>
    <row r="48" spans="1:6" ht="12" customHeight="1">
      <c r="A48" s="236" t="s">
        <v>98</v>
      </c>
      <c r="B48" s="236"/>
      <c r="C48" s="236"/>
      <c r="D48" s="236"/>
      <c r="E48" s="59">
        <v>148</v>
      </c>
      <c r="F48" s="59">
        <v>594</v>
      </c>
    </row>
    <row r="49" spans="1:8" ht="12" customHeight="1">
      <c r="A49" s="236" t="s">
        <v>56</v>
      </c>
      <c r="B49" s="236"/>
      <c r="C49" s="236"/>
      <c r="D49" s="236"/>
      <c r="E49" s="59">
        <v>689</v>
      </c>
      <c r="F49" s="59">
        <v>1498</v>
      </c>
    </row>
    <row r="50" spans="1:8" ht="12" customHeight="1">
      <c r="A50" s="239" t="s">
        <v>99</v>
      </c>
      <c r="B50" s="239"/>
      <c r="C50" s="239"/>
      <c r="D50" s="240"/>
      <c r="E50" s="59"/>
      <c r="F50" s="59"/>
    </row>
    <row r="51" spans="1:8" ht="12" customHeight="1">
      <c r="A51" s="236" t="s">
        <v>100</v>
      </c>
      <c r="B51" s="236"/>
      <c r="C51" s="236"/>
      <c r="D51" s="236"/>
      <c r="E51" s="59">
        <v>1393</v>
      </c>
      <c r="F51" s="59">
        <v>6175</v>
      </c>
      <c r="H51" s="59"/>
    </row>
    <row r="52" spans="1:8" ht="12" customHeight="1">
      <c r="A52" s="44" t="s">
        <v>101</v>
      </c>
      <c r="B52" s="44"/>
      <c r="C52" s="44"/>
      <c r="D52" s="44"/>
      <c r="E52" s="59">
        <v>730</v>
      </c>
      <c r="F52" s="59">
        <v>10578</v>
      </c>
    </row>
    <row r="53" spans="1:8" ht="12" customHeight="1">
      <c r="A53" s="44" t="s">
        <v>57</v>
      </c>
      <c r="B53" s="44"/>
      <c r="C53" s="44"/>
      <c r="D53" s="44"/>
      <c r="E53" s="59">
        <v>219</v>
      </c>
      <c r="F53" s="59">
        <v>2630</v>
      </c>
    </row>
    <row r="54" spans="1:8" ht="12" customHeight="1">
      <c r="A54" s="44" t="s">
        <v>58</v>
      </c>
      <c r="B54" s="44"/>
      <c r="C54" s="44"/>
      <c r="D54" s="44"/>
      <c r="E54" s="59">
        <v>758</v>
      </c>
      <c r="F54" s="59">
        <v>12069</v>
      </c>
    </row>
    <row r="55" spans="1:8" ht="12" customHeight="1">
      <c r="A55" s="44" t="s">
        <v>59</v>
      </c>
      <c r="B55" s="44"/>
      <c r="C55" s="44"/>
      <c r="D55" s="44"/>
      <c r="E55" s="59">
        <v>235</v>
      </c>
      <c r="F55" s="59">
        <v>1274</v>
      </c>
    </row>
    <row r="56" spans="1:8" ht="12" customHeight="1">
      <c r="A56" s="44" t="s">
        <v>102</v>
      </c>
      <c r="B56" s="44"/>
      <c r="C56" s="44"/>
      <c r="D56" s="44"/>
      <c r="E56" s="59">
        <v>618</v>
      </c>
      <c r="F56" s="59">
        <v>1726</v>
      </c>
    </row>
    <row r="57" spans="1:8" ht="12" customHeight="1">
      <c r="A57" s="241" t="s">
        <v>116</v>
      </c>
      <c r="B57" s="241"/>
      <c r="C57" s="241"/>
      <c r="D57" s="242"/>
      <c r="E57" s="45">
        <v>9577</v>
      </c>
      <c r="F57" s="46">
        <v>75478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2:D22"/>
    <mergeCell ref="A23:D23"/>
    <mergeCell ref="A29:D29"/>
    <mergeCell ref="A31:H31"/>
    <mergeCell ref="A33:D35"/>
    <mergeCell ref="E33:F33"/>
    <mergeCell ref="E35:F35"/>
    <mergeCell ref="A17:D17"/>
    <mergeCell ref="A18:D18"/>
    <mergeCell ref="A19:D19"/>
    <mergeCell ref="A20:D20"/>
    <mergeCell ref="A21:D21"/>
    <mergeCell ref="A1:H1"/>
    <mergeCell ref="A3:H3"/>
    <mergeCell ref="A5:D7"/>
    <mergeCell ref="E5:F5"/>
    <mergeCell ref="E8:F8"/>
    <mergeCell ref="A14:D14"/>
    <mergeCell ref="A15:D15"/>
    <mergeCell ref="A16:D16"/>
    <mergeCell ref="A9:D9"/>
    <mergeCell ref="A10:D10"/>
    <mergeCell ref="A11:D11"/>
    <mergeCell ref="A12:D12"/>
    <mergeCell ref="A13:D13"/>
  </mergeCells>
  <hyperlinks>
    <hyperlink ref="A1:H1" location="Inhaltsverzeichnis!F54" display="Reinickendorf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166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1973580</xdr:colOff>
                <xdr:row>41</xdr:row>
                <xdr:rowOff>45720</xdr:rowOff>
              </to>
            </anchor>
          </objectPr>
        </oleObject>
      </mc:Choice>
      <mc:Fallback>
        <oleObject progId="Word.Document.12" shapeId="241666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pageSetUpPr fitToPage="1"/>
  </sheetPr>
  <dimension ref="A1:N406"/>
  <sheetViews>
    <sheetView workbookViewId="0"/>
  </sheetViews>
  <sheetFormatPr baseColWidth="10" defaultColWidth="11.5546875" defaultRowHeight="12.75" customHeight="1"/>
  <cols>
    <col min="1" max="1" width="27" style="29" bestFit="1" customWidth="1"/>
    <col min="2" max="4" width="15.6640625" style="29" bestFit="1" customWidth="1"/>
    <col min="5" max="5" width="14.44140625" style="29" bestFit="1" customWidth="1"/>
    <col min="6" max="6" width="15.6640625" style="29" bestFit="1" customWidth="1"/>
    <col min="7" max="7" width="22.88671875" style="29" bestFit="1" customWidth="1"/>
    <col min="8" max="8" width="12.33203125" style="29" bestFit="1" customWidth="1"/>
    <col min="9" max="9" width="9.6640625" style="29" bestFit="1" customWidth="1"/>
    <col min="10" max="10" width="18.88671875" style="29" bestFit="1" customWidth="1"/>
    <col min="11" max="11" width="19.88671875" style="29" bestFit="1" customWidth="1"/>
    <col min="12" max="12" width="12" style="29" bestFit="1" customWidth="1"/>
    <col min="13" max="13" width="13.5546875" style="29" bestFit="1" customWidth="1"/>
    <col min="14" max="16384" width="11.5546875" style="29"/>
  </cols>
  <sheetData>
    <row r="1" spans="1:14" s="25" customFormat="1" ht="10.199999999999999"/>
    <row r="2" spans="1:14" s="25" customFormat="1" ht="13.2">
      <c r="A2" s="42" t="s">
        <v>91</v>
      </c>
    </row>
    <row r="3" spans="1:14" s="62" customFormat="1" ht="26.25" customHeight="1">
      <c r="B3" s="57" t="s">
        <v>104</v>
      </c>
      <c r="C3" s="58" t="s">
        <v>105</v>
      </c>
      <c r="D3" s="58" t="s">
        <v>106</v>
      </c>
      <c r="E3" s="58" t="s">
        <v>107</v>
      </c>
      <c r="F3" s="57" t="s">
        <v>108</v>
      </c>
      <c r="G3" s="58" t="s">
        <v>109</v>
      </c>
      <c r="H3" s="58" t="s">
        <v>110</v>
      </c>
      <c r="I3" s="58" t="s">
        <v>111</v>
      </c>
      <c r="J3" s="58" t="s">
        <v>112</v>
      </c>
      <c r="K3" s="58" t="s">
        <v>113</v>
      </c>
      <c r="L3" s="58" t="s">
        <v>114</v>
      </c>
      <c r="M3" s="58" t="s">
        <v>115</v>
      </c>
    </row>
    <row r="4" spans="1:14" s="28" customFormat="1" ht="27" customHeight="1">
      <c r="A4" s="63" t="s">
        <v>123</v>
      </c>
      <c r="B4" s="41">
        <f>'T11-T12_S10'!E29</f>
        <v>24797</v>
      </c>
      <c r="C4" s="41">
        <f>'T11-T12_S11'!E29</f>
        <v>18579</v>
      </c>
      <c r="D4" s="41">
        <f>'T11-T12_S12'!E29</f>
        <v>20955</v>
      </c>
      <c r="E4" s="41">
        <f>'T11-T12_S13'!E29</f>
        <v>27181</v>
      </c>
      <c r="F4" s="41">
        <f>'T11-T12_S14'!E29</f>
        <v>6961</v>
      </c>
      <c r="G4" s="41">
        <f>'T11-T12_S15'!E29</f>
        <v>13616</v>
      </c>
      <c r="H4" s="41">
        <f>'T11-T12_S16'!E29</f>
        <v>17275</v>
      </c>
      <c r="I4" s="41">
        <f>'T11-T12_S17'!E29</f>
        <v>10935</v>
      </c>
      <c r="J4" s="41">
        <f>'T11-T12_S18'!E29</f>
        <v>10330</v>
      </c>
      <c r="K4" s="41">
        <f>'T11-T12_S19'!E29</f>
        <v>7302</v>
      </c>
      <c r="L4" s="41">
        <f>'T11-T12_S20'!E29</f>
        <v>7539</v>
      </c>
      <c r="M4" s="41">
        <f>'T11-T12_S21'!E29</f>
        <v>9154</v>
      </c>
    </row>
    <row r="5" spans="1:14" s="28" customFormat="1" ht="39" customHeight="1">
      <c r="A5" s="63" t="s">
        <v>128</v>
      </c>
      <c r="B5" s="65">
        <f>'T11-T12_S10'!F29/1000</f>
        <v>76664.051999999996</v>
      </c>
      <c r="C5" s="65">
        <f>'T11-T12_S11'!F29/1000</f>
        <v>18867.981</v>
      </c>
      <c r="D5" s="65">
        <f>'T11-T12_S12'!F29/1000</f>
        <v>8534.17</v>
      </c>
      <c r="E5" s="65">
        <f>'T11-T12_S13'!F29/1000</f>
        <v>26903.752</v>
      </c>
      <c r="F5" s="65">
        <f>'T11-T12_S14'!F29/1000</f>
        <v>3725.2640000000001</v>
      </c>
      <c r="G5" s="65">
        <f>'T11-T12_S15'!F29/1000</f>
        <v>5747.76</v>
      </c>
      <c r="H5" s="65">
        <f>'T11-T12_S16'!F29/1000</f>
        <v>12599.342000000001</v>
      </c>
      <c r="I5" s="65">
        <f>'T11-T12_S17'!F29/1000</f>
        <v>6561.4179999999997</v>
      </c>
      <c r="J5" s="65">
        <f>'T11-T12_S18'!F29/1000</f>
        <v>18207.289000000001</v>
      </c>
      <c r="K5" s="65">
        <f>'T11-T12_S19'!F29/1000</f>
        <v>3973.114</v>
      </c>
      <c r="L5" s="65">
        <f>'T11-T12_S20'!F29/1000</f>
        <v>3956.63</v>
      </c>
      <c r="M5" s="65">
        <f>'T11-T12_S21'!F29/1000</f>
        <v>11876.341</v>
      </c>
    </row>
    <row r="6" spans="1:14" s="28" customFormat="1" ht="12.75" customHeight="1"/>
    <row r="7" spans="1:14" s="28" customFormat="1" ht="12.75" customHeight="1"/>
    <row r="8" spans="1:14" s="28" customFormat="1" ht="12.75" customHeight="1"/>
    <row r="9" spans="1:14" s="28" customFormat="1" ht="12.75" customHeight="1">
      <c r="A9" s="42" t="s">
        <v>92</v>
      </c>
    </row>
    <row r="10" spans="1:14" s="25" customFormat="1" ht="26.25" customHeight="1">
      <c r="B10" s="57" t="s">
        <v>104</v>
      </c>
      <c r="C10" s="58" t="s">
        <v>105</v>
      </c>
      <c r="D10" s="58" t="s">
        <v>106</v>
      </c>
      <c r="E10" s="58" t="s">
        <v>107</v>
      </c>
      <c r="F10" s="57" t="s">
        <v>108</v>
      </c>
      <c r="G10" s="58" t="s">
        <v>109</v>
      </c>
      <c r="H10" s="58" t="s">
        <v>110</v>
      </c>
      <c r="I10" s="58" t="s">
        <v>111</v>
      </c>
      <c r="J10" s="58" t="s">
        <v>112</v>
      </c>
      <c r="K10" s="58" t="s">
        <v>113</v>
      </c>
      <c r="L10" s="58" t="s">
        <v>114</v>
      </c>
      <c r="M10" s="58" t="s">
        <v>115</v>
      </c>
    </row>
    <row r="11" spans="1:14" s="28" customFormat="1" ht="12.75" customHeight="1">
      <c r="A11" s="40" t="s">
        <v>90</v>
      </c>
      <c r="B11" s="41">
        <f>'T11-T12_S10'!E57</f>
        <v>26315</v>
      </c>
      <c r="C11" s="41">
        <f>'T11-T12_S11'!E57</f>
        <v>19121</v>
      </c>
      <c r="D11" s="41">
        <f>'T11-T12_S12'!E57</f>
        <v>21477</v>
      </c>
      <c r="E11" s="41">
        <f>'T11-T12_S13'!E57</f>
        <v>28046</v>
      </c>
      <c r="F11" s="41">
        <f>'T11-T12_S14'!E57</f>
        <v>7218</v>
      </c>
      <c r="G11" s="41">
        <f>'T11-T12_S15'!E57</f>
        <v>13925</v>
      </c>
      <c r="H11" s="41">
        <f>'T11-T12_S16'!E57</f>
        <v>17851</v>
      </c>
      <c r="I11" s="41">
        <f>'T11-T12_S17'!E57</f>
        <v>11244</v>
      </c>
      <c r="J11" s="41">
        <f>'T11-T12_S18'!E57</f>
        <v>10793</v>
      </c>
      <c r="K11" s="41">
        <f>'T11-T12_S19'!E57</f>
        <v>7595</v>
      </c>
      <c r="L11" s="41">
        <f>'T11-T12_S20'!E57</f>
        <v>7859</v>
      </c>
      <c r="M11" s="41">
        <f>'T11-T12_S21'!E57</f>
        <v>9577</v>
      </c>
      <c r="N11" s="66"/>
    </row>
    <row r="12" spans="1:14" s="28" customFormat="1" ht="34.950000000000003" customHeight="1">
      <c r="A12" s="128" t="s">
        <v>150</v>
      </c>
      <c r="B12" s="65">
        <f>'T11-T12_S10'!F57</f>
        <v>317219</v>
      </c>
      <c r="C12" s="65">
        <f>'T11-T12_S11'!F57</f>
        <v>121996</v>
      </c>
      <c r="D12" s="65">
        <f>'T11-T12_S12'!F57</f>
        <v>100547</v>
      </c>
      <c r="E12" s="65">
        <f>'T11-T12_S13'!F57</f>
        <v>172378</v>
      </c>
      <c r="F12" s="65">
        <f>'T11-T12_S14'!F57</f>
        <v>60002</v>
      </c>
      <c r="G12" s="65">
        <f>'T11-T12_S15'!F57</f>
        <v>74124</v>
      </c>
      <c r="H12" s="65">
        <f>'T11-T12_S16'!F57</f>
        <v>116479</v>
      </c>
      <c r="I12" s="65">
        <f>'T11-T12_S17'!F57</f>
        <v>59117</v>
      </c>
      <c r="J12" s="65">
        <f>'T11-T12_S18'!F57</f>
        <v>62160</v>
      </c>
      <c r="K12" s="65">
        <f>'T11-T12_S19'!F57</f>
        <v>42541</v>
      </c>
      <c r="L12" s="65">
        <f>'T11-T12_S20'!F57</f>
        <v>52738</v>
      </c>
      <c r="M12" s="65">
        <f>'T11-T12_S21'!F57</f>
        <v>75478</v>
      </c>
    </row>
    <row r="13" spans="1:14" s="28" customFormat="1" ht="12.75" customHeight="1"/>
    <row r="14" spans="1:14" s="28" customFormat="1" ht="12.75" customHeight="1"/>
    <row r="15" spans="1:14" s="28" customFormat="1" ht="12.75" customHeight="1">
      <c r="A15" s="167"/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</row>
    <row r="16" spans="1:14" s="28" customFormat="1" ht="12.75" customHeight="1"/>
    <row r="17" spans="1:13" s="28" customFormat="1" ht="12.75" customHeight="1"/>
    <row r="18" spans="1:13" s="25" customFormat="1" ht="13.2">
      <c r="A18" s="42" t="s">
        <v>91</v>
      </c>
    </row>
    <row r="19" spans="1:13" s="62" customFormat="1" ht="26.25" customHeight="1">
      <c r="B19" s="57" t="s">
        <v>104</v>
      </c>
      <c r="C19" s="58" t="s">
        <v>105</v>
      </c>
      <c r="D19" s="58" t="s">
        <v>106</v>
      </c>
      <c r="E19" s="58" t="s">
        <v>107</v>
      </c>
      <c r="F19" s="57" t="s">
        <v>108</v>
      </c>
      <c r="G19" s="58" t="s">
        <v>109</v>
      </c>
      <c r="H19" s="58" t="s">
        <v>110</v>
      </c>
      <c r="I19" s="58" t="s">
        <v>111</v>
      </c>
      <c r="J19" s="58" t="s">
        <v>112</v>
      </c>
      <c r="K19" s="58" t="s">
        <v>113</v>
      </c>
      <c r="L19" s="58" t="s">
        <v>114</v>
      </c>
      <c r="M19" s="58" t="s">
        <v>115</v>
      </c>
    </row>
    <row r="20" spans="1:13" s="28" customFormat="1" ht="27" customHeight="1">
      <c r="A20" s="63" t="s">
        <v>123</v>
      </c>
      <c r="B20" s="28">
        <v>24797</v>
      </c>
      <c r="C20" s="28">
        <v>18579</v>
      </c>
      <c r="D20" s="28">
        <v>20955</v>
      </c>
      <c r="E20" s="28">
        <v>27181</v>
      </c>
      <c r="F20" s="28">
        <v>6961</v>
      </c>
      <c r="G20" s="28">
        <v>13616</v>
      </c>
      <c r="H20" s="28">
        <v>17275</v>
      </c>
      <c r="I20" s="28">
        <v>10935</v>
      </c>
      <c r="J20" s="28">
        <v>10330</v>
      </c>
      <c r="K20" s="28">
        <v>7302</v>
      </c>
      <c r="L20" s="28">
        <v>7539</v>
      </c>
      <c r="M20" s="28">
        <v>9154</v>
      </c>
    </row>
    <row r="21" spans="1:13" s="28" customFormat="1" ht="39" customHeight="1">
      <c r="A21" s="63" t="s">
        <v>128</v>
      </c>
      <c r="B21" s="28">
        <v>76664.051999999996</v>
      </c>
      <c r="C21" s="28">
        <v>18867.981</v>
      </c>
      <c r="D21" s="28">
        <v>8534.17</v>
      </c>
      <c r="E21" s="28">
        <v>26903.752</v>
      </c>
      <c r="F21" s="28">
        <v>3725.2640000000001</v>
      </c>
      <c r="G21" s="28">
        <v>5747.76</v>
      </c>
      <c r="H21" s="28">
        <v>12599.342000000001</v>
      </c>
      <c r="I21" s="28">
        <v>6561.4179999999997</v>
      </c>
      <c r="J21" s="28">
        <v>18207.289000000001</v>
      </c>
      <c r="K21" s="28">
        <v>3973.114</v>
      </c>
      <c r="L21" s="28">
        <v>3956.63</v>
      </c>
      <c r="M21" s="28">
        <v>11876.341</v>
      </c>
    </row>
    <row r="22" spans="1:13" s="28" customFormat="1" ht="12.75" customHeight="1">
      <c r="A22" s="168" t="s">
        <v>177</v>
      </c>
      <c r="B22" s="169">
        <f>B4-B20</f>
        <v>0</v>
      </c>
      <c r="C22" s="169">
        <f t="shared" ref="C22:M22" si="0">C4-C20</f>
        <v>0</v>
      </c>
      <c r="D22" s="169">
        <f t="shared" si="0"/>
        <v>0</v>
      </c>
      <c r="E22" s="169">
        <f t="shared" si="0"/>
        <v>0</v>
      </c>
      <c r="F22" s="169">
        <f t="shared" si="0"/>
        <v>0</v>
      </c>
      <c r="G22" s="169">
        <f t="shared" si="0"/>
        <v>0</v>
      </c>
      <c r="H22" s="169">
        <f t="shared" si="0"/>
        <v>0</v>
      </c>
      <c r="I22" s="169">
        <f t="shared" si="0"/>
        <v>0</v>
      </c>
      <c r="J22" s="169">
        <f t="shared" si="0"/>
        <v>0</v>
      </c>
      <c r="K22" s="169">
        <f t="shared" si="0"/>
        <v>0</v>
      </c>
      <c r="L22" s="169">
        <f t="shared" si="0"/>
        <v>0</v>
      </c>
      <c r="M22" s="169">
        <f t="shared" si="0"/>
        <v>0</v>
      </c>
    </row>
    <row r="23" spans="1:13" s="28" customFormat="1" ht="12.75" customHeight="1">
      <c r="A23" s="170"/>
      <c r="B23" s="171">
        <f>B5-B21</f>
        <v>0</v>
      </c>
      <c r="C23" s="171">
        <f t="shared" ref="C23:M23" si="1">C5-C21</f>
        <v>0</v>
      </c>
      <c r="D23" s="171">
        <f t="shared" si="1"/>
        <v>0</v>
      </c>
      <c r="E23" s="171">
        <f t="shared" si="1"/>
        <v>0</v>
      </c>
      <c r="F23" s="171">
        <f t="shared" si="1"/>
        <v>0</v>
      </c>
      <c r="G23" s="171">
        <f t="shared" si="1"/>
        <v>0</v>
      </c>
      <c r="H23" s="171">
        <f t="shared" si="1"/>
        <v>0</v>
      </c>
      <c r="I23" s="171">
        <f t="shared" si="1"/>
        <v>0</v>
      </c>
      <c r="J23" s="171">
        <f t="shared" si="1"/>
        <v>0</v>
      </c>
      <c r="K23" s="171">
        <f t="shared" si="1"/>
        <v>0</v>
      </c>
      <c r="L23" s="171">
        <f t="shared" si="1"/>
        <v>0</v>
      </c>
      <c r="M23" s="171">
        <f t="shared" si="1"/>
        <v>0</v>
      </c>
    </row>
    <row r="24" spans="1:13" s="28" customFormat="1" ht="12.75" customHeight="1"/>
    <row r="25" spans="1:13" s="28" customFormat="1" ht="12.75" customHeight="1"/>
    <row r="26" spans="1:13" s="28" customFormat="1" ht="12.75" customHeight="1"/>
    <row r="27" spans="1:13" s="28" customFormat="1" ht="12.75" customHeight="1">
      <c r="A27" s="42" t="s">
        <v>92</v>
      </c>
    </row>
    <row r="28" spans="1:13" s="25" customFormat="1" ht="26.25" customHeight="1">
      <c r="B28" s="57" t="s">
        <v>104</v>
      </c>
      <c r="C28" s="58" t="s">
        <v>105</v>
      </c>
      <c r="D28" s="58" t="s">
        <v>106</v>
      </c>
      <c r="E28" s="58" t="s">
        <v>107</v>
      </c>
      <c r="F28" s="57" t="s">
        <v>108</v>
      </c>
      <c r="G28" s="58" t="s">
        <v>109</v>
      </c>
      <c r="H28" s="58" t="s">
        <v>110</v>
      </c>
      <c r="I28" s="58" t="s">
        <v>111</v>
      </c>
      <c r="J28" s="58" t="s">
        <v>112</v>
      </c>
      <c r="K28" s="58" t="s">
        <v>113</v>
      </c>
      <c r="L28" s="58" t="s">
        <v>114</v>
      </c>
      <c r="M28" s="58" t="s">
        <v>115</v>
      </c>
    </row>
    <row r="29" spans="1:13" s="28" customFormat="1" ht="12.75" customHeight="1">
      <c r="A29" s="40" t="s">
        <v>90</v>
      </c>
      <c r="B29" s="28">
        <v>26315</v>
      </c>
      <c r="C29" s="28">
        <v>19121</v>
      </c>
      <c r="D29" s="28">
        <v>21477</v>
      </c>
      <c r="E29" s="28">
        <v>28046</v>
      </c>
      <c r="F29" s="28">
        <v>7218</v>
      </c>
      <c r="G29" s="28">
        <v>13925</v>
      </c>
      <c r="H29" s="28">
        <v>17851</v>
      </c>
      <c r="I29" s="28">
        <v>11244</v>
      </c>
      <c r="J29" s="28">
        <v>10793</v>
      </c>
      <c r="K29" s="28">
        <v>7595</v>
      </c>
      <c r="L29" s="28">
        <v>7859</v>
      </c>
      <c r="M29" s="28">
        <v>9577</v>
      </c>
    </row>
    <row r="30" spans="1:13" s="28" customFormat="1" ht="34.950000000000003" customHeight="1">
      <c r="A30" s="128" t="s">
        <v>150</v>
      </c>
      <c r="B30" s="28">
        <v>317219</v>
      </c>
      <c r="C30" s="28">
        <v>121996</v>
      </c>
      <c r="D30" s="28">
        <v>100547</v>
      </c>
      <c r="E30" s="28">
        <v>172378</v>
      </c>
      <c r="F30" s="28">
        <v>60002</v>
      </c>
      <c r="G30" s="28">
        <v>74124</v>
      </c>
      <c r="H30" s="28">
        <v>116479</v>
      </c>
      <c r="I30" s="28">
        <v>59117</v>
      </c>
      <c r="J30" s="28">
        <v>62160</v>
      </c>
      <c r="K30" s="28">
        <v>42541</v>
      </c>
      <c r="L30" s="28">
        <v>52738</v>
      </c>
      <c r="M30" s="28">
        <v>75478</v>
      </c>
    </row>
    <row r="31" spans="1:13" s="28" customFormat="1" ht="12.75" customHeight="1">
      <c r="A31" s="168" t="s">
        <v>177</v>
      </c>
      <c r="B31" s="169">
        <f>B11-B29</f>
        <v>0</v>
      </c>
      <c r="C31" s="169">
        <f t="shared" ref="C31:M31" si="2">C11-C29</f>
        <v>0</v>
      </c>
      <c r="D31" s="169">
        <f t="shared" si="2"/>
        <v>0</v>
      </c>
      <c r="E31" s="169">
        <f t="shared" si="2"/>
        <v>0</v>
      </c>
      <c r="F31" s="169">
        <f t="shared" si="2"/>
        <v>0</v>
      </c>
      <c r="G31" s="169">
        <f t="shared" si="2"/>
        <v>0</v>
      </c>
      <c r="H31" s="169">
        <f t="shared" si="2"/>
        <v>0</v>
      </c>
      <c r="I31" s="169">
        <f t="shared" si="2"/>
        <v>0</v>
      </c>
      <c r="J31" s="169">
        <f t="shared" si="2"/>
        <v>0</v>
      </c>
      <c r="K31" s="169">
        <f t="shared" si="2"/>
        <v>0</v>
      </c>
      <c r="L31" s="169">
        <f t="shared" si="2"/>
        <v>0</v>
      </c>
      <c r="M31" s="169">
        <f t="shared" si="2"/>
        <v>0</v>
      </c>
    </row>
    <row r="32" spans="1:13" s="28" customFormat="1" ht="12.75" customHeight="1">
      <c r="A32" s="170"/>
      <c r="B32" s="171">
        <f>B12-B30</f>
        <v>0</v>
      </c>
      <c r="C32" s="171">
        <f t="shared" ref="C32:M32" si="3">C12-C30</f>
        <v>0</v>
      </c>
      <c r="D32" s="171">
        <f t="shared" si="3"/>
        <v>0</v>
      </c>
      <c r="E32" s="171">
        <f t="shared" si="3"/>
        <v>0</v>
      </c>
      <c r="F32" s="171">
        <f t="shared" si="3"/>
        <v>0</v>
      </c>
      <c r="G32" s="171">
        <f t="shared" si="3"/>
        <v>0</v>
      </c>
      <c r="H32" s="171">
        <f t="shared" si="3"/>
        <v>0</v>
      </c>
      <c r="I32" s="171">
        <f t="shared" si="3"/>
        <v>0</v>
      </c>
      <c r="J32" s="171">
        <f t="shared" si="3"/>
        <v>0</v>
      </c>
      <c r="K32" s="171">
        <f t="shared" si="3"/>
        <v>0</v>
      </c>
      <c r="L32" s="171">
        <f t="shared" si="3"/>
        <v>0</v>
      </c>
      <c r="M32" s="171">
        <f t="shared" si="3"/>
        <v>0</v>
      </c>
    </row>
    <row r="33" spans="1:4" s="28" customFormat="1" ht="12.75" customHeight="1"/>
    <row r="34" spans="1:4" s="28" customFormat="1" ht="12.75" customHeight="1"/>
    <row r="35" spans="1:4" s="28" customFormat="1" ht="12.75" customHeight="1"/>
    <row r="36" spans="1:4" s="28" customFormat="1" ht="12.75" customHeight="1"/>
    <row r="37" spans="1:4" s="28" customFormat="1" ht="12.75" customHeight="1"/>
    <row r="38" spans="1:4" s="28" customFormat="1" ht="12.75" customHeight="1"/>
    <row r="39" spans="1:4" s="28" customFormat="1" ht="12.75" customHeight="1">
      <c r="A39" s="28" t="s">
        <v>61</v>
      </c>
      <c r="B39" s="28" t="s">
        <v>2</v>
      </c>
      <c r="C39" s="28" t="s">
        <v>175</v>
      </c>
      <c r="D39" s="28">
        <v>1000</v>
      </c>
    </row>
    <row r="40" spans="1:4" s="28" customFormat="1" ht="12.75" customHeight="1">
      <c r="A40" s="28" t="s">
        <v>77</v>
      </c>
      <c r="B40" s="28">
        <v>24797</v>
      </c>
      <c r="C40" s="28">
        <v>76664.051999999996</v>
      </c>
      <c r="D40" s="28">
        <v>76664052</v>
      </c>
    </row>
    <row r="41" spans="1:4" s="28" customFormat="1" ht="12.75" customHeight="1">
      <c r="A41" s="28" t="s">
        <v>78</v>
      </c>
      <c r="B41" s="28">
        <v>18579</v>
      </c>
      <c r="C41" s="28">
        <v>18867.981</v>
      </c>
      <c r="D41" s="28">
        <v>18867981</v>
      </c>
    </row>
    <row r="42" spans="1:4" s="28" customFormat="1" ht="12.75" customHeight="1">
      <c r="A42" s="28" t="s">
        <v>79</v>
      </c>
      <c r="B42" s="28">
        <v>20955</v>
      </c>
      <c r="C42" s="28">
        <v>8534.17</v>
      </c>
      <c r="D42" s="28">
        <v>8534170</v>
      </c>
    </row>
    <row r="43" spans="1:4" s="28" customFormat="1" ht="12.75" customHeight="1">
      <c r="A43" s="28" t="s">
        <v>80</v>
      </c>
      <c r="B43" s="28">
        <v>27181</v>
      </c>
      <c r="C43" s="28">
        <v>26903.752</v>
      </c>
      <c r="D43" s="28">
        <v>26903752</v>
      </c>
    </row>
    <row r="44" spans="1:4" s="28" customFormat="1" ht="12.75" customHeight="1">
      <c r="A44" s="28" t="s">
        <v>81</v>
      </c>
      <c r="B44" s="28">
        <v>6961</v>
      </c>
      <c r="C44" s="28">
        <v>3725.2640000000001</v>
      </c>
      <c r="D44" s="28">
        <v>3725264</v>
      </c>
    </row>
    <row r="45" spans="1:4" s="28" customFormat="1" ht="12.75" customHeight="1">
      <c r="A45" s="28" t="s">
        <v>82</v>
      </c>
      <c r="B45" s="28">
        <v>13616</v>
      </c>
      <c r="C45" s="28">
        <v>5747.76</v>
      </c>
      <c r="D45" s="28">
        <v>5747760</v>
      </c>
    </row>
    <row r="46" spans="1:4" s="28" customFormat="1" ht="12.75" customHeight="1">
      <c r="A46" s="28" t="s">
        <v>83</v>
      </c>
      <c r="B46" s="28">
        <v>17275</v>
      </c>
      <c r="C46" s="28">
        <v>12599.342000000001</v>
      </c>
      <c r="D46" s="28">
        <v>12599342</v>
      </c>
    </row>
    <row r="47" spans="1:4" s="28" customFormat="1" ht="12.75" customHeight="1">
      <c r="A47" s="28" t="s">
        <v>84</v>
      </c>
      <c r="B47" s="28">
        <v>10935</v>
      </c>
      <c r="C47" s="28">
        <v>6561.4179999999997</v>
      </c>
      <c r="D47" s="28">
        <v>6561418</v>
      </c>
    </row>
    <row r="48" spans="1:4" s="28" customFormat="1" ht="12.75" customHeight="1">
      <c r="A48" s="28" t="s">
        <v>85</v>
      </c>
      <c r="B48" s="28">
        <v>10330</v>
      </c>
      <c r="C48" s="28">
        <v>18207.289000000001</v>
      </c>
      <c r="D48" s="28">
        <v>18207289</v>
      </c>
    </row>
    <row r="49" spans="1:4" s="28" customFormat="1" ht="12.75" customHeight="1">
      <c r="A49" s="28" t="s">
        <v>86</v>
      </c>
      <c r="B49" s="28">
        <v>7302</v>
      </c>
      <c r="C49" s="28">
        <v>3973.114</v>
      </c>
      <c r="D49" s="28">
        <v>3973114</v>
      </c>
    </row>
    <row r="50" spans="1:4" s="28" customFormat="1" ht="12.75" customHeight="1">
      <c r="A50" s="28" t="s">
        <v>87</v>
      </c>
      <c r="B50" s="28">
        <v>7539</v>
      </c>
      <c r="C50" s="28">
        <v>3956.63</v>
      </c>
      <c r="D50" s="28">
        <v>3956630</v>
      </c>
    </row>
    <row r="51" spans="1:4" s="28" customFormat="1" ht="12.75" customHeight="1">
      <c r="A51" s="28" t="s">
        <v>88</v>
      </c>
      <c r="B51" s="28">
        <v>9154</v>
      </c>
      <c r="C51" s="28">
        <v>11876.341</v>
      </c>
      <c r="D51" s="28">
        <v>11876341</v>
      </c>
    </row>
    <row r="52" spans="1:4" s="28" customFormat="1" ht="12.75" customHeight="1">
      <c r="A52" s="28" t="s">
        <v>89</v>
      </c>
      <c r="B52" s="28">
        <v>175180</v>
      </c>
      <c r="C52" s="28">
        <v>197722.00399999999</v>
      </c>
      <c r="D52" s="28">
        <v>197722004</v>
      </c>
    </row>
    <row r="53" spans="1:4" s="28" customFormat="1" ht="12.75" customHeight="1"/>
    <row r="54" spans="1:4" s="28" customFormat="1" ht="12.75" customHeight="1">
      <c r="A54" s="28" t="s">
        <v>90</v>
      </c>
      <c r="B54" s="28" t="s">
        <v>2</v>
      </c>
      <c r="C54" s="28" t="s">
        <v>176</v>
      </c>
    </row>
    <row r="55" spans="1:4" s="28" customFormat="1" ht="12.75" customHeight="1">
      <c r="A55" s="28" t="s">
        <v>77</v>
      </c>
      <c r="B55" s="28">
        <v>26315</v>
      </c>
      <c r="C55" s="28">
        <v>317219</v>
      </c>
    </row>
    <row r="56" spans="1:4" s="28" customFormat="1" ht="12.75" customHeight="1">
      <c r="A56" s="28" t="s">
        <v>78</v>
      </c>
      <c r="B56" s="28">
        <v>19121</v>
      </c>
      <c r="C56" s="28">
        <v>121996</v>
      </c>
    </row>
    <row r="57" spans="1:4" s="28" customFormat="1" ht="12.75" customHeight="1">
      <c r="A57" s="28" t="s">
        <v>79</v>
      </c>
      <c r="B57" s="28">
        <v>21477</v>
      </c>
      <c r="C57" s="28">
        <v>100547</v>
      </c>
    </row>
    <row r="58" spans="1:4" s="28" customFormat="1" ht="12.75" customHeight="1">
      <c r="A58" s="28" t="s">
        <v>80</v>
      </c>
      <c r="B58" s="28">
        <v>28046</v>
      </c>
      <c r="C58" s="28">
        <v>172378</v>
      </c>
    </row>
    <row r="59" spans="1:4" s="28" customFormat="1" ht="12.75" customHeight="1">
      <c r="A59" s="28" t="s">
        <v>81</v>
      </c>
      <c r="B59" s="28">
        <v>7218</v>
      </c>
      <c r="C59" s="28">
        <v>60002</v>
      </c>
    </row>
    <row r="60" spans="1:4" s="28" customFormat="1" ht="12.75" customHeight="1">
      <c r="A60" s="28" t="s">
        <v>82</v>
      </c>
      <c r="B60" s="28">
        <v>13925</v>
      </c>
      <c r="C60" s="28">
        <v>74124</v>
      </c>
    </row>
    <row r="61" spans="1:4" s="28" customFormat="1" ht="12.75" customHeight="1">
      <c r="A61" s="28" t="s">
        <v>83</v>
      </c>
      <c r="B61" s="28">
        <v>17851</v>
      </c>
      <c r="C61" s="28">
        <v>116479</v>
      </c>
    </row>
    <row r="62" spans="1:4" s="28" customFormat="1" ht="12.75" customHeight="1">
      <c r="A62" s="28" t="s">
        <v>84</v>
      </c>
      <c r="B62" s="28">
        <v>11244</v>
      </c>
      <c r="C62" s="28">
        <v>59117</v>
      </c>
    </row>
    <row r="63" spans="1:4" s="28" customFormat="1" ht="12.75" customHeight="1">
      <c r="A63" s="28" t="s">
        <v>85</v>
      </c>
      <c r="B63" s="28">
        <v>10793</v>
      </c>
      <c r="C63" s="28">
        <v>62160</v>
      </c>
    </row>
    <row r="64" spans="1:4" s="28" customFormat="1" ht="12.75" customHeight="1">
      <c r="A64" s="28" t="s">
        <v>86</v>
      </c>
      <c r="B64" s="28">
        <v>7595</v>
      </c>
      <c r="C64" s="28">
        <v>42541</v>
      </c>
    </row>
    <row r="65" spans="1:3" s="28" customFormat="1" ht="12.75" customHeight="1">
      <c r="A65" s="28" t="s">
        <v>87</v>
      </c>
      <c r="B65" s="28">
        <v>7859</v>
      </c>
      <c r="C65" s="28">
        <v>52738</v>
      </c>
    </row>
    <row r="66" spans="1:3" s="28" customFormat="1" ht="12.75" customHeight="1">
      <c r="A66" s="28" t="s">
        <v>88</v>
      </c>
      <c r="B66" s="28">
        <v>9577</v>
      </c>
      <c r="C66" s="28">
        <v>75478</v>
      </c>
    </row>
    <row r="67" spans="1:3" s="28" customFormat="1" ht="12.75" customHeight="1">
      <c r="A67" s="28" t="s">
        <v>89</v>
      </c>
      <c r="B67" s="28">
        <v>181564</v>
      </c>
      <c r="C67" s="28">
        <v>1255475</v>
      </c>
    </row>
    <row r="68" spans="1:3" s="28" customFormat="1" ht="12.75" customHeight="1"/>
    <row r="69" spans="1:3" s="28" customFormat="1" ht="12.75" customHeight="1"/>
    <row r="70" spans="1:3" s="28" customFormat="1" ht="12.75" customHeight="1"/>
    <row r="71" spans="1:3" s="28" customFormat="1" ht="12.75" customHeight="1"/>
    <row r="72" spans="1:3" s="28" customFormat="1" ht="12.75" customHeight="1"/>
    <row r="73" spans="1:3" s="28" customFormat="1" ht="12.75" customHeight="1"/>
    <row r="74" spans="1:3" s="28" customFormat="1" ht="12.75" customHeight="1"/>
    <row r="75" spans="1:3" s="28" customFormat="1" ht="12.75" customHeight="1"/>
    <row r="76" spans="1:3" s="28" customFormat="1" ht="12.75" customHeight="1"/>
    <row r="77" spans="1:3" s="28" customFormat="1" ht="12.75" customHeight="1"/>
    <row r="78" spans="1:3" s="28" customFormat="1" ht="12.75" customHeight="1"/>
    <row r="79" spans="1:3" s="28" customFormat="1" ht="12.75" customHeight="1"/>
    <row r="80" spans="1:3" s="28" customFormat="1" ht="12.75" customHeight="1"/>
    <row r="81" s="28" customFormat="1" ht="12.75" customHeight="1"/>
    <row r="82" s="28" customFormat="1" ht="12.75" customHeight="1"/>
    <row r="83" s="28" customFormat="1" ht="12.75" customHeight="1"/>
    <row r="84" s="28" customFormat="1" ht="12.75" customHeight="1"/>
    <row r="85" s="28" customFormat="1" ht="12.75" customHeight="1"/>
    <row r="86" s="28" customFormat="1" ht="12.75" customHeight="1"/>
    <row r="87" s="28" customFormat="1" ht="12.75" customHeight="1"/>
    <row r="88" s="28" customFormat="1" ht="12.75" customHeight="1"/>
    <row r="89" s="28" customFormat="1" ht="12.75" customHeight="1"/>
    <row r="90" s="28" customFormat="1" ht="12.75" customHeight="1"/>
    <row r="91" s="28" customFormat="1" ht="12.75" customHeight="1"/>
    <row r="92" s="28" customFormat="1" ht="12.75" customHeight="1"/>
    <row r="93" s="28" customFormat="1" ht="12.75" customHeight="1"/>
    <row r="94" s="28" customFormat="1" ht="12.75" customHeight="1"/>
    <row r="95" s="28" customFormat="1" ht="12.75" customHeight="1"/>
    <row r="96" s="28" customFormat="1" ht="12.75" customHeight="1"/>
    <row r="97" s="28" customFormat="1" ht="12.75" customHeight="1"/>
    <row r="98" s="28" customFormat="1" ht="12.75" customHeight="1"/>
    <row r="99" s="28" customFormat="1" ht="12.75" customHeight="1"/>
    <row r="100" s="28" customFormat="1" ht="12.75" customHeight="1"/>
    <row r="101" s="28" customFormat="1" ht="12.75" customHeight="1"/>
    <row r="102" s="28" customFormat="1" ht="12.75" customHeight="1"/>
    <row r="103" s="28" customFormat="1" ht="12.75" customHeight="1"/>
    <row r="104" s="28" customFormat="1" ht="12.75" customHeight="1"/>
    <row r="105" s="28" customFormat="1" ht="12.75" customHeight="1"/>
    <row r="106" s="28" customFormat="1" ht="12.75" customHeight="1"/>
    <row r="107" s="28" customFormat="1" ht="12.75" customHeight="1"/>
    <row r="108" s="28" customFormat="1" ht="12.75" customHeight="1"/>
    <row r="109" s="28" customFormat="1" ht="12.75" customHeight="1"/>
    <row r="110" s="28" customFormat="1" ht="12.75" customHeight="1"/>
    <row r="111" s="28" customFormat="1" ht="12.75" customHeight="1"/>
    <row r="112" s="28" customFormat="1" ht="12.75" customHeight="1"/>
    <row r="113" s="28" customFormat="1" ht="12.75" customHeight="1"/>
    <row r="114" s="28" customFormat="1" ht="12.75" customHeight="1"/>
    <row r="115" s="28" customFormat="1" ht="12.75" customHeight="1"/>
    <row r="116" s="28" customFormat="1" ht="12.75" customHeight="1"/>
    <row r="117" s="28" customFormat="1" ht="12.75" customHeight="1"/>
    <row r="118" s="28" customFormat="1" ht="12.75" customHeight="1"/>
    <row r="119" s="28" customFormat="1" ht="12.75" customHeight="1"/>
    <row r="120" s="28" customFormat="1" ht="12.75" customHeight="1"/>
    <row r="121" s="28" customFormat="1" ht="12.75" customHeight="1"/>
    <row r="122" s="28" customFormat="1" ht="12.75" customHeight="1"/>
    <row r="123" s="28" customFormat="1" ht="12.75" customHeight="1"/>
    <row r="124" s="28" customFormat="1" ht="12.75" customHeight="1"/>
    <row r="125" s="28" customFormat="1" ht="12.75" customHeight="1"/>
    <row r="126" s="28" customFormat="1" ht="12.75" customHeight="1"/>
    <row r="127" s="28" customFormat="1" ht="12.75" customHeight="1"/>
    <row r="128" s="28" customFormat="1" ht="12.75" customHeight="1"/>
    <row r="129" s="28" customFormat="1" ht="12.75" customHeight="1"/>
    <row r="130" s="28" customFormat="1" ht="12.75" customHeight="1"/>
    <row r="131" s="28" customFormat="1" ht="12.75" customHeight="1"/>
    <row r="132" s="28" customFormat="1" ht="12.75" customHeight="1"/>
    <row r="133" s="28" customFormat="1" ht="12.75" customHeight="1"/>
    <row r="134" s="28" customFormat="1" ht="12.75" customHeight="1"/>
    <row r="135" s="28" customFormat="1" ht="12.75" customHeight="1"/>
    <row r="136" s="28" customFormat="1" ht="12.75" customHeight="1"/>
    <row r="137" s="28" customFormat="1" ht="12.75" customHeight="1"/>
    <row r="138" s="28" customFormat="1" ht="12.75" customHeight="1"/>
    <row r="139" s="28" customFormat="1" ht="12.75" customHeight="1"/>
    <row r="140" s="28" customFormat="1" ht="12.75" customHeight="1"/>
    <row r="141" s="28" customFormat="1" ht="12.75" customHeight="1"/>
    <row r="142" s="28" customFormat="1" ht="12.75" customHeight="1"/>
    <row r="143" s="28" customFormat="1" ht="12.75" customHeight="1"/>
    <row r="144" s="28" customFormat="1" ht="12.75" customHeight="1"/>
    <row r="145" s="28" customFormat="1" ht="12.75" customHeight="1"/>
    <row r="146" s="28" customFormat="1" ht="12.75" customHeight="1"/>
    <row r="147" s="28" customFormat="1" ht="12.75" customHeight="1"/>
    <row r="148" s="28" customFormat="1" ht="12.75" customHeight="1"/>
    <row r="149" s="28" customFormat="1" ht="12.75" customHeight="1"/>
    <row r="150" s="28" customFormat="1" ht="12.75" customHeight="1"/>
    <row r="151" s="28" customFormat="1" ht="12.75" customHeight="1"/>
    <row r="152" s="28" customFormat="1" ht="12.75" customHeight="1"/>
    <row r="153" s="28" customFormat="1" ht="12.75" customHeight="1"/>
    <row r="154" s="28" customFormat="1" ht="12.75" customHeight="1"/>
    <row r="155" s="28" customFormat="1" ht="12.75" customHeight="1"/>
    <row r="156" s="28" customFormat="1" ht="12.75" customHeight="1"/>
    <row r="157" s="28" customFormat="1" ht="12.75" customHeight="1"/>
    <row r="158" s="28" customFormat="1" ht="12.75" customHeight="1"/>
    <row r="159" s="28" customFormat="1" ht="12.75" customHeight="1"/>
    <row r="160" s="28" customFormat="1" ht="12.75" customHeight="1"/>
    <row r="161" s="28" customFormat="1" ht="12.75" customHeight="1"/>
    <row r="162" s="28" customFormat="1" ht="12.75" customHeight="1"/>
    <row r="163" s="28" customFormat="1" ht="12.75" customHeight="1"/>
    <row r="164" s="28" customFormat="1" ht="12.75" customHeight="1"/>
    <row r="165" s="28" customFormat="1" ht="12.75" customHeight="1"/>
    <row r="166" s="28" customFormat="1" ht="12.75" customHeight="1"/>
    <row r="167" s="28" customFormat="1" ht="12.75" customHeight="1"/>
    <row r="168" s="28" customFormat="1" ht="12.75" customHeight="1"/>
    <row r="169" s="28" customFormat="1" ht="12.75" customHeight="1"/>
    <row r="170" s="28" customFormat="1" ht="12.75" customHeight="1"/>
    <row r="171" s="28" customFormat="1" ht="12.75" customHeight="1"/>
    <row r="172" s="28" customFormat="1" ht="12.75" customHeight="1"/>
    <row r="173" s="28" customFormat="1" ht="12.75" customHeight="1"/>
    <row r="174" s="28" customFormat="1" ht="12.75" customHeight="1"/>
    <row r="175" s="28" customFormat="1" ht="12.75" customHeight="1"/>
    <row r="176" s="28" customFormat="1" ht="12.75" customHeight="1"/>
    <row r="177" s="28" customFormat="1" ht="12.75" customHeight="1"/>
    <row r="178" s="28" customFormat="1" ht="12.75" customHeight="1"/>
    <row r="179" s="28" customFormat="1" ht="12.75" customHeight="1"/>
    <row r="180" s="28" customFormat="1" ht="12.75" customHeight="1"/>
    <row r="181" s="28" customFormat="1" ht="12.75" customHeight="1"/>
    <row r="182" s="28" customFormat="1" ht="12.75" customHeight="1"/>
    <row r="183" s="28" customFormat="1" ht="12.75" customHeight="1"/>
    <row r="184" s="28" customFormat="1" ht="12.75" customHeight="1"/>
    <row r="185" s="28" customFormat="1" ht="12.75" customHeight="1"/>
    <row r="186" s="28" customFormat="1" ht="12.75" customHeight="1"/>
    <row r="187" s="28" customFormat="1" ht="12.75" customHeight="1"/>
    <row r="188" s="28" customFormat="1" ht="12.75" customHeight="1"/>
    <row r="189" s="28" customFormat="1" ht="12.75" customHeight="1"/>
    <row r="190" s="28" customFormat="1" ht="12.75" customHeight="1"/>
    <row r="191" s="28" customFormat="1" ht="12.75" customHeight="1"/>
    <row r="192" s="28" customFormat="1" ht="12.75" customHeight="1"/>
    <row r="193" s="28" customFormat="1" ht="12.75" customHeight="1"/>
    <row r="194" s="28" customFormat="1" ht="12.75" customHeight="1"/>
    <row r="195" s="28" customFormat="1" ht="12.75" customHeight="1"/>
    <row r="196" s="28" customFormat="1" ht="12.75" customHeight="1"/>
    <row r="197" s="28" customFormat="1" ht="12.75" customHeight="1"/>
    <row r="198" s="28" customFormat="1" ht="12.75" customHeight="1"/>
    <row r="199" s="28" customFormat="1" ht="12.75" customHeight="1"/>
    <row r="200" s="28" customFormat="1" ht="12.75" customHeight="1"/>
    <row r="201" s="28" customFormat="1" ht="12.75" customHeight="1"/>
    <row r="202" s="28" customFormat="1" ht="12.75" customHeight="1"/>
    <row r="203" s="28" customFormat="1" ht="12.75" customHeight="1"/>
    <row r="204" s="28" customFormat="1" ht="12.75" customHeight="1"/>
    <row r="205" s="28" customFormat="1" ht="12.75" customHeight="1"/>
    <row r="206" s="28" customFormat="1" ht="12.75" customHeight="1"/>
    <row r="207" s="28" customFormat="1" ht="12.75" customHeight="1"/>
    <row r="208" s="28" customFormat="1" ht="12.75" customHeight="1"/>
    <row r="209" s="28" customFormat="1" ht="12.75" customHeight="1"/>
    <row r="210" s="28" customFormat="1" ht="12.75" customHeight="1"/>
    <row r="211" s="28" customFormat="1" ht="12.75" customHeight="1"/>
    <row r="212" s="28" customFormat="1" ht="12.75" customHeight="1"/>
    <row r="213" s="28" customFormat="1" ht="12.75" customHeight="1"/>
    <row r="214" s="28" customFormat="1" ht="12.75" customHeight="1"/>
    <row r="215" s="28" customFormat="1" ht="12.75" customHeight="1"/>
    <row r="216" s="28" customFormat="1" ht="12.75" customHeight="1"/>
    <row r="217" s="28" customFormat="1" ht="12.75" customHeight="1"/>
    <row r="218" s="28" customFormat="1" ht="12.75" customHeight="1"/>
    <row r="219" s="28" customFormat="1" ht="12.75" customHeight="1"/>
    <row r="220" s="28" customFormat="1" ht="12.75" customHeight="1"/>
    <row r="221" s="28" customFormat="1" ht="12.75" customHeight="1"/>
    <row r="222" s="28" customFormat="1" ht="12.75" customHeight="1"/>
    <row r="223" s="28" customFormat="1" ht="12.75" customHeight="1"/>
    <row r="224" s="28" customFormat="1" ht="12.75" customHeight="1"/>
    <row r="225" s="28" customFormat="1" ht="12.75" customHeight="1"/>
    <row r="226" s="28" customFormat="1" ht="12.75" customHeight="1"/>
    <row r="227" s="28" customFormat="1" ht="12.75" customHeight="1"/>
    <row r="228" s="28" customFormat="1" ht="12.75" customHeight="1"/>
    <row r="229" s="28" customFormat="1" ht="12.75" customHeight="1"/>
    <row r="230" s="28" customFormat="1" ht="12.75" customHeight="1"/>
    <row r="231" s="28" customFormat="1" ht="12.75" customHeight="1"/>
    <row r="232" s="28" customFormat="1" ht="12.75" customHeight="1"/>
    <row r="233" s="28" customFormat="1" ht="12.75" customHeight="1"/>
    <row r="234" s="28" customFormat="1" ht="12.75" customHeight="1"/>
    <row r="235" s="28" customFormat="1" ht="12.75" customHeight="1"/>
    <row r="236" s="28" customFormat="1" ht="12.75" customHeight="1"/>
    <row r="237" s="28" customFormat="1" ht="12.75" customHeight="1"/>
    <row r="238" s="28" customFormat="1" ht="12.75" customHeight="1"/>
    <row r="239" s="28" customFormat="1" ht="12.75" customHeight="1"/>
    <row r="240" s="28" customFormat="1" ht="12.75" customHeight="1"/>
    <row r="241" s="28" customFormat="1" ht="12.75" customHeight="1"/>
    <row r="242" s="28" customFormat="1" ht="12.75" customHeight="1"/>
    <row r="243" s="28" customFormat="1" ht="12.75" customHeight="1"/>
    <row r="244" s="28" customFormat="1" ht="12.75" customHeight="1"/>
    <row r="245" s="28" customFormat="1" ht="12.75" customHeight="1"/>
    <row r="246" s="28" customFormat="1" ht="12.75" customHeight="1"/>
    <row r="247" s="28" customFormat="1" ht="12.75" customHeight="1"/>
    <row r="248" s="28" customFormat="1" ht="12.75" customHeight="1"/>
    <row r="249" s="28" customFormat="1" ht="12.75" customHeight="1"/>
    <row r="250" s="28" customFormat="1" ht="12.75" customHeight="1"/>
    <row r="251" s="28" customFormat="1" ht="12.75" customHeight="1"/>
    <row r="252" s="28" customFormat="1" ht="12.75" customHeight="1"/>
    <row r="253" s="28" customFormat="1" ht="12.75" customHeight="1"/>
    <row r="254" s="28" customFormat="1" ht="12.75" customHeight="1"/>
    <row r="255" s="28" customFormat="1" ht="12.75" customHeight="1"/>
    <row r="256" s="28" customFormat="1" ht="12.75" customHeight="1"/>
    <row r="257" s="28" customFormat="1" ht="12.75" customHeight="1"/>
    <row r="258" s="28" customFormat="1" ht="12.75" customHeight="1"/>
    <row r="259" s="28" customFormat="1" ht="12.75" customHeight="1"/>
    <row r="260" s="28" customFormat="1" ht="12.75" customHeight="1"/>
    <row r="261" s="28" customFormat="1" ht="12.75" customHeight="1"/>
    <row r="262" s="28" customFormat="1" ht="12.75" customHeight="1"/>
    <row r="263" s="28" customFormat="1" ht="12.75" customHeight="1"/>
    <row r="264" s="28" customFormat="1" ht="12.75" customHeight="1"/>
    <row r="265" s="28" customFormat="1" ht="12.75" customHeight="1"/>
    <row r="266" s="28" customFormat="1" ht="12.75" customHeight="1"/>
    <row r="267" s="28" customFormat="1" ht="12.75" customHeight="1"/>
    <row r="268" s="28" customFormat="1" ht="12.75" customHeight="1"/>
    <row r="269" s="28" customFormat="1" ht="12.75" customHeight="1"/>
    <row r="270" s="28" customFormat="1" ht="12.75" customHeight="1"/>
    <row r="271" s="28" customFormat="1" ht="12.75" customHeight="1"/>
    <row r="272" s="28" customFormat="1" ht="12.75" customHeight="1"/>
    <row r="273" s="28" customFormat="1" ht="12.75" customHeight="1"/>
    <row r="274" s="28" customFormat="1" ht="12.75" customHeight="1"/>
    <row r="275" s="28" customFormat="1" ht="12.75" customHeight="1"/>
    <row r="276" s="28" customFormat="1" ht="12.75" customHeight="1"/>
    <row r="277" s="28" customFormat="1" ht="12.75" customHeight="1"/>
    <row r="278" s="28" customFormat="1" ht="12.75" customHeight="1"/>
    <row r="279" s="28" customFormat="1" ht="12.75" customHeight="1"/>
    <row r="280" s="28" customFormat="1" ht="12.75" customHeight="1"/>
    <row r="281" s="28" customFormat="1" ht="12.75" customHeight="1"/>
    <row r="282" s="28" customFormat="1" ht="12.75" customHeight="1"/>
    <row r="283" s="28" customFormat="1" ht="12.75" customHeight="1"/>
    <row r="284" s="28" customFormat="1" ht="12.75" customHeight="1"/>
    <row r="285" s="28" customFormat="1" ht="12.75" customHeight="1"/>
    <row r="286" s="28" customFormat="1" ht="12.75" customHeight="1"/>
    <row r="287" s="28" customFormat="1" ht="12.75" customHeight="1"/>
    <row r="288" s="28" customFormat="1" ht="12.75" customHeight="1"/>
    <row r="289" s="28" customFormat="1" ht="12.75" customHeight="1"/>
    <row r="290" s="28" customFormat="1" ht="12.75" customHeight="1"/>
    <row r="291" s="28" customFormat="1" ht="12.75" customHeight="1"/>
    <row r="292" s="28" customFormat="1" ht="12.75" customHeight="1"/>
    <row r="293" s="28" customFormat="1" ht="12.75" customHeight="1"/>
    <row r="294" s="28" customFormat="1" ht="12.75" customHeight="1"/>
    <row r="295" s="28" customFormat="1" ht="12.75" customHeight="1"/>
    <row r="296" s="28" customFormat="1" ht="12.75" customHeight="1"/>
    <row r="297" s="28" customFormat="1" ht="12.75" customHeight="1"/>
    <row r="298" s="28" customFormat="1" ht="12.75" customHeight="1"/>
    <row r="299" s="28" customFormat="1" ht="12.75" customHeight="1"/>
    <row r="300" s="28" customFormat="1" ht="12.75" customHeight="1"/>
    <row r="301" s="28" customFormat="1" ht="12.75" customHeight="1"/>
    <row r="302" s="28" customFormat="1" ht="12.75" customHeight="1"/>
    <row r="303" s="28" customFormat="1" ht="12.75" customHeight="1"/>
    <row r="304" s="28" customFormat="1" ht="12.75" customHeight="1"/>
    <row r="305" s="28" customFormat="1" ht="12.75" customHeight="1"/>
    <row r="306" s="28" customFormat="1" ht="12.75" customHeight="1"/>
    <row r="307" s="28" customFormat="1" ht="12.75" customHeight="1"/>
    <row r="308" s="28" customFormat="1" ht="12.75" customHeight="1"/>
    <row r="309" s="28" customFormat="1" ht="12.75" customHeight="1"/>
    <row r="310" s="28" customFormat="1" ht="12.75" customHeight="1"/>
    <row r="311" s="28" customFormat="1" ht="12.75" customHeight="1"/>
    <row r="312" s="28" customFormat="1" ht="12.75" customHeight="1"/>
    <row r="313" s="28" customFormat="1" ht="12.75" customHeight="1"/>
    <row r="314" s="28" customFormat="1" ht="12.75" customHeight="1"/>
    <row r="315" s="28" customFormat="1" ht="12.75" customHeight="1"/>
    <row r="316" s="28" customFormat="1" ht="12.75" customHeight="1"/>
    <row r="317" s="28" customFormat="1" ht="12.75" customHeight="1"/>
    <row r="318" s="28" customFormat="1" ht="12.75" customHeight="1"/>
    <row r="319" s="28" customFormat="1" ht="12.75" customHeight="1"/>
    <row r="320" s="28" customFormat="1" ht="12.75" customHeight="1"/>
    <row r="321" s="28" customFormat="1" ht="12.75" customHeight="1"/>
    <row r="322" s="28" customFormat="1" ht="12.75" customHeight="1"/>
    <row r="323" s="28" customFormat="1" ht="12.75" customHeight="1"/>
    <row r="324" s="28" customFormat="1" ht="12.75" customHeight="1"/>
    <row r="325" s="28" customFormat="1" ht="12.75" customHeight="1"/>
    <row r="326" s="28" customFormat="1" ht="12.75" customHeight="1"/>
    <row r="327" s="28" customFormat="1" ht="12.75" customHeight="1"/>
    <row r="328" s="28" customFormat="1" ht="12.75" customHeight="1"/>
    <row r="329" s="28" customFormat="1" ht="12.75" customHeight="1"/>
    <row r="330" s="28" customFormat="1" ht="12.75" customHeight="1"/>
    <row r="331" s="28" customFormat="1" ht="12.75" customHeight="1"/>
    <row r="332" s="28" customFormat="1" ht="12.75" customHeight="1"/>
    <row r="333" s="28" customFormat="1" ht="12.75" customHeight="1"/>
    <row r="334" s="28" customFormat="1" ht="12.75" customHeight="1"/>
    <row r="335" s="28" customFormat="1" ht="12.75" customHeight="1"/>
    <row r="336" s="28" customFormat="1" ht="12.75" customHeight="1"/>
    <row r="337" s="28" customFormat="1" ht="12.75" customHeight="1"/>
    <row r="338" s="28" customFormat="1" ht="12.75" customHeight="1"/>
    <row r="339" s="28" customFormat="1" ht="12.75" customHeight="1"/>
    <row r="340" s="28" customFormat="1" ht="12.75" customHeight="1"/>
    <row r="341" s="28" customFormat="1" ht="12.75" customHeight="1"/>
    <row r="342" s="28" customFormat="1" ht="12.75" customHeight="1"/>
    <row r="343" s="28" customFormat="1" ht="12.75" customHeight="1"/>
    <row r="344" s="28" customFormat="1" ht="12.75" customHeight="1"/>
    <row r="345" s="28" customFormat="1" ht="12.75" customHeight="1"/>
    <row r="346" s="28" customFormat="1" ht="12.75" customHeight="1"/>
    <row r="347" s="28" customFormat="1" ht="12.75" customHeight="1"/>
    <row r="348" s="28" customFormat="1" ht="12.75" customHeight="1"/>
    <row r="349" s="28" customFormat="1" ht="12.75" customHeight="1"/>
    <row r="350" s="28" customFormat="1" ht="12.75" customHeight="1"/>
    <row r="351" s="28" customFormat="1" ht="12.75" customHeight="1"/>
    <row r="352" s="28" customFormat="1" ht="12.75" customHeight="1"/>
    <row r="353" s="28" customFormat="1" ht="12.75" customHeight="1"/>
    <row r="354" s="28" customFormat="1" ht="12.75" customHeight="1"/>
    <row r="355" s="28" customFormat="1" ht="12.75" customHeight="1"/>
    <row r="356" s="28" customFormat="1" ht="12.75" customHeight="1"/>
    <row r="357" s="28" customFormat="1" ht="12.75" customHeight="1"/>
    <row r="358" s="28" customFormat="1" ht="12.75" customHeight="1"/>
    <row r="359" s="28" customFormat="1" ht="12.75" customHeight="1"/>
    <row r="360" s="28" customFormat="1" ht="12.75" customHeight="1"/>
    <row r="361" s="28" customFormat="1" ht="12.75" customHeight="1"/>
    <row r="362" s="28" customFormat="1" ht="12.75" customHeight="1"/>
    <row r="363" s="28" customFormat="1" ht="12.75" customHeight="1"/>
    <row r="364" s="28" customFormat="1" ht="12.75" customHeight="1"/>
    <row r="365" s="28" customFormat="1" ht="12.75" customHeight="1"/>
    <row r="366" s="28" customFormat="1" ht="12.75" customHeight="1"/>
    <row r="367" s="28" customFormat="1" ht="12.75" customHeight="1"/>
    <row r="368" s="28" customFormat="1" ht="12.75" customHeight="1"/>
    <row r="369" s="28" customFormat="1" ht="12.75" customHeight="1"/>
    <row r="370" s="28" customFormat="1" ht="12.75" customHeight="1"/>
    <row r="371" s="28" customFormat="1" ht="12.75" customHeight="1"/>
    <row r="372" s="28" customFormat="1" ht="12.75" customHeight="1"/>
    <row r="373" s="28" customFormat="1" ht="12.75" customHeight="1"/>
    <row r="374" s="28" customFormat="1" ht="12.75" customHeight="1"/>
    <row r="375" s="28" customFormat="1" ht="12.75" customHeight="1"/>
    <row r="376" s="28" customFormat="1" ht="12.75" customHeight="1"/>
    <row r="377" s="28" customFormat="1" ht="12.75" customHeight="1"/>
    <row r="378" s="28" customFormat="1" ht="12.75" customHeight="1"/>
    <row r="379" s="28" customFormat="1" ht="12.75" customHeight="1"/>
    <row r="380" s="28" customFormat="1" ht="12.75" customHeight="1"/>
    <row r="381" s="28" customFormat="1" ht="12.75" customHeight="1"/>
    <row r="382" s="28" customFormat="1" ht="12.75" customHeight="1"/>
    <row r="383" s="28" customFormat="1" ht="12.75" customHeight="1"/>
    <row r="384" s="28" customFormat="1" ht="12.75" customHeight="1"/>
    <row r="385" s="28" customFormat="1" ht="12.75" customHeight="1"/>
    <row r="386" s="28" customFormat="1" ht="12.75" customHeight="1"/>
    <row r="387" s="28" customFormat="1" ht="12.75" customHeight="1"/>
    <row r="388" s="28" customFormat="1" ht="12.75" customHeight="1"/>
    <row r="389" s="28" customFormat="1" ht="12.75" customHeight="1"/>
    <row r="390" s="28" customFormat="1" ht="12.75" customHeight="1"/>
    <row r="391" s="28" customFormat="1" ht="12.75" customHeight="1"/>
    <row r="392" s="28" customFormat="1" ht="12.75" customHeight="1"/>
    <row r="393" s="28" customFormat="1" ht="12.75" customHeight="1"/>
    <row r="394" s="28" customFormat="1" ht="12.75" customHeight="1"/>
    <row r="395" s="28" customFormat="1" ht="12.75" customHeight="1"/>
    <row r="396" s="28" customFormat="1" ht="12.75" customHeight="1"/>
    <row r="397" s="28" customFormat="1" ht="12.75" customHeight="1"/>
    <row r="398" s="28" customFormat="1" ht="12.75" customHeight="1"/>
    <row r="399" s="28" customFormat="1" ht="12.75" customHeight="1"/>
    <row r="400" s="28" customFormat="1" ht="12.75" customHeight="1"/>
    <row r="401" s="28" customFormat="1" ht="12.75" customHeight="1"/>
    <row r="402" s="28" customFormat="1" ht="12.75" customHeight="1"/>
    <row r="403" s="28" customFormat="1" ht="12.75" customHeight="1"/>
    <row r="404" s="28" customFormat="1" ht="12.75" customHeight="1"/>
    <row r="405" s="28" customFormat="1" ht="12.75" customHeight="1"/>
    <row r="406" s="28" customFormat="1" ht="12.75" customHeight="1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6" orientation="portrait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54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5" customWidth="1"/>
    <col min="2" max="2" width="37.44140625" style="11" customWidth="1"/>
    <col min="3" max="3" width="2.6640625" style="8" customWidth="1"/>
    <col min="4" max="4" width="2.44140625" style="11" customWidth="1"/>
    <col min="5" max="5" width="2.6640625" style="5" customWidth="1"/>
    <col min="6" max="6" width="36.6640625" style="11" customWidth="1"/>
    <col min="7" max="7" width="2.6640625" style="8" customWidth="1"/>
    <col min="8" max="8" width="9.5546875" style="11" customWidth="1"/>
    <col min="9" max="9" width="11.5546875" style="11"/>
    <col min="10" max="10" width="24.88671875" style="11" bestFit="1" customWidth="1"/>
    <col min="11" max="16384" width="11.5546875" style="11"/>
  </cols>
  <sheetData>
    <row r="1" spans="1:12" ht="100.2" customHeight="1">
      <c r="A1" s="176" t="s">
        <v>30</v>
      </c>
      <c r="B1" s="176"/>
      <c r="C1" s="10"/>
      <c r="G1" s="12"/>
      <c r="H1" s="177" t="s">
        <v>38</v>
      </c>
    </row>
    <row r="2" spans="1:12" ht="12" customHeight="1">
      <c r="C2" s="1"/>
      <c r="G2" s="1"/>
      <c r="H2" s="177"/>
    </row>
    <row r="3" spans="1:12" ht="12" customHeight="1">
      <c r="C3" s="1" t="s">
        <v>6</v>
      </c>
      <c r="G3" s="1" t="s">
        <v>6</v>
      </c>
      <c r="H3" s="177"/>
    </row>
    <row r="4" spans="1:12" ht="12" customHeight="1">
      <c r="C4" s="1"/>
      <c r="G4" s="1"/>
      <c r="H4" s="177"/>
    </row>
    <row r="5" spans="1:12" ht="24" customHeight="1">
      <c r="B5" s="156" t="s">
        <v>140</v>
      </c>
      <c r="C5" s="1"/>
      <c r="G5" s="1"/>
      <c r="H5" s="177"/>
    </row>
    <row r="6" spans="1:12" ht="12" customHeight="1">
      <c r="A6"/>
      <c r="B6" s="6"/>
      <c r="C6" s="155"/>
      <c r="E6" s="30"/>
      <c r="F6" s="30"/>
      <c r="G6" s="16"/>
      <c r="H6" s="177"/>
    </row>
    <row r="7" spans="1:12">
      <c r="A7" s="15"/>
      <c r="B7" s="6" t="s">
        <v>32</v>
      </c>
      <c r="C7" s="13"/>
      <c r="E7" s="14"/>
      <c r="F7" s="7"/>
      <c r="G7" s="13"/>
      <c r="H7" s="177"/>
      <c r="J7" s="156"/>
    </row>
    <row r="8" spans="1:12" ht="12" customHeight="1">
      <c r="A8" s="16">
        <v>1</v>
      </c>
      <c r="B8" s="19" t="s">
        <v>40</v>
      </c>
      <c r="C8" s="26"/>
      <c r="D8" s="30"/>
      <c r="E8" s="16">
        <v>2</v>
      </c>
      <c r="F8" s="17" t="s">
        <v>41</v>
      </c>
      <c r="G8" s="26"/>
      <c r="H8" s="177"/>
    </row>
    <row r="9" spans="1:12" ht="12" customHeight="1">
      <c r="A9" s="19"/>
      <c r="B9" s="19" t="s">
        <v>42</v>
      </c>
      <c r="C9" s="26"/>
      <c r="D9" s="30"/>
      <c r="E9" s="19"/>
      <c r="F9" s="17" t="s">
        <v>42</v>
      </c>
      <c r="G9" s="26"/>
      <c r="H9" s="177"/>
    </row>
    <row r="10" spans="1:12" ht="12" customHeight="1">
      <c r="A10" s="19"/>
      <c r="B10" s="19" t="s">
        <v>120</v>
      </c>
      <c r="C10" s="18"/>
      <c r="D10" s="30"/>
      <c r="E10" s="19"/>
      <c r="F10" s="17" t="s">
        <v>120</v>
      </c>
      <c r="G10" s="101"/>
      <c r="H10" s="177"/>
    </row>
    <row r="11" spans="1:12" ht="12" customHeight="1">
      <c r="A11" s="19"/>
      <c r="B11" s="72" t="s">
        <v>155</v>
      </c>
      <c r="C11" s="18">
        <v>4</v>
      </c>
      <c r="D11" s="30"/>
      <c r="E11" s="19"/>
      <c r="F11" s="72" t="s">
        <v>155</v>
      </c>
      <c r="G11" s="101">
        <v>4</v>
      </c>
      <c r="H11" s="64"/>
    </row>
    <row r="12" spans="1:12" ht="12" customHeight="1">
      <c r="A12" s="14"/>
      <c r="B12" s="7"/>
      <c r="C12" s="13"/>
      <c r="E12" s="16"/>
      <c r="F12" s="20"/>
      <c r="G12" s="18"/>
      <c r="H12" s="31"/>
    </row>
    <row r="13" spans="1:12" ht="12" customHeight="1">
      <c r="A13" s="14"/>
      <c r="B13" s="7"/>
      <c r="C13" s="13"/>
      <c r="E13" s="16"/>
      <c r="F13" s="20"/>
      <c r="G13" s="158"/>
      <c r="H13" s="31"/>
    </row>
    <row r="14" spans="1:12" ht="12" customHeight="1">
      <c r="A14" s="14"/>
      <c r="B14" s="6" t="s">
        <v>7</v>
      </c>
      <c r="C14" s="13"/>
      <c r="D14" s="30"/>
      <c r="E14" s="16"/>
      <c r="F14" s="19"/>
      <c r="G14" s="18"/>
      <c r="H14" s="64"/>
    </row>
    <row r="15" spans="1:12" ht="12" customHeight="1">
      <c r="A15" s="16">
        <v>1</v>
      </c>
      <c r="B15" s="19" t="s">
        <v>40</v>
      </c>
      <c r="C15" s="33"/>
      <c r="E15" s="16">
        <v>8</v>
      </c>
      <c r="F15" s="19" t="s">
        <v>41</v>
      </c>
      <c r="G15"/>
      <c r="H15" s="64"/>
      <c r="L15" s="17"/>
    </row>
    <row r="16" spans="1:12" ht="12" customHeight="1">
      <c r="A16" s="11"/>
      <c r="B16" s="19" t="s">
        <v>42</v>
      </c>
      <c r="C16" s="33"/>
      <c r="E16" s="19"/>
      <c r="F16" s="19" t="s">
        <v>42</v>
      </c>
      <c r="G16" s="34"/>
      <c r="H16" s="31"/>
      <c r="L16" s="17"/>
    </row>
    <row r="17" spans="1:12" ht="12" customHeight="1">
      <c r="A17" s="11"/>
      <c r="B17" s="19" t="s">
        <v>120</v>
      </c>
      <c r="C17" s="33"/>
      <c r="E17"/>
      <c r="F17" s="19" t="s">
        <v>122</v>
      </c>
      <c r="G17"/>
      <c r="H17" s="31"/>
      <c r="L17" s="17"/>
    </row>
    <row r="18" spans="1:12" ht="12" customHeight="1">
      <c r="A18" s="11"/>
      <c r="B18" s="19" t="s">
        <v>156</v>
      </c>
      <c r="C18" s="33"/>
      <c r="E18"/>
      <c r="F18" s="72" t="s">
        <v>157</v>
      </c>
      <c r="G18" s="26">
        <v>8</v>
      </c>
      <c r="H18" s="101"/>
      <c r="L18" s="20"/>
    </row>
    <row r="19" spans="1:12" ht="12" customHeight="1">
      <c r="A19" s="11"/>
      <c r="B19" s="72" t="s">
        <v>43</v>
      </c>
      <c r="C19" s="18">
        <v>5</v>
      </c>
      <c r="E19"/>
      <c r="F19" s="72"/>
      <c r="G19" s="158"/>
      <c r="H19" s="31"/>
    </row>
    <row r="20" spans="1:12" ht="12" customHeight="1">
      <c r="A20" s="16"/>
      <c r="C20" s="16"/>
      <c r="E20" s="16">
        <v>9</v>
      </c>
      <c r="F20" s="19" t="s">
        <v>41</v>
      </c>
      <c r="G20" s="158"/>
      <c r="H20" s="31"/>
    </row>
    <row r="21" spans="1:12" ht="12" customHeight="1">
      <c r="A21" s="16">
        <v>2</v>
      </c>
      <c r="B21" s="19" t="s">
        <v>40</v>
      </c>
      <c r="C21" s="33"/>
      <c r="E21" s="16"/>
      <c r="F21" s="19" t="s">
        <v>42</v>
      </c>
      <c r="G21"/>
      <c r="H21" s="31"/>
    </row>
    <row r="22" spans="1:12" ht="12" customHeight="1">
      <c r="A22" s="11"/>
      <c r="B22" s="19" t="s">
        <v>42</v>
      </c>
      <c r="C22" s="33"/>
      <c r="E22" s="16"/>
      <c r="F22" s="19" t="s">
        <v>122</v>
      </c>
      <c r="G22"/>
      <c r="H22" s="31"/>
    </row>
    <row r="23" spans="1:12" ht="12" customHeight="1">
      <c r="A23" s="11"/>
      <c r="B23" s="19" t="s">
        <v>120</v>
      </c>
      <c r="C23" s="33"/>
      <c r="E23" s="16"/>
      <c r="F23" s="19" t="s">
        <v>158</v>
      </c>
      <c r="G23"/>
      <c r="H23" s="31"/>
    </row>
    <row r="24" spans="1:12" ht="12" customHeight="1">
      <c r="A24" s="11"/>
      <c r="B24" s="72" t="s">
        <v>159</v>
      </c>
      <c r="C24" s="127">
        <v>5</v>
      </c>
      <c r="D24" s="21"/>
      <c r="E24" s="16"/>
      <c r="F24" s="72" t="s">
        <v>136</v>
      </c>
      <c r="G24" s="26">
        <v>9</v>
      </c>
      <c r="H24" s="31"/>
    </row>
    <row r="25" spans="1:12" ht="12" customHeight="1">
      <c r="A25" s="16"/>
      <c r="B25" s="19"/>
      <c r="C25" s="33"/>
      <c r="D25" s="21"/>
      <c r="E25" s="16"/>
      <c r="F25" s="71"/>
      <c r="G25"/>
    </row>
    <row r="26" spans="1:12" ht="12" customHeight="1">
      <c r="A26" s="16">
        <v>3</v>
      </c>
      <c r="B26" s="19" t="s">
        <v>40</v>
      </c>
      <c r="C26" s="18"/>
      <c r="D26" s="21"/>
      <c r="E26" s="16">
        <v>10</v>
      </c>
      <c r="F26" s="19" t="s">
        <v>40</v>
      </c>
      <c r="G26" s="158"/>
    </row>
    <row r="27" spans="1:12" ht="12" customHeight="1">
      <c r="A27" s="16"/>
      <c r="B27" s="19" t="s">
        <v>42</v>
      </c>
      <c r="C27" s="18"/>
      <c r="D27" s="21"/>
      <c r="E27" s="16"/>
      <c r="F27" s="19" t="s">
        <v>42</v>
      </c>
      <c r="G27" s="11"/>
    </row>
    <row r="28" spans="1:12" ht="12" customHeight="1">
      <c r="A28"/>
      <c r="B28" s="19" t="s">
        <v>120</v>
      </c>
      <c r="C28" s="33"/>
      <c r="D28" s="21"/>
      <c r="E28" s="16"/>
      <c r="F28" s="19" t="s">
        <v>120</v>
      </c>
      <c r="G28" s="11"/>
    </row>
    <row r="29" spans="1:12" ht="12" customHeight="1">
      <c r="A29" s="16"/>
      <c r="B29" s="72" t="s">
        <v>160</v>
      </c>
      <c r="C29" s="130">
        <v>6</v>
      </c>
      <c r="D29" s="21"/>
      <c r="E29" s="16"/>
      <c r="F29" s="72" t="s">
        <v>155</v>
      </c>
      <c r="G29" s="26">
        <v>9</v>
      </c>
    </row>
    <row r="30" spans="1:12" ht="12" customHeight="1">
      <c r="A30" s="16"/>
      <c r="B30" s="72"/>
      <c r="C30" s="127"/>
      <c r="D30" s="21"/>
      <c r="E30" s="16"/>
      <c r="F30" s="72"/>
      <c r="G30" s="158"/>
      <c r="H30" s="32"/>
    </row>
    <row r="31" spans="1:12" ht="12" customHeight="1">
      <c r="A31" s="16">
        <v>4</v>
      </c>
      <c r="B31" s="19" t="s">
        <v>40</v>
      </c>
      <c r="C31"/>
      <c r="D31" s="21"/>
      <c r="E31" s="16"/>
      <c r="F31" s="158" t="s">
        <v>129</v>
      </c>
      <c r="G31" s="158"/>
      <c r="H31" s="32"/>
    </row>
    <row r="32" spans="1:12" ht="12" customHeight="1">
      <c r="A32" s="16"/>
      <c r="B32" s="19" t="s">
        <v>42</v>
      </c>
      <c r="C32" s="18"/>
      <c r="D32" s="21"/>
      <c r="E32" s="16"/>
      <c r="F32" s="72"/>
      <c r="G32" s="158"/>
      <c r="H32" s="32"/>
      <c r="I32" s="16"/>
      <c r="J32" s="19"/>
      <c r="K32" s="101"/>
    </row>
    <row r="33" spans="1:11" ht="12" customHeight="1">
      <c r="A33" s="16"/>
      <c r="B33" s="19" t="s">
        <v>120</v>
      </c>
      <c r="C33" s="18"/>
      <c r="D33" s="21"/>
      <c r="E33" s="16">
        <v>11</v>
      </c>
      <c r="F33" s="19" t="s">
        <v>40</v>
      </c>
      <c r="G33" s="158"/>
      <c r="H33" s="32"/>
      <c r="I33" s="16"/>
      <c r="J33" s="71"/>
      <c r="K33"/>
    </row>
    <row r="34" spans="1:11" ht="12" customHeight="1">
      <c r="A34" s="11"/>
      <c r="B34" s="72" t="s">
        <v>161</v>
      </c>
      <c r="C34" s="130">
        <v>6</v>
      </c>
      <c r="D34" s="21"/>
      <c r="E34" s="16"/>
      <c r="F34" s="19" t="s">
        <v>42</v>
      </c>
      <c r="G34" s="158"/>
      <c r="H34" s="32"/>
      <c r="I34" s="19"/>
      <c r="J34" s="19"/>
      <c r="K34" s="34"/>
    </row>
    <row r="35" spans="1:11" ht="12" customHeight="1">
      <c r="A35" s="11"/>
      <c r="B35" s="72"/>
      <c r="C35" s="130"/>
      <c r="D35" s="21"/>
      <c r="E35" s="16"/>
      <c r="F35" s="19" t="s">
        <v>122</v>
      </c>
      <c r="G35" s="158"/>
      <c r="H35" s="32"/>
      <c r="I35"/>
      <c r="J35" s="19"/>
      <c r="K35"/>
    </row>
    <row r="36" spans="1:11" ht="12" customHeight="1">
      <c r="A36" s="19">
        <v>5</v>
      </c>
      <c r="B36" s="19" t="s">
        <v>40</v>
      </c>
      <c r="C36" s="127"/>
      <c r="D36" s="21"/>
      <c r="E36" s="16"/>
      <c r="F36" s="72" t="s">
        <v>157</v>
      </c>
      <c r="G36" s="158"/>
      <c r="H36" s="32"/>
      <c r="I36"/>
      <c r="J36" s="72"/>
      <c r="K36" s="101"/>
    </row>
    <row r="37" spans="1:11" ht="12" customHeight="1">
      <c r="A37" s="16"/>
      <c r="B37" s="19" t="s">
        <v>42</v>
      </c>
      <c r="C37" s="18"/>
      <c r="D37" s="21"/>
      <c r="E37" s="129"/>
      <c r="F37" s="157"/>
      <c r="G37" s="129"/>
      <c r="H37" s="32"/>
      <c r="I37"/>
      <c r="J37" s="72"/>
      <c r="K37" s="101"/>
    </row>
    <row r="38" spans="1:11" ht="12" customHeight="1">
      <c r="A38" s="16"/>
      <c r="B38" s="19" t="s">
        <v>120</v>
      </c>
      <c r="C38" s="18"/>
      <c r="D38" s="21"/>
      <c r="E38" s="16">
        <v>12</v>
      </c>
      <c r="F38" s="19" t="s">
        <v>41</v>
      </c>
      <c r="G38" s="158"/>
      <c r="H38" s="32"/>
      <c r="I38" s="16"/>
      <c r="J38" s="71"/>
      <c r="K38" s="101"/>
    </row>
    <row r="39" spans="1:11" ht="12" customHeight="1">
      <c r="A39"/>
      <c r="B39" s="19" t="s">
        <v>162</v>
      </c>
      <c r="C39" s="18"/>
      <c r="D39" s="21"/>
      <c r="E39" s="19"/>
      <c r="F39" s="19" t="s">
        <v>42</v>
      </c>
      <c r="G39" s="35"/>
      <c r="H39" s="32"/>
      <c r="I39" s="16"/>
      <c r="J39" s="71"/>
      <c r="K39"/>
    </row>
    <row r="40" spans="1:11" ht="12" customHeight="1">
      <c r="A40" s="16"/>
      <c r="B40" s="72" t="s">
        <v>121</v>
      </c>
      <c r="C40" s="130">
        <v>7</v>
      </c>
      <c r="D40" s="21"/>
      <c r="E40" s="22"/>
      <c r="F40" s="19" t="s">
        <v>122</v>
      </c>
      <c r="G40" s="107"/>
      <c r="H40" s="32"/>
      <c r="I40" s="19"/>
      <c r="J40" s="71"/>
      <c r="K40"/>
    </row>
    <row r="41" spans="1:11" ht="12" customHeight="1">
      <c r="A41" s="14"/>
      <c r="B41" s="72"/>
      <c r="C41" s="130"/>
      <c r="E41" s="14"/>
      <c r="F41" s="72" t="s">
        <v>157</v>
      </c>
      <c r="G41" s="158"/>
      <c r="H41" s="32"/>
      <c r="I41"/>
      <c r="J41" s="71"/>
      <c r="K41"/>
    </row>
    <row r="42" spans="1:11" ht="12" customHeight="1">
      <c r="A42" s="19">
        <v>6</v>
      </c>
      <c r="B42" s="19" t="s">
        <v>40</v>
      </c>
      <c r="C42" s="127"/>
      <c r="D42" s="21"/>
      <c r="E42" s="16"/>
      <c r="F42"/>
      <c r="G42" s="127"/>
      <c r="H42" s="32"/>
      <c r="I42"/>
      <c r="J42" s="72"/>
      <c r="K42" s="101"/>
    </row>
    <row r="43" spans="1:11" ht="12" customHeight="1">
      <c r="A43" s="16"/>
      <c r="B43" s="19" t="s">
        <v>42</v>
      </c>
      <c r="C43" s="18"/>
      <c r="D43" s="21"/>
      <c r="E43" s="129"/>
      <c r="F43" s="72" t="s">
        <v>104</v>
      </c>
      <c r="G43" s="26">
        <v>10</v>
      </c>
      <c r="H43" s="32"/>
      <c r="I43"/>
      <c r="J43" s="71"/>
      <c r="K43"/>
    </row>
    <row r="44" spans="1:11" ht="12" customHeight="1">
      <c r="A44" s="16"/>
      <c r="B44" s="19" t="s">
        <v>120</v>
      </c>
      <c r="C44" s="101"/>
      <c r="D44" s="21"/>
      <c r="E44" s="16"/>
      <c r="F44" s="72" t="s">
        <v>141</v>
      </c>
      <c r="G44" s="26">
        <v>11</v>
      </c>
      <c r="H44" s="32"/>
      <c r="I44" s="16"/>
      <c r="J44" s="72"/>
      <c r="K44" s="101"/>
    </row>
    <row r="45" spans="1:11" ht="12" customHeight="1">
      <c r="A45" s="16"/>
      <c r="B45" s="72" t="s">
        <v>155</v>
      </c>
      <c r="C45" s="130">
        <v>7</v>
      </c>
      <c r="D45" s="21"/>
      <c r="E45" s="19"/>
      <c r="F45" s="72" t="s">
        <v>106</v>
      </c>
      <c r="G45" s="26">
        <v>12</v>
      </c>
      <c r="H45" s="32"/>
      <c r="I45" s="19"/>
      <c r="J45" s="19"/>
    </row>
    <row r="46" spans="1:11" ht="12" customHeight="1">
      <c r="A46" s="16"/>
      <c r="B46" s="19"/>
      <c r="C46" s="158"/>
      <c r="D46" s="21"/>
      <c r="E46" s="22"/>
      <c r="F46" s="72" t="s">
        <v>143</v>
      </c>
      <c r="G46" s="26">
        <v>13</v>
      </c>
      <c r="H46" s="32"/>
      <c r="I46" s="16"/>
      <c r="J46" s="19"/>
    </row>
    <row r="47" spans="1:11" ht="12" customHeight="1">
      <c r="A47" s="16">
        <v>7</v>
      </c>
      <c r="B47" s="19" t="s">
        <v>41</v>
      </c>
      <c r="C47" s="11"/>
      <c r="E47" s="14"/>
      <c r="F47" s="72" t="s">
        <v>108</v>
      </c>
      <c r="G47" s="26">
        <v>14</v>
      </c>
      <c r="H47" s="32"/>
      <c r="I47" s="19"/>
      <c r="J47" s="72"/>
      <c r="K47" s="101"/>
    </row>
    <row r="48" spans="1:11" ht="12" customHeight="1">
      <c r="A48" s="14"/>
      <c r="B48" s="19" t="s">
        <v>42</v>
      </c>
      <c r="C48" s="13"/>
      <c r="E48" s="14"/>
      <c r="F48" s="72" t="s">
        <v>149</v>
      </c>
      <c r="G48" s="26">
        <v>15</v>
      </c>
      <c r="H48" s="32"/>
      <c r="I48" s="19"/>
      <c r="J48"/>
    </row>
    <row r="49" spans="1:8">
      <c r="A49" s="14"/>
      <c r="B49" s="19" t="s">
        <v>122</v>
      </c>
      <c r="C49" s="13"/>
      <c r="F49" s="72" t="s">
        <v>146</v>
      </c>
      <c r="G49" s="26">
        <v>16</v>
      </c>
      <c r="H49" s="32"/>
    </row>
    <row r="50" spans="1:8">
      <c r="A50" s="14"/>
      <c r="B50" s="19" t="s">
        <v>163</v>
      </c>
      <c r="C50" s="13"/>
      <c r="F50" s="72" t="s">
        <v>111</v>
      </c>
      <c r="G50" s="26">
        <v>17</v>
      </c>
      <c r="H50" s="32"/>
    </row>
    <row r="51" spans="1:8">
      <c r="B51" s="72" t="s">
        <v>43</v>
      </c>
      <c r="C51" s="26">
        <v>8</v>
      </c>
      <c r="F51" s="72" t="s">
        <v>147</v>
      </c>
      <c r="G51" s="26">
        <v>18</v>
      </c>
      <c r="H51" s="32"/>
    </row>
    <row r="52" spans="1:8" ht="13.2">
      <c r="B52"/>
      <c r="C52" s="158"/>
      <c r="F52" s="72" t="s">
        <v>148</v>
      </c>
      <c r="G52" s="26">
        <v>19</v>
      </c>
      <c r="H52" s="32"/>
    </row>
    <row r="53" spans="1:8">
      <c r="F53" s="72" t="s">
        <v>114</v>
      </c>
      <c r="G53" s="26">
        <v>20</v>
      </c>
      <c r="H53" s="32"/>
    </row>
    <row r="54" spans="1:8">
      <c r="F54" s="72" t="s">
        <v>115</v>
      </c>
      <c r="G54" s="26">
        <v>21</v>
      </c>
      <c r="H54" s="32"/>
    </row>
  </sheetData>
  <mergeCells count="2">
    <mergeCell ref="A1:B1"/>
    <mergeCell ref="H1:H10"/>
  </mergeCells>
  <phoneticPr fontId="5" type="noConversion"/>
  <hyperlinks>
    <hyperlink ref="A11:C11" location="Grafiken!A1" display="Grafiken!A1"/>
    <hyperlink ref="B11" location="Grafiken!A1" display="Unternehmen mit sozialversicherungspflichtig"/>
    <hyperlink ref="A15" location="'T1-T2'!A1" display="Unternehmen mit sozialversicherungspflichtig"/>
    <hyperlink ref="C19" location="'T1-T2'!A1" display="Unternehmen mit sozialversicherungspflichtig"/>
    <hyperlink ref="H7" location="Grafiken!A31" display="Betriebe mit sozialversicherungspflichtig"/>
    <hyperlink ref="B15:B19" location="'T1-T2'!A1" display="Unternehmen mit sozialversicherungspflichtig"/>
    <hyperlink ref="A8" location="Grafiken!A1" display="Grafiken!A1"/>
    <hyperlink ref="B8" location="Grafiken!A1" display="Unternehmen mit sozialversicherungspflichtig"/>
    <hyperlink ref="B9" location="Grafiken!A1" display="Unternehmen mit sozialversicherungspflichtig"/>
    <hyperlink ref="E11:G11" location="Grafiken!A1" display="Grafiken!A1"/>
    <hyperlink ref="F11" location="Grafiken!A31" display="Betriebe mit sozialversicherungspflichtig"/>
    <hyperlink ref="F8:F11" location="Grafiken!A31" display="Betriebe mit sozialversicherungspflichtig"/>
    <hyperlink ref="E8" location="Grafiken!A31" display="Grafiken!A31"/>
    <hyperlink ref="G11" location="Grafiken!A31" display="Grafiken!A31"/>
    <hyperlink ref="B8:B11" location="Grafiken!A1" display="Unternehmen mit sozialversicherungspflichtig"/>
    <hyperlink ref="A21" location="'T1-T2'!A31" display="'T1-T2'!A31"/>
    <hyperlink ref="B21:B24" location="'T1-T2'!A31" display="Unternehmen mit sozialversicherungspflichtig"/>
    <hyperlink ref="C24" location="'T1-T2'!A31" display="'T1-T2'!A31"/>
    <hyperlink ref="A26" location="'T3-T4'!A1" display="'T3-T4'!A1"/>
    <hyperlink ref="B38:B39" location="'T5-T6'!A1" display="Unternehmen mit sozialversicherungspflichtig"/>
    <hyperlink ref="B37:B39" location="'T5-T6'!A1" display="Unternehmen mit sozialversicherungspflichtig"/>
    <hyperlink ref="B31:B34" location="'T3-T4'!A24" display="Unternehmen mit sozialversicherungspflichtig"/>
    <hyperlink ref="B42:B45" location="'T5-T6'!A23" display="Unternehmen mit sozialversicherungspflichtig"/>
    <hyperlink ref="C45" location="'T5-T6'!A23" display="'T5-T6'!A23"/>
    <hyperlink ref="B36" location="'T5-T6'!A1" display="Unternehmen mit sozialversicherungspflichtig"/>
    <hyperlink ref="A36" location="'T5-T6'!A1" display="'T5-T6'!A1"/>
    <hyperlink ref="C40" location="'T5-T6'!A1" display="'T5-T6'!A1"/>
    <hyperlink ref="C34" location="'T3-T4'!A24" display="'T3-T4'!A24"/>
    <hyperlink ref="B26:B29" location="'T3-T4'!A1" display="Unternehmen mit sozialversicherungspflichtig"/>
    <hyperlink ref="C29" location="'T3-T4'!A1" display="'T3-T4'!A1"/>
    <hyperlink ref="A42" location="'T5-T6'!A23" display="'T5-T6'!A23"/>
    <hyperlink ref="B5" r:id="rId1" display="https://www.statistik-berlin-brandenburg.de/publikationen/Metadaten/MD_52111_2015.pdf"/>
    <hyperlink ref="E15" location="'T7-T8'!A31" display="'T7-T8'!A31"/>
    <hyperlink ref="G18" location="'T7-T8'!A31" display="'T7-T8'!A31"/>
    <hyperlink ref="E20" location="'T9-T10'!A1" display="'T9-T10'!A1"/>
    <hyperlink ref="G24" location="'T9-T10'!A1" display="'T9-T10'!A1"/>
    <hyperlink ref="E26" location="'T9-T10'!A24" display="'T9-T10'!A24"/>
    <hyperlink ref="G29" location="'T9-T10'!A24" display="'T9-T10'!A24"/>
    <hyperlink ref="F26:F29" location="'T9-T10'!A24" display="Unternehmen mit sozialversicherungspflichtig"/>
    <hyperlink ref="B47:B50" location="'T7-T8'!A1" display="'T7-T8'!A1"/>
    <hyperlink ref="A47" location="'T7-T8'!A1" display="Betriebe mit sozialversicherungspflichtig"/>
    <hyperlink ref="C51" location="'T7-T8'!A1" display="'T7-T8'!A1"/>
    <hyperlink ref="B47:B51" location="'T7-T8'!A1" display="Betriebe mit sozialversicherungspflichtig"/>
    <hyperlink ref="F15:F18" location="'T7-T8'!A31" display="Betriebe mit sozialversicherungspflichtig"/>
    <hyperlink ref="F20:F24" location="'T9-T10'!A1" display="Betriebe mit sozialversicherungspflichtig"/>
    <hyperlink ref="F43:G43" location="'T11-T12_S10'!A1" display="Mitte"/>
    <hyperlink ref="F44:G44" location="'T11-T12_S11'!A1" display="Friedrichshain-Kreuzberg"/>
    <hyperlink ref="F45:G45" location="'T11-T12_S12'!A1" display="Pankow "/>
    <hyperlink ref="F46:G46" location="'T11-T12_S13'!A1" display="Charlottenburg-Wilmersdorf"/>
    <hyperlink ref="F47:G47" location="'T11-T12_S14'!A1" display="Spandau "/>
    <hyperlink ref="F48:G48" location="'T11-T12_S15'!A1" display="Steglitz-Zehlendorf "/>
    <hyperlink ref="F49:G49" location="'T11-T12_S16'!A1" display="Tempelhof-Schöneberg"/>
    <hyperlink ref="F50:G50" location="'T11-T12_S17'!A1" display="Neukölln"/>
    <hyperlink ref="F51:G51" location="'T11-T12_S18'!A1" display="Treptow-Köpenick"/>
    <hyperlink ref="F52:G52" location="'T11-T12_S19'!A1" display="Marzahn-Hellersdorf"/>
    <hyperlink ref="F53:G53" location="'T11-T12_S20'!A1" display="Lichtenberg"/>
    <hyperlink ref="F54:G54" location="'T11-T12_S21'!A1" display="Reinickendor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7" max="7" width="11.88671875" customWidth="1"/>
    <col min="8" max="8" width="14.88671875" customWidth="1"/>
  </cols>
  <sheetData>
    <row r="1" spans="1:8" ht="25.5" customHeight="1">
      <c r="A1" s="178" t="s">
        <v>173</v>
      </c>
      <c r="B1" s="178"/>
      <c r="C1" s="178"/>
      <c r="D1" s="178"/>
      <c r="E1" s="178"/>
      <c r="F1" s="178"/>
      <c r="G1" s="178"/>
      <c r="H1" s="178"/>
    </row>
    <row r="2" spans="1:8" ht="12.75" customHeight="1"/>
    <row r="31" spans="1:8" ht="25.5" customHeight="1">
      <c r="A31" s="178" t="s">
        <v>174</v>
      </c>
      <c r="B31" s="178"/>
      <c r="C31" s="178"/>
      <c r="D31" s="178"/>
      <c r="E31" s="178"/>
      <c r="F31" s="178"/>
      <c r="G31" s="178"/>
      <c r="H31" s="178"/>
    </row>
    <row r="32" spans="1:8" ht="12.75" customHeight="1">
      <c r="B32" s="27"/>
    </row>
  </sheetData>
  <mergeCells count="2">
    <mergeCell ref="A1:H1"/>
    <mergeCell ref="A31:H31"/>
  </mergeCells>
  <phoneticPr fontId="0" type="noConversion"/>
  <hyperlinks>
    <hyperlink ref="A1:H1" location="Inhaltsverzeichnis!A8" display="Inhaltsverzeichnis!A8"/>
    <hyperlink ref="A31:H3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I1"/>
    </sheetView>
  </sheetViews>
  <sheetFormatPr baseColWidth="10" defaultColWidth="11.44140625" defaultRowHeight="13.2"/>
  <cols>
    <col min="1" max="1" width="7" style="96" customWidth="1"/>
    <col min="2" max="2" width="8.33203125" style="96" customWidth="1"/>
    <col min="3" max="3" width="3.88671875" style="96" customWidth="1"/>
    <col min="4" max="4" width="25.6640625" style="96" customWidth="1"/>
    <col min="5" max="9" width="9.44140625" style="96" customWidth="1"/>
    <col min="10" max="16384" width="11.44140625" style="165"/>
  </cols>
  <sheetData>
    <row r="1" spans="1:9" s="164" customFormat="1" ht="37.5" customHeight="1">
      <c r="A1" s="202" t="s">
        <v>164</v>
      </c>
      <c r="B1" s="202"/>
      <c r="C1" s="202"/>
      <c r="D1" s="202"/>
      <c r="E1" s="202"/>
      <c r="F1" s="202"/>
      <c r="G1" s="202"/>
      <c r="H1" s="202"/>
      <c r="I1" s="202"/>
    </row>
    <row r="2" spans="1:9" s="164" customFormat="1" ht="12" customHeight="1">
      <c r="A2" s="123"/>
      <c r="B2" s="124"/>
      <c r="C2" s="124"/>
      <c r="D2" s="124"/>
      <c r="E2" s="124"/>
      <c r="F2" s="124"/>
      <c r="G2" s="124"/>
      <c r="H2" s="124"/>
      <c r="I2" s="124"/>
    </row>
    <row r="3" spans="1:9" ht="12" customHeight="1">
      <c r="A3" s="203" t="s">
        <v>60</v>
      </c>
      <c r="B3" s="203"/>
      <c r="C3" s="203"/>
      <c r="D3" s="204"/>
      <c r="E3" s="204" t="s">
        <v>94</v>
      </c>
      <c r="F3" s="210" t="s">
        <v>103</v>
      </c>
      <c r="G3" s="199"/>
      <c r="H3" s="199"/>
      <c r="I3" s="199"/>
    </row>
    <row r="4" spans="1:9" ht="12" customHeight="1">
      <c r="A4" s="205"/>
      <c r="B4" s="205"/>
      <c r="C4" s="205"/>
      <c r="D4" s="206"/>
      <c r="E4" s="208"/>
      <c r="F4" s="211" t="s">
        <v>172</v>
      </c>
      <c r="G4" s="212"/>
      <c r="H4" s="212"/>
      <c r="I4" s="212"/>
    </row>
    <row r="5" spans="1:9" ht="22.5" customHeight="1">
      <c r="A5" s="205"/>
      <c r="B5" s="205"/>
      <c r="C5" s="205"/>
      <c r="D5" s="206"/>
      <c r="E5" s="209"/>
      <c r="F5" s="81" t="s">
        <v>44</v>
      </c>
      <c r="G5" s="81" t="s">
        <v>45</v>
      </c>
      <c r="H5" s="82" t="s">
        <v>46</v>
      </c>
      <c r="I5" s="83" t="s">
        <v>47</v>
      </c>
    </row>
    <row r="6" spans="1:9" ht="12" customHeight="1">
      <c r="A6" s="193"/>
      <c r="B6" s="193"/>
      <c r="C6" s="193"/>
      <c r="D6" s="207"/>
      <c r="E6" s="213" t="s">
        <v>2</v>
      </c>
      <c r="F6" s="214"/>
      <c r="G6" s="214"/>
      <c r="H6" s="214"/>
      <c r="I6" s="214"/>
    </row>
    <row r="7" spans="1:9" ht="12" customHeight="1">
      <c r="A7" s="84"/>
      <c r="B7" s="84"/>
      <c r="C7" s="84"/>
      <c r="D7" s="84"/>
      <c r="E7" s="215"/>
      <c r="F7" s="216"/>
      <c r="G7" s="216"/>
      <c r="H7" s="163"/>
      <c r="I7" s="163"/>
    </row>
    <row r="8" spans="1:9" ht="12" customHeight="1">
      <c r="A8" s="181" t="s">
        <v>95</v>
      </c>
      <c r="B8" s="181"/>
      <c r="C8" s="181"/>
      <c r="D8" s="181"/>
      <c r="E8" s="110">
        <v>8</v>
      </c>
      <c r="F8" s="110">
        <v>6</v>
      </c>
      <c r="G8" s="110">
        <v>2</v>
      </c>
      <c r="H8" s="87" t="s">
        <v>0</v>
      </c>
      <c r="I8" s="87" t="s">
        <v>0</v>
      </c>
    </row>
    <row r="9" spans="1:9" ht="12" customHeight="1">
      <c r="A9" s="181" t="s">
        <v>48</v>
      </c>
      <c r="B9" s="181"/>
      <c r="C9" s="181"/>
      <c r="D9" s="181"/>
      <c r="E9" s="110">
        <v>5314</v>
      </c>
      <c r="F9" s="110">
        <v>4182</v>
      </c>
      <c r="G9" s="110">
        <v>839</v>
      </c>
      <c r="H9" s="110">
        <v>249</v>
      </c>
      <c r="I9" s="110">
        <v>44</v>
      </c>
    </row>
    <row r="10" spans="1:9" ht="12" customHeight="1">
      <c r="A10" s="181" t="s">
        <v>49</v>
      </c>
      <c r="B10" s="181"/>
      <c r="C10" s="181"/>
      <c r="D10" s="181"/>
      <c r="E10" s="110">
        <v>492</v>
      </c>
      <c r="F10" s="110">
        <v>455</v>
      </c>
      <c r="G10" s="110">
        <v>26</v>
      </c>
      <c r="H10" s="110">
        <v>6</v>
      </c>
      <c r="I10" s="110">
        <v>5</v>
      </c>
    </row>
    <row r="11" spans="1:9" ht="12" customHeight="1">
      <c r="A11" s="181" t="s">
        <v>96</v>
      </c>
      <c r="B11" s="181"/>
      <c r="C11" s="181"/>
      <c r="D11" s="181"/>
      <c r="E11" s="110"/>
      <c r="F11" s="110"/>
      <c r="G11" s="110"/>
      <c r="H11" s="110"/>
      <c r="I11" s="110"/>
    </row>
    <row r="12" spans="1:9" ht="12" customHeight="1">
      <c r="A12" s="181" t="s">
        <v>97</v>
      </c>
      <c r="B12" s="181"/>
      <c r="C12" s="181"/>
      <c r="D12" s="181"/>
      <c r="E12" s="110">
        <v>242</v>
      </c>
      <c r="F12" s="110">
        <v>172</v>
      </c>
      <c r="G12" s="110">
        <v>57</v>
      </c>
      <c r="H12" s="110">
        <v>10</v>
      </c>
      <c r="I12" s="110">
        <v>3</v>
      </c>
    </row>
    <row r="13" spans="1:9" ht="12" customHeight="1">
      <c r="A13" s="181" t="s">
        <v>50</v>
      </c>
      <c r="B13" s="181"/>
      <c r="C13" s="181"/>
      <c r="D13" s="181"/>
      <c r="E13" s="110">
        <v>14418</v>
      </c>
      <c r="F13" s="110">
        <v>13076</v>
      </c>
      <c r="G13" s="110">
        <v>1238</v>
      </c>
      <c r="H13" s="110">
        <v>92</v>
      </c>
      <c r="I13" s="110">
        <v>12</v>
      </c>
    </row>
    <row r="14" spans="1:9" ht="12" customHeight="1">
      <c r="A14" s="181" t="s">
        <v>51</v>
      </c>
      <c r="B14" s="181"/>
      <c r="C14" s="181"/>
      <c r="D14" s="181"/>
      <c r="E14" s="110"/>
      <c r="F14" s="110"/>
      <c r="G14" s="110"/>
      <c r="H14" s="110"/>
      <c r="I14" s="110"/>
    </row>
    <row r="15" spans="1:9" ht="12" customHeight="1">
      <c r="A15" s="181" t="s">
        <v>52</v>
      </c>
      <c r="B15" s="181"/>
      <c r="C15" s="181"/>
      <c r="D15" s="181"/>
      <c r="E15" s="110">
        <v>25174</v>
      </c>
      <c r="F15" s="110">
        <v>23245</v>
      </c>
      <c r="G15" s="110">
        <v>1620</v>
      </c>
      <c r="H15" s="110">
        <v>262</v>
      </c>
      <c r="I15" s="110">
        <v>47</v>
      </c>
    </row>
    <row r="16" spans="1:9" ht="12" customHeight="1">
      <c r="A16" s="181" t="s">
        <v>53</v>
      </c>
      <c r="B16" s="181"/>
      <c r="C16" s="181"/>
      <c r="D16" s="181"/>
      <c r="E16" s="110">
        <v>4623</v>
      </c>
      <c r="F16" s="110">
        <v>3960</v>
      </c>
      <c r="G16" s="110">
        <v>537</v>
      </c>
      <c r="H16" s="110">
        <v>105</v>
      </c>
      <c r="I16" s="110">
        <v>21</v>
      </c>
    </row>
    <row r="17" spans="1:9" ht="12" customHeight="1">
      <c r="A17" s="182" t="s">
        <v>54</v>
      </c>
      <c r="B17" s="182"/>
      <c r="C17" s="182"/>
      <c r="D17" s="183"/>
      <c r="E17" s="110">
        <v>12329</v>
      </c>
      <c r="F17" s="110">
        <v>10982</v>
      </c>
      <c r="G17" s="110">
        <v>1170</v>
      </c>
      <c r="H17" s="110">
        <v>156</v>
      </c>
      <c r="I17" s="110">
        <v>21</v>
      </c>
    </row>
    <row r="18" spans="1:9" ht="12" customHeight="1">
      <c r="A18" s="182" t="s">
        <v>55</v>
      </c>
      <c r="B18" s="182"/>
      <c r="C18" s="182"/>
      <c r="D18" s="183"/>
      <c r="E18" s="110">
        <v>11068</v>
      </c>
      <c r="F18" s="110">
        <v>9943</v>
      </c>
      <c r="G18" s="110">
        <v>882</v>
      </c>
      <c r="H18" s="110">
        <v>208</v>
      </c>
      <c r="I18" s="110">
        <v>35</v>
      </c>
    </row>
    <row r="19" spans="1:9" ht="12" customHeight="1">
      <c r="A19" s="181" t="s">
        <v>98</v>
      </c>
      <c r="B19" s="181"/>
      <c r="C19" s="181"/>
      <c r="D19" s="181"/>
      <c r="E19" s="110">
        <v>2591</v>
      </c>
      <c r="F19" s="110">
        <v>2461</v>
      </c>
      <c r="G19" s="110">
        <v>78</v>
      </c>
      <c r="H19" s="110">
        <v>36</v>
      </c>
      <c r="I19" s="110">
        <v>16</v>
      </c>
    </row>
    <row r="20" spans="1:9" ht="12" customHeight="1">
      <c r="A20" s="181" t="s">
        <v>56</v>
      </c>
      <c r="B20" s="181"/>
      <c r="C20" s="181"/>
      <c r="D20" s="181"/>
      <c r="E20" s="110">
        <v>10765</v>
      </c>
      <c r="F20" s="110">
        <v>10328</v>
      </c>
      <c r="G20" s="110">
        <v>359</v>
      </c>
      <c r="H20" s="110">
        <v>65</v>
      </c>
      <c r="I20" s="110">
        <v>13</v>
      </c>
    </row>
    <row r="21" spans="1:9" ht="12" customHeight="1">
      <c r="A21" s="182" t="s">
        <v>99</v>
      </c>
      <c r="B21" s="182"/>
      <c r="C21" s="182"/>
      <c r="D21" s="183"/>
      <c r="E21" s="110"/>
      <c r="F21" s="110"/>
      <c r="G21" s="110"/>
      <c r="H21" s="110"/>
      <c r="I21" s="110"/>
    </row>
    <row r="22" spans="1:9" ht="12" customHeight="1">
      <c r="A22" s="181" t="s">
        <v>100</v>
      </c>
      <c r="B22" s="181"/>
      <c r="C22" s="181"/>
      <c r="D22" s="181"/>
      <c r="E22" s="110">
        <v>36828</v>
      </c>
      <c r="F22" s="110">
        <v>34970</v>
      </c>
      <c r="G22" s="110">
        <v>1563</v>
      </c>
      <c r="H22" s="110">
        <v>251</v>
      </c>
      <c r="I22" s="110">
        <v>44</v>
      </c>
    </row>
    <row r="23" spans="1:9" ht="12" customHeight="1">
      <c r="A23" s="88" t="s">
        <v>101</v>
      </c>
      <c r="B23" s="88"/>
      <c r="C23" s="88"/>
      <c r="D23" s="88"/>
      <c r="E23" s="110">
        <v>11888</v>
      </c>
      <c r="F23" s="110">
        <v>10572</v>
      </c>
      <c r="G23" s="110">
        <v>925</v>
      </c>
      <c r="H23" s="110">
        <v>296</v>
      </c>
      <c r="I23" s="110">
        <v>95</v>
      </c>
    </row>
    <row r="24" spans="1:9" ht="12" customHeight="1">
      <c r="A24" s="88" t="s">
        <v>57</v>
      </c>
      <c r="B24" s="88"/>
      <c r="C24" s="88"/>
      <c r="D24" s="88"/>
      <c r="E24" s="110">
        <v>4042</v>
      </c>
      <c r="F24" s="110">
        <v>3477</v>
      </c>
      <c r="G24" s="110">
        <v>412</v>
      </c>
      <c r="H24" s="110">
        <v>113</v>
      </c>
      <c r="I24" s="110">
        <v>40</v>
      </c>
    </row>
    <row r="25" spans="1:9" ht="12" customHeight="1">
      <c r="A25" s="88" t="s">
        <v>58</v>
      </c>
      <c r="B25" s="88"/>
      <c r="C25" s="88"/>
      <c r="D25" s="88"/>
      <c r="E25" s="110">
        <v>12560</v>
      </c>
      <c r="F25" s="110">
        <v>10402</v>
      </c>
      <c r="G25" s="110">
        <v>1543</v>
      </c>
      <c r="H25" s="110">
        <v>471</v>
      </c>
      <c r="I25" s="110">
        <v>144</v>
      </c>
    </row>
    <row r="26" spans="1:9" ht="12" customHeight="1">
      <c r="A26" s="88" t="s">
        <v>59</v>
      </c>
      <c r="B26" s="88"/>
      <c r="C26" s="88"/>
      <c r="D26" s="88"/>
      <c r="E26" s="110">
        <v>11613</v>
      </c>
      <c r="F26" s="110">
        <v>11346</v>
      </c>
      <c r="G26" s="110">
        <v>215</v>
      </c>
      <c r="H26" s="110">
        <v>40</v>
      </c>
      <c r="I26" s="110">
        <v>12</v>
      </c>
    </row>
    <row r="27" spans="1:9" ht="12" customHeight="1">
      <c r="A27" s="88" t="s">
        <v>102</v>
      </c>
      <c r="B27" s="88"/>
      <c r="C27" s="88"/>
      <c r="D27" s="88"/>
      <c r="E27" s="110">
        <v>11225</v>
      </c>
      <c r="F27" s="110">
        <v>10392</v>
      </c>
      <c r="G27" s="110">
        <v>662</v>
      </c>
      <c r="H27" s="110">
        <v>136</v>
      </c>
      <c r="I27" s="110">
        <v>35</v>
      </c>
    </row>
    <row r="28" spans="1:9" ht="12" customHeight="1">
      <c r="A28" s="179" t="s">
        <v>116</v>
      </c>
      <c r="B28" s="179"/>
      <c r="C28" s="179"/>
      <c r="D28" s="180"/>
      <c r="E28" s="89">
        <v>175180</v>
      </c>
      <c r="F28" s="89">
        <v>159969</v>
      </c>
      <c r="G28" s="89">
        <v>12128</v>
      </c>
      <c r="H28" s="89">
        <v>2496</v>
      </c>
      <c r="I28" s="89">
        <v>587</v>
      </c>
    </row>
    <row r="29" spans="1:9" ht="12" customHeight="1">
      <c r="A29" s="90"/>
      <c r="B29" s="91"/>
      <c r="C29" s="91"/>
      <c r="D29" s="91"/>
      <c r="E29" s="89"/>
      <c r="F29" s="89"/>
      <c r="G29" s="89"/>
      <c r="H29" s="89"/>
      <c r="I29" s="89"/>
    </row>
    <row r="30" spans="1:9" ht="12" customHeight="1">
      <c r="A30" s="90"/>
      <c r="B30" s="91"/>
      <c r="C30" s="91"/>
      <c r="D30" s="91"/>
      <c r="E30" s="89"/>
      <c r="F30" s="89"/>
      <c r="G30" s="89"/>
      <c r="H30" s="89"/>
      <c r="I30" s="89"/>
    </row>
    <row r="31" spans="1:9" s="92" customFormat="1" ht="26.25" customHeight="1">
      <c r="A31" s="202" t="s">
        <v>179</v>
      </c>
      <c r="B31" s="202"/>
      <c r="C31" s="202"/>
      <c r="D31" s="202"/>
      <c r="E31" s="202"/>
      <c r="F31" s="202"/>
      <c r="G31" s="202"/>
      <c r="H31" s="202"/>
      <c r="I31" s="202"/>
    </row>
    <row r="32" spans="1:9" s="92" customFormat="1" ht="12" customHeight="1">
      <c r="A32" s="123" t="s">
        <v>130</v>
      </c>
      <c r="B32" s="124"/>
      <c r="C32" s="124"/>
      <c r="D32" s="124"/>
      <c r="E32" s="124"/>
      <c r="F32" s="124"/>
      <c r="G32" s="124"/>
    </row>
    <row r="33" spans="1:9" s="92" customFormat="1" ht="24" customHeight="1">
      <c r="A33" s="184" t="s">
        <v>60</v>
      </c>
      <c r="B33" s="185"/>
      <c r="C33" s="185"/>
      <c r="D33" s="185"/>
      <c r="E33" s="187" t="s">
        <v>94</v>
      </c>
      <c r="F33" s="188" t="s">
        <v>169</v>
      </c>
      <c r="G33" s="189"/>
      <c r="H33" s="188" t="s">
        <v>170</v>
      </c>
      <c r="I33" s="189"/>
    </row>
    <row r="34" spans="1:9" s="92" customFormat="1" ht="12" customHeight="1">
      <c r="A34" s="186"/>
      <c r="B34" s="185"/>
      <c r="C34" s="185"/>
      <c r="D34" s="185"/>
      <c r="E34" s="187"/>
      <c r="F34" s="190"/>
      <c r="G34" s="191"/>
      <c r="H34" s="190"/>
      <c r="I34" s="191"/>
    </row>
    <row r="35" spans="1:9" s="92" customFormat="1" ht="11.25" customHeight="1">
      <c r="A35" s="186"/>
      <c r="B35" s="185"/>
      <c r="C35" s="185"/>
      <c r="D35" s="185"/>
      <c r="E35" s="187"/>
      <c r="F35" s="192"/>
      <c r="G35" s="193"/>
      <c r="H35" s="192"/>
      <c r="I35" s="193"/>
    </row>
    <row r="36" spans="1:9" s="92" customFormat="1" ht="12" customHeight="1">
      <c r="A36" s="186"/>
      <c r="B36" s="185"/>
      <c r="C36" s="185"/>
      <c r="D36" s="185"/>
      <c r="E36" s="194" t="s">
        <v>2</v>
      </c>
      <c r="F36" s="195"/>
      <c r="G36" s="196"/>
      <c r="H36" s="197" t="s">
        <v>93</v>
      </c>
      <c r="I36" s="198"/>
    </row>
    <row r="37" spans="1:9" s="92" customFormat="1" ht="12" customHeight="1">
      <c r="A37" s="93"/>
      <c r="B37" s="93"/>
      <c r="C37" s="93"/>
      <c r="D37" s="93"/>
      <c r="E37" s="84"/>
      <c r="F37" s="199"/>
      <c r="G37" s="200"/>
      <c r="H37" s="201"/>
      <c r="I37" s="200"/>
    </row>
    <row r="38" spans="1:9" s="92" customFormat="1" ht="12" customHeight="1">
      <c r="A38" s="181" t="s">
        <v>95</v>
      </c>
      <c r="B38" s="181"/>
      <c r="C38" s="181"/>
      <c r="D38" s="181"/>
      <c r="E38" s="110">
        <v>8</v>
      </c>
      <c r="F38" s="111"/>
      <c r="G38" s="111">
        <v>65</v>
      </c>
      <c r="H38" s="110"/>
      <c r="I38" s="111">
        <v>57139</v>
      </c>
    </row>
    <row r="39" spans="1:9" s="92" customFormat="1" ht="12" customHeight="1">
      <c r="A39" s="181" t="s">
        <v>48</v>
      </c>
      <c r="B39" s="181"/>
      <c r="C39" s="181"/>
      <c r="D39" s="181"/>
      <c r="E39" s="110">
        <v>5314</v>
      </c>
      <c r="F39" s="111"/>
      <c r="G39" s="111">
        <v>113279</v>
      </c>
      <c r="H39" s="110"/>
      <c r="I39" s="111">
        <v>30477670</v>
      </c>
    </row>
    <row r="40" spans="1:9" s="92" customFormat="1" ht="12" customHeight="1">
      <c r="A40" s="181" t="s">
        <v>49</v>
      </c>
      <c r="B40" s="181"/>
      <c r="C40" s="181"/>
      <c r="D40" s="181"/>
      <c r="E40" s="110">
        <v>492</v>
      </c>
      <c r="F40" s="111"/>
      <c r="G40" s="111">
        <v>6071</v>
      </c>
      <c r="H40" s="110"/>
      <c r="I40" s="111">
        <v>19409452</v>
      </c>
    </row>
    <row r="41" spans="1:9" s="92" customFormat="1" ht="12" customHeight="1">
      <c r="A41" s="181" t="s">
        <v>96</v>
      </c>
      <c r="B41" s="181"/>
      <c r="C41" s="181"/>
      <c r="D41" s="181"/>
      <c r="E41" s="110"/>
      <c r="F41" s="111"/>
      <c r="G41" s="166"/>
      <c r="H41" s="112"/>
      <c r="I41" s="111"/>
    </row>
    <row r="42" spans="1:9" s="92" customFormat="1" ht="12" customHeight="1">
      <c r="A42" s="181" t="s">
        <v>97</v>
      </c>
      <c r="B42" s="181"/>
      <c r="C42" s="181"/>
      <c r="D42" s="181"/>
      <c r="E42" s="110">
        <v>242</v>
      </c>
      <c r="F42" s="111"/>
      <c r="G42" s="111">
        <v>13743</v>
      </c>
      <c r="H42" s="110"/>
      <c r="I42" s="111">
        <v>1051155</v>
      </c>
    </row>
    <row r="43" spans="1:9" s="92" customFormat="1" ht="12" customHeight="1">
      <c r="A43" s="181" t="s">
        <v>50</v>
      </c>
      <c r="B43" s="181"/>
      <c r="C43" s="181"/>
      <c r="D43" s="181"/>
      <c r="E43" s="110">
        <v>14418</v>
      </c>
      <c r="F43" s="111"/>
      <c r="G43" s="111">
        <v>61801</v>
      </c>
      <c r="H43" s="110"/>
      <c r="I43" s="111">
        <v>9348269</v>
      </c>
    </row>
    <row r="44" spans="1:9" s="92" customFormat="1" ht="12" customHeight="1">
      <c r="A44" s="181" t="s">
        <v>51</v>
      </c>
      <c r="B44" s="181"/>
      <c r="C44" s="181"/>
      <c r="D44" s="181"/>
      <c r="E44" s="110"/>
      <c r="F44" s="111"/>
      <c r="G44" s="166"/>
      <c r="H44" s="112"/>
      <c r="I44" s="111"/>
    </row>
    <row r="45" spans="1:9" s="92" customFormat="1" ht="12" customHeight="1">
      <c r="A45" s="181" t="s">
        <v>52</v>
      </c>
      <c r="B45" s="181"/>
      <c r="C45" s="181"/>
      <c r="D45" s="181"/>
      <c r="E45" s="110">
        <v>25174</v>
      </c>
      <c r="F45" s="111"/>
      <c r="G45" s="111">
        <v>116431</v>
      </c>
      <c r="H45" s="110"/>
      <c r="I45" s="111">
        <v>55561680</v>
      </c>
    </row>
    <row r="46" spans="1:9" s="92" customFormat="1" ht="12" customHeight="1">
      <c r="A46" s="181" t="s">
        <v>53</v>
      </c>
      <c r="B46" s="181"/>
      <c r="C46" s="181"/>
      <c r="D46" s="181"/>
      <c r="E46" s="110">
        <v>4623</v>
      </c>
      <c r="F46" s="111"/>
      <c r="G46" s="111">
        <v>65378</v>
      </c>
      <c r="H46" s="110"/>
      <c r="I46" s="111">
        <v>10614981</v>
      </c>
    </row>
    <row r="47" spans="1:9" s="92" customFormat="1" ht="12" customHeight="1">
      <c r="A47" s="182" t="s">
        <v>54</v>
      </c>
      <c r="B47" s="182"/>
      <c r="C47" s="182"/>
      <c r="D47" s="183"/>
      <c r="E47" s="110">
        <v>12329</v>
      </c>
      <c r="F47" s="111"/>
      <c r="G47" s="111">
        <v>65983</v>
      </c>
      <c r="H47" s="110"/>
      <c r="I47" s="111">
        <v>5078988</v>
      </c>
    </row>
    <row r="48" spans="1:9" s="92" customFormat="1" ht="12" customHeight="1">
      <c r="A48" s="182" t="s">
        <v>55</v>
      </c>
      <c r="B48" s="182"/>
      <c r="C48" s="182"/>
      <c r="D48" s="183"/>
      <c r="E48" s="110">
        <v>11068</v>
      </c>
      <c r="F48" s="111"/>
      <c r="G48" s="111">
        <v>68908</v>
      </c>
      <c r="H48" s="110"/>
      <c r="I48" s="111">
        <v>11544636</v>
      </c>
    </row>
    <row r="49" spans="1:9" s="92" customFormat="1" ht="12" customHeight="1">
      <c r="A49" s="181" t="s">
        <v>98</v>
      </c>
      <c r="B49" s="181"/>
      <c r="C49" s="181"/>
      <c r="D49" s="181"/>
      <c r="E49" s="110">
        <v>2591</v>
      </c>
      <c r="F49" s="111"/>
      <c r="G49" s="111">
        <v>22973</v>
      </c>
      <c r="H49" s="110"/>
      <c r="I49" s="111">
        <v>5366635</v>
      </c>
    </row>
    <row r="50" spans="1:9" s="92" customFormat="1" ht="12" customHeight="1">
      <c r="A50" s="181" t="s">
        <v>56</v>
      </c>
      <c r="B50" s="181"/>
      <c r="C50" s="181"/>
      <c r="D50" s="181"/>
      <c r="E50" s="110">
        <v>10765</v>
      </c>
      <c r="F50" s="111"/>
      <c r="G50" s="111">
        <v>28554</v>
      </c>
      <c r="H50" s="110"/>
      <c r="I50" s="111">
        <v>9816821</v>
      </c>
    </row>
    <row r="51" spans="1:9" s="92" customFormat="1" ht="12" customHeight="1">
      <c r="A51" s="182" t="s">
        <v>99</v>
      </c>
      <c r="B51" s="182"/>
      <c r="C51" s="182"/>
      <c r="D51" s="183"/>
      <c r="E51" s="110"/>
      <c r="F51" s="111"/>
      <c r="G51" s="166"/>
      <c r="H51" s="112"/>
      <c r="I51" s="111"/>
    </row>
    <row r="52" spans="1:9" s="92" customFormat="1" ht="12" customHeight="1">
      <c r="A52" s="181" t="s">
        <v>100</v>
      </c>
      <c r="B52" s="181"/>
      <c r="C52" s="181"/>
      <c r="D52" s="181"/>
      <c r="E52" s="110">
        <v>36828</v>
      </c>
      <c r="F52" s="111"/>
      <c r="G52" s="111">
        <v>136145</v>
      </c>
      <c r="H52" s="110"/>
      <c r="I52" s="111">
        <v>17728902</v>
      </c>
    </row>
    <row r="53" spans="1:9" s="92" customFormat="1" ht="12" customHeight="1">
      <c r="A53" s="88" t="s">
        <v>101</v>
      </c>
      <c r="B53" s="88"/>
      <c r="C53" s="88"/>
      <c r="D53" s="88"/>
      <c r="E53" s="110">
        <v>11888</v>
      </c>
      <c r="F53" s="111"/>
      <c r="G53" s="111">
        <v>156526</v>
      </c>
      <c r="H53" s="110"/>
      <c r="I53" s="111">
        <v>9882719</v>
      </c>
    </row>
    <row r="54" spans="1:9" s="92" customFormat="1" ht="12" customHeight="1">
      <c r="A54" s="88" t="s">
        <v>57</v>
      </c>
      <c r="B54" s="88"/>
      <c r="C54" s="88"/>
      <c r="D54" s="88"/>
      <c r="E54" s="110">
        <v>4042</v>
      </c>
      <c r="F54" s="111"/>
      <c r="G54" s="111">
        <v>68319</v>
      </c>
      <c r="H54" s="110"/>
      <c r="I54" s="125">
        <v>779059</v>
      </c>
    </row>
    <row r="55" spans="1:9" s="92" customFormat="1" ht="12" customHeight="1">
      <c r="A55" s="88" t="s">
        <v>58</v>
      </c>
      <c r="B55" s="88"/>
      <c r="C55" s="88"/>
      <c r="D55" s="88"/>
      <c r="E55" s="110">
        <v>12560</v>
      </c>
      <c r="F55" s="111"/>
      <c r="G55" s="111">
        <v>268641</v>
      </c>
      <c r="H55" s="110"/>
      <c r="I55" s="111">
        <v>6195563</v>
      </c>
    </row>
    <row r="56" spans="1:9" s="92" customFormat="1" ht="12" customHeight="1">
      <c r="A56" s="88" t="s">
        <v>59</v>
      </c>
      <c r="B56" s="88"/>
      <c r="C56" s="88"/>
      <c r="D56" s="88"/>
      <c r="E56" s="110">
        <v>11613</v>
      </c>
      <c r="F56" s="111"/>
      <c r="G56" s="111">
        <v>20166</v>
      </c>
      <c r="H56" s="110"/>
      <c r="I56" s="111">
        <v>2303463</v>
      </c>
    </row>
    <row r="57" spans="1:9" s="92" customFormat="1" ht="12" customHeight="1">
      <c r="A57" s="88" t="s">
        <v>102</v>
      </c>
      <c r="B57" s="88"/>
      <c r="C57" s="88"/>
      <c r="D57" s="88"/>
      <c r="E57" s="110">
        <v>11225</v>
      </c>
      <c r="F57" s="111"/>
      <c r="G57" s="111">
        <v>60790</v>
      </c>
      <c r="H57" s="110"/>
      <c r="I57" s="111">
        <v>2504872</v>
      </c>
    </row>
    <row r="58" spans="1:9" s="92" customFormat="1" ht="12" customHeight="1">
      <c r="A58" s="179" t="s">
        <v>116</v>
      </c>
      <c r="B58" s="179"/>
      <c r="C58" s="179"/>
      <c r="D58" s="180"/>
      <c r="E58" s="109">
        <v>175180</v>
      </c>
      <c r="F58" s="113"/>
      <c r="G58" s="113">
        <v>1273773</v>
      </c>
      <c r="H58" s="109"/>
      <c r="I58" s="113">
        <v>197722004</v>
      </c>
    </row>
  </sheetData>
  <mergeCells count="48">
    <mergeCell ref="F37:G37"/>
    <mergeCell ref="H37:I37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33:D36"/>
    <mergeCell ref="E33:E35"/>
    <mergeCell ref="F33:G35"/>
    <mergeCell ref="H33:I35"/>
    <mergeCell ref="E36:G36"/>
    <mergeCell ref="H36:I36"/>
    <mergeCell ref="A40:D40"/>
    <mergeCell ref="A41:D41"/>
    <mergeCell ref="A42:D42"/>
    <mergeCell ref="A38:D38"/>
    <mergeCell ref="A39:D39"/>
    <mergeCell ref="A46:D46"/>
    <mergeCell ref="A47:D47"/>
    <mergeCell ref="A43:D43"/>
    <mergeCell ref="A44:D44"/>
    <mergeCell ref="A45:D45"/>
    <mergeCell ref="A58:D58"/>
    <mergeCell ref="A50:D50"/>
    <mergeCell ref="A51:D51"/>
    <mergeCell ref="A52:D52"/>
    <mergeCell ref="A48:D48"/>
    <mergeCell ref="A49:D49"/>
  </mergeCells>
  <hyperlinks>
    <hyperlink ref="A1:I1" location="Inhaltsverzeichnis!A15" display="Inhaltsverzeichnis!A15"/>
    <hyperlink ref="A31:I3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49"/>
  <sheetViews>
    <sheetView zoomScaleNormal="100" workbookViewId="0">
      <selection sqref="A1:F1"/>
    </sheetView>
  </sheetViews>
  <sheetFormatPr baseColWidth="10" defaultColWidth="9.109375" defaultRowHeight="11.4"/>
  <cols>
    <col min="1" max="1" width="7" style="11" customWidth="1"/>
    <col min="2" max="2" width="8.33203125" style="11" customWidth="1"/>
    <col min="3" max="3" width="3.88671875" style="11" customWidth="1"/>
    <col min="4" max="4" width="18.6640625" style="11" customWidth="1"/>
    <col min="5" max="5" width="12.6640625" style="11" customWidth="1"/>
    <col min="6" max="6" width="20.5546875" style="11" customWidth="1"/>
    <col min="7" max="73" width="9.109375" style="24" customWidth="1"/>
    <col min="74" max="16384" width="9.109375" style="23"/>
  </cols>
  <sheetData>
    <row r="1" spans="1:73" ht="36" customHeight="1">
      <c r="A1" s="219" t="s">
        <v>180</v>
      </c>
      <c r="B1" s="219"/>
      <c r="C1" s="219"/>
      <c r="D1" s="219"/>
      <c r="E1" s="219"/>
      <c r="F1" s="219"/>
    </row>
    <row r="2" spans="1:73" s="60" customFormat="1" ht="12" customHeight="1">
      <c r="A2" s="75"/>
      <c r="B2" s="75"/>
      <c r="C2" s="75"/>
      <c r="D2" s="75"/>
      <c r="E2" s="75"/>
      <c r="F2" s="75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</row>
    <row r="3" spans="1:73" ht="12.75" customHeight="1">
      <c r="A3" s="220" t="s">
        <v>117</v>
      </c>
      <c r="B3" s="221"/>
      <c r="C3" s="221"/>
      <c r="D3" s="221"/>
      <c r="E3" s="221" t="s">
        <v>61</v>
      </c>
      <c r="F3" s="222" t="s">
        <v>166</v>
      </c>
    </row>
    <row r="4" spans="1:73" ht="45" customHeight="1">
      <c r="A4" s="220"/>
      <c r="B4" s="221"/>
      <c r="C4" s="221"/>
      <c r="D4" s="221"/>
      <c r="E4" s="221"/>
      <c r="F4" s="223"/>
    </row>
    <row r="5" spans="1:73" ht="12.75" customHeight="1">
      <c r="A5" s="220"/>
      <c r="B5" s="221"/>
      <c r="C5" s="221"/>
      <c r="D5" s="221"/>
      <c r="E5" s="76" t="s">
        <v>2</v>
      </c>
      <c r="F5" s="56" t="s">
        <v>93</v>
      </c>
    </row>
    <row r="6" spans="1:73" ht="12" customHeight="1">
      <c r="A6" s="47"/>
      <c r="B6" s="47"/>
      <c r="C6" s="47"/>
      <c r="D6" s="47"/>
      <c r="E6" s="217"/>
      <c r="F6" s="217"/>
    </row>
    <row r="7" spans="1:73" ht="12" customHeight="1">
      <c r="A7" s="51"/>
      <c r="B7" s="52" t="s">
        <v>62</v>
      </c>
      <c r="C7" s="52" t="s">
        <v>63</v>
      </c>
      <c r="D7" s="53" t="s">
        <v>64</v>
      </c>
      <c r="E7" s="120">
        <v>74630</v>
      </c>
      <c r="F7" s="120">
        <v>1408128</v>
      </c>
    </row>
    <row r="8" spans="1:73" ht="12" customHeight="1">
      <c r="A8" s="52">
        <v>50</v>
      </c>
      <c r="B8" s="52" t="s">
        <v>65</v>
      </c>
      <c r="C8" s="52">
        <v>100</v>
      </c>
      <c r="D8" s="53" t="s">
        <v>64</v>
      </c>
      <c r="E8" s="120">
        <v>30703</v>
      </c>
      <c r="F8" s="120">
        <v>2174812</v>
      </c>
    </row>
    <row r="9" spans="1:73" ht="12" customHeight="1">
      <c r="A9" s="52">
        <v>100</v>
      </c>
      <c r="B9" s="52" t="s">
        <v>65</v>
      </c>
      <c r="C9" s="52">
        <v>250</v>
      </c>
      <c r="D9" s="53" t="s">
        <v>64</v>
      </c>
      <c r="E9" s="120">
        <v>30587</v>
      </c>
      <c r="F9" s="120">
        <v>4840002</v>
      </c>
    </row>
    <row r="10" spans="1:73" ht="12" customHeight="1">
      <c r="A10" s="52">
        <v>250</v>
      </c>
      <c r="B10" s="52" t="s">
        <v>65</v>
      </c>
      <c r="C10" s="52">
        <v>500</v>
      </c>
      <c r="D10" s="53" t="s">
        <v>64</v>
      </c>
      <c r="E10" s="120">
        <v>15481</v>
      </c>
      <c r="F10" s="120">
        <v>5466594</v>
      </c>
    </row>
    <row r="11" spans="1:73" ht="12" customHeight="1">
      <c r="A11" s="52">
        <v>500</v>
      </c>
      <c r="B11" s="52" t="s">
        <v>65</v>
      </c>
      <c r="C11" s="52">
        <v>750</v>
      </c>
      <c r="D11" s="53" t="s">
        <v>64</v>
      </c>
      <c r="E11" s="120">
        <v>6342</v>
      </c>
      <c r="F11" s="120">
        <v>3887193</v>
      </c>
    </row>
    <row r="12" spans="1:73" ht="12" customHeight="1">
      <c r="A12" s="52">
        <v>750</v>
      </c>
      <c r="B12" s="52" t="s">
        <v>65</v>
      </c>
      <c r="C12" s="52">
        <v>1</v>
      </c>
      <c r="D12" s="54" t="s">
        <v>66</v>
      </c>
      <c r="E12" s="120">
        <v>3675</v>
      </c>
      <c r="F12" s="120">
        <v>3176218</v>
      </c>
    </row>
    <row r="13" spans="1:73" ht="12" customHeight="1">
      <c r="A13" s="52">
        <v>1</v>
      </c>
      <c r="B13" s="52" t="s">
        <v>65</v>
      </c>
      <c r="C13" s="52">
        <v>2</v>
      </c>
      <c r="D13" s="54" t="s">
        <v>66</v>
      </c>
      <c r="E13" s="120">
        <v>6271</v>
      </c>
      <c r="F13" s="120">
        <v>8797582</v>
      </c>
    </row>
    <row r="14" spans="1:73" ht="12" customHeight="1">
      <c r="A14" s="52">
        <v>2</v>
      </c>
      <c r="B14" s="52" t="s">
        <v>65</v>
      </c>
      <c r="C14" s="52">
        <v>5</v>
      </c>
      <c r="D14" s="54" t="s">
        <v>66</v>
      </c>
      <c r="E14" s="120">
        <v>4185</v>
      </c>
      <c r="F14" s="120">
        <v>12894932</v>
      </c>
    </row>
    <row r="15" spans="1:73" ht="12" customHeight="1">
      <c r="A15" s="52">
        <v>5</v>
      </c>
      <c r="B15" s="52" t="s">
        <v>65</v>
      </c>
      <c r="C15" s="52">
        <v>10</v>
      </c>
      <c r="D15" s="54" t="s">
        <v>66</v>
      </c>
      <c r="E15" s="120">
        <v>1616</v>
      </c>
      <c r="F15" s="120">
        <v>11238988</v>
      </c>
    </row>
    <row r="16" spans="1:73" ht="12" customHeight="1">
      <c r="A16" s="52">
        <v>10</v>
      </c>
      <c r="B16" s="52" t="s">
        <v>65</v>
      </c>
      <c r="C16" s="52">
        <v>20</v>
      </c>
      <c r="D16" s="54" t="s">
        <v>66</v>
      </c>
      <c r="E16" s="120">
        <v>831</v>
      </c>
      <c r="F16" s="120">
        <v>11545521</v>
      </c>
    </row>
    <row r="17" spans="1:73" ht="12" customHeight="1">
      <c r="A17" s="52">
        <v>20</v>
      </c>
      <c r="B17" s="52" t="s">
        <v>65</v>
      </c>
      <c r="C17" s="52">
        <v>50</v>
      </c>
      <c r="D17" s="54" t="s">
        <v>66</v>
      </c>
      <c r="E17" s="120">
        <v>526</v>
      </c>
      <c r="F17" s="120">
        <v>15934931</v>
      </c>
    </row>
    <row r="18" spans="1:73" ht="12" customHeight="1">
      <c r="A18" s="52">
        <v>50</v>
      </c>
      <c r="B18" s="52" t="s">
        <v>65</v>
      </c>
      <c r="C18" s="52">
        <v>100</v>
      </c>
      <c r="D18" s="54" t="s">
        <v>66</v>
      </c>
      <c r="E18" s="120">
        <v>170</v>
      </c>
      <c r="F18" s="120">
        <v>11272838</v>
      </c>
    </row>
    <row r="19" spans="1:73" ht="12" customHeight="1">
      <c r="A19" s="52">
        <v>100</v>
      </c>
      <c r="B19" s="52" t="s">
        <v>65</v>
      </c>
      <c r="C19" s="52">
        <v>200</v>
      </c>
      <c r="D19" s="54" t="s">
        <v>66</v>
      </c>
      <c r="E19" s="120">
        <v>70</v>
      </c>
      <c r="F19" s="120">
        <v>9445612</v>
      </c>
    </row>
    <row r="20" spans="1:73" ht="12" customHeight="1">
      <c r="A20" s="52">
        <v>200</v>
      </c>
      <c r="B20" s="55" t="s">
        <v>67</v>
      </c>
      <c r="C20" s="52"/>
      <c r="D20" s="54" t="s">
        <v>66</v>
      </c>
      <c r="E20" s="120">
        <v>93</v>
      </c>
      <c r="F20" s="120">
        <v>95638653</v>
      </c>
    </row>
    <row r="21" spans="1:73" ht="12" customHeight="1">
      <c r="A21" s="218" t="s">
        <v>118</v>
      </c>
      <c r="B21" s="218"/>
      <c r="C21" s="218"/>
      <c r="D21" s="218"/>
      <c r="E21" s="121">
        <v>175180</v>
      </c>
      <c r="F21" s="122">
        <v>197722004</v>
      </c>
    </row>
    <row r="22" spans="1:73" ht="12" customHeight="1">
      <c r="A22"/>
      <c r="B22"/>
      <c r="C22"/>
      <c r="D22"/>
      <c r="E22"/>
      <c r="F22"/>
    </row>
    <row r="23" spans="1:73" ht="12" customHeight="1">
      <c r="A23"/>
      <c r="B23"/>
      <c r="C23"/>
      <c r="D23"/>
      <c r="E23"/>
      <c r="F23"/>
    </row>
    <row r="24" spans="1:73" ht="37.5" customHeight="1">
      <c r="A24" s="219" t="s">
        <v>181</v>
      </c>
      <c r="B24" s="219"/>
      <c r="C24" s="219"/>
      <c r="D24" s="219"/>
      <c r="E24" s="219"/>
      <c r="F24" s="219"/>
    </row>
    <row r="25" spans="1:73" s="60" customFormat="1" ht="12" customHeight="1">
      <c r="A25" s="75"/>
      <c r="B25" s="75"/>
      <c r="C25" s="75"/>
      <c r="D25" s="75"/>
      <c r="E25" s="75"/>
      <c r="F25" s="75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</row>
    <row r="26" spans="1:73" ht="12.75" customHeight="1">
      <c r="A26" s="220" t="s">
        <v>119</v>
      </c>
      <c r="B26" s="221"/>
      <c r="C26" s="221"/>
      <c r="D26" s="221"/>
      <c r="E26" s="221" t="s">
        <v>61</v>
      </c>
      <c r="F26" s="222" t="s">
        <v>166</v>
      </c>
    </row>
    <row r="27" spans="1:73" ht="45" customHeight="1">
      <c r="A27" s="220"/>
      <c r="B27" s="221"/>
      <c r="C27" s="221"/>
      <c r="D27" s="221"/>
      <c r="E27" s="221"/>
      <c r="F27" s="223"/>
    </row>
    <row r="28" spans="1:73" ht="12.75" customHeight="1">
      <c r="A28" s="220"/>
      <c r="B28" s="221"/>
      <c r="C28" s="221"/>
      <c r="D28" s="221"/>
      <c r="E28" s="76" t="s">
        <v>2</v>
      </c>
      <c r="F28" s="56" t="s">
        <v>93</v>
      </c>
    </row>
    <row r="29" spans="1:73" ht="12" customHeight="1">
      <c r="A29" s="47"/>
      <c r="B29" s="47"/>
      <c r="C29" s="47"/>
      <c r="D29" s="47"/>
      <c r="E29" s="217"/>
      <c r="F29" s="217"/>
    </row>
    <row r="30" spans="1:73" ht="12" customHeight="1">
      <c r="A30" s="48" t="s">
        <v>68</v>
      </c>
      <c r="B30" s="48"/>
      <c r="C30" s="48"/>
      <c r="D30" s="48"/>
      <c r="E30" s="120">
        <v>109390</v>
      </c>
      <c r="F30" s="120">
        <v>16429830</v>
      </c>
    </row>
    <row r="31" spans="1:73" ht="12" customHeight="1">
      <c r="A31" s="48" t="s">
        <v>69</v>
      </c>
      <c r="B31" s="48"/>
      <c r="C31" s="48"/>
      <c r="D31" s="48"/>
      <c r="E31" s="120">
        <v>11595</v>
      </c>
      <c r="F31" s="120">
        <v>3785184</v>
      </c>
    </row>
    <row r="32" spans="1:73" ht="12" customHeight="1">
      <c r="A32" s="48" t="s">
        <v>70</v>
      </c>
      <c r="B32" s="48"/>
      <c r="C32" s="48"/>
      <c r="D32" s="48"/>
      <c r="E32" s="120">
        <v>543</v>
      </c>
      <c r="F32" s="120">
        <v>1439365</v>
      </c>
    </row>
    <row r="33" spans="1:6" ht="12" customHeight="1">
      <c r="A33" s="48" t="s">
        <v>71</v>
      </c>
      <c r="B33" s="48"/>
      <c r="C33" s="48"/>
      <c r="D33" s="48"/>
      <c r="E33" s="120">
        <v>406</v>
      </c>
      <c r="F33" s="120">
        <v>4281753</v>
      </c>
    </row>
    <row r="34" spans="1:6" ht="12" customHeight="1">
      <c r="A34" s="48" t="s">
        <v>72</v>
      </c>
      <c r="B34" s="48"/>
      <c r="C34" s="48"/>
      <c r="D34" s="48"/>
      <c r="E34" s="120">
        <v>4243</v>
      </c>
      <c r="F34" s="120">
        <v>21135648</v>
      </c>
    </row>
    <row r="35" spans="1:6" ht="12" customHeight="1">
      <c r="A35" s="48" t="s">
        <v>73</v>
      </c>
      <c r="B35" s="48"/>
      <c r="C35" s="48"/>
      <c r="D35" s="48"/>
      <c r="E35" s="120">
        <v>40764</v>
      </c>
      <c r="F35" s="120">
        <v>115021651</v>
      </c>
    </row>
    <row r="36" spans="1:6" ht="12" customHeight="1">
      <c r="A36" s="48" t="s">
        <v>74</v>
      </c>
      <c r="B36" s="48"/>
      <c r="C36" s="48"/>
      <c r="D36" s="48"/>
      <c r="E36" s="120">
        <v>727</v>
      </c>
      <c r="F36" s="120">
        <v>24823354</v>
      </c>
    </row>
    <row r="37" spans="1:6" ht="12" customHeight="1">
      <c r="A37" s="48" t="s">
        <v>75</v>
      </c>
      <c r="B37" s="48"/>
      <c r="C37" s="48"/>
      <c r="D37" s="48"/>
      <c r="E37" s="120">
        <v>157</v>
      </c>
      <c r="F37" s="120">
        <v>1193080</v>
      </c>
    </row>
    <row r="38" spans="1:6" ht="12" customHeight="1">
      <c r="A38" s="126" t="s">
        <v>134</v>
      </c>
      <c r="B38" s="49"/>
      <c r="C38" s="49"/>
      <c r="D38" s="50"/>
      <c r="E38" s="120">
        <v>7355</v>
      </c>
      <c r="F38" s="120">
        <v>9612139</v>
      </c>
    </row>
    <row r="39" spans="1:6" ht="12" customHeight="1">
      <c r="A39" s="218" t="s">
        <v>118</v>
      </c>
      <c r="B39" s="218"/>
      <c r="C39" s="218"/>
      <c r="D39" s="218"/>
      <c r="E39" s="121">
        <v>175180</v>
      </c>
      <c r="F39" s="122">
        <v>197722004</v>
      </c>
    </row>
    <row r="40" spans="1:6" ht="12" customHeight="1">
      <c r="A40" s="48" t="s">
        <v>76</v>
      </c>
      <c r="B40" s="48"/>
      <c r="C40" s="48"/>
      <c r="D40" s="48"/>
      <c r="E40" s="43"/>
      <c r="F40" s="43"/>
    </row>
    <row r="41" spans="1:6" ht="12" customHeight="1">
      <c r="A41" s="39" t="s">
        <v>135</v>
      </c>
      <c r="B41" s="37"/>
      <c r="C41" s="37"/>
      <c r="D41" s="38"/>
      <c r="E41" s="36"/>
      <c r="F41" s="36"/>
    </row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</sheetData>
  <mergeCells count="12">
    <mergeCell ref="A1:F1"/>
    <mergeCell ref="A3:D5"/>
    <mergeCell ref="E3:E4"/>
    <mergeCell ref="F3:F4"/>
    <mergeCell ref="E6:F6"/>
    <mergeCell ref="E29:F29"/>
    <mergeCell ref="A39:D39"/>
    <mergeCell ref="A21:D21"/>
    <mergeCell ref="A24:F24"/>
    <mergeCell ref="A26:D28"/>
    <mergeCell ref="E26:E27"/>
    <mergeCell ref="F26:F27"/>
  </mergeCells>
  <hyperlinks>
    <hyperlink ref="A1:F1" location="Inhaltsverzeichnis!A26" display="Inhaltsverzeichnis!A26"/>
    <hyperlink ref="A24:F24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sqref="A1:F1"/>
    </sheetView>
  </sheetViews>
  <sheetFormatPr baseColWidth="10" defaultColWidth="11.44140625" defaultRowHeight="13.2"/>
  <cols>
    <col min="1" max="1" width="28" style="96" customWidth="1"/>
    <col min="2" max="2" width="10.109375" style="96" customWidth="1"/>
    <col min="3" max="6" width="9.44140625" style="96" customWidth="1"/>
    <col min="7" max="16384" width="11.44140625" style="80"/>
  </cols>
  <sheetData>
    <row r="1" spans="1:6" s="79" customFormat="1" ht="37.5" customHeight="1">
      <c r="A1" s="202" t="s">
        <v>182</v>
      </c>
      <c r="B1" s="202"/>
      <c r="C1" s="202"/>
      <c r="D1" s="202"/>
      <c r="E1" s="202"/>
      <c r="F1" s="202"/>
    </row>
    <row r="2" spans="1:6" s="79" customFormat="1" ht="12" customHeight="1">
      <c r="A2" s="73"/>
      <c r="B2" s="74"/>
      <c r="C2" s="74"/>
      <c r="D2" s="74"/>
      <c r="E2" s="74"/>
      <c r="F2" s="74"/>
    </row>
    <row r="3" spans="1:6" ht="12" customHeight="1">
      <c r="A3" s="203" t="s">
        <v>138</v>
      </c>
      <c r="B3" s="228" t="s">
        <v>94</v>
      </c>
      <c r="C3" s="210" t="s">
        <v>103</v>
      </c>
      <c r="D3" s="199"/>
      <c r="E3" s="199"/>
      <c r="F3" s="199"/>
    </row>
    <row r="4" spans="1:6" ht="12" customHeight="1">
      <c r="A4" s="205"/>
      <c r="B4" s="229"/>
      <c r="C4" s="211" t="s">
        <v>172</v>
      </c>
      <c r="D4" s="212"/>
      <c r="E4" s="212"/>
      <c r="F4" s="212"/>
    </row>
    <row r="5" spans="1:6" ht="22.5" customHeight="1">
      <c r="A5" s="205"/>
      <c r="B5" s="230"/>
      <c r="C5" s="81" t="s">
        <v>44</v>
      </c>
      <c r="D5" s="81" t="s">
        <v>45</v>
      </c>
      <c r="E5" s="82" t="s">
        <v>46</v>
      </c>
      <c r="F5" s="83" t="s">
        <v>47</v>
      </c>
    </row>
    <row r="6" spans="1:6" ht="12" customHeight="1">
      <c r="A6" s="224"/>
      <c r="B6" s="213" t="s">
        <v>2</v>
      </c>
      <c r="C6" s="214"/>
      <c r="D6" s="214"/>
      <c r="E6" s="214"/>
      <c r="F6" s="214"/>
    </row>
    <row r="7" spans="1:6" ht="12" customHeight="1">
      <c r="A7" s="84"/>
      <c r="B7" s="215"/>
      <c r="C7" s="216"/>
      <c r="D7" s="216"/>
      <c r="E7" s="85"/>
      <c r="F7" s="85"/>
    </row>
    <row r="8" spans="1:6" ht="12" customHeight="1">
      <c r="A8" s="99" t="s">
        <v>77</v>
      </c>
      <c r="B8" s="86">
        <v>24797</v>
      </c>
      <c r="C8" s="86">
        <v>21718</v>
      </c>
      <c r="D8" s="86">
        <v>2310</v>
      </c>
      <c r="E8" s="87">
        <v>602</v>
      </c>
      <c r="F8" s="87">
        <v>167</v>
      </c>
    </row>
    <row r="9" spans="1:6" ht="12" customHeight="1">
      <c r="A9" s="97" t="s">
        <v>78</v>
      </c>
      <c r="B9" s="86">
        <v>18579</v>
      </c>
      <c r="C9" s="86">
        <v>17009</v>
      </c>
      <c r="D9" s="86">
        <v>1265</v>
      </c>
      <c r="E9" s="86">
        <v>243</v>
      </c>
      <c r="F9" s="86">
        <v>62</v>
      </c>
    </row>
    <row r="10" spans="1:6" ht="12" customHeight="1">
      <c r="A10" s="97" t="s">
        <v>79</v>
      </c>
      <c r="B10" s="86">
        <v>20955</v>
      </c>
      <c r="C10" s="86">
        <v>19599</v>
      </c>
      <c r="D10" s="86">
        <v>1098</v>
      </c>
      <c r="E10" s="86">
        <v>205</v>
      </c>
      <c r="F10" s="86">
        <v>53</v>
      </c>
    </row>
    <row r="11" spans="1:6" ht="12" customHeight="1">
      <c r="A11" s="97" t="s">
        <v>80</v>
      </c>
      <c r="B11" s="86">
        <v>27181</v>
      </c>
      <c r="C11" s="86">
        <v>24785</v>
      </c>
      <c r="D11" s="86">
        <v>1913</v>
      </c>
      <c r="E11" s="86">
        <v>396</v>
      </c>
      <c r="F11" s="86">
        <v>87</v>
      </c>
    </row>
    <row r="12" spans="1:6" ht="12" customHeight="1">
      <c r="A12" s="97" t="s">
        <v>81</v>
      </c>
      <c r="B12" s="86">
        <v>6961</v>
      </c>
      <c r="C12" s="86">
        <v>6390</v>
      </c>
      <c r="D12" s="86">
        <v>459</v>
      </c>
      <c r="E12" s="86">
        <v>96</v>
      </c>
      <c r="F12" s="86">
        <v>16</v>
      </c>
    </row>
    <row r="13" spans="1:6" ht="12" customHeight="1">
      <c r="A13" s="97" t="s">
        <v>82</v>
      </c>
      <c r="B13" s="86">
        <v>13616</v>
      </c>
      <c r="C13" s="86">
        <v>12703</v>
      </c>
      <c r="D13" s="86">
        <v>725</v>
      </c>
      <c r="E13" s="86">
        <v>149</v>
      </c>
      <c r="F13" s="86">
        <v>39</v>
      </c>
    </row>
    <row r="14" spans="1:6" ht="12" customHeight="1">
      <c r="A14" s="97" t="s">
        <v>83</v>
      </c>
      <c r="B14" s="86">
        <v>17275</v>
      </c>
      <c r="C14" s="86">
        <v>15774</v>
      </c>
      <c r="D14" s="86">
        <v>1227</v>
      </c>
      <c r="E14" s="86">
        <v>235</v>
      </c>
      <c r="F14" s="86">
        <v>39</v>
      </c>
    </row>
    <row r="15" spans="1:6" ht="12" customHeight="1">
      <c r="A15" s="97" t="s">
        <v>84</v>
      </c>
      <c r="B15" s="86">
        <v>10935</v>
      </c>
      <c r="C15" s="86">
        <v>10104</v>
      </c>
      <c r="D15" s="86">
        <v>701</v>
      </c>
      <c r="E15" s="86">
        <v>111</v>
      </c>
      <c r="F15" s="86">
        <v>19</v>
      </c>
    </row>
    <row r="16" spans="1:6" ht="12" customHeight="1">
      <c r="A16" s="97" t="s">
        <v>85</v>
      </c>
      <c r="B16" s="86">
        <v>10330</v>
      </c>
      <c r="C16" s="86">
        <v>9510</v>
      </c>
      <c r="D16" s="86">
        <v>679</v>
      </c>
      <c r="E16" s="86">
        <v>120</v>
      </c>
      <c r="F16" s="86">
        <v>21</v>
      </c>
    </row>
    <row r="17" spans="1:6" ht="12" customHeight="1">
      <c r="A17" s="98" t="s">
        <v>86</v>
      </c>
      <c r="B17" s="86">
        <v>7302</v>
      </c>
      <c r="C17" s="86">
        <v>6683</v>
      </c>
      <c r="D17" s="86">
        <v>514</v>
      </c>
      <c r="E17" s="86">
        <v>94</v>
      </c>
      <c r="F17" s="86">
        <v>11</v>
      </c>
    </row>
    <row r="18" spans="1:6" ht="12" customHeight="1">
      <c r="A18" s="98" t="s">
        <v>87</v>
      </c>
      <c r="B18" s="86">
        <v>7539</v>
      </c>
      <c r="C18" s="86">
        <v>6877</v>
      </c>
      <c r="D18" s="86">
        <v>530</v>
      </c>
      <c r="E18" s="86">
        <v>103</v>
      </c>
      <c r="F18" s="86">
        <v>29</v>
      </c>
    </row>
    <row r="19" spans="1:6" ht="12" customHeight="1">
      <c r="A19" s="97" t="s">
        <v>88</v>
      </c>
      <c r="B19" s="86">
        <v>9154</v>
      </c>
      <c r="C19" s="86">
        <v>8277</v>
      </c>
      <c r="D19" s="86">
        <v>691</v>
      </c>
      <c r="E19" s="86">
        <v>142</v>
      </c>
      <c r="F19" s="86">
        <v>44</v>
      </c>
    </row>
    <row r="20" spans="1:6" ht="12" customHeight="1">
      <c r="A20" s="100" t="s">
        <v>89</v>
      </c>
      <c r="B20" s="109">
        <v>175180</v>
      </c>
      <c r="C20" s="109">
        <v>159969</v>
      </c>
      <c r="D20" s="109">
        <v>12128</v>
      </c>
      <c r="E20" s="109">
        <v>2496</v>
      </c>
      <c r="F20" s="109">
        <v>587</v>
      </c>
    </row>
    <row r="21" spans="1:6" ht="12" customHeight="1">
      <c r="A21" s="90"/>
      <c r="B21" s="89"/>
      <c r="C21" s="89"/>
      <c r="D21" s="89"/>
      <c r="E21" s="89"/>
      <c r="F21" s="89"/>
    </row>
    <row r="22" spans="1:6" ht="12" customHeight="1">
      <c r="A22" s="90"/>
      <c r="B22" s="89"/>
      <c r="C22" s="89"/>
      <c r="D22" s="89"/>
      <c r="E22" s="89"/>
      <c r="F22" s="89"/>
    </row>
    <row r="23" spans="1:6" s="92" customFormat="1" ht="26.25" customHeight="1">
      <c r="A23" s="202" t="s">
        <v>171</v>
      </c>
      <c r="B23" s="202"/>
      <c r="C23" s="202"/>
      <c r="D23" s="202"/>
      <c r="E23" s="202"/>
      <c r="F23" s="202"/>
    </row>
    <row r="24" spans="1:6" s="92" customFormat="1" ht="12" customHeight="1">
      <c r="A24" s="73" t="s">
        <v>131</v>
      </c>
      <c r="B24" s="74"/>
      <c r="C24" s="74"/>
      <c r="D24" s="74"/>
    </row>
    <row r="25" spans="1:6" s="92" customFormat="1" ht="24" customHeight="1">
      <c r="A25" s="203" t="s">
        <v>138</v>
      </c>
      <c r="B25" s="187" t="s">
        <v>94</v>
      </c>
      <c r="C25" s="188" t="s">
        <v>169</v>
      </c>
      <c r="D25" s="225"/>
      <c r="E25" s="188" t="s">
        <v>170</v>
      </c>
      <c r="F25" s="225"/>
    </row>
    <row r="26" spans="1:6" s="92" customFormat="1" ht="12" customHeight="1">
      <c r="A26" s="205"/>
      <c r="B26" s="187"/>
      <c r="C26" s="190"/>
      <c r="D26" s="226"/>
      <c r="E26" s="190"/>
      <c r="F26" s="226"/>
    </row>
    <row r="27" spans="1:6" s="92" customFormat="1" ht="11.25" customHeight="1">
      <c r="A27" s="205"/>
      <c r="B27" s="187"/>
      <c r="C27" s="192"/>
      <c r="D27" s="224"/>
      <c r="E27" s="192"/>
      <c r="F27" s="224"/>
    </row>
    <row r="28" spans="1:6" s="92" customFormat="1" ht="12" customHeight="1">
      <c r="A28" s="224"/>
      <c r="B28" s="194" t="s">
        <v>2</v>
      </c>
      <c r="C28" s="195"/>
      <c r="D28" s="196"/>
      <c r="E28" s="197" t="s">
        <v>93</v>
      </c>
      <c r="F28" s="227"/>
    </row>
    <row r="29" spans="1:6" s="92" customFormat="1" ht="12" customHeight="1">
      <c r="A29" s="93"/>
      <c r="B29" s="84"/>
      <c r="C29" s="84"/>
      <c r="D29" s="84"/>
    </row>
    <row r="30" spans="1:6" s="92" customFormat="1" ht="12" customHeight="1">
      <c r="A30" s="97" t="s">
        <v>77</v>
      </c>
      <c r="B30" s="86">
        <v>24797</v>
      </c>
      <c r="C30" s="111"/>
      <c r="D30" s="111">
        <v>388447</v>
      </c>
      <c r="E30" s="111"/>
      <c r="F30" s="111">
        <v>76664052</v>
      </c>
    </row>
    <row r="31" spans="1:6" s="92" customFormat="1" ht="12" customHeight="1">
      <c r="A31" s="97" t="s">
        <v>78</v>
      </c>
      <c r="B31" s="86">
        <v>18579</v>
      </c>
      <c r="C31" s="111"/>
      <c r="D31" s="111">
        <v>132678</v>
      </c>
      <c r="E31" s="111"/>
      <c r="F31" s="111">
        <v>18867981</v>
      </c>
    </row>
    <row r="32" spans="1:6" s="92" customFormat="1" ht="12" customHeight="1">
      <c r="A32" s="97" t="s">
        <v>79</v>
      </c>
      <c r="B32" s="86">
        <v>20955</v>
      </c>
      <c r="C32" s="111"/>
      <c r="D32" s="111">
        <v>99513</v>
      </c>
      <c r="E32" s="111"/>
      <c r="F32" s="111">
        <v>8534170</v>
      </c>
    </row>
    <row r="33" spans="1:6" s="92" customFormat="1" ht="12" customHeight="1">
      <c r="A33" s="97" t="s">
        <v>80</v>
      </c>
      <c r="B33" s="86">
        <v>27181</v>
      </c>
      <c r="C33" s="111"/>
      <c r="D33" s="111">
        <v>179875</v>
      </c>
      <c r="E33" s="111"/>
      <c r="F33" s="111">
        <v>26903752</v>
      </c>
    </row>
    <row r="34" spans="1:6" s="92" customFormat="1" ht="12" customHeight="1">
      <c r="A34" s="97" t="s">
        <v>81</v>
      </c>
      <c r="B34" s="86">
        <v>6961</v>
      </c>
      <c r="C34" s="111"/>
      <c r="D34" s="111">
        <v>33758</v>
      </c>
      <c r="E34" s="111"/>
      <c r="F34" s="111">
        <v>3725264</v>
      </c>
    </row>
    <row r="35" spans="1:6" s="92" customFormat="1" ht="12" customHeight="1">
      <c r="A35" s="97" t="s">
        <v>82</v>
      </c>
      <c r="B35" s="86">
        <v>13616</v>
      </c>
      <c r="C35" s="111"/>
      <c r="D35" s="111">
        <v>76288</v>
      </c>
      <c r="E35" s="111"/>
      <c r="F35" s="111">
        <v>5747760</v>
      </c>
    </row>
    <row r="36" spans="1:6" s="92" customFormat="1" ht="12" customHeight="1">
      <c r="A36" s="97" t="s">
        <v>83</v>
      </c>
      <c r="B36" s="86">
        <v>17275</v>
      </c>
      <c r="C36" s="111"/>
      <c r="D36" s="111">
        <v>97406</v>
      </c>
      <c r="E36" s="111"/>
      <c r="F36" s="111">
        <v>12599342</v>
      </c>
    </row>
    <row r="37" spans="1:6" s="92" customFormat="1" ht="12" customHeight="1">
      <c r="A37" s="97" t="s">
        <v>84</v>
      </c>
      <c r="B37" s="86">
        <v>10935</v>
      </c>
      <c r="C37" s="111"/>
      <c r="D37" s="111">
        <v>47839</v>
      </c>
      <c r="E37" s="111"/>
      <c r="F37" s="111">
        <v>6561418</v>
      </c>
    </row>
    <row r="38" spans="1:6" s="92" customFormat="1" ht="12" customHeight="1">
      <c r="A38" s="97" t="s">
        <v>85</v>
      </c>
      <c r="B38" s="86">
        <v>10330</v>
      </c>
      <c r="C38" s="111"/>
      <c r="D38" s="111">
        <v>53651</v>
      </c>
      <c r="E38" s="111"/>
      <c r="F38" s="111">
        <v>18207289</v>
      </c>
    </row>
    <row r="39" spans="1:6" s="92" customFormat="1" ht="12" customHeight="1">
      <c r="A39" s="98" t="s">
        <v>86</v>
      </c>
      <c r="B39" s="86">
        <v>7302</v>
      </c>
      <c r="C39" s="111"/>
      <c r="D39" s="111">
        <v>34773</v>
      </c>
      <c r="E39" s="111"/>
      <c r="F39" s="111">
        <v>3973114</v>
      </c>
    </row>
    <row r="40" spans="1:6" s="92" customFormat="1" ht="12" customHeight="1">
      <c r="A40" s="98" t="s">
        <v>87</v>
      </c>
      <c r="B40" s="86">
        <v>7539</v>
      </c>
      <c r="C40" s="111"/>
      <c r="D40" s="111">
        <v>45874</v>
      </c>
      <c r="E40" s="111"/>
      <c r="F40" s="111">
        <v>3956630</v>
      </c>
    </row>
    <row r="41" spans="1:6" s="92" customFormat="1" ht="12" customHeight="1">
      <c r="A41" s="97" t="s">
        <v>88</v>
      </c>
      <c r="B41" s="86">
        <v>9154</v>
      </c>
      <c r="C41" s="111"/>
      <c r="D41" s="111">
        <v>83069</v>
      </c>
      <c r="E41" s="111"/>
      <c r="F41" s="111">
        <v>11876341</v>
      </c>
    </row>
    <row r="42" spans="1:6" s="92" customFormat="1" ht="12" customHeight="1">
      <c r="A42" s="100" t="s">
        <v>89</v>
      </c>
      <c r="B42" s="109">
        <v>175180</v>
      </c>
      <c r="C42" s="113"/>
      <c r="D42" s="113">
        <v>1273773</v>
      </c>
      <c r="E42" s="113"/>
      <c r="F42" s="113">
        <v>197722004</v>
      </c>
    </row>
    <row r="43" spans="1:6" ht="12" customHeight="1">
      <c r="A43" s="96" t="s">
        <v>76</v>
      </c>
    </row>
    <row r="44" spans="1:6" ht="12" customHeight="1">
      <c r="A44" s="108" t="s">
        <v>133</v>
      </c>
    </row>
  </sheetData>
  <mergeCells count="14">
    <mergeCell ref="A23:F23"/>
    <mergeCell ref="B7:D7"/>
    <mergeCell ref="A1:F1"/>
    <mergeCell ref="A3:A6"/>
    <mergeCell ref="B3:B5"/>
    <mergeCell ref="C3:F3"/>
    <mergeCell ref="C4:F4"/>
    <mergeCell ref="B6:F6"/>
    <mergeCell ref="A25:A28"/>
    <mergeCell ref="B25:B27"/>
    <mergeCell ref="C25:D27"/>
    <mergeCell ref="E25:F27"/>
    <mergeCell ref="B28:D28"/>
    <mergeCell ref="E28:F28"/>
  </mergeCells>
  <hyperlinks>
    <hyperlink ref="A1:F1" location="Inhaltsverzeichnis!A36" display="Inhaltsverzeichnis!A36"/>
    <hyperlink ref="A23:F23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sqref="A1:I1"/>
    </sheetView>
  </sheetViews>
  <sheetFormatPr baseColWidth="10" defaultColWidth="11.44140625" defaultRowHeight="13.2"/>
  <cols>
    <col min="1" max="1" width="7" style="96" customWidth="1"/>
    <col min="2" max="2" width="8.33203125" style="96" customWidth="1"/>
    <col min="3" max="3" width="3.88671875" style="96" customWidth="1"/>
    <col min="4" max="4" width="25.6640625" style="96" customWidth="1"/>
    <col min="5" max="9" width="9.44140625" style="96" customWidth="1"/>
    <col min="10" max="16384" width="11.44140625" style="80"/>
  </cols>
  <sheetData>
    <row r="1" spans="1:9" s="79" customFormat="1" ht="37.5" customHeight="1">
      <c r="A1" s="202" t="s">
        <v>165</v>
      </c>
      <c r="B1" s="202"/>
      <c r="C1" s="202"/>
      <c r="D1" s="202"/>
      <c r="E1" s="202"/>
      <c r="F1" s="202"/>
      <c r="G1" s="202"/>
      <c r="H1" s="202"/>
      <c r="I1" s="202"/>
    </row>
    <row r="2" spans="1:9" s="79" customFormat="1" ht="12" customHeight="1">
      <c r="A2" s="77"/>
      <c r="B2" s="78"/>
      <c r="C2" s="78"/>
      <c r="D2" s="78"/>
      <c r="E2" s="78"/>
      <c r="F2" s="78"/>
      <c r="G2" s="78"/>
      <c r="H2" s="78"/>
      <c r="I2" s="78"/>
    </row>
    <row r="3" spans="1:9" ht="12" customHeight="1">
      <c r="A3" s="203" t="s">
        <v>60</v>
      </c>
      <c r="B3" s="203"/>
      <c r="C3" s="203"/>
      <c r="D3" s="204"/>
      <c r="E3" s="204" t="s">
        <v>90</v>
      </c>
      <c r="F3" s="210" t="s">
        <v>103</v>
      </c>
      <c r="G3" s="199"/>
      <c r="H3" s="199"/>
      <c r="I3" s="199"/>
    </row>
    <row r="4" spans="1:9" ht="12" customHeight="1">
      <c r="A4" s="205"/>
      <c r="B4" s="205"/>
      <c r="C4" s="205"/>
      <c r="D4" s="206"/>
      <c r="E4" s="208"/>
      <c r="F4" s="211" t="s">
        <v>189</v>
      </c>
      <c r="G4" s="212"/>
      <c r="H4" s="212"/>
      <c r="I4" s="212"/>
    </row>
    <row r="5" spans="1:9" ht="22.5" customHeight="1">
      <c r="A5" s="205"/>
      <c r="B5" s="205"/>
      <c r="C5" s="205"/>
      <c r="D5" s="206"/>
      <c r="E5" s="209"/>
      <c r="F5" s="81" t="s">
        <v>44</v>
      </c>
      <c r="G5" s="81" t="s">
        <v>45</v>
      </c>
      <c r="H5" s="82" t="s">
        <v>46</v>
      </c>
      <c r="I5" s="83" t="s">
        <v>47</v>
      </c>
    </row>
    <row r="6" spans="1:9" ht="12" customHeight="1">
      <c r="A6" s="224"/>
      <c r="B6" s="224"/>
      <c r="C6" s="224"/>
      <c r="D6" s="231"/>
      <c r="E6" s="213" t="s">
        <v>2</v>
      </c>
      <c r="F6" s="214"/>
      <c r="G6" s="214"/>
      <c r="H6" s="214"/>
      <c r="I6" s="214"/>
    </row>
    <row r="7" spans="1:9" ht="12" customHeight="1">
      <c r="A7" s="84"/>
      <c r="B7" s="84"/>
      <c r="C7" s="84"/>
      <c r="D7" s="84"/>
      <c r="E7" s="215"/>
      <c r="F7" s="216"/>
      <c r="G7" s="216"/>
      <c r="H7" s="85"/>
      <c r="I7" s="85"/>
    </row>
    <row r="8" spans="1:9" ht="12" customHeight="1">
      <c r="A8" s="181" t="s">
        <v>95</v>
      </c>
      <c r="B8" s="181"/>
      <c r="C8" s="181"/>
      <c r="D8" s="181"/>
      <c r="E8" s="94">
        <v>9</v>
      </c>
      <c r="F8" s="94">
        <v>7</v>
      </c>
      <c r="G8" s="94">
        <v>1</v>
      </c>
      <c r="H8" s="87">
        <v>1</v>
      </c>
      <c r="I8" s="87" t="s">
        <v>0</v>
      </c>
    </row>
    <row r="9" spans="1:9" ht="12" customHeight="1">
      <c r="A9" s="181" t="s">
        <v>48</v>
      </c>
      <c r="B9" s="181"/>
      <c r="C9" s="181"/>
      <c r="D9" s="181"/>
      <c r="E9" s="94">
        <v>5518</v>
      </c>
      <c r="F9" s="94">
        <v>4289</v>
      </c>
      <c r="G9" s="94">
        <v>885</v>
      </c>
      <c r="H9" s="94">
        <v>279</v>
      </c>
      <c r="I9" s="94">
        <v>65</v>
      </c>
    </row>
    <row r="10" spans="1:9" ht="12" customHeight="1">
      <c r="A10" s="181" t="s">
        <v>49</v>
      </c>
      <c r="B10" s="181"/>
      <c r="C10" s="181"/>
      <c r="D10" s="181"/>
      <c r="E10" s="94">
        <v>519</v>
      </c>
      <c r="F10" s="94">
        <v>478</v>
      </c>
      <c r="G10" s="94">
        <v>27</v>
      </c>
      <c r="H10" s="94">
        <v>9</v>
      </c>
      <c r="I10" s="94">
        <v>5</v>
      </c>
    </row>
    <row r="11" spans="1:9" ht="12" customHeight="1">
      <c r="A11" s="181" t="s">
        <v>96</v>
      </c>
      <c r="B11" s="181"/>
      <c r="C11" s="181"/>
      <c r="D11" s="181"/>
      <c r="E11" s="94"/>
      <c r="F11" s="94"/>
      <c r="G11" s="94"/>
      <c r="H11" s="94"/>
      <c r="I11" s="94"/>
    </row>
    <row r="12" spans="1:9" ht="12" customHeight="1">
      <c r="A12" s="181" t="s">
        <v>97</v>
      </c>
      <c r="B12" s="181"/>
      <c r="C12" s="181"/>
      <c r="D12" s="181"/>
      <c r="E12" s="94">
        <v>263</v>
      </c>
      <c r="F12" s="94">
        <v>178</v>
      </c>
      <c r="G12" s="94">
        <v>69</v>
      </c>
      <c r="H12" s="94">
        <v>12</v>
      </c>
      <c r="I12" s="94">
        <v>4</v>
      </c>
    </row>
    <row r="13" spans="1:9" ht="12" customHeight="1">
      <c r="A13" s="181" t="s">
        <v>50</v>
      </c>
      <c r="B13" s="181"/>
      <c r="C13" s="181"/>
      <c r="D13" s="181"/>
      <c r="E13" s="94">
        <v>14595</v>
      </c>
      <c r="F13" s="94">
        <v>13215</v>
      </c>
      <c r="G13" s="94">
        <v>1267</v>
      </c>
      <c r="H13" s="94">
        <v>105</v>
      </c>
      <c r="I13" s="94">
        <v>8</v>
      </c>
    </row>
    <row r="14" spans="1:9" ht="12" customHeight="1">
      <c r="A14" s="181" t="s">
        <v>51</v>
      </c>
      <c r="B14" s="181"/>
      <c r="C14" s="181"/>
      <c r="D14" s="181"/>
      <c r="E14" s="94"/>
      <c r="F14" s="94"/>
      <c r="G14" s="94"/>
      <c r="H14" s="94"/>
      <c r="I14" s="94"/>
    </row>
    <row r="15" spans="1:9" ht="12" customHeight="1">
      <c r="A15" s="181" t="s">
        <v>52</v>
      </c>
      <c r="B15" s="181"/>
      <c r="C15" s="181"/>
      <c r="D15" s="181"/>
      <c r="E15" s="94">
        <v>26867</v>
      </c>
      <c r="F15" s="94">
        <v>24328</v>
      </c>
      <c r="G15" s="94">
        <v>2039</v>
      </c>
      <c r="H15" s="94">
        <v>415</v>
      </c>
      <c r="I15" s="94">
        <v>85</v>
      </c>
    </row>
    <row r="16" spans="1:9" ht="12" customHeight="1">
      <c r="A16" s="181" t="s">
        <v>53</v>
      </c>
      <c r="B16" s="181"/>
      <c r="C16" s="181"/>
      <c r="D16" s="181"/>
      <c r="E16" s="94">
        <v>4848</v>
      </c>
      <c r="F16" s="94">
        <v>4085</v>
      </c>
      <c r="G16" s="94">
        <v>604</v>
      </c>
      <c r="H16" s="94">
        <v>134</v>
      </c>
      <c r="I16" s="94">
        <v>25</v>
      </c>
    </row>
    <row r="17" spans="1:9" ht="12" customHeight="1">
      <c r="A17" s="182" t="s">
        <v>54</v>
      </c>
      <c r="B17" s="182"/>
      <c r="C17" s="182"/>
      <c r="D17" s="183"/>
      <c r="E17" s="94">
        <v>12770</v>
      </c>
      <c r="F17" s="94">
        <v>11279</v>
      </c>
      <c r="G17" s="94">
        <v>1308</v>
      </c>
      <c r="H17" s="94">
        <v>173</v>
      </c>
      <c r="I17" s="94">
        <v>10</v>
      </c>
    </row>
    <row r="18" spans="1:9" ht="12" customHeight="1">
      <c r="A18" s="182" t="s">
        <v>55</v>
      </c>
      <c r="B18" s="182"/>
      <c r="C18" s="182"/>
      <c r="D18" s="183"/>
      <c r="E18" s="94">
        <v>11645</v>
      </c>
      <c r="F18" s="94">
        <v>10308</v>
      </c>
      <c r="G18" s="94">
        <v>1037</v>
      </c>
      <c r="H18" s="94">
        <v>265</v>
      </c>
      <c r="I18" s="94">
        <v>35</v>
      </c>
    </row>
    <row r="19" spans="1:9" ht="12" customHeight="1">
      <c r="A19" s="181" t="s">
        <v>98</v>
      </c>
      <c r="B19" s="181"/>
      <c r="C19" s="181"/>
      <c r="D19" s="181"/>
      <c r="E19" s="94">
        <v>2845</v>
      </c>
      <c r="F19" s="94">
        <v>2612</v>
      </c>
      <c r="G19" s="94">
        <v>145</v>
      </c>
      <c r="H19" s="94">
        <v>61</v>
      </c>
      <c r="I19" s="94">
        <v>27</v>
      </c>
    </row>
    <row r="20" spans="1:9" ht="12" customHeight="1">
      <c r="A20" s="181" t="s">
        <v>56</v>
      </c>
      <c r="B20" s="181"/>
      <c r="C20" s="181"/>
      <c r="D20" s="181"/>
      <c r="E20" s="94">
        <v>10980</v>
      </c>
      <c r="F20" s="94">
        <v>10534</v>
      </c>
      <c r="G20" s="94">
        <v>362</v>
      </c>
      <c r="H20" s="94">
        <v>73</v>
      </c>
      <c r="I20" s="94">
        <v>11</v>
      </c>
    </row>
    <row r="21" spans="1:9" ht="12" customHeight="1">
      <c r="A21" s="182" t="s">
        <v>99</v>
      </c>
      <c r="B21" s="182"/>
      <c r="C21" s="182"/>
      <c r="D21" s="183"/>
      <c r="E21" s="94"/>
      <c r="F21" s="94"/>
      <c r="G21" s="94"/>
      <c r="H21" s="94"/>
      <c r="I21" s="94"/>
    </row>
    <row r="22" spans="1:9" ht="12" customHeight="1">
      <c r="A22" s="181" t="s">
        <v>100</v>
      </c>
      <c r="B22" s="181"/>
      <c r="C22" s="181"/>
      <c r="D22" s="181"/>
      <c r="E22" s="94">
        <v>37785</v>
      </c>
      <c r="F22" s="94">
        <v>35659</v>
      </c>
      <c r="G22" s="94">
        <v>1788</v>
      </c>
      <c r="H22" s="94">
        <v>287</v>
      </c>
      <c r="I22" s="94">
        <v>51</v>
      </c>
    </row>
    <row r="23" spans="1:9" ht="12" customHeight="1">
      <c r="A23" s="88" t="s">
        <v>101</v>
      </c>
      <c r="B23" s="88"/>
      <c r="C23" s="88"/>
      <c r="D23" s="88"/>
      <c r="E23" s="94">
        <v>12504</v>
      </c>
      <c r="F23" s="94">
        <v>10887</v>
      </c>
      <c r="G23" s="94">
        <v>1087</v>
      </c>
      <c r="H23" s="94">
        <v>430</v>
      </c>
      <c r="I23" s="94">
        <v>100</v>
      </c>
    </row>
    <row r="24" spans="1:9" ht="12" customHeight="1">
      <c r="A24" s="88" t="s">
        <v>57</v>
      </c>
      <c r="B24" s="88"/>
      <c r="C24" s="88"/>
      <c r="D24" s="88"/>
      <c r="E24" s="94">
        <v>4270</v>
      </c>
      <c r="F24" s="94">
        <v>3601</v>
      </c>
      <c r="G24" s="94">
        <v>495</v>
      </c>
      <c r="H24" s="94">
        <v>131</v>
      </c>
      <c r="I24" s="94">
        <v>43</v>
      </c>
    </row>
    <row r="25" spans="1:9" ht="12" customHeight="1">
      <c r="A25" s="88" t="s">
        <v>58</v>
      </c>
      <c r="B25" s="88"/>
      <c r="C25" s="88"/>
      <c r="D25" s="88"/>
      <c r="E25" s="94">
        <v>12824</v>
      </c>
      <c r="F25" s="94">
        <v>10560</v>
      </c>
      <c r="G25" s="94">
        <v>1614</v>
      </c>
      <c r="H25" s="94">
        <v>525</v>
      </c>
      <c r="I25" s="94">
        <v>125</v>
      </c>
    </row>
    <row r="26" spans="1:9" ht="12" customHeight="1">
      <c r="A26" s="88" t="s">
        <v>59</v>
      </c>
      <c r="B26" s="88"/>
      <c r="C26" s="88"/>
      <c r="D26" s="88"/>
      <c r="E26" s="94">
        <v>11738</v>
      </c>
      <c r="F26" s="94">
        <v>11466</v>
      </c>
      <c r="G26" s="94">
        <v>206</v>
      </c>
      <c r="H26" s="94">
        <v>51</v>
      </c>
      <c r="I26" s="94">
        <v>15</v>
      </c>
    </row>
    <row r="27" spans="1:9" ht="12" customHeight="1">
      <c r="A27" s="88" t="s">
        <v>102</v>
      </c>
      <c r="B27" s="88"/>
      <c r="C27" s="88"/>
      <c r="D27" s="88"/>
      <c r="E27" s="94">
        <v>11584</v>
      </c>
      <c r="F27" s="94">
        <v>10650</v>
      </c>
      <c r="G27" s="94">
        <v>751</v>
      </c>
      <c r="H27" s="94">
        <v>149</v>
      </c>
      <c r="I27" s="94">
        <v>34</v>
      </c>
    </row>
    <row r="28" spans="1:9" ht="12" customHeight="1">
      <c r="A28" s="179" t="s">
        <v>116</v>
      </c>
      <c r="B28" s="179"/>
      <c r="C28" s="179"/>
      <c r="D28" s="180"/>
      <c r="E28" s="89">
        <v>181564</v>
      </c>
      <c r="F28" s="89">
        <v>164136</v>
      </c>
      <c r="G28" s="89">
        <v>13685</v>
      </c>
      <c r="H28" s="89">
        <v>3100</v>
      </c>
      <c r="I28" s="89">
        <v>643</v>
      </c>
    </row>
    <row r="29" spans="1:9" ht="12" customHeight="1">
      <c r="A29" s="90"/>
      <c r="B29" s="91"/>
      <c r="C29" s="91"/>
      <c r="D29" s="91"/>
      <c r="E29" s="89"/>
      <c r="F29" s="89"/>
      <c r="G29" s="89"/>
      <c r="H29" s="89"/>
      <c r="I29" s="89"/>
    </row>
    <row r="30" spans="1:9" ht="12" customHeight="1">
      <c r="A30" s="90"/>
      <c r="B30" s="91"/>
      <c r="C30" s="91"/>
      <c r="D30" s="91"/>
      <c r="E30" s="89"/>
      <c r="F30" s="89"/>
      <c r="G30" s="89"/>
      <c r="H30" s="89"/>
      <c r="I30" s="89"/>
    </row>
    <row r="31" spans="1:9" s="92" customFormat="1" ht="26.25" customHeight="1">
      <c r="A31" s="202" t="s">
        <v>183</v>
      </c>
      <c r="B31" s="202"/>
      <c r="C31" s="202"/>
      <c r="D31" s="202"/>
      <c r="E31" s="202"/>
      <c r="F31" s="202"/>
      <c r="G31" s="202"/>
      <c r="H31" s="202"/>
      <c r="I31" s="202"/>
    </row>
    <row r="32" spans="1:9" s="92" customFormat="1" ht="12" customHeight="1">
      <c r="A32" s="77" t="s">
        <v>130</v>
      </c>
      <c r="B32" s="78"/>
      <c r="C32" s="78"/>
      <c r="D32" s="78"/>
      <c r="E32" s="78"/>
      <c r="F32" s="78"/>
      <c r="G32" s="78"/>
      <c r="H32" s="104"/>
      <c r="I32" s="104"/>
    </row>
    <row r="33" spans="1:9" s="92" customFormat="1" ht="24" customHeight="1">
      <c r="A33" s="184" t="s">
        <v>60</v>
      </c>
      <c r="B33" s="185"/>
      <c r="C33" s="185"/>
      <c r="D33" s="185"/>
      <c r="E33" s="204" t="s">
        <v>90</v>
      </c>
      <c r="F33" s="188" t="s">
        <v>190</v>
      </c>
      <c r="G33" s="225"/>
      <c r="H33" s="84"/>
      <c r="I33" s="103"/>
    </row>
    <row r="34" spans="1:9" s="92" customFormat="1" ht="12" customHeight="1">
      <c r="A34" s="186"/>
      <c r="B34" s="185"/>
      <c r="C34" s="185"/>
      <c r="D34" s="185"/>
      <c r="E34" s="208"/>
      <c r="F34" s="190"/>
      <c r="G34" s="232"/>
      <c r="H34" s="84"/>
      <c r="I34" s="102"/>
    </row>
    <row r="35" spans="1:9" s="92" customFormat="1" ht="11.25" customHeight="1">
      <c r="A35" s="186"/>
      <c r="B35" s="185"/>
      <c r="C35" s="185"/>
      <c r="D35" s="185"/>
      <c r="E35" s="209"/>
      <c r="F35" s="192"/>
      <c r="G35" s="224"/>
      <c r="H35" s="84"/>
      <c r="I35" s="103"/>
    </row>
    <row r="36" spans="1:9" s="92" customFormat="1" ht="12" customHeight="1">
      <c r="A36" s="186"/>
      <c r="B36" s="185"/>
      <c r="C36" s="185"/>
      <c r="D36" s="185"/>
      <c r="E36" s="194" t="s">
        <v>2</v>
      </c>
      <c r="F36" s="195"/>
      <c r="G36" s="195"/>
      <c r="H36" s="84"/>
      <c r="I36" s="103"/>
    </row>
    <row r="37" spans="1:9" s="92" customFormat="1" ht="12" customHeight="1">
      <c r="A37" s="93"/>
      <c r="B37" s="93"/>
      <c r="C37" s="93"/>
      <c r="D37" s="93"/>
      <c r="E37" s="84"/>
      <c r="F37" s="199"/>
      <c r="G37" s="233"/>
      <c r="H37" s="104"/>
      <c r="I37" s="103"/>
    </row>
    <row r="38" spans="1:9" s="92" customFormat="1" ht="12" customHeight="1">
      <c r="A38" s="181" t="s">
        <v>95</v>
      </c>
      <c r="B38" s="181"/>
      <c r="C38" s="181"/>
      <c r="D38" s="181"/>
      <c r="E38" s="94">
        <v>9</v>
      </c>
      <c r="F38" s="111"/>
      <c r="G38" s="110">
        <v>95</v>
      </c>
      <c r="H38" s="24"/>
      <c r="I38" s="24"/>
    </row>
    <row r="39" spans="1:9" s="92" customFormat="1" ht="12" customHeight="1">
      <c r="A39" s="181" t="s">
        <v>48</v>
      </c>
      <c r="B39" s="181"/>
      <c r="C39" s="181"/>
      <c r="D39" s="181"/>
      <c r="E39" s="94">
        <v>5518</v>
      </c>
      <c r="F39" s="111"/>
      <c r="G39" s="110">
        <v>113376</v>
      </c>
      <c r="H39" s="24"/>
      <c r="I39" s="24"/>
    </row>
    <row r="40" spans="1:9" s="92" customFormat="1" ht="12" customHeight="1">
      <c r="A40" s="181" t="s">
        <v>49</v>
      </c>
      <c r="B40" s="181"/>
      <c r="C40" s="181"/>
      <c r="D40" s="181"/>
      <c r="E40" s="94">
        <v>519</v>
      </c>
      <c r="F40" s="111"/>
      <c r="G40" s="110">
        <v>5800</v>
      </c>
      <c r="H40" s="24"/>
      <c r="I40" s="24"/>
    </row>
    <row r="41" spans="1:9" s="92" customFormat="1" ht="12" customHeight="1">
      <c r="A41" s="181" t="s">
        <v>96</v>
      </c>
      <c r="B41" s="181"/>
      <c r="C41" s="181"/>
      <c r="D41" s="181"/>
      <c r="E41" s="94"/>
      <c r="F41" s="111"/>
      <c r="G41" s="110"/>
      <c r="H41" s="24"/>
      <c r="I41" s="24"/>
    </row>
    <row r="42" spans="1:9" s="92" customFormat="1" ht="12" customHeight="1">
      <c r="A42" s="181" t="s">
        <v>97</v>
      </c>
      <c r="B42" s="181"/>
      <c r="C42" s="181"/>
      <c r="D42" s="181"/>
      <c r="E42" s="94">
        <v>263</v>
      </c>
      <c r="F42" s="111"/>
      <c r="G42" s="110">
        <v>13932</v>
      </c>
      <c r="H42" s="24"/>
      <c r="I42" s="24"/>
    </row>
    <row r="43" spans="1:9" s="92" customFormat="1" ht="12" customHeight="1">
      <c r="A43" s="181" t="s">
        <v>50</v>
      </c>
      <c r="B43" s="181"/>
      <c r="C43" s="181"/>
      <c r="D43" s="181"/>
      <c r="E43" s="94">
        <v>14595</v>
      </c>
      <c r="F43" s="111"/>
      <c r="G43" s="110">
        <v>55737</v>
      </c>
      <c r="H43" s="24"/>
      <c r="I43" s="24"/>
    </row>
    <row r="44" spans="1:9" s="92" customFormat="1" ht="12" customHeight="1">
      <c r="A44" s="181" t="s">
        <v>51</v>
      </c>
      <c r="B44" s="181"/>
      <c r="C44" s="181"/>
      <c r="D44" s="181"/>
      <c r="E44" s="94"/>
      <c r="F44" s="111"/>
      <c r="G44" s="110"/>
      <c r="H44" s="24"/>
      <c r="I44" s="24"/>
    </row>
    <row r="45" spans="1:9" s="92" customFormat="1" ht="12" customHeight="1">
      <c r="A45" s="181" t="s">
        <v>52</v>
      </c>
      <c r="B45" s="181"/>
      <c r="C45" s="181"/>
      <c r="D45" s="181"/>
      <c r="E45" s="94">
        <v>26867</v>
      </c>
      <c r="F45" s="111"/>
      <c r="G45" s="110">
        <v>164024</v>
      </c>
      <c r="H45" s="24"/>
      <c r="I45" s="24"/>
    </row>
    <row r="46" spans="1:9" s="92" customFormat="1" ht="12" customHeight="1">
      <c r="A46" s="181" t="s">
        <v>53</v>
      </c>
      <c r="B46" s="181"/>
      <c r="C46" s="181"/>
      <c r="D46" s="181"/>
      <c r="E46" s="94">
        <v>4848</v>
      </c>
      <c r="F46" s="111"/>
      <c r="G46" s="110">
        <v>64996</v>
      </c>
      <c r="H46" s="24"/>
      <c r="I46" s="24"/>
    </row>
    <row r="47" spans="1:9" s="92" customFormat="1" ht="12" customHeight="1">
      <c r="A47" s="182" t="s">
        <v>54</v>
      </c>
      <c r="B47" s="182"/>
      <c r="C47" s="182"/>
      <c r="D47" s="183"/>
      <c r="E47" s="94">
        <v>12770</v>
      </c>
      <c r="F47" s="111"/>
      <c r="G47" s="110">
        <v>66757</v>
      </c>
      <c r="H47" s="24"/>
      <c r="I47" s="24"/>
    </row>
    <row r="48" spans="1:9" s="92" customFormat="1" ht="12" customHeight="1">
      <c r="A48" s="182" t="s">
        <v>55</v>
      </c>
      <c r="B48" s="182"/>
      <c r="C48" s="182"/>
      <c r="D48" s="183"/>
      <c r="E48" s="94">
        <v>11645</v>
      </c>
      <c r="F48" s="111"/>
      <c r="G48" s="110">
        <v>77356</v>
      </c>
      <c r="H48" s="24"/>
      <c r="I48" s="24"/>
    </row>
    <row r="49" spans="1:9" s="92" customFormat="1" ht="12" customHeight="1">
      <c r="A49" s="181" t="s">
        <v>98</v>
      </c>
      <c r="B49" s="181"/>
      <c r="C49" s="181"/>
      <c r="D49" s="181"/>
      <c r="E49" s="94">
        <v>2845</v>
      </c>
      <c r="F49" s="111"/>
      <c r="G49" s="110">
        <v>33902</v>
      </c>
      <c r="H49" s="24"/>
      <c r="I49" s="24"/>
    </row>
    <row r="50" spans="1:9" s="92" customFormat="1" ht="12" customHeight="1">
      <c r="A50" s="181" t="s">
        <v>56</v>
      </c>
      <c r="B50" s="181"/>
      <c r="C50" s="181"/>
      <c r="D50" s="181"/>
      <c r="E50" s="94">
        <v>10980</v>
      </c>
      <c r="F50" s="111"/>
      <c r="G50" s="110">
        <v>28536</v>
      </c>
      <c r="H50" s="24"/>
      <c r="I50" s="24"/>
    </row>
    <row r="51" spans="1:9" s="92" customFormat="1" ht="12" customHeight="1">
      <c r="A51" s="182" t="s">
        <v>99</v>
      </c>
      <c r="B51" s="182"/>
      <c r="C51" s="182"/>
      <c r="D51" s="183"/>
      <c r="E51" s="94"/>
      <c r="F51" s="111"/>
      <c r="G51" s="110"/>
      <c r="H51" s="24"/>
      <c r="I51" s="24"/>
    </row>
    <row r="52" spans="1:9" s="92" customFormat="1" ht="12" customHeight="1">
      <c r="A52" s="181" t="s">
        <v>100</v>
      </c>
      <c r="B52" s="181"/>
      <c r="C52" s="181"/>
      <c r="D52" s="181"/>
      <c r="E52" s="94">
        <v>37785</v>
      </c>
      <c r="F52" s="111"/>
      <c r="G52" s="110">
        <v>128337</v>
      </c>
      <c r="H52" s="24"/>
      <c r="I52" s="24"/>
    </row>
    <row r="53" spans="1:9" s="92" customFormat="1" ht="12" customHeight="1">
      <c r="A53" s="88" t="s">
        <v>101</v>
      </c>
      <c r="B53" s="88"/>
      <c r="C53" s="88"/>
      <c r="D53" s="88"/>
      <c r="E53" s="94">
        <v>12504</v>
      </c>
      <c r="F53" s="111"/>
      <c r="G53" s="110">
        <v>132096</v>
      </c>
      <c r="H53" s="24"/>
      <c r="I53" s="24"/>
    </row>
    <row r="54" spans="1:9" s="92" customFormat="1" ht="12" customHeight="1">
      <c r="A54" s="88" t="s">
        <v>57</v>
      </c>
      <c r="B54" s="88"/>
      <c r="C54" s="88"/>
      <c r="D54" s="88"/>
      <c r="E54" s="94">
        <v>4270</v>
      </c>
      <c r="F54" s="111"/>
      <c r="G54" s="110">
        <v>87618</v>
      </c>
      <c r="H54" s="24"/>
      <c r="I54" s="24"/>
    </row>
    <row r="55" spans="1:9" s="92" customFormat="1" ht="12" customHeight="1">
      <c r="A55" s="88" t="s">
        <v>58</v>
      </c>
      <c r="B55" s="88"/>
      <c r="C55" s="88"/>
      <c r="D55" s="88"/>
      <c r="E55" s="94">
        <v>12824</v>
      </c>
      <c r="F55" s="111"/>
      <c r="G55" s="110">
        <v>203612</v>
      </c>
      <c r="H55" s="24"/>
      <c r="I55" s="24"/>
    </row>
    <row r="56" spans="1:9" s="92" customFormat="1" ht="12" customHeight="1">
      <c r="A56" s="88" t="s">
        <v>59</v>
      </c>
      <c r="B56" s="88"/>
      <c r="C56" s="88"/>
      <c r="D56" s="88"/>
      <c r="E56" s="94">
        <v>11738</v>
      </c>
      <c r="F56" s="111"/>
      <c r="G56" s="110">
        <v>21642</v>
      </c>
      <c r="H56" s="24"/>
      <c r="I56" s="24"/>
    </row>
    <row r="57" spans="1:9" s="92" customFormat="1" ht="12" customHeight="1">
      <c r="A57" s="88" t="s">
        <v>102</v>
      </c>
      <c r="B57" s="88"/>
      <c r="C57" s="88"/>
      <c r="D57" s="88"/>
      <c r="E57" s="94">
        <v>11584</v>
      </c>
      <c r="F57" s="111"/>
      <c r="G57" s="110">
        <v>57659</v>
      </c>
      <c r="H57" s="24"/>
      <c r="I57" s="24"/>
    </row>
    <row r="58" spans="1:9" s="92" customFormat="1" ht="12" customHeight="1">
      <c r="A58" s="179" t="s">
        <v>116</v>
      </c>
      <c r="B58" s="179"/>
      <c r="C58" s="179"/>
      <c r="D58" s="180"/>
      <c r="E58" s="95">
        <v>181564</v>
      </c>
      <c r="F58" s="113"/>
      <c r="G58" s="109">
        <v>1255475</v>
      </c>
      <c r="H58" s="114"/>
      <c r="I58" s="114"/>
    </row>
    <row r="59" spans="1:9">
      <c r="I59" s="103"/>
    </row>
    <row r="60" spans="1:9">
      <c r="E60" s="119"/>
      <c r="F60" s="119"/>
      <c r="G60" s="119"/>
      <c r="H60" s="119"/>
      <c r="I60" s="119"/>
    </row>
    <row r="61" spans="1:9">
      <c r="I61" s="103"/>
    </row>
  </sheetData>
  <mergeCells count="45">
    <mergeCell ref="A58:D58"/>
    <mergeCell ref="F37:G37"/>
    <mergeCell ref="A50:D50"/>
    <mergeCell ref="A51:D51"/>
    <mergeCell ref="A52:D52"/>
    <mergeCell ref="A45:D45"/>
    <mergeCell ref="A48:D48"/>
    <mergeCell ref="A49:D49"/>
    <mergeCell ref="A46:D46"/>
    <mergeCell ref="A47:D47"/>
    <mergeCell ref="A40:D40"/>
    <mergeCell ref="A41:D41"/>
    <mergeCell ref="A42:D42"/>
    <mergeCell ref="A43:D43"/>
    <mergeCell ref="A44:D44"/>
    <mergeCell ref="A38:D38"/>
    <mergeCell ref="A39:D39"/>
    <mergeCell ref="A33:D36"/>
    <mergeCell ref="E33:E35"/>
    <mergeCell ref="F33:G35"/>
    <mergeCell ref="E36:G36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</mergeCells>
  <hyperlinks>
    <hyperlink ref="A1:I1" location="Inhaltsverzeichnis!A47" display="Inhaltsverzeichnis!A47"/>
    <hyperlink ref="A31:I3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F25" sqref="F25"/>
    </sheetView>
  </sheetViews>
  <sheetFormatPr baseColWidth="10" defaultColWidth="11.44140625" defaultRowHeight="13.2"/>
  <cols>
    <col min="1" max="1" width="28" style="96" customWidth="1"/>
    <col min="2" max="2" width="10.109375" style="96" customWidth="1"/>
    <col min="3" max="6" width="9.44140625" style="96" customWidth="1"/>
    <col min="7" max="16384" width="11.44140625" style="80"/>
  </cols>
  <sheetData>
    <row r="1" spans="1:6" s="79" customFormat="1" ht="37.5" customHeight="1">
      <c r="A1" s="202" t="s">
        <v>184</v>
      </c>
      <c r="B1" s="202"/>
      <c r="C1" s="202"/>
      <c r="D1" s="202"/>
      <c r="E1" s="202"/>
      <c r="F1" s="202"/>
    </row>
    <row r="2" spans="1:6" s="79" customFormat="1" ht="12" customHeight="1">
      <c r="A2" s="77"/>
      <c r="B2" s="78"/>
      <c r="C2" s="78"/>
      <c r="D2" s="78"/>
      <c r="E2" s="78"/>
      <c r="F2" s="78"/>
    </row>
    <row r="3" spans="1:6" ht="12" customHeight="1">
      <c r="A3" s="203" t="s">
        <v>138</v>
      </c>
      <c r="B3" s="228" t="s">
        <v>90</v>
      </c>
      <c r="C3" s="210" t="s">
        <v>103</v>
      </c>
      <c r="D3" s="199"/>
      <c r="E3" s="199"/>
      <c r="F3" s="199"/>
    </row>
    <row r="4" spans="1:6" ht="12" customHeight="1">
      <c r="A4" s="205"/>
      <c r="B4" s="229"/>
      <c r="C4" s="211" t="s">
        <v>172</v>
      </c>
      <c r="D4" s="212"/>
      <c r="E4" s="212"/>
      <c r="F4" s="212"/>
    </row>
    <row r="5" spans="1:6" ht="22.5" customHeight="1">
      <c r="A5" s="205"/>
      <c r="B5" s="230"/>
      <c r="C5" s="81" t="s">
        <v>44</v>
      </c>
      <c r="D5" s="81" t="s">
        <v>45</v>
      </c>
      <c r="E5" s="82" t="s">
        <v>46</v>
      </c>
      <c r="F5" s="83" t="s">
        <v>47</v>
      </c>
    </row>
    <row r="6" spans="1:6" ht="12" customHeight="1">
      <c r="A6" s="224"/>
      <c r="B6" s="213" t="s">
        <v>2</v>
      </c>
      <c r="C6" s="214"/>
      <c r="D6" s="214"/>
      <c r="E6" s="214"/>
      <c r="F6" s="214"/>
    </row>
    <row r="7" spans="1:6" ht="12" customHeight="1">
      <c r="A7" s="84"/>
      <c r="B7" s="215"/>
      <c r="C7" s="216"/>
      <c r="D7" s="216"/>
      <c r="E7" s="85"/>
      <c r="F7" s="85"/>
    </row>
    <row r="8" spans="1:6" ht="12" customHeight="1">
      <c r="A8" s="99" t="s">
        <v>77</v>
      </c>
      <c r="B8" s="94">
        <v>26315</v>
      </c>
      <c r="C8" s="94">
        <v>22659</v>
      </c>
      <c r="D8" s="94">
        <v>2756</v>
      </c>
      <c r="E8" s="87">
        <v>731</v>
      </c>
      <c r="F8" s="87">
        <v>169</v>
      </c>
    </row>
    <row r="9" spans="1:6" ht="12" customHeight="1">
      <c r="A9" s="97" t="s">
        <v>78</v>
      </c>
      <c r="B9" s="94">
        <v>19121</v>
      </c>
      <c r="C9" s="94">
        <v>17374</v>
      </c>
      <c r="D9" s="94">
        <v>1380</v>
      </c>
      <c r="E9" s="94">
        <v>300</v>
      </c>
      <c r="F9" s="94">
        <v>67</v>
      </c>
    </row>
    <row r="10" spans="1:6" ht="12" customHeight="1">
      <c r="A10" s="97" t="s">
        <v>79</v>
      </c>
      <c r="B10" s="94">
        <v>21477</v>
      </c>
      <c r="C10" s="94">
        <v>19976</v>
      </c>
      <c r="D10" s="94">
        <v>1197</v>
      </c>
      <c r="E10" s="94">
        <v>250</v>
      </c>
      <c r="F10" s="94">
        <v>54</v>
      </c>
    </row>
    <row r="11" spans="1:6" ht="12" customHeight="1">
      <c r="A11" s="97" t="s">
        <v>80</v>
      </c>
      <c r="B11" s="94">
        <v>28046</v>
      </c>
      <c r="C11" s="94">
        <v>25388</v>
      </c>
      <c r="D11" s="94">
        <v>2133</v>
      </c>
      <c r="E11" s="94">
        <v>454</v>
      </c>
      <c r="F11" s="94">
        <v>71</v>
      </c>
    </row>
    <row r="12" spans="1:6" ht="12" customHeight="1">
      <c r="A12" s="97" t="s">
        <v>81</v>
      </c>
      <c r="B12" s="94">
        <v>7218</v>
      </c>
      <c r="C12" s="94">
        <v>6552</v>
      </c>
      <c r="D12" s="94">
        <v>508</v>
      </c>
      <c r="E12" s="94">
        <v>130</v>
      </c>
      <c r="F12" s="94">
        <v>28</v>
      </c>
    </row>
    <row r="13" spans="1:6" ht="12" customHeight="1">
      <c r="A13" s="97" t="s">
        <v>82</v>
      </c>
      <c r="B13" s="94">
        <v>13925</v>
      </c>
      <c r="C13" s="94">
        <v>12926</v>
      </c>
      <c r="D13" s="94">
        <v>797</v>
      </c>
      <c r="E13" s="94">
        <v>161</v>
      </c>
      <c r="F13" s="94">
        <v>41</v>
      </c>
    </row>
    <row r="14" spans="1:6" ht="12" customHeight="1">
      <c r="A14" s="97" t="s">
        <v>83</v>
      </c>
      <c r="B14" s="94">
        <v>17851</v>
      </c>
      <c r="C14" s="94">
        <v>16130</v>
      </c>
      <c r="D14" s="94">
        <v>1366</v>
      </c>
      <c r="E14" s="94">
        <v>295</v>
      </c>
      <c r="F14" s="94">
        <v>60</v>
      </c>
    </row>
    <row r="15" spans="1:6" ht="12" customHeight="1">
      <c r="A15" s="97" t="s">
        <v>84</v>
      </c>
      <c r="B15" s="94">
        <v>11244</v>
      </c>
      <c r="C15" s="94">
        <v>10298</v>
      </c>
      <c r="D15" s="94">
        <v>767</v>
      </c>
      <c r="E15" s="94">
        <v>149</v>
      </c>
      <c r="F15" s="94">
        <v>30</v>
      </c>
    </row>
    <row r="16" spans="1:6" ht="12" customHeight="1">
      <c r="A16" s="97" t="s">
        <v>85</v>
      </c>
      <c r="B16" s="94">
        <v>10793</v>
      </c>
      <c r="C16" s="94">
        <v>9827</v>
      </c>
      <c r="D16" s="94">
        <v>770</v>
      </c>
      <c r="E16" s="94">
        <v>171</v>
      </c>
      <c r="F16" s="94">
        <v>25</v>
      </c>
    </row>
    <row r="17" spans="1:6" ht="12" customHeight="1">
      <c r="A17" s="98" t="s">
        <v>86</v>
      </c>
      <c r="B17" s="94">
        <v>7595</v>
      </c>
      <c r="C17" s="94">
        <v>6871</v>
      </c>
      <c r="D17" s="94">
        <v>581</v>
      </c>
      <c r="E17" s="94">
        <v>128</v>
      </c>
      <c r="F17" s="94">
        <v>15</v>
      </c>
    </row>
    <row r="18" spans="1:6" ht="12" customHeight="1">
      <c r="A18" s="98" t="s">
        <v>87</v>
      </c>
      <c r="B18" s="94">
        <v>7859</v>
      </c>
      <c r="C18" s="94">
        <v>7073</v>
      </c>
      <c r="D18" s="94">
        <v>609</v>
      </c>
      <c r="E18" s="94">
        <v>141</v>
      </c>
      <c r="F18" s="94">
        <v>36</v>
      </c>
    </row>
    <row r="19" spans="1:6" ht="12" customHeight="1">
      <c r="A19" s="97" t="s">
        <v>88</v>
      </c>
      <c r="B19" s="94">
        <v>9577</v>
      </c>
      <c r="C19" s="94">
        <v>8534</v>
      </c>
      <c r="D19" s="94">
        <v>806</v>
      </c>
      <c r="E19" s="94">
        <v>190</v>
      </c>
      <c r="F19" s="94">
        <v>47</v>
      </c>
    </row>
    <row r="20" spans="1:6" ht="12" customHeight="1">
      <c r="A20" s="100" t="s">
        <v>89</v>
      </c>
      <c r="B20" s="109">
        <v>181564</v>
      </c>
      <c r="C20" s="109">
        <v>164136</v>
      </c>
      <c r="D20" s="109">
        <v>13685</v>
      </c>
      <c r="E20" s="109">
        <v>3100</v>
      </c>
      <c r="F20" s="109">
        <v>643</v>
      </c>
    </row>
    <row r="21" spans="1:6" ht="12" customHeight="1">
      <c r="A21" s="90"/>
      <c r="B21" s="89"/>
      <c r="C21" s="89"/>
      <c r="D21" s="89"/>
      <c r="E21" s="89"/>
      <c r="F21" s="89"/>
    </row>
    <row r="22" spans="1:6" ht="12" customHeight="1">
      <c r="A22" s="90"/>
      <c r="B22" s="89"/>
      <c r="C22" s="89"/>
      <c r="D22" s="89"/>
      <c r="E22" s="89"/>
      <c r="F22" s="89"/>
    </row>
    <row r="23" spans="1:6" ht="12" customHeight="1">
      <c r="A23" s="90"/>
      <c r="B23" s="89"/>
      <c r="C23" s="89"/>
      <c r="D23" s="89"/>
      <c r="E23" s="89"/>
      <c r="F23" s="89"/>
    </row>
    <row r="24" spans="1:6" s="92" customFormat="1" ht="37.5" customHeight="1">
      <c r="A24" s="202" t="s">
        <v>185</v>
      </c>
      <c r="B24" s="202"/>
      <c r="C24" s="202"/>
      <c r="D24" s="202"/>
      <c r="E24" s="202"/>
      <c r="F24" s="202"/>
    </row>
    <row r="25" spans="1:6" s="92" customFormat="1" ht="12" customHeight="1">
      <c r="A25" s="77" t="s">
        <v>131</v>
      </c>
      <c r="B25" s="78"/>
      <c r="C25" s="78"/>
      <c r="D25" s="78"/>
    </row>
    <row r="26" spans="1:6" s="92" customFormat="1" ht="24" customHeight="1">
      <c r="A26" s="203" t="s">
        <v>138</v>
      </c>
      <c r="B26" s="187" t="s">
        <v>90</v>
      </c>
      <c r="C26" s="188" t="s">
        <v>169</v>
      </c>
      <c r="D26" s="225"/>
      <c r="E26" s="84"/>
      <c r="F26" s="103"/>
    </row>
    <row r="27" spans="1:6" s="92" customFormat="1" ht="12" customHeight="1">
      <c r="A27" s="205"/>
      <c r="B27" s="187"/>
      <c r="C27" s="190"/>
      <c r="D27" s="226"/>
      <c r="E27" s="84"/>
      <c r="F27" s="103"/>
    </row>
    <row r="28" spans="1:6" s="92" customFormat="1" ht="11.25" customHeight="1">
      <c r="A28" s="205"/>
      <c r="B28" s="187"/>
      <c r="C28" s="192"/>
      <c r="D28" s="224"/>
      <c r="E28" s="84"/>
      <c r="F28" s="103"/>
    </row>
    <row r="29" spans="1:6" s="92" customFormat="1" ht="12" customHeight="1">
      <c r="A29" s="224"/>
      <c r="B29" s="194" t="s">
        <v>2</v>
      </c>
      <c r="C29" s="195"/>
      <c r="D29" s="195"/>
      <c r="E29" s="205"/>
      <c r="F29" s="232"/>
    </row>
    <row r="30" spans="1:6" s="92" customFormat="1" ht="12" customHeight="1">
      <c r="A30" s="93"/>
      <c r="B30" s="84"/>
      <c r="C30" s="84"/>
      <c r="D30" s="84"/>
      <c r="E30" s="105"/>
      <c r="F30" s="105"/>
    </row>
    <row r="31" spans="1:6" s="92" customFormat="1" ht="12" customHeight="1">
      <c r="A31" s="97" t="s">
        <v>77</v>
      </c>
      <c r="B31" s="94">
        <v>26315</v>
      </c>
      <c r="C31" s="111"/>
      <c r="D31" s="110">
        <v>317219</v>
      </c>
      <c r="E31" s="115"/>
      <c r="F31" s="116"/>
    </row>
    <row r="32" spans="1:6" s="92" customFormat="1" ht="12" customHeight="1">
      <c r="A32" s="97" t="s">
        <v>78</v>
      </c>
      <c r="B32" s="94">
        <v>19121</v>
      </c>
      <c r="C32" s="111"/>
      <c r="D32" s="110">
        <v>121996</v>
      </c>
      <c r="E32" s="115"/>
      <c r="F32" s="116"/>
    </row>
    <row r="33" spans="1:6" s="92" customFormat="1" ht="12" customHeight="1">
      <c r="A33" s="97" t="s">
        <v>79</v>
      </c>
      <c r="B33" s="94">
        <v>21477</v>
      </c>
      <c r="C33" s="111"/>
      <c r="D33" s="110">
        <v>100547</v>
      </c>
      <c r="E33" s="115"/>
      <c r="F33" s="116"/>
    </row>
    <row r="34" spans="1:6" s="92" customFormat="1" ht="12" customHeight="1">
      <c r="A34" s="97" t="s">
        <v>80</v>
      </c>
      <c r="B34" s="94">
        <v>28046</v>
      </c>
      <c r="C34" s="111"/>
      <c r="D34" s="110">
        <v>172378</v>
      </c>
      <c r="E34" s="115"/>
      <c r="F34" s="116"/>
    </row>
    <row r="35" spans="1:6" s="92" customFormat="1" ht="12" customHeight="1">
      <c r="A35" s="97" t="s">
        <v>81</v>
      </c>
      <c r="B35" s="94">
        <v>7218</v>
      </c>
      <c r="C35" s="111"/>
      <c r="D35" s="110">
        <v>60002</v>
      </c>
      <c r="E35" s="115"/>
      <c r="F35" s="116"/>
    </row>
    <row r="36" spans="1:6" s="92" customFormat="1" ht="12" customHeight="1">
      <c r="A36" s="97" t="s">
        <v>82</v>
      </c>
      <c r="B36" s="94">
        <v>13925</v>
      </c>
      <c r="C36" s="111"/>
      <c r="D36" s="110">
        <v>74124</v>
      </c>
      <c r="E36" s="115"/>
      <c r="F36" s="116"/>
    </row>
    <row r="37" spans="1:6" s="92" customFormat="1" ht="12" customHeight="1">
      <c r="A37" s="97" t="s">
        <v>83</v>
      </c>
      <c r="B37" s="94">
        <v>17851</v>
      </c>
      <c r="C37" s="111"/>
      <c r="D37" s="110">
        <v>116479</v>
      </c>
      <c r="E37" s="115"/>
      <c r="F37" s="116"/>
    </row>
    <row r="38" spans="1:6" s="92" customFormat="1" ht="12" customHeight="1">
      <c r="A38" s="97" t="s">
        <v>84</v>
      </c>
      <c r="B38" s="94">
        <v>11244</v>
      </c>
      <c r="C38" s="111"/>
      <c r="D38" s="110">
        <v>59117</v>
      </c>
      <c r="E38" s="115"/>
      <c r="F38" s="116"/>
    </row>
    <row r="39" spans="1:6" s="92" customFormat="1" ht="12" customHeight="1">
      <c r="A39" s="97" t="s">
        <v>85</v>
      </c>
      <c r="B39" s="94">
        <v>10793</v>
      </c>
      <c r="C39" s="111"/>
      <c r="D39" s="110">
        <v>62160</v>
      </c>
      <c r="E39" s="115"/>
      <c r="F39" s="116"/>
    </row>
    <row r="40" spans="1:6" s="92" customFormat="1" ht="12" customHeight="1">
      <c r="A40" s="98" t="s">
        <v>86</v>
      </c>
      <c r="B40" s="94">
        <v>7595</v>
      </c>
      <c r="C40" s="111"/>
      <c r="D40" s="110">
        <v>42541</v>
      </c>
      <c r="E40" s="115"/>
      <c r="F40" s="116"/>
    </row>
    <row r="41" spans="1:6" s="92" customFormat="1" ht="12" customHeight="1">
      <c r="A41" s="98" t="s">
        <v>87</v>
      </c>
      <c r="B41" s="94">
        <v>7859</v>
      </c>
      <c r="C41" s="111"/>
      <c r="D41" s="110">
        <v>52738</v>
      </c>
      <c r="E41" s="115"/>
      <c r="F41" s="116"/>
    </row>
    <row r="42" spans="1:6" s="92" customFormat="1" ht="12" customHeight="1">
      <c r="A42" s="97" t="s">
        <v>88</v>
      </c>
      <c r="B42" s="94">
        <v>9577</v>
      </c>
      <c r="C42" s="111"/>
      <c r="D42" s="110">
        <v>75478</v>
      </c>
      <c r="E42" s="115"/>
      <c r="F42" s="116"/>
    </row>
    <row r="43" spans="1:6" s="92" customFormat="1" ht="12" customHeight="1">
      <c r="A43" s="100" t="s">
        <v>89</v>
      </c>
      <c r="B43" s="109">
        <v>181564</v>
      </c>
      <c r="C43" s="113"/>
      <c r="D43" s="113">
        <v>1255475</v>
      </c>
      <c r="E43" s="117"/>
      <c r="F43" s="118"/>
    </row>
    <row r="44" spans="1:6" s="92" customFormat="1" ht="12" customHeight="1">
      <c r="A44" s="96" t="s">
        <v>76</v>
      </c>
      <c r="B44" s="94"/>
      <c r="C44" s="94"/>
      <c r="D44" s="94"/>
    </row>
    <row r="45" spans="1:6" ht="12" customHeight="1">
      <c r="A45" s="108" t="s">
        <v>133</v>
      </c>
    </row>
  </sheetData>
  <mergeCells count="13">
    <mergeCell ref="B7:D7"/>
    <mergeCell ref="A24:F24"/>
    <mergeCell ref="A26:A29"/>
    <mergeCell ref="B26:B28"/>
    <mergeCell ref="C26:D28"/>
    <mergeCell ref="B29:D29"/>
    <mergeCell ref="E29:F29"/>
    <mergeCell ref="A1:F1"/>
    <mergeCell ref="A3:A6"/>
    <mergeCell ref="B3:B5"/>
    <mergeCell ref="C3:F3"/>
    <mergeCell ref="C4:F4"/>
    <mergeCell ref="B6:F6"/>
  </mergeCells>
  <hyperlinks>
    <hyperlink ref="A1:F1" location="Inhaltsverzeichnis!E20" display="Inhaltsverzeichnis!E20"/>
    <hyperlink ref="A24:F24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U4</vt:lpstr>
      <vt:lpstr>Grafik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2015, Stand Unternehmensregister 31.10.2016</dc:title>
  <dc:subject>Unternehmensregister</dc:subject>
  <dc:creator>Amt für Statistik Berlin-Brandenburg</dc:creator>
  <cp:keywords>Unternehmen und Arbeitsstätten, Gewerbeanzeigen</cp:keywords>
  <cp:lastModifiedBy>Amt für Statistik Berlin-Brandenburg</cp:lastModifiedBy>
  <cp:lastPrinted>2017-07-12T04:50:39Z</cp:lastPrinted>
  <dcterms:created xsi:type="dcterms:W3CDTF">2006-03-07T15:11:17Z</dcterms:created>
  <dcterms:modified xsi:type="dcterms:W3CDTF">2017-07-12T04:57:11Z</dcterms:modified>
  <cp:category>Statistischer Bericht D II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