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2" yWindow="3000" windowWidth="15312" windowHeight="3588" tabRatio="791"/>
  </bookViews>
  <sheets>
    <sheet name="Titel" sheetId="374" r:id="rId1"/>
    <sheet name="Impressum" sheetId="375" r:id="rId2"/>
    <sheet name="Inhaltsverzeichnis" sheetId="364" r:id="rId3"/>
    <sheet name="Vorbemerkungen" sheetId="384" r:id="rId4"/>
    <sheet name="Grafik 1" sheetId="418" r:id="rId5"/>
    <sheet name="Tab 1.1.1_1.1.2" sheetId="388" r:id="rId6"/>
    <sheet name="Tab 1.1.3_1.1.4" sheetId="280" r:id="rId7"/>
    <sheet name="Tab 1.2.1_1.2.2" sheetId="281" r:id="rId8"/>
    <sheet name="Tab 1.2.3 Grafik 2" sheetId="390" r:id="rId9"/>
    <sheet name="Tab 1.2.4" sheetId="365" r:id="rId10"/>
    <sheet name="Tab 1.2.5" sheetId="284" r:id="rId11"/>
    <sheet name="Tab 1.2.6" sheetId="300" r:id="rId12"/>
    <sheet name="Tab 1.2.7" sheetId="301" r:id="rId13"/>
    <sheet name="Tab 2.1.1 Grafik 3" sheetId="409" r:id="rId14"/>
    <sheet name="Tab 2.1.2_2.1.3" sheetId="423" r:id="rId15"/>
    <sheet name="Tab 2.1.4" sheetId="424" r:id="rId16"/>
    <sheet name="Tab 2.1.5" sheetId="425" r:id="rId17"/>
    <sheet name="Tab 2.1.6_2.1.7" sheetId="426" r:id="rId18"/>
    <sheet name="Tab 2.1.8_2.1.9" sheetId="297" r:id="rId19"/>
    <sheet name="Tab 2.1.10_2.1.11" sheetId="299" r:id="rId20"/>
    <sheet name="Tab 2.1.12_2.1.13" sheetId="303" r:id="rId21"/>
    <sheet name="Tab 2.1.14" sheetId="383" r:id="rId22"/>
    <sheet name="Tab 2.1.15_2.1.16" sheetId="307" r:id="rId23"/>
    <sheet name="Tab 2.1.17" sheetId="288" r:id="rId24"/>
    <sheet name="Tab 2.2.1_2.2.2" sheetId="394" r:id="rId25"/>
    <sheet name="Tab 2.2.3 Grafik 4" sheetId="419" r:id="rId26"/>
    <sheet name="Tab 2.2.4_2.2.5" sheetId="270" r:id="rId27"/>
    <sheet name="Tab 2.2.6_2.2.7" sheetId="272" r:id="rId28"/>
    <sheet name="Tab 2.2.8_2.2.9" sheetId="413" r:id="rId29"/>
    <sheet name="Tab 2.2.10" sheetId="396" r:id="rId30"/>
    <sheet name="Tab 2.2.11 Grafik 5_6" sheetId="414" r:id="rId31"/>
    <sheet name="Tab 2.2.12" sheetId="311" r:id="rId32"/>
    <sheet name="Tab 2.2.13" sheetId="319" r:id="rId33"/>
    <sheet name="Tab 2.3.1_2.3.2" sheetId="398" r:id="rId34"/>
    <sheet name="Grafik 7_8" sheetId="420" r:id="rId35"/>
    <sheet name="Tab 2.3.3_2.3.4" sheetId="260" r:id="rId36"/>
    <sheet name="Tab 2.3.5_2.3.6" sheetId="262" r:id="rId37"/>
    <sheet name="Tab 2.3.7_2.3.8_2.3.9" sheetId="344" r:id="rId38"/>
    <sheet name="Tab 2.3.10" sheetId="321" r:id="rId39"/>
    <sheet name="Tab 2.3.11_2.3.12" sheetId="312" r:id="rId40"/>
    <sheet name="Tab 2.3.13" sheetId="325" r:id="rId41"/>
    <sheet name="Tab 2.3.14" sheetId="326" r:id="rId42"/>
    <sheet name="Tab 2.3.15" sheetId="328" r:id="rId43"/>
    <sheet name="Tab 2.3.16" sheetId="266" r:id="rId44"/>
    <sheet name="Tab 2.3.17_2.3.18" sheetId="379" r:id="rId45"/>
    <sheet name="Tab 2.3.19" sheetId="400" r:id="rId46"/>
    <sheet name="Grafik 9" sheetId="401" r:id="rId47"/>
    <sheet name="Tab 3.1.1_3.1.2" sheetId="313" r:id="rId48"/>
    <sheet name="Tab 3.2.1" sheetId="402" r:id="rId49"/>
    <sheet name="Grafik 10_11" sheetId="403" r:id="rId50"/>
    <sheet name="Tab 3.2.2" sheetId="333" r:id="rId51"/>
    <sheet name="Tab 3.2.3" sheetId="421" r:id="rId52"/>
    <sheet name="Tab 3.2.4" sheetId="386" r:id="rId53"/>
    <sheet name="Tab 3.3.1_3.3.2" sheetId="387" r:id="rId54"/>
    <sheet name="Tab 3.3.3" sheetId="381" r:id="rId55"/>
    <sheet name="Tab 3.4.1_3.4.2" sheetId="336" r:id="rId56"/>
    <sheet name="Tab 3.4.3_3.4.4" sheetId="343" r:id="rId57"/>
    <sheet name="Tab 3.4.5_3.4.6" sheetId="417" r:id="rId58"/>
    <sheet name="Tab 3.4.7" sheetId="327" r:id="rId59"/>
    <sheet name="Tab 3.5.1" sheetId="427" r:id="rId60"/>
    <sheet name="Tab 3.5.2 Grafik 12" sheetId="405" r:id="rId61"/>
    <sheet name="Tab 3.5.3" sheetId="368" r:id="rId62"/>
    <sheet name="Tab 3.5.4" sheetId="380" r:id="rId63"/>
    <sheet name="Tab 3.5.5" sheetId="422" r:id="rId64"/>
    <sheet name="Tab 3.5.6" sheetId="338" r:id="rId65"/>
    <sheet name="Glossar" sheetId="371" r:id="rId66"/>
    <sheet name="U4" sheetId="376" r:id="rId67"/>
  </sheets>
  <definedNames>
    <definedName name="_xlnm.Database" localSheetId="1">#REF!</definedName>
    <definedName name="_xlnm.Database">#REF!</definedName>
    <definedName name="_xlnm.Print_Area" localSheetId="4">'Grafik 1'!$A$1:$J$62</definedName>
    <definedName name="_xlnm.Print_Area" localSheetId="49">'Grafik 10_11'!$A$1:$F$62</definedName>
    <definedName name="_xlnm.Print_Area" localSheetId="34">'Grafik 7_8'!$A$1:$I$60</definedName>
    <definedName name="_xlnm.Print_Area" localSheetId="46">'Grafik 9'!$A$1:$J$62</definedName>
    <definedName name="_xlnm.Print_Area" localSheetId="8">'Tab 1.2.3 Grafik 2'!$A$1:$L$59</definedName>
    <definedName name="_xlnm.Print_Area" localSheetId="13">'Tab 2.1.1 Grafik 3'!$A$1:$K$61</definedName>
    <definedName name="_xlnm.Print_Area" localSheetId="30">'Tab 2.2.11 Grafik 5_6'!$A$1:$J$59</definedName>
    <definedName name="_xlnm.Print_Area" localSheetId="25">'Tab 2.2.3 Grafik 4'!$A$1:$G$61</definedName>
    <definedName name="_xlnm.Print_Area" localSheetId="60">'Tab 3.5.2 Grafik 12'!$A$1:$H$60</definedName>
    <definedName name="_xlnm.Print_Area" localSheetId="66">'U4'!$A$1:$G$52</definedName>
    <definedName name="HTML_CodePage" hidden="1">1252</definedName>
    <definedName name="HTML_Control" localSheetId="65" hidden="1">{"'Prod 00j at (2)'!$A$5:$N$1224"}</definedName>
    <definedName name="HTML_Control" localSheetId="4" hidden="1">{"'Prod 00j at (2)'!$A$5:$N$1224"}</definedName>
    <definedName name="HTML_Control" localSheetId="49" hidden="1">{"'Prod 00j at (2)'!$A$5:$N$1224"}</definedName>
    <definedName name="HTML_Control" localSheetId="34" hidden="1">{"'Prod 00j at (2)'!$A$5:$N$1224"}</definedName>
    <definedName name="HTML_Control" localSheetId="46"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3" hidden="1">{"'Prod 00j at (2)'!$A$5:$N$1224"}</definedName>
    <definedName name="HTML_Control" localSheetId="21" hidden="1">{"'Prod 00j at (2)'!$A$5:$N$1224"}</definedName>
    <definedName name="HTML_Control" localSheetId="14" hidden="1">{"'Prod 00j at (2)'!$A$5:$N$1224"}</definedName>
    <definedName name="HTML_Control" localSheetId="16" hidden="1">{"'Prod 00j at (2)'!$A$5:$N$1224"}</definedName>
    <definedName name="HTML_Control" localSheetId="24" hidden="1">{"'Prod 00j at (2)'!$A$5:$N$1224"}</definedName>
    <definedName name="HTML_Control" localSheetId="29" hidden="1">{"'Prod 00j at (2)'!$A$5:$N$1224"}</definedName>
    <definedName name="HTML_Control" localSheetId="30" hidden="1">{"'Prod 00j at (2)'!$A$5:$N$1224"}</definedName>
    <definedName name="HTML_Control" localSheetId="25" hidden="1">{"'Prod 00j at (2)'!$A$5:$N$1224"}</definedName>
    <definedName name="HTML_Control" localSheetId="28" hidden="1">{"'Prod 00j at (2)'!$A$5:$N$1224"}</definedName>
    <definedName name="HTML_Control" localSheetId="33" hidden="1">{"'Prod 00j at (2)'!$A$5:$N$1224"}</definedName>
    <definedName name="HTML_Control" localSheetId="45" hidden="1">{"'Prod 00j at (2)'!$A$5:$N$1224"}</definedName>
    <definedName name="HTML_Control" localSheetId="48" hidden="1">{"'Prod 00j at (2)'!$A$5:$N$1224"}</definedName>
    <definedName name="HTML_Control" localSheetId="51" hidden="1">{"'Prod 00j at (2)'!$A$5:$N$1224"}</definedName>
    <definedName name="HTML_Control" localSheetId="52" hidden="1">{"'Prod 00j at (2)'!$A$5:$N$1224"}</definedName>
    <definedName name="HTML_Control" localSheetId="53" hidden="1">{"'Prod 00j at (2)'!$A$5:$N$1224"}</definedName>
    <definedName name="HTML_Control" localSheetId="54" hidden="1">{"'Prod 00j at (2)'!$A$5:$N$1224"}</definedName>
    <definedName name="HTML_Control" localSheetId="57" hidden="1">{"'Prod 00j at (2)'!$A$5:$N$1224"}</definedName>
    <definedName name="HTML_Control" localSheetId="59" hidden="1">{"'Prod 00j at (2)'!$A$5:$N$1224"}</definedName>
    <definedName name="HTML_Control" localSheetId="60" hidden="1">{"'Prod 00j at (2)'!$A$5:$N$1224"}</definedName>
    <definedName name="HTML_Control" localSheetId="61" hidden="1">{"'Prod 00j at (2)'!$A$5:$N$1224"}</definedName>
    <definedName name="HTML_Control" localSheetId="62" hidden="1">{"'Prod 00j at (2)'!$A$5:$N$1224"}</definedName>
    <definedName name="HTML_Control" localSheetId="63" hidden="1">{"'Prod 00j at (2)'!$A$5:$N$1224"}</definedName>
    <definedName name="HTML_Control" localSheetId="0" hidden="1">{"'Prod 00j at (2)'!$A$5:$N$1224"}</definedName>
    <definedName name="HTML_Control" localSheetId="66"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39" i="390" l="1"/>
  <c r="O38" i="390"/>
  <c r="O37" i="390"/>
  <c r="O36" i="390"/>
  <c r="O35" i="390"/>
  <c r="O34" i="390"/>
  <c r="O33" i="390"/>
  <c r="O44" i="409" l="1"/>
  <c r="O35" i="409" l="1"/>
  <c r="O36" i="409"/>
  <c r="O37" i="409"/>
  <c r="O38" i="409"/>
  <c r="O39" i="409"/>
  <c r="O40" i="409" l="1"/>
  <c r="O42" i="409"/>
  <c r="O41" i="409"/>
  <c r="P35" i="390"/>
  <c r="P38" i="390"/>
  <c r="P34" i="390"/>
  <c r="P36" i="390"/>
  <c r="P33" i="390"/>
  <c r="P37" i="390"/>
  <c r="P39" i="390" l="1"/>
</calcChain>
</file>

<file path=xl/sharedStrings.xml><?xml version="1.0" encoding="utf-8"?>
<sst xmlns="http://schemas.openxmlformats.org/spreadsheetml/2006/main" count="3937" uniqueCount="1703">
  <si>
    <t>Abfälle aus der fotografischen Industrie</t>
  </si>
  <si>
    <t>Abfälle aus thermischen Prozessen</t>
  </si>
  <si>
    <t>Einpersonen-
haushalten</t>
  </si>
  <si>
    <t>Privathaushalte
insgesamt</t>
  </si>
  <si>
    <t>insgesamt</t>
  </si>
  <si>
    <t>davon</t>
  </si>
  <si>
    <t>darunter</t>
  </si>
  <si>
    <t>Mill. EUR</t>
  </si>
  <si>
    <t>Kraft-
fahrzeug-
anhänger</t>
  </si>
  <si>
    <t>Landwirt-
schaftlich
genutzte
Fläche</t>
  </si>
  <si>
    <t>landwirt-
schaftlich
genutzte
Fläche</t>
  </si>
  <si>
    <t>Tatsächlich verwendete Menge</t>
  </si>
  <si>
    <t>Primärerzeuger</t>
  </si>
  <si>
    <t>sonstige Abfälle</t>
  </si>
  <si>
    <t>Betriebe mit ökologischem Landbau</t>
  </si>
  <si>
    <t>Schorfheide-Chorin</t>
  </si>
  <si>
    <t>Bergbau und Gewinnung von Steinen und Erden sowie Verarbeitendes Gewerbe</t>
  </si>
  <si>
    <t>Energie-
versor-
gung</t>
  </si>
  <si>
    <t>Treibhauspotenzial der verwendeten Stoffe</t>
  </si>
  <si>
    <t>Siedlungs- und Verkehrsfläche</t>
  </si>
  <si>
    <t>Gänsen, Enten, Truthühnern</t>
  </si>
  <si>
    <t>Milchkühen</t>
  </si>
  <si>
    <t>Länge der Straßen des überörtlichen Ver-</t>
  </si>
  <si>
    <t>Haushaltsgröße</t>
  </si>
  <si>
    <t>Bestand an Kraftfahrzeugen und Kraft-</t>
  </si>
  <si>
    <t>unter 25</t>
  </si>
  <si>
    <t>25 – 45</t>
  </si>
  <si>
    <t>1 000 Pers.</t>
  </si>
  <si>
    <t>1 Betriebe von Unternehmen mit 10 und mehr Beschäftigten</t>
  </si>
  <si>
    <t>Davon an Entsorger</t>
  </si>
  <si>
    <t>chemisch und
chemisch-
physikali-
scher</t>
  </si>
  <si>
    <t>Abgeleitetes Abwasser</t>
  </si>
  <si>
    <t>davon abgeleitet</t>
  </si>
  <si>
    <t>Landwirt-
schafts-
fläche</t>
  </si>
  <si>
    <t>Davon Anlagen mit ... Behandlung</t>
  </si>
  <si>
    <t>Betreiber¹</t>
  </si>
  <si>
    <t>Input</t>
  </si>
  <si>
    <t>Umsatz mit Waren, Bau- und Dienst-</t>
  </si>
  <si>
    <t>leistungen für den Umweltschutz</t>
  </si>
  <si>
    <t xml:space="preserve">Verarbeitung von Steinen und Erden </t>
  </si>
  <si>
    <t>Lacke, Email), Klebstoffen, Dichtmassen und Druck-</t>
  </si>
  <si>
    <t>farben</t>
  </si>
  <si>
    <t>Output</t>
  </si>
  <si>
    <t>Anlagen</t>
  </si>
  <si>
    <t>Wasser-
aufkommen
insgesamt¹</t>
  </si>
  <si>
    <t>Oberflächen-
wasser²</t>
  </si>
  <si>
    <r>
      <t xml:space="preserve">2006 </t>
    </r>
    <r>
      <rPr>
        <sz val="8"/>
        <rFont val="Arial Unicode MS"/>
        <family val="2"/>
      </rPr>
      <t>≙</t>
    </r>
    <r>
      <rPr>
        <sz val="8"/>
        <rFont val="Arial"/>
        <family val="2"/>
      </rPr>
      <t xml:space="preserve"> 100</t>
    </r>
  </si>
  <si>
    <t>von ... bis unter ... Hektar</t>
  </si>
  <si>
    <t>Betriebe</t>
  </si>
  <si>
    <t>Anteil insgesamt</t>
  </si>
  <si>
    <t>Prozent</t>
  </si>
  <si>
    <t>2000</t>
  </si>
  <si>
    <t>Abfälle aus anorganisch-chemischen Prozessen</t>
  </si>
  <si>
    <t>Herstellung von Kraftwagen und Kraftwagenteilen</t>
  </si>
  <si>
    <t xml:space="preserve">Sonstiger Fahrzeugbau  </t>
  </si>
  <si>
    <t>Unter-
nehmen
insgesamt</t>
  </si>
  <si>
    <t>Verwen-
dung
insgesamt</t>
  </si>
  <si>
    <t>Davon als</t>
  </si>
  <si>
    <t>Kältemittel</t>
  </si>
  <si>
    <t>sonstiges
Mittel</t>
  </si>
  <si>
    <t>H-FKW</t>
  </si>
  <si>
    <t>FKW</t>
  </si>
  <si>
    <t>1 000 GWP-
gewichtete Tonnen²</t>
  </si>
  <si>
    <t>Einwohner</t>
  </si>
  <si>
    <t>je km²</t>
  </si>
  <si>
    <t>Personen</t>
  </si>
  <si>
    <t>Bestand an
Personen-
kraft-
wagen
insgesamt</t>
  </si>
  <si>
    <t>Bestand an schadstoffreduzierten Personenkraftwagen</t>
  </si>
  <si>
    <t>nach Emissionsgruppen²</t>
  </si>
  <si>
    <t>Euro 6</t>
  </si>
  <si>
    <t>sonstige</t>
  </si>
  <si>
    <t>Errichtung von Fertigteilbauten</t>
  </si>
  <si>
    <t>Dachdeckerei und Bauspenglerei</t>
  </si>
  <si>
    <t>Bevölkerung
insgesamt</t>
  </si>
  <si>
    <t>nach Fahrzeugarten</t>
  </si>
  <si>
    <t>Land Brandenburg</t>
  </si>
  <si>
    <t>Sommerraps und Rübsen</t>
  </si>
  <si>
    <t>Quelle:  Statistisches Bundesamt, Fachserie 8, Reihe 6</t>
  </si>
  <si>
    <t>Ackerland</t>
  </si>
  <si>
    <t>nischen und optischen Erzeugnissen</t>
  </si>
  <si>
    <t xml:space="preserve">Verarbeitendes Gewerbe  </t>
  </si>
  <si>
    <t>darunter
Arbeiter</t>
  </si>
  <si>
    <t>Umweltschutzmaßnahmen</t>
  </si>
  <si>
    <t>1 Nachweis des planmäßigen Linienverkehrs und des Charter- und Sonderflugverkehrs</t>
  </si>
  <si>
    <t>Herstellung und Verwendung bestimmter</t>
  </si>
  <si>
    <t>Primär-
erzeuger¹</t>
  </si>
  <si>
    <t>Westhavelland</t>
  </si>
  <si>
    <t>Datenbasis: Fortschreibung des Bevölkerungsstandes</t>
  </si>
  <si>
    <t>Bauschuttaufbereitungsanlagen
  insgesamt</t>
  </si>
  <si>
    <t>Gartenland (Haus- und Nutzgärten)</t>
  </si>
  <si>
    <t>Baumschulen</t>
  </si>
  <si>
    <t>Dauergrünland zusammen</t>
  </si>
  <si>
    <t>Rebland</t>
  </si>
  <si>
    <t>5 bis unter</t>
  </si>
  <si>
    <t>10 bis unter</t>
  </si>
  <si>
    <t>Endenergieverbrauch des Verarbeiten-</t>
  </si>
  <si>
    <t>Gewinnung von Steinen und Erden und</t>
  </si>
  <si>
    <t>Wasserverwendung im Bergbau, bei der</t>
  </si>
  <si>
    <t>Heißmischgut für den Straßen-</t>
  </si>
  <si>
    <t>Brand/Explosion</t>
  </si>
  <si>
    <t>Schalenwild gesamt</t>
  </si>
  <si>
    <t>Name</t>
  </si>
  <si>
    <t>Gründungsjahr</t>
  </si>
  <si>
    <t>Winterraps</t>
  </si>
  <si>
    <t>Unfälle
mit
getrof-
fenen
Folge-
maß-
nahmen</t>
  </si>
  <si>
    <t>Energie</t>
  </si>
  <si>
    <t>Datenbasis:  Straßenverkehrsunfallstatistik</t>
  </si>
  <si>
    <t>Datenbasis: Beherbergungsstatistik</t>
  </si>
  <si>
    <t>Angabe fällt später an</t>
  </si>
  <si>
    <t>Brutto-
inlands-
produkt</t>
  </si>
  <si>
    <t>Merkmal</t>
  </si>
  <si>
    <t>Einheit</t>
  </si>
  <si>
    <t>thermische
Entsorgung</t>
  </si>
  <si>
    <t>Bau-
gewerbe</t>
  </si>
  <si>
    <t>2.1 Nutzung von Fläche und Raum</t>
  </si>
  <si>
    <t>davon mit</t>
  </si>
  <si>
    <t>x</t>
  </si>
  <si>
    <t xml:space="preserve">Maschinenbau  </t>
  </si>
  <si>
    <t>nach Verwaltungsbezirken</t>
  </si>
  <si>
    <t>Schmutzwasserkanäle</t>
  </si>
  <si>
    <t>leistungen und übrige Verbraucher 1990,</t>
  </si>
  <si>
    <t>Bergbau, Gewinnung von Steinen und Erden und Verarbeitendes Gewerbe</t>
  </si>
  <si>
    <t xml:space="preserve">  Betriebe mit Viehhaltung</t>
  </si>
  <si>
    <t>Nuthe-Nieplitz</t>
  </si>
  <si>
    <t>Nationalpark</t>
  </si>
  <si>
    <t xml:space="preserve">Erden und im Verarbeitenden Gewerbe </t>
  </si>
  <si>
    <t>Durchschnittliche
Haushaltsgröße</t>
  </si>
  <si>
    <t>Quelle: Arbeitskreis "Volkswirtschaftliche Gesamtrechnungen der Länder"</t>
  </si>
  <si>
    <t>2.3.5</t>
  </si>
  <si>
    <t>Abfallentsorgung</t>
  </si>
  <si>
    <t>3.4.3</t>
  </si>
  <si>
    <t>3.4.4</t>
  </si>
  <si>
    <t>3.2.1</t>
  </si>
  <si>
    <t>3.4.5</t>
  </si>
  <si>
    <t>regionalem Verbleib</t>
  </si>
  <si>
    <t>Verbleib</t>
  </si>
  <si>
    <t>verbrauch (Quellenbilanz) 1990, 1991,</t>
  </si>
  <si>
    <t>1 Die Zuordnung erfolgt nach dem Sitz des Wasserversorgungsunternehmens (einschließlich Gewinnungsanlagen in anderen Bundesländern).</t>
  </si>
  <si>
    <t>Stück</t>
  </si>
  <si>
    <t>Obstanlagen für Baum- und Beerenobst</t>
  </si>
  <si>
    <t>Wiesen (hauptsächlich Schnittnutzung)</t>
  </si>
  <si>
    <t>sonstige Flächen (einschl. Abbauland)</t>
  </si>
  <si>
    <t>Bodenfläche insgesamt</t>
  </si>
  <si>
    <t>Herstellung von pharmazeutischen Erzeugnissen</t>
  </si>
  <si>
    <t>Anteil an
Gesamt-
investi-
tionen</t>
  </si>
  <si>
    <t>Strom-/
Fernwärme-
saldo</t>
  </si>
  <si>
    <t>erneuerba-
ren Energie-
trägern³</t>
  </si>
  <si>
    <t>Maßnahmen nach Unfällen beim Umgang</t>
  </si>
  <si>
    <t>Insgesamt</t>
  </si>
  <si>
    <r>
      <t>Betrieb
—</t>
    </r>
    <r>
      <rPr>
        <u/>
        <sz val="8"/>
        <rFont val="Arial"/>
        <family val="2"/>
      </rPr>
      <t xml:space="preserve">
</t>
    </r>
    <r>
      <rPr>
        <sz val="8"/>
        <rFont val="Arial"/>
        <family val="2"/>
      </rPr>
      <t>Tierart</t>
    </r>
  </si>
  <si>
    <r>
      <t>Jahr
—</t>
    </r>
    <r>
      <rPr>
        <u/>
        <sz val="8"/>
        <rFont val="Arial"/>
        <family val="2"/>
      </rPr>
      <t xml:space="preserve">
</t>
    </r>
    <r>
      <rPr>
        <sz val="8"/>
        <rFont val="Arial"/>
        <family val="2"/>
      </rPr>
      <t>Reisegebiet</t>
    </r>
  </si>
  <si>
    <r>
      <t xml:space="preserve"> </t>
    </r>
    <r>
      <rPr>
        <sz val="8"/>
        <rFont val="Arial"/>
        <family val="2"/>
      </rPr>
      <t>Jahr
—</t>
    </r>
    <r>
      <rPr>
        <u/>
        <sz val="8"/>
        <rFont val="Arial"/>
        <family val="2"/>
      </rPr>
      <t xml:space="preserve">
</t>
    </r>
    <r>
      <rPr>
        <sz val="8"/>
        <rFont val="Arial"/>
        <family val="2"/>
      </rPr>
      <t>Wirtschaftszweig</t>
    </r>
  </si>
  <si>
    <t>4</t>
  </si>
  <si>
    <t>an Siedlungs- und Verkehrsfläche</t>
  </si>
  <si>
    <t>an Bodenfläche insgesamt</t>
  </si>
  <si>
    <t>1 000 und mehr</t>
  </si>
  <si>
    <t xml:space="preserve">verbrauch (Verursacherbilanz) 1990, 1991, </t>
  </si>
  <si>
    <t>3.1 Abwasserbeseitigung</t>
  </si>
  <si>
    <t>3.2 Abfallentsorgung</t>
  </si>
  <si>
    <t>Datenbasis: Produktionsstatistik</t>
  </si>
  <si>
    <t>Datenbasis: Ergänzungserhebung im Bauhauptgewerbe</t>
  </si>
  <si>
    <t>Gerste zusammen</t>
  </si>
  <si>
    <t>Wintergerste</t>
  </si>
  <si>
    <t>Sommergerste</t>
  </si>
  <si>
    <t>Hafer</t>
  </si>
  <si>
    <t>Sommermenggetreide</t>
  </si>
  <si>
    <t>Triticale</t>
  </si>
  <si>
    <t>Wassergewinnung und -bezug der öffent-</t>
  </si>
  <si>
    <t xml:space="preserve">lichen Wasserversorgungsunternehmen </t>
  </si>
  <si>
    <t>Wassergewinnung und -bezug im Berg-</t>
  </si>
  <si>
    <t xml:space="preserve">bau, bei der Gewinnung von Steinen und </t>
  </si>
  <si>
    <t>3.1</t>
  </si>
  <si>
    <t>Landwirtschaftliche Betriebe</t>
  </si>
  <si>
    <t>Davon im Alter von ... bis unter ... Jahren</t>
  </si>
  <si>
    <t>Gewinnung von Steinen und Erden,</t>
  </si>
  <si>
    <t>1 Die Vergleichbarkeit der Jahresangaben ist aufgrund von veränderten Erfassungsgrenzen zum Teil eingeschränkt.</t>
  </si>
  <si>
    <t>Verletzte</t>
  </si>
  <si>
    <t>Wasserabgabe der öffentlichen Wasser-</t>
  </si>
  <si>
    <t>Gesamtfläche³</t>
  </si>
  <si>
    <t>Durchschnittliche
Fläche</t>
  </si>
  <si>
    <t>Durchschnittliche
Fläche³</t>
  </si>
  <si>
    <t>Wohnungen in
Nichtwohngebäuden</t>
  </si>
  <si>
    <t>Gebäude
mit einer
Wohnung</t>
  </si>
  <si>
    <t>Gebäude
mit 2
Wohnungen</t>
  </si>
  <si>
    <t>Jahr¹</t>
  </si>
  <si>
    <t>eigenen Abwasserbehandlungsanlagen</t>
  </si>
  <si>
    <t>im Bergbau, bei der Gewinnung von Stei-</t>
  </si>
  <si>
    <t>Abfälle aus der Erdölraffination, Erdgasreinigung und</t>
  </si>
  <si>
    <t>Kohlepyrolyse</t>
  </si>
  <si>
    <t>Herstellung von Gummi- und Kunststoffwaren</t>
  </si>
  <si>
    <t>Klima-
schutz²</t>
  </si>
  <si>
    <t>Erwerbstätige insgesamt</t>
  </si>
  <si>
    <t>1 Gesamtvolumen aus dem Endenergieverbrauch im Land, einschließlich Emissionen aufgrund des Strom- und Fernwärmeverbrauchs</t>
  </si>
  <si>
    <t>200 bis unter</t>
  </si>
  <si>
    <t>500 bis unter</t>
  </si>
  <si>
    <t>Abfallinput der Entsorgungsanlagen</t>
  </si>
  <si>
    <t>Datenbasis: Ergebnisse des Mikrozensus</t>
  </si>
  <si>
    <t>2 ohne Angehörige der im Land stationierten ausländischen Streitkräfte und der ausländischen diplomatischen Vertretungen</t>
  </si>
  <si>
    <t>zur
Einfach-
nutzung</t>
  </si>
  <si>
    <t>Uckermark</t>
  </si>
  <si>
    <t>2.2 Gewinnung und Verwendung von Energie und Wasser</t>
  </si>
  <si>
    <t>Bestände</t>
  </si>
  <si>
    <t>Nutzungsart</t>
  </si>
  <si>
    <t>Dezitonnen</t>
  </si>
  <si>
    <t>Tonnen</t>
  </si>
  <si>
    <t>Beförderungsleistung
1 000 Personenkilometer</t>
  </si>
  <si>
    <t>Fahrleistung
1 000 Fahrzeugkilometer</t>
  </si>
  <si>
    <t>Beförderungsangebot
1 000 Platzkilometer</t>
  </si>
  <si>
    <t>geschätzte Zahl</t>
  </si>
  <si>
    <t>Energieversorgung²</t>
  </si>
  <si>
    <t>Zahlenwert unbekannt oder</t>
  </si>
  <si>
    <t>Verwendung bestimmter klimawirksamer</t>
  </si>
  <si>
    <t>zweigen</t>
  </si>
  <si>
    <t>Oberspreewald-Lausitz</t>
  </si>
  <si>
    <t>Prignitz</t>
  </si>
  <si>
    <t>Spree-Neiße</t>
  </si>
  <si>
    <t>Anzahl</t>
  </si>
  <si>
    <t>Gasen²</t>
  </si>
  <si>
    <t>darunter
zur
Deponie</t>
  </si>
  <si>
    <t>Verhinderung
weiteren</t>
  </si>
  <si>
    <t>Gewässer-
schutz</t>
  </si>
  <si>
    <t>Lärmbe-
kämpfung</t>
  </si>
  <si>
    <t>Luftrein-
haltung</t>
  </si>
  <si>
    <t>davon aus</t>
  </si>
  <si>
    <t>Heizöl</t>
  </si>
  <si>
    <t>zur
Mehrfach-
nutzung</t>
  </si>
  <si>
    <t>Ackerland und Dauergrünland der land-</t>
  </si>
  <si>
    <t>Bestand an Wohngebäuden und Woh-</t>
  </si>
  <si>
    <t>5</t>
  </si>
  <si>
    <t>Dienstleistungen für den Bergbau und für die Gewinnung von</t>
  </si>
  <si>
    <t>Ausrüstungen (einschl. Wartung)</t>
  </si>
  <si>
    <t>Reparatur, Instandhaltung und Installation von Maschinen und</t>
  </si>
  <si>
    <t xml:space="preserve">Korkwaren (ohne Möbel) </t>
  </si>
  <si>
    <t xml:space="preserve">Herstellung von Papier, Pappe und Waren daraus  </t>
  </si>
  <si>
    <t>_____</t>
  </si>
  <si>
    <t>Zahl und Fläche der Naturschutzgebiete</t>
  </si>
  <si>
    <t>Landwirtschaftlich genutzte Fläche der</t>
  </si>
  <si>
    <t>Neuzulassungen von Kraftfahrzeugen und</t>
  </si>
  <si>
    <t>biologischer</t>
  </si>
  <si>
    <t>Herstellung</t>
  </si>
  <si>
    <t>Mehrpersonenhaushalten mit ... Personen</t>
  </si>
  <si>
    <t>Aus Abwasser-
behandlungsanlagen
entsorgter Klär-
schlamm insgesamt</t>
  </si>
  <si>
    <t>Verarbeitendes
Gewerbe</t>
  </si>
  <si>
    <t>Baugewerbe²</t>
  </si>
  <si>
    <t>aus dem öffent-
lichen Netz</t>
  </si>
  <si>
    <t>bei gewerblichen oder industriellen Endverbrauchern</t>
  </si>
  <si>
    <t>eingesammelte Verkaufsverpackungen sowie</t>
  </si>
  <si>
    <t>Transport- und Umverpackungen zusammen</t>
  </si>
  <si>
    <t>2 einschließlich neugeplanzte Baumreihen als Ergänzung einer vorhandenen Baumreihe zur Allee</t>
  </si>
  <si>
    <t>Gefällte Alleebäume</t>
  </si>
  <si>
    <t>Gepflanzte Alleebäume</t>
  </si>
  <si>
    <t>Neugepflanzte
Alleeabschnitte²</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</si>
  <si>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</si>
  <si>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r>
      <t>Hühner und
sonstiges Geflügel</t>
    </r>
    <r>
      <rPr>
        <sz val="8"/>
        <rFont val="Arial Unicode MS"/>
        <family val="2"/>
      </rPr>
      <t>⁵</t>
    </r>
  </si>
  <si>
    <r>
      <t>Pferde</t>
    </r>
    <r>
      <rPr>
        <sz val="8"/>
        <rFont val="Arial Unicode MS"/>
        <family val="2"/>
      </rPr>
      <t>⁴</t>
    </r>
  </si>
  <si>
    <t>Rinder³</t>
  </si>
  <si>
    <t>Land- und Forstwirtschaft; Fischerei</t>
  </si>
  <si>
    <t>Produzierendes Gewerbe ohne Baugewerbe</t>
  </si>
  <si>
    <t>Baugewerbe</t>
  </si>
  <si>
    <t>abteilungen und Hauptgruppen</t>
  </si>
  <si>
    <t>Zum Absatz bestimmte Produktion</t>
  </si>
  <si>
    <t>Bergbaus und der Gewinnung von Steinen</t>
  </si>
  <si>
    <t>Entwicklung ausgewählter Gebühren für</t>
  </si>
  <si>
    <t>nach Art und Herkunft der Abfälle</t>
  </si>
  <si>
    <t>je
Einwohner</t>
  </si>
  <si>
    <t>im Betrieb eingesetztes Wasser</t>
  </si>
  <si>
    <t>Rotwild</t>
  </si>
  <si>
    <t>Damwild</t>
  </si>
  <si>
    <t>Getötete</t>
  </si>
  <si>
    <t>ertragsarmes Dauergrünland</t>
  </si>
  <si>
    <t>Weiden (einschl. Mähweiden)</t>
  </si>
  <si>
    <t xml:space="preserve">farblich getrennt gesammeltes Glas </t>
  </si>
  <si>
    <t>Bevölkerung in Privathaushalten 2000 –</t>
  </si>
  <si>
    <t>Gefällte und nachgepflanzte Alleebäume</t>
  </si>
  <si>
    <t>3.4.6</t>
  </si>
  <si>
    <t>3.4.7</t>
  </si>
  <si>
    <r>
      <t>CO</t>
    </r>
    <r>
      <rPr>
        <sz val="9"/>
        <color indexed="12"/>
        <rFont val="Arial Unicode MS"/>
        <family val="2"/>
      </rPr>
      <t>₂</t>
    </r>
    <r>
      <rPr>
        <sz val="9"/>
        <color indexed="12"/>
        <rFont val="Arial"/>
        <family val="2"/>
      </rPr>
      <t>-Emissionen aus dem Primär-</t>
    </r>
  </si>
  <si>
    <r>
      <t>CO</t>
    </r>
    <r>
      <rPr>
        <sz val="9"/>
        <color indexed="12"/>
        <rFont val="Arial Unicode MS"/>
        <family val="2"/>
      </rPr>
      <t>₂</t>
    </r>
    <r>
      <rPr>
        <sz val="9"/>
        <color indexed="12"/>
        <rFont val="Arial"/>
        <family val="2"/>
      </rPr>
      <t xml:space="preserve">-Emissionen aus dem Endenergie- </t>
    </r>
  </si>
  <si>
    <t>Schmutzwasser²</t>
  </si>
  <si>
    <t>Fremdwasser</t>
  </si>
  <si>
    <t>Vorbemerkungen</t>
  </si>
  <si>
    <t xml:space="preserve">davon </t>
  </si>
  <si>
    <t>Ablagerung
auf Deponie</t>
  </si>
  <si>
    <t>Öffentliche Kanalisation</t>
  </si>
  <si>
    <t>Länge des Kanalnetzes² insgesamt</t>
  </si>
  <si>
    <t>Art</t>
  </si>
  <si>
    <t xml:space="preserve"> Umsatz mit Waren, Bau- und Dienstleistungen für den Umweltschutz</t>
  </si>
  <si>
    <t>davon für den Bereich</t>
  </si>
  <si>
    <t>Umsatz insgesamt</t>
  </si>
  <si>
    <t>Waren</t>
  </si>
  <si>
    <t>Bauleistungen</t>
  </si>
  <si>
    <t>Brutto-Stromerzeugung¹</t>
  </si>
  <si>
    <r>
      <t xml:space="preserve"> statistik</t>
    </r>
    <r>
      <rPr>
        <sz val="18"/>
        <rFont val="Arial"/>
        <family val="2"/>
      </rPr>
      <t xml:space="preserve">  </t>
    </r>
    <r>
      <rPr>
        <sz val="13"/>
        <rFont val="Arial"/>
        <family val="2"/>
      </rPr>
      <t>Berlin Brandenburg</t>
    </r>
  </si>
  <si>
    <t>Herausgeber</t>
  </si>
  <si>
    <t xml:space="preserve">weniger als die Hälfte von 1 </t>
  </si>
  <si>
    <t>andere²</t>
  </si>
  <si>
    <t>sonstige
Energie-
träger³</t>
  </si>
  <si>
    <t>3 z. B. Kohle, Flüssiggas</t>
  </si>
  <si>
    <t>4 ab 2001 Aufteilung des Energieträgers „Abfall“ entsprechend Biomasseverordnung vom 21. Juni 2001</t>
  </si>
  <si>
    <t>2 z.B. Biodiesel</t>
  </si>
  <si>
    <r>
      <t xml:space="preserve">erneuerbare
Energie-
träger² </t>
    </r>
    <r>
      <rPr>
        <sz val="8"/>
        <rFont val="Arial Unicode MS"/>
        <family val="2"/>
      </rPr>
      <t>⁴</t>
    </r>
  </si>
  <si>
    <r>
      <t xml:space="preserve">sonstige
Energie-
träger³ </t>
    </r>
    <r>
      <rPr>
        <sz val="8"/>
        <rFont val="Arial Unicode MS"/>
        <family val="2"/>
      </rPr>
      <t>⁴</t>
    </r>
  </si>
  <si>
    <t>2 einschließlich Flüssiggas</t>
  </si>
  <si>
    <t>je
Beschäf-
tigten</t>
  </si>
  <si>
    <t>Beseitig-
te/behan-
delte Ab-
fallmenge
insgesamt</t>
  </si>
  <si>
    <t>in der letzten besetzten Stelle,</t>
  </si>
  <si>
    <r>
      <t>Amt für Statistik</t>
    </r>
    <r>
      <rPr>
        <sz val="8"/>
        <rFont val="Arial"/>
        <family val="2"/>
      </rPr>
      <t xml:space="preserve"> Berlin-Brandenburg, </t>
    </r>
  </si>
  <si>
    <t>Erscheinungsfolge: jährlich</t>
  </si>
  <si>
    <t>bis 60 Jahre</t>
  </si>
  <si>
    <t>2.1.17</t>
  </si>
  <si>
    <t>Wasser-
fläche</t>
  </si>
  <si>
    <t>Seite</t>
  </si>
  <si>
    <t>in anderen
Bundesländern</t>
  </si>
  <si>
    <t>500 -
1 000</t>
  </si>
  <si>
    <t>sonstige²,
Verluste</t>
  </si>
  <si>
    <t>Verarbei-
tendes
Gewerbe³</t>
  </si>
  <si>
    <t>Geleistete
Arbeits-
stunden</t>
  </si>
  <si>
    <t>nach Wirtschaftszweigen</t>
  </si>
  <si>
    <t>Endenergieverbrauch des Verkehrs</t>
  </si>
  <si>
    <t>2 im Jahresdurchschnitt</t>
  </si>
  <si>
    <t>Biosphärenreservate</t>
  </si>
  <si>
    <t>Öl</t>
  </si>
  <si>
    <t>Gas</t>
  </si>
  <si>
    <t>Wärme-
pumpe</t>
  </si>
  <si>
    <t>Solar-
energie</t>
  </si>
  <si>
    <t>Datenbasis: Fortschreibung des Wohngebäude- und Wohnungsbestandes</t>
  </si>
  <si>
    <t>Datenbasis: Statistik der Baufertigstellungen</t>
  </si>
  <si>
    <t>Datenbasis: Bodennutzungshaupterhebung</t>
  </si>
  <si>
    <t>Masthühner und -hähne</t>
  </si>
  <si>
    <t>Junghennen</t>
  </si>
  <si>
    <t>Roggen und Wintermeng-</t>
  </si>
  <si>
    <t>Öffentliche Abwasserbehandlungsanlagen</t>
  </si>
  <si>
    <t xml:space="preserve">1 einschließlich Raffinerie- und Flüssiggas  </t>
  </si>
  <si>
    <t xml:space="preserve">2 ab 2001 Aufteilung des Energieträgers „Abfall“ entsprechend Biomasseverordnung vom 21. Juni 2001  </t>
  </si>
  <si>
    <t>andere¹</t>
  </si>
  <si>
    <t>2 außerhalb der Ortschaften</t>
  </si>
  <si>
    <t>Kernenergie</t>
  </si>
  <si>
    <t>Quelle: LAK Energiebilanzen</t>
  </si>
  <si>
    <t>Nicht-
energetischer
Verbrauch</t>
  </si>
  <si>
    <t>Endenergie-
verbrauch</t>
  </si>
  <si>
    <t>Stein-
kohle</t>
  </si>
  <si>
    <t>Mineralöle und
Mineralölprodukte</t>
  </si>
  <si>
    <t>Dienstleistungen</t>
  </si>
  <si>
    <t>1 Umsätze mit umweltübergreifenden Dienstleistungen sind nur in dieser Spalte enthalten</t>
  </si>
  <si>
    <t>Landwirtschaftsfläche</t>
  </si>
  <si>
    <t>Waldfläche</t>
  </si>
  <si>
    <t>Gebäude- und Freifläche</t>
  </si>
  <si>
    <t>Erholungsfläche</t>
  </si>
  <si>
    <t>Verkehrsfläche</t>
  </si>
  <si>
    <t xml:space="preserve">Wasserfläche </t>
  </si>
  <si>
    <t>Betriebsfäche (ohne Abbaufläche)</t>
  </si>
  <si>
    <t>Datenbasis: Erhebung der Waren und Dienstleistungen für den Umweltschutz</t>
  </si>
  <si>
    <t>Und zwar¹</t>
  </si>
  <si>
    <t>Verarbeitendes Gewerbe</t>
  </si>
  <si>
    <t>20</t>
  </si>
  <si>
    <t>100</t>
  </si>
  <si>
    <t>200</t>
  </si>
  <si>
    <t>Elbe-Elster</t>
  </si>
  <si>
    <t>Havelland</t>
  </si>
  <si>
    <t>Märkisch-Oderland</t>
  </si>
  <si>
    <t>Oberhavel</t>
  </si>
  <si>
    <t>Oder-Spree</t>
  </si>
  <si>
    <t>Ostprignitz-Ruppin</t>
  </si>
  <si>
    <t>Potsdam-Mittelmark</t>
  </si>
  <si>
    <t>Teltow-Fläming</t>
  </si>
  <si>
    <t>Schornstein-, Feuerungs-</t>
  </si>
  <si>
    <t>2 einschließlich Raffinerie- und Flüssiggas</t>
  </si>
  <si>
    <t>3.3.3</t>
  </si>
  <si>
    <t>nach Emissionsgruppen</t>
  </si>
  <si>
    <t>sowie neugepflanzte Alleeabschnitte</t>
  </si>
  <si>
    <t>in die öffentliche
Kanalisation oder
an andere Betriebe</t>
  </si>
  <si>
    <t>direkt in ein Ober-
flächengewässer/
in den Untergrund</t>
  </si>
  <si>
    <t>in betriebseigene
Abwasserbehand-
lungsanlage(n)</t>
  </si>
  <si>
    <t>Niederschlagswasser</t>
  </si>
  <si>
    <t>stoffliche Verwertung
in der Landwirtschaft¹
und bei landschafts-
baulichen Maßnahmen</t>
  </si>
  <si>
    <t>Verbrauch
und Verluste im
Energiesektor¹,
statistische
Differenzen</t>
  </si>
  <si>
    <t xml:space="preserve">1 Verbrauch und Verluste bei der Umwandlung von Energieträgern und beim Transport  </t>
  </si>
  <si>
    <r>
      <t xml:space="preserve">2010 </t>
    </r>
    <r>
      <rPr>
        <sz val="8"/>
        <rFont val="Arial Unicode MS"/>
        <family val="2"/>
      </rPr>
      <t>≙</t>
    </r>
    <r>
      <rPr>
        <sz val="8"/>
        <rFont val="Arial"/>
        <family val="2"/>
      </rPr>
      <t xml:space="preserve"> 100</t>
    </r>
  </si>
  <si>
    <t xml:space="preserve">Bestand an schadstoffreduzierten </t>
  </si>
  <si>
    <t>2 bestehende und einstweilig sichergestellte sowie durch Offenlage von Verordnungen oder Landschaftsplänen
   geschützte Landschaftsschutzgebiete</t>
  </si>
  <si>
    <t>2 bestehende und einstweilig sichergestellte sowie durch Offenlage von Verordnungen oder Landschaftsplänen
   geschützte Naturschutzgebiete</t>
  </si>
  <si>
    <t>gewerbliche
Unternehmen
und sonstige
Abnehmer</t>
  </si>
  <si>
    <t>Wasserabgabe
an Haushalte
und Kleingewerbe
je Einwohner</t>
  </si>
  <si>
    <t>Fußboden-, Fliesen-, Plattenlegerei,</t>
  </si>
  <si>
    <t>Tapeziererei</t>
  </si>
  <si>
    <t>sonstiger Ausbau a. n. g.</t>
  </si>
  <si>
    <t>von Steinen und Erden</t>
  </si>
  <si>
    <t>Silomais/Grünmais (einschl.</t>
  </si>
  <si>
    <t>Lieschkolbenschrot)</t>
  </si>
  <si>
    <r>
      <t>Personen-
kraft-
wagen</t>
    </r>
    <r>
      <rPr>
        <sz val="8"/>
        <rFont val="Arial Unicode MS"/>
        <family val="2"/>
      </rPr>
      <t>⁴ ⁷</t>
    </r>
  </si>
  <si>
    <r>
      <t>sonstige
Kraftfahr-
zeuge</t>
    </r>
    <r>
      <rPr>
        <sz val="8"/>
        <rFont val="Arial Unicode MS"/>
        <family val="2"/>
      </rPr>
      <t>⁶ ⁷</t>
    </r>
  </si>
  <si>
    <t>Wirtschaftsbereichen</t>
  </si>
  <si>
    <t>m</t>
  </si>
  <si>
    <t>Sonstige Straßen</t>
  </si>
  <si>
    <t>3 z.B. Emissionen aus fossilen Abfallfraktionen</t>
  </si>
  <si>
    <t>Verpackungen insgesamt</t>
  </si>
  <si>
    <t xml:space="preserve">gemischtes Glas </t>
  </si>
  <si>
    <t>Naturschutz und Landschaftspflege</t>
  </si>
  <si>
    <t>3.4.1</t>
  </si>
  <si>
    <t>3.4.2</t>
  </si>
  <si>
    <t>Inanspruchnahme und Belastung der</t>
  </si>
  <si>
    <t>Umwelt, Umweltschäden</t>
  </si>
  <si>
    <t>tatsächlichen Nutzung</t>
  </si>
  <si>
    <t>und Klimaanlageninstallation</t>
  </si>
  <si>
    <t>2012</t>
  </si>
  <si>
    <t>2 einschließlich Flüssig- und Raffineriegas</t>
  </si>
  <si>
    <t>Emittentensektor</t>
  </si>
  <si>
    <t>Dahme-Spreewald</t>
  </si>
  <si>
    <r>
      <t>Merkmal
—</t>
    </r>
    <r>
      <rPr>
        <u/>
        <sz val="8"/>
        <rFont val="Arial"/>
        <family val="2"/>
      </rPr>
      <t xml:space="preserve">
</t>
    </r>
    <r>
      <rPr>
        <sz val="8"/>
        <rFont val="Arial"/>
        <family val="2"/>
      </rPr>
      <t>Jahr</t>
    </r>
  </si>
  <si>
    <r>
      <t>Art der Anlage
—</t>
    </r>
    <r>
      <rPr>
        <u/>
        <sz val="8"/>
        <rFont val="Arial"/>
        <family val="2"/>
      </rPr>
      <t xml:space="preserve">
</t>
    </r>
    <r>
      <rPr>
        <sz val="8"/>
        <rFont val="Arial"/>
        <family val="2"/>
      </rPr>
      <t>Jahr²</t>
    </r>
  </si>
  <si>
    <t>Kompostierungsanlagen</t>
  </si>
  <si>
    <t>Feuerungsanlagen</t>
  </si>
  <si>
    <t>Sortieranlagen</t>
  </si>
  <si>
    <t>Wasserversorgung</t>
  </si>
  <si>
    <t>Abwasserentsorgung</t>
  </si>
  <si>
    <t>Mineralöl-
produkte²</t>
  </si>
  <si>
    <t>sonstige³</t>
  </si>
  <si>
    <t>2 bis 2006 einschließlich Raffineriegas, ab 2007 ohne Raffineriegas</t>
  </si>
  <si>
    <r>
      <t>Amt für Statistik</t>
    </r>
    <r>
      <rPr>
        <sz val="8"/>
        <rFont val="Arial"/>
        <family val="2"/>
      </rPr>
      <t xml:space="preserve"> Berlin-Brandenburg</t>
    </r>
  </si>
  <si>
    <t>Körnersonnenblumen</t>
  </si>
  <si>
    <t>1 einschließlich militärische Dienststellen</t>
  </si>
  <si>
    <t>3.4.4 Feuchtgebiete¹</t>
  </si>
  <si>
    <r>
      <t>Bevölkerung</t>
    </r>
    <r>
      <rPr>
        <sz val="8"/>
        <rFont val="Arial Unicode MS"/>
        <family val="2"/>
      </rPr>
      <t>²</t>
    </r>
  </si>
  <si>
    <t>gewerblichen Straßenpersonenverkehrs</t>
  </si>
  <si>
    <t>1 ab Berichtsjahr 2011 neuer nach Umweltbereichen gegliederter Waren- und Leistungskatalog</t>
  </si>
  <si>
    <t>landwirtschaftlich genutzten Fläche</t>
  </si>
  <si>
    <t>Primärenergieverbrauch</t>
  </si>
  <si>
    <t>Gase</t>
  </si>
  <si>
    <t>Terajoule</t>
  </si>
  <si>
    <t>Fahrzeugarten</t>
  </si>
  <si>
    <t>Naturparke</t>
  </si>
  <si>
    <t>Märkische Schweiz</t>
  </si>
  <si>
    <t>Uckermärkische Seen</t>
  </si>
  <si>
    <t>45 – 65</t>
  </si>
  <si>
    <t>Tabellen</t>
  </si>
  <si>
    <t>Darunter
Naturschutzgebiete¹</t>
  </si>
  <si>
    <t>Müllabfuhr</t>
  </si>
  <si>
    <t>Straßenverkehrsunfälle mit Personenschaden</t>
  </si>
  <si>
    <t>Verunglückte</t>
  </si>
  <si>
    <t>innerhalb</t>
  </si>
  <si>
    <t>3</t>
  </si>
  <si>
    <t>Barnim</t>
  </si>
  <si>
    <t>Gewerblicher Flughafenverkehr in</t>
  </si>
  <si>
    <t>nach Reisegebieten</t>
  </si>
  <si>
    <t>Metrische Tonnen</t>
  </si>
  <si>
    <t>darunter
Arbeiter¹</t>
  </si>
  <si>
    <t>unter</t>
  </si>
  <si>
    <t>davon mit Wassergefährdungsklasse¹</t>
  </si>
  <si>
    <t>3.5</t>
  </si>
  <si>
    <t>Potsdam</t>
  </si>
  <si>
    <t>Wasser-
verluste³</t>
  </si>
  <si>
    <t>Fläche des Ackerlands</t>
  </si>
  <si>
    <t>Davon aus</t>
  </si>
  <si>
    <t>Anteil an der
gesamten
Strom-
erzeugung</t>
  </si>
  <si>
    <t>Lauf- und 
Speicher-
wasser</t>
  </si>
  <si>
    <t>Windkraft</t>
  </si>
  <si>
    <t>Photovoltaik</t>
  </si>
  <si>
    <t>Biomasse</t>
  </si>
  <si>
    <t>GWh</t>
  </si>
  <si>
    <t>Betriebe, Beschäftigte und Gesamtum-</t>
  </si>
  <si>
    <t>sätze im Verarbeitenden Gewerbe,</t>
  </si>
  <si>
    <t>4 einschließlich Fremd- und Niederschlagswasser; einschließlich mobil angeliefertem Abwasser; auch Abwasser aus anderen Bundesländern</t>
  </si>
  <si>
    <t>Leder und Lederwaren</t>
  </si>
  <si>
    <t>Chemische Erzeugnisse</t>
  </si>
  <si>
    <t>Gummi und Kunststoffwaren</t>
  </si>
  <si>
    <t>Wassergewinnung</t>
  </si>
  <si>
    <t>Fremdbezug</t>
  </si>
  <si>
    <t>Flusswasser</t>
  </si>
  <si>
    <t>Hektar</t>
  </si>
  <si>
    <t>Niederlausitz</t>
  </si>
  <si>
    <t>Dahme-Heideseen</t>
  </si>
  <si>
    <t>1.2.6</t>
  </si>
  <si>
    <t>2.1.15</t>
  </si>
  <si>
    <t>1.2.7</t>
  </si>
  <si>
    <t>2.1.16</t>
  </si>
  <si>
    <t>Vorbereitenden Baustellen-</t>
  </si>
  <si>
    <t>arbeiten</t>
  </si>
  <si>
    <t>2 ab 2010 Sonstige Energie einschließlich Koks und Kohle</t>
  </si>
  <si>
    <t>Herstellung von Holz-, Flecht-, Korb- und</t>
  </si>
  <si>
    <t>daraus</t>
  </si>
  <si>
    <t>Herstellung von Papier, Pappe und Waren</t>
  </si>
  <si>
    <t>Verarbeitung von Steinen und Erden</t>
  </si>
  <si>
    <t>Herstellung von Glas und Glaswaren, Keramik,</t>
  </si>
  <si>
    <t>Natur-
schutz und
Land-
schafts-
pflege</t>
  </si>
  <si>
    <t>( )</t>
  </si>
  <si>
    <t>Aussagewert ist eingeschränkt</t>
  </si>
  <si>
    <t>/</t>
  </si>
  <si>
    <t>2 bis 2004 Wärmekraftwerke für die öffentliche Versorgung</t>
  </si>
  <si>
    <t>aus anderen
Bundes-
ländern</t>
  </si>
  <si>
    <t>Fruchtart</t>
  </si>
  <si>
    <t>Wohnheime</t>
  </si>
  <si>
    <t>10 - 50</t>
  </si>
  <si>
    <t>2.3</t>
  </si>
  <si>
    <t>2 Fluss-, See- und Talsperrenwasser, angereichertes Grundwasser</t>
  </si>
  <si>
    <t>luste der öffentlichen Wasserversorgungs-</t>
  </si>
  <si>
    <t>Last-
kraftwagen</t>
  </si>
  <si>
    <t>Wasserabgabe, -eigenverbrauch und -ver-</t>
  </si>
  <si>
    <t>Pferde, Esel, Maultiere u.a.</t>
  </si>
  <si>
    <t>Pferden, Eseln, Maultieren u.a.</t>
  </si>
  <si>
    <t>Hoher Fläming</t>
  </si>
  <si>
    <t>von Ortschaften</t>
  </si>
  <si>
    <t xml:space="preserve">Diese Tabelle ist Bestandteil des Kerntabellenprogramms des Arbeitskreises UGR der Länder und wird von jedem Statistischen Landesamt,   </t>
  </si>
  <si>
    <r>
      <t xml:space="preserve"> statistik</t>
    </r>
    <r>
      <rPr>
        <sz val="12"/>
        <rFont val="Arial"/>
        <family val="2"/>
      </rPr>
      <t xml:space="preserve">  </t>
    </r>
    <r>
      <rPr>
        <sz val="11"/>
        <rFont val="Arial"/>
        <family val="2"/>
      </rPr>
      <t>Berlin Brandenburg</t>
    </r>
  </si>
  <si>
    <t>Brutto-
entgelt-
summe</t>
  </si>
  <si>
    <t>Bau von Gebäuden</t>
  </si>
  <si>
    <t xml:space="preserve">Bau von Gebäuden ( ohne   </t>
  </si>
  <si>
    <t>Entsor-
gungs-
anlagen²</t>
  </si>
  <si>
    <t>aus dem
eigenen
Bundes-
land³</t>
  </si>
  <si>
    <t>Kohlenbergbau</t>
  </si>
  <si>
    <t>Gewinnung von Steinen und</t>
  </si>
  <si>
    <t>Erden, sonstiger Bergbau</t>
  </si>
  <si>
    <t xml:space="preserve">Gewinnung von Erdöl und Erdgas; </t>
  </si>
  <si>
    <t>Herstellung von Nahrungs- und</t>
  </si>
  <si>
    <t>Klima-
schutz</t>
  </si>
  <si>
    <t>2 Umsätze mit umweltübergreifenden Dienstleistungen sind nur in dieser Spalte enthalten</t>
  </si>
  <si>
    <t>insgesamt²</t>
  </si>
  <si>
    <t>Abwasser-
wirtschaft</t>
  </si>
  <si>
    <t>Arten-
und Land-
schafts-
schutz</t>
  </si>
  <si>
    <t>3 einschließlich Schutz und Sanierung von Grund- und Oberflächenwasser</t>
  </si>
  <si>
    <t>4 einschließlich kombinierte Zuordnung von Waren, Bau- und Dienstleistungen</t>
  </si>
  <si>
    <t>Umsatz insgesamt⁴</t>
  </si>
  <si>
    <t>Schutz und
Sanierung
von Boden³</t>
  </si>
  <si>
    <t>Grund- und
Quellwasser</t>
  </si>
  <si>
    <t>6 u.a. Krankenkraftwagen, Feuerwehrfahrzeuge, selbstfahrende Arbeitsmaschinen</t>
  </si>
  <si>
    <t>und Wasser für industrielle Zwecke</t>
  </si>
  <si>
    <t>Grund-
wasser-
beobach-
tungs-
rohre und
Schürf-
gruben</t>
  </si>
  <si>
    <t>2.3.17</t>
  </si>
  <si>
    <t>und Schadstoffen, Umweltschäden</t>
  </si>
  <si>
    <t>2.3.1</t>
  </si>
  <si>
    <t>2.3.18</t>
  </si>
  <si>
    <t>2.3.19</t>
  </si>
  <si>
    <t>2.3.2</t>
  </si>
  <si>
    <t>2.3.3</t>
  </si>
  <si>
    <t>Abwasserbeseitigung</t>
  </si>
  <si>
    <t>Unfälle
mit
getrof-
fenen
Sofort-
maß-
nahmen</t>
  </si>
  <si>
    <t>Um-
pumpen
in andere
Behälter</t>
  </si>
  <si>
    <t>Baumart</t>
  </si>
  <si>
    <t>Bäume insgesamt</t>
  </si>
  <si>
    <t>zur
Kreislaufnutzung</t>
  </si>
  <si>
    <t>zur
Kreislauf-
nutzung</t>
  </si>
  <si>
    <t>3 ohne öffentliche Trinkwasserversorgung und Abwasserentsorgung</t>
  </si>
  <si>
    <t xml:space="preserve">Energie-
versor-
gung    </t>
  </si>
  <si>
    <t xml:space="preserve">Wasser-
versor-
gung,
Abwas-
ser- und
Abfallent-
sorgung
u.Ä.     </t>
  </si>
  <si>
    <t>Bergbau und in der Gewinnung von</t>
  </si>
  <si>
    <t>Umsatz</t>
  </si>
  <si>
    <t>darunter
bauge-
werblicher
Umsatz</t>
  </si>
  <si>
    <t>Davon in</t>
  </si>
  <si>
    <t>Davon mit ... Person(en)</t>
  </si>
  <si>
    <t>Davon</t>
  </si>
  <si>
    <t>Metalle</t>
  </si>
  <si>
    <t>Kunststoffe</t>
  </si>
  <si>
    <t>2.3 Aufkommen und Verbleib von Rest- und Schadstoffen, Umweltschäden</t>
  </si>
  <si>
    <t>2 ab 2007 einschließlich Raffineriegas</t>
  </si>
  <si>
    <t>3 einschließlich Flüssig- und Raffineriegas; ab 2007 ohne Raffineriegas</t>
  </si>
  <si>
    <t>darunter in Anlagen</t>
  </si>
  <si>
    <r>
      <t>Behandeltes Abwasser</t>
    </r>
    <r>
      <rPr>
        <sz val="8"/>
        <rFont val="Arial Unicode MS"/>
        <family val="2"/>
      </rPr>
      <t>⁴</t>
    </r>
    <r>
      <rPr>
        <sz val="8"/>
        <rFont val="Arial"/>
        <family val="2"/>
      </rPr>
      <t xml:space="preserve"> insgesamt …………….</t>
    </r>
  </si>
  <si>
    <t>Deponien</t>
  </si>
  <si>
    <t>Chemisch-physikalische Behandlungsanlagen</t>
  </si>
  <si>
    <t>Demontagebetriebe für Altfahrzeuge</t>
  </si>
  <si>
    <t>Mechanisch-biologische Behandlungsanlagen</t>
  </si>
  <si>
    <t>aus
anderen
Bundes-
ländern</t>
  </si>
  <si>
    <t>Test- und Suchbohrungen</t>
  </si>
  <si>
    <t>Sonstige spezialisierte Bau-</t>
  </si>
  <si>
    <t xml:space="preserve">  tätigkeiten</t>
  </si>
  <si>
    <t>Beseitigte/
behandelte
Abfallmenge
insgesamt</t>
  </si>
  <si>
    <t>auf Auto-
bahnen</t>
  </si>
  <si>
    <t>2.3.8</t>
  </si>
  <si>
    <t>2.2.6</t>
  </si>
  <si>
    <t>2.2.2</t>
  </si>
  <si>
    <t>2.3.6</t>
  </si>
  <si>
    <t>verbrauch (Verursacherbilanz) des Sektors</t>
  </si>
  <si>
    <t>2.2.3</t>
  </si>
  <si>
    <t>Haushalte, Gewerbe, Handel, Dienst-</t>
  </si>
  <si>
    <t>leistungen und übrige Verbraucher</t>
  </si>
  <si>
    <t>2.2.4</t>
  </si>
  <si>
    <t>2.3.7</t>
  </si>
  <si>
    <t>2.2.5</t>
  </si>
  <si>
    <t>Nutzung von Fläche und Raum</t>
  </si>
  <si>
    <t>Gewinnung und Verwendung von</t>
  </si>
  <si>
    <t>Energie und Wasser</t>
  </si>
  <si>
    <t>2.1.1</t>
  </si>
  <si>
    <t>2.2.1</t>
  </si>
  <si>
    <t>Darunter entsorgt durch</t>
  </si>
  <si>
    <t>1 ohne Verwertung von Abfällen im über- und untertägigen Bergbau  –  2 Mehrfachnennungen möglich  –  3 einschließlich betriebseigene Abfälle</t>
  </si>
  <si>
    <t>2.1.2</t>
  </si>
  <si>
    <t>–</t>
  </si>
  <si>
    <r>
      <t>1 000 Tonnen CO</t>
    </r>
    <r>
      <rPr>
        <sz val="8"/>
        <rFont val="Arial Unicode MS"/>
        <family val="2"/>
      </rPr>
      <t>₂</t>
    </r>
  </si>
  <si>
    <t>über 60 Jahre</t>
  </si>
  <si>
    <t>2 – 4</t>
  </si>
  <si>
    <t>Fichte</t>
  </si>
  <si>
    <t>Kiefer</t>
  </si>
  <si>
    <t>Buche</t>
  </si>
  <si>
    <t>Eiche</t>
  </si>
  <si>
    <t>Gebäude mit
3 und mehr
Wohnungen</t>
  </si>
  <si>
    <t>3 LSG-Größen ohne innenliegende NSG-Größen</t>
  </si>
  <si>
    <t>Unfälle insgesamt</t>
  </si>
  <si>
    <t>Feuchtgebiete</t>
  </si>
  <si>
    <t>erneuer-
bare Energie-
träger³</t>
  </si>
  <si>
    <t>an Letztverbraucher¹</t>
  </si>
  <si>
    <t>Landwirtschaftliche Betriebe mit Vieh-</t>
  </si>
  <si>
    <t>Viehbestände der landwirtschaftlichen</t>
  </si>
  <si>
    <t>1 Betriebe von Unternehmen mit im Allgemeinen 20 und mehr Beschäftigten</t>
  </si>
  <si>
    <t>Landesstraßen</t>
  </si>
  <si>
    <t>Schredderanlagen</t>
  </si>
  <si>
    <t>2 Die Vergleichbarkeit der Jahresangaben ist aufgrund von veränderten Erfassungsgrenzen zum Teil eingeschränkt.</t>
  </si>
  <si>
    <t>Kraftfahrzeuge</t>
  </si>
  <si>
    <t>nen sowie bei der physikalischen und chemischen</t>
  </si>
  <si>
    <t>Abfälle aus Landwirtschaft, Gartenbau, Teichwirt-</t>
  </si>
  <si>
    <t>3 z.B. Kohle, Flüssiggas</t>
  </si>
  <si>
    <t>4 Erdgas, Flüssiggas</t>
  </si>
  <si>
    <t>Unfälle mit wassergefährdenden Stoffen</t>
  </si>
  <si>
    <t>2.1</t>
  </si>
  <si>
    <t>Spreewald</t>
  </si>
  <si>
    <t>Kabelnetzleitungstiefbau</t>
  </si>
  <si>
    <t>Sonstiger Tiefbau a. n. g.</t>
  </si>
  <si>
    <t>Abbrucharbeiten und vorbereitende</t>
  </si>
  <si>
    <t xml:space="preserve">  Baustellenarbeiten</t>
  </si>
  <si>
    <t>Kokerei und Mineralölverarbeitung</t>
  </si>
  <si>
    <t>Herstellung von chemischen und</t>
  </si>
  <si>
    <t>Ruppiner Seenland</t>
  </si>
  <si>
    <t>Dahme-Seenland</t>
  </si>
  <si>
    <t>Straßen-
bahnen</t>
  </si>
  <si>
    <t>Eisen-
bahnen</t>
  </si>
  <si>
    <t xml:space="preserve">             </t>
  </si>
  <si>
    <t xml:space="preserve">Schadstufe 0 - ohne Schaden </t>
  </si>
  <si>
    <t xml:space="preserve">Schadstufe 1 - schwach geschädigt  </t>
  </si>
  <si>
    <t xml:space="preserve">Schadstufe 2 – 4 - deutliche Schäden </t>
  </si>
  <si>
    <t>Versorgung und Forschung (ohne Küchen- und Re-</t>
  </si>
  <si>
    <t>staurantabfälle, die nicht aus der unmittelbaren Kran-</t>
  </si>
  <si>
    <t>kenpflege stammen)</t>
  </si>
  <si>
    <t>andere
Dienstleistungen¹</t>
  </si>
  <si>
    <t>Naturschutzgebiete²</t>
  </si>
  <si>
    <t>Durchschnittliche
Aufenthaltsdauer</t>
  </si>
  <si>
    <t>1.1</t>
  </si>
  <si>
    <t>das ein Basisdatenheft erstellt, mit Ergebnissen für das jeweilige Bundesland veröffentlicht.</t>
  </si>
  <si>
    <t>Behandlung von Bodenschätzen entstehen</t>
  </si>
  <si>
    <t>1 Stand am 1. Januar des jeweiligen Jahres</t>
  </si>
  <si>
    <t>Abwasserbehandlungsanlagen sowie der Aufberei-</t>
  </si>
  <si>
    <t>Datenbasis: Erhebung bestimmter klimawirksamer Stoffe</t>
  </si>
  <si>
    <t>bung sowie der physikalischen und mechanischen</t>
  </si>
  <si>
    <t>Oberflächenbearbeitung von Metallen u. Kunststoffen</t>
  </si>
  <si>
    <t>Ölabfälle und Abfälle aus flüssigen Brennstoffen</t>
  </si>
  <si>
    <t>Abfälle aus der Holzbearbeitung und der Herstellung</t>
  </si>
  <si>
    <t>3.3.1</t>
  </si>
  <si>
    <t>3.3.2</t>
  </si>
  <si>
    <t>3.3 Maßnahmen im Verkehr</t>
  </si>
  <si>
    <t>Ein-
bringen
von
Sperren
in
Gewäs-
ser</t>
  </si>
  <si>
    <t>Unfälle
ins-
gesamt</t>
  </si>
  <si>
    <t>1 Feuchtgebiete von internationaler Bedeutung im Sinne des Übereinkommens über Feuchtgebiete (Ramsar, Iran 1971)</t>
  </si>
  <si>
    <t>und 19 fallen)</t>
  </si>
  <si>
    <t>Abfälle aus organischen Lösemitteln, Kühlmitteln und</t>
  </si>
  <si>
    <t>Feldgras/Grasanbau</t>
  </si>
  <si>
    <t>Wiesen (hauptsächlich</t>
  </si>
  <si>
    <t>Weiden (einschl.</t>
  </si>
  <si>
    <t>Behandelte
Abwassermengen¹</t>
  </si>
  <si>
    <t>Datenbasis: Erhebung über die Viehbestände, Agrarstrukturerhebung, Landwirtschaftszählung</t>
  </si>
  <si>
    <t>Datenbasis: Agrarstrukturerhebung, Landwirtschaftszählung</t>
  </si>
  <si>
    <t>darunter nach Art der Behandlung</t>
  </si>
  <si>
    <t>Bevölkerung in Privathaushalten</t>
  </si>
  <si>
    <t>1 Mehrfachnennungen möglich  –  2 ab 2006 veränderte Methodik</t>
  </si>
  <si>
    <t>Barnimer Land</t>
  </si>
  <si>
    <t>Mineralöl-
produkten</t>
  </si>
  <si>
    <t>Herstellung v. Holz-, Flecht-, Korb-</t>
  </si>
  <si>
    <t>2.3.15</t>
  </si>
  <si>
    <t>2.3.16</t>
  </si>
  <si>
    <t xml:space="preserve">Wasser-
versor-
gung,
Abwas-
ser- und
Abfallent-
sorgung
u.Ä.      </t>
  </si>
  <si>
    <t>Abbrucharbeiten</t>
  </si>
  <si>
    <t>Grund-
und Quell-
wasser</t>
  </si>
  <si>
    <t>Statistischer Bericht</t>
  </si>
  <si>
    <t>Straßenlänge</t>
  </si>
  <si>
    <t>Bundesautobahnen</t>
  </si>
  <si>
    <t>Bundesstraßen</t>
  </si>
  <si>
    <t>Quelle: Statistik der Straßen des überörtlichen Verkehrs; Landesbetrieb Straßenwesen Brandenburg</t>
  </si>
  <si>
    <t>Filtermaterialien und Schutzkleidung (a. n. g.)</t>
  </si>
  <si>
    <t>Anteil der Schadstufen an der Waldfläche 2005 in Prozent</t>
  </si>
  <si>
    <t>sonstige Jagdbezirke</t>
  </si>
  <si>
    <t>Energie- und Wasserversorgung</t>
  </si>
  <si>
    <t>Produzierendes Gewerbe¹</t>
  </si>
  <si>
    <t>Datenbasis: Erhebung der Investitionen für den Umweltschutz</t>
  </si>
  <si>
    <t>Landwirtschaftliche Betriebe insgesamt</t>
  </si>
  <si>
    <t>Betriebe mit Ackerland</t>
  </si>
  <si>
    <t>Betriebe mit Dauerkulturen</t>
  </si>
  <si>
    <t>Tel. 0331 8173 - 1777</t>
  </si>
  <si>
    <t>Metallerzeugung und -bearbeitung</t>
  </si>
  <si>
    <t>Wirtschaftszweig</t>
  </si>
  <si>
    <t>tung von Wasser für den menschlichen Gebrauch</t>
  </si>
  <si>
    <t>Kartoffeln</t>
  </si>
  <si>
    <t>Fracht und Post an Bord</t>
  </si>
  <si>
    <t>Transitverkehr</t>
  </si>
  <si>
    <t>Ausladung</t>
  </si>
  <si>
    <t>Gestartete
und gelandete
Flugzeuge</t>
  </si>
  <si>
    <t>Gas²</t>
  </si>
  <si>
    <t>Elektro, Hybrid
und sonstige</t>
  </si>
  <si>
    <t>2 Flüssiggas und Erdgas</t>
  </si>
  <si>
    <t>Verkaufs-, Transport- und Umverpackun-</t>
  </si>
  <si>
    <t>Direkt in ein Ober-
flächengewässer
bzw. das Grund-
wasser eingeleitetes
Schmutzwasser³</t>
  </si>
  <si>
    <t>Datenbasis: Erhebung der Abfallentsorgung</t>
  </si>
  <si>
    <t>Datenbasis: Erhebung der gefährlichen Abfälle, über die Nachweise zu führen sind</t>
  </si>
  <si>
    <t>Fax 030 9028  -  4091</t>
  </si>
  <si>
    <t>Siedlungsabfälle (Haushaltsabfälle und ähnliche ge-</t>
  </si>
  <si>
    <t>werbliche und industrielle Abfälle sowie Abfälle aus</t>
  </si>
  <si>
    <t>Seenland Oder-Spree</t>
  </si>
  <si>
    <t>Einrichtungen), einschließlich getrennt gesammelter</t>
  </si>
  <si>
    <t>Fraktionen</t>
  </si>
  <si>
    <t>Anlagen insgesamt</t>
  </si>
  <si>
    <t>sonstige
Gase</t>
  </si>
  <si>
    <t>Braun-
kohle</t>
  </si>
  <si>
    <t>Energieträgern</t>
  </si>
  <si>
    <t>Unfälle beim Umgang mit und bei der</t>
  </si>
  <si>
    <t>Unfälle beim Umgang mit und bei der Be-</t>
  </si>
  <si>
    <t>förderung von wassergefährdenden Stoffen</t>
  </si>
  <si>
    <t>mit und bei der Beförderung von wasser-</t>
  </si>
  <si>
    <t>Beförderung von wassergefährdenden</t>
  </si>
  <si>
    <t>Stoffen sowie dabei freigesetzte Stoff-</t>
  </si>
  <si>
    <t>Dämmung gegen Kälte, Wärme,</t>
  </si>
  <si>
    <t>Bautischlerei und -schlosserei</t>
  </si>
  <si>
    <t>Schall und Erschütterung</t>
  </si>
  <si>
    <t>Maler- und Lackierergewerbe</t>
  </si>
  <si>
    <t>Glasergewerbe</t>
  </si>
  <si>
    <t>1 ohne Verwertung von Abfällen im über- und untertägigen Bergbau</t>
  </si>
  <si>
    <t>mit zu-
sätzlichen
Verfahrens-
stufen</t>
  </si>
  <si>
    <t>ohne zu-
sätzliche
Verfahrens-
stufen</t>
  </si>
  <si>
    <t>Zimmerei und Ingenieurholzbau</t>
  </si>
  <si>
    <t>Bau von Bahnverkehrsstrecken</t>
  </si>
  <si>
    <t xml:space="preserve">Wasserbau </t>
  </si>
  <si>
    <t>Gerüstbau</t>
  </si>
  <si>
    <t>Elektroinstallation</t>
  </si>
  <si>
    <t>Abfälle aus Abfallbehandlungsanlagen, öffentlichen</t>
  </si>
  <si>
    <t>mobile Anlagen</t>
  </si>
  <si>
    <t>stationäre/semimobile Anlagen</t>
  </si>
  <si>
    <t>Glas</t>
  </si>
  <si>
    <t>Papier, Pappe, Karton</t>
  </si>
  <si>
    <t>Abfälle, die nicht anderswo im Katalog aufgeführt sind</t>
  </si>
  <si>
    <t>Anteil an der Gesamtbevölkerung</t>
  </si>
  <si>
    <t>1995</t>
  </si>
  <si>
    <t>1998</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</si>
  <si>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</si>
  <si>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Quelle: Arbeitskreis "Erwerbstätigenrechnung des Bundes und der Länder"</t>
  </si>
  <si>
    <t xml:space="preserve">Zahl fertiggestellter Wohngebäude </t>
  </si>
  <si>
    <t>1.2.2</t>
  </si>
  <si>
    <t>sowie Wohnungen und Wohnfläche</t>
  </si>
  <si>
    <t>1.2.3</t>
  </si>
  <si>
    <t>Abfuhr
verun-
reinigten
Materials</t>
  </si>
  <si>
    <t>Getreide²</t>
  </si>
  <si>
    <t>bis 
unter 5</t>
  </si>
  <si>
    <t>Quelle: Statistik des Kraftfahrzeug- und Anhängerbestandes (Kraftfahrt-Bundesamt, Flensburg)</t>
  </si>
  <si>
    <t>Trockenmasse in Tonnen</t>
  </si>
  <si>
    <t>mit ausschließlich mechanischer Behandlung</t>
  </si>
  <si>
    <t>mit biologischer Behandlung</t>
  </si>
  <si>
    <t>Abfälle aus der chemischen Oberflächenbearbeitung</t>
  </si>
  <si>
    <t>Kreisfreie Stadt
Landkreis</t>
  </si>
  <si>
    <t>sonstige Gase</t>
  </si>
  <si>
    <t>eines Kanalnetzes
  bzw. einer Kläranlage</t>
  </si>
  <si>
    <t>mit Verunreinigungen</t>
  </si>
  <si>
    <t>darunter²</t>
  </si>
  <si>
    <t>des Bodens</t>
  </si>
  <si>
    <t>dabei</t>
  </si>
  <si>
    <t>freigesetzte Stoffmenge</t>
  </si>
  <si>
    <r>
      <t>sonstige</t>
    </r>
    <r>
      <rPr>
        <sz val="8"/>
        <rFont val="Arial Unicode MS"/>
        <family val="2"/>
      </rPr>
      <t>⁴</t>
    </r>
  </si>
  <si>
    <t>4 z.B. Emissionen aus fossilen Abfallfraktionen</t>
  </si>
  <si>
    <t>Mineralöl-
produkte³</t>
  </si>
  <si>
    <t>3 einschließlich Flüssig- und Raffineriegas</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</si>
  <si>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</si>
  <si>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Ernteberichterstattung</t>
  </si>
  <si>
    <t>Rindern</t>
  </si>
  <si>
    <t>3.5.5</t>
  </si>
  <si>
    <t>Diesel-
kraftstoff</t>
  </si>
  <si>
    <t>Flugturbinen-
kraftstoff</t>
  </si>
  <si>
    <t>Brandenburg an der Havel</t>
  </si>
  <si>
    <t>Cottbus</t>
  </si>
  <si>
    <t>Frankfurt (Oder)</t>
  </si>
  <si>
    <t>wählten Wirtschaftszweigen</t>
  </si>
  <si>
    <t>Öffentliche Kläranlagen</t>
  </si>
  <si>
    <t>Legehennen</t>
  </si>
  <si>
    <t>jedoch mehr als nichts</t>
  </si>
  <si>
    <t>nichts vorhanden</t>
  </si>
  <si>
    <t>…</t>
  </si>
  <si>
    <t>übrige Energieträger</t>
  </si>
  <si>
    <t>5 stillgelegtes/aus der landwirtschaftlichen Erzeugung genommenes Ackerland/Brache (ohne stillgelegte Flächen, auf denen nachwachsende Rohstoffe
   angebaut, die aufgeforstet oder nicht mehr landwirtschaftlich genutzt wurden)</t>
  </si>
  <si>
    <t>Bauschuttrecyclinganlagen</t>
  </si>
  <si>
    <t>Asphaltmischanlagen</t>
  </si>
  <si>
    <t>von privaten Endverbrauchern zurückgenommene</t>
  </si>
  <si>
    <t xml:space="preserve">Verpackungen aus Papier, Pappe, Karton </t>
  </si>
  <si>
    <t>Grafiken</t>
  </si>
  <si>
    <t>1</t>
  </si>
  <si>
    <t>2</t>
  </si>
  <si>
    <t>bereichen</t>
  </si>
  <si>
    <t>tungsbezirken</t>
  </si>
  <si>
    <t>lichen Nutzung</t>
  </si>
  <si>
    <t>Keramik, Verarbeitung v. Steinen</t>
  </si>
  <si>
    <t xml:space="preserve">Erdöl und Erdgas </t>
  </si>
  <si>
    <t>Übrige Wirtschaftszweige³</t>
  </si>
  <si>
    <t>Herstellung von Leder, Lederwaren und Schuhen</t>
  </si>
  <si>
    <t xml:space="preserve">Herstellung von Holz-, Flecht-, Korb- und </t>
  </si>
  <si>
    <t>und ihre landwirtschaftlich genutzte</t>
  </si>
  <si>
    <t>Elektrizitätserzeugung aus erneuerbaren</t>
  </si>
  <si>
    <t>3.5.4</t>
  </si>
  <si>
    <t>2 einschließlich betriebseigene Abfälle</t>
  </si>
  <si>
    <t>von Platten, Möbeln, Zellstoffen, Papier und Pappe</t>
  </si>
  <si>
    <t>Behandeltes
Abwasser
insgesamt</t>
  </si>
  <si>
    <t>1 landwirtschaftliche Betriebe mit mindestens 5 Hektar landwirtschaftlich genutzter Fläche oder anderen Mindesterzeugungseinheiten</t>
  </si>
  <si>
    <t>Ober-
flächen-
wasser²</t>
  </si>
  <si>
    <t>Struktur des Energieverbrauchs</t>
  </si>
  <si>
    <t>Endenergieverbrauch insgesamt</t>
  </si>
  <si>
    <t>Hektarerträge ausgewählter landwirt-</t>
  </si>
  <si>
    <t>sowie deren Anbaufläche und Gesamt-</t>
  </si>
  <si>
    <t>Entwicklung des einwohnerspezifischen</t>
  </si>
  <si>
    <t>Milchkühe</t>
  </si>
  <si>
    <t>Schafen</t>
  </si>
  <si>
    <t>und zwar mit</t>
  </si>
  <si>
    <t>Schweinen</t>
  </si>
  <si>
    <t>Herstellung von Datenverarbeitungsgeräten, elektro-</t>
  </si>
  <si>
    <t>2 ab Berichtsjahr 2006 in die Befragung aufgenommen</t>
  </si>
  <si>
    <t>50 bis unter</t>
  </si>
  <si>
    <t>100 bis unter</t>
  </si>
  <si>
    <t>Herstellung von elektrischen Ausrüstungen</t>
  </si>
  <si>
    <t>Herstellung von Möbeln</t>
  </si>
  <si>
    <t>Herstellung von sonstigen Waren</t>
  </si>
  <si>
    <t>Reparatur und Installation von Maschinen und</t>
  </si>
  <si>
    <t>Ausrüstungen</t>
  </si>
  <si>
    <t>Güterabteilung</t>
  </si>
  <si>
    <t>Wert</t>
  </si>
  <si>
    <t>Kohle</t>
  </si>
  <si>
    <t>Auf-
bringen
von
Binde-
mitteln</t>
  </si>
  <si>
    <t>Aus-
laufens</t>
  </si>
  <si>
    <t>Aus-
breitens</t>
  </si>
  <si>
    <t>Ökonomische Grunddaten</t>
  </si>
  <si>
    <t>2.1.7</t>
  </si>
  <si>
    <t>1.2.1</t>
  </si>
  <si>
    <t>Bruttoinlandsprodukt und Bruttowert-</t>
  </si>
  <si>
    <t>2.1.8</t>
  </si>
  <si>
    <t>2 Die Emissionsgruppen Euro 1 bis Euro 6 fassen Personenkraftwagen zusammen, die bestimmte in der EU festgelegte Grenzwertstufen
    für Luftschadstoffe einhalten.</t>
  </si>
  <si>
    <t>Herstellung und Verarbeitung von Nahrungsmitteln</t>
  </si>
  <si>
    <t>Abwassereinleitung der Wirtschaft</t>
  </si>
  <si>
    <t>2.1.10</t>
  </si>
  <si>
    <t>2.1.11</t>
  </si>
  <si>
    <t>2.1.12</t>
  </si>
  <si>
    <t>Datenbasis: Erhebung der nichtöffentlichen Wasserversorgung und Abwasserentsorgung</t>
  </si>
  <si>
    <t>Wasser-
aufkommen
insgesamt</t>
  </si>
  <si>
    <t>ohne zusätzliche Verfahrensstufen</t>
  </si>
  <si>
    <t>Regenwasserkanäle</t>
  </si>
  <si>
    <t>1.2.4</t>
  </si>
  <si>
    <t>2.1.13</t>
  </si>
  <si>
    <t>1.2.5</t>
  </si>
  <si>
    <t>2.1.14</t>
  </si>
  <si>
    <t>Gebäude-
und Frei-
fläche</t>
  </si>
  <si>
    <t>Verkehrs-
fläche</t>
  </si>
  <si>
    <t>Betriebe¹</t>
  </si>
  <si>
    <t>Öffentliche Sammelkanalisation und</t>
  </si>
  <si>
    <t>öffentliche Abwasserbehandlungsanlagen</t>
  </si>
  <si>
    <t>Abwasserbehandlung im Bergbau, bei der</t>
  </si>
  <si>
    <t>Gewinnung von Steinen und Erden und im</t>
  </si>
  <si>
    <t>Klärschlammverbleib der öffentlichen Klär-</t>
  </si>
  <si>
    <t>Bergbau und Gewinnung von Steinen und Erden</t>
  </si>
  <si>
    <t xml:space="preserve">Bericht </t>
  </si>
  <si>
    <t>Krafträder²</t>
  </si>
  <si>
    <r>
      <t>Personen-
kraft-
wagen</t>
    </r>
    <r>
      <rPr>
        <sz val="8"/>
        <rFont val="Arial Unicode MS"/>
        <family val="2"/>
      </rPr>
      <t>³ ⁶</t>
    </r>
  </si>
  <si>
    <r>
      <t>Kraft-
omnibusse</t>
    </r>
    <r>
      <rPr>
        <sz val="8"/>
        <rFont val="Arial Unicode MS"/>
        <family val="2"/>
      </rPr>
      <t>⁴</t>
    </r>
  </si>
  <si>
    <r>
      <t>sonstige
Kraftfahr-
zeuge</t>
    </r>
    <r>
      <rPr>
        <sz val="8"/>
        <rFont val="Arial Unicode MS"/>
        <family val="2"/>
      </rPr>
      <t>⁵ ⁶</t>
    </r>
  </si>
  <si>
    <t>2013</t>
  </si>
  <si>
    <t>Teichgebiet Peitz</t>
  </si>
  <si>
    <t>Fläche³</t>
  </si>
  <si>
    <t>km²</t>
  </si>
  <si>
    <t>Betriebe mit
Abwasser-
behand-
lungs-
anlage(n)</t>
  </si>
  <si>
    <t>Abwasser-
behand-
lungs-
anlagen</t>
  </si>
  <si>
    <t>mecha-
nischer</t>
  </si>
  <si>
    <t>1 nach Klärschlammverordnung (AbfKlärV) vom 15. April 1992 (BGBl. I S. 912), geändert durch Verordnung vom 6. März 1997 (BGBl. I S. 446)</t>
  </si>
  <si>
    <t>Druckerzeugnisse, bespielte Ton-, Bild- und Datenträger</t>
  </si>
  <si>
    <t>Glas und Glaswaren, Keramik, bearbeitete Steine und Erden</t>
  </si>
  <si>
    <t>Datenverarbeitungsgeräte, elektronische und optische Erzeugnisse</t>
  </si>
  <si>
    <t>3 tatsächliche (z.B. Rohrbrüche) und scheinbare (z.B. Messdifferenzen) Verluste sowie statistische Differenzen</t>
  </si>
  <si>
    <t>Wildart</t>
  </si>
  <si>
    <t>Strecke</t>
  </si>
  <si>
    <t>Datenbasis:  Monats- und Jahresbericht für Betriebe im Verarbeitenden Gewerbe sowie im Bergbau und in der Gewinnung von Steinen und Erden</t>
  </si>
  <si>
    <t>Landwirtschaftliche Betriebe und landwirt-</t>
  </si>
  <si>
    <t>Einsteiger</t>
  </si>
  <si>
    <t>Schwarzwild</t>
  </si>
  <si>
    <t>2.2.11</t>
  </si>
  <si>
    <t>2.3.13</t>
  </si>
  <si>
    <t>2.2.12</t>
  </si>
  <si>
    <t>2.3.14</t>
  </si>
  <si>
    <t>2.2.13</t>
  </si>
  <si>
    <t>in eigenem
Bundesland</t>
  </si>
  <si>
    <t>2010</t>
  </si>
  <si>
    <t>Papier, Pappe und Waren daraus</t>
  </si>
  <si>
    <t>Herstellung von Druckerzeugnissen; Vervielfältigung</t>
  </si>
  <si>
    <t>Kokerei, Mineralölverarbeitung</t>
  </si>
  <si>
    <t>5 u.a. Krankenkraftwagen, Feuerwehrfahrzeuge, selbstfahrende Arbeitsmaschinen</t>
  </si>
  <si>
    <t>Gewinnung von Erdöl und Erdgas; Gewinnung</t>
  </si>
  <si>
    <t>von Steinen und Erden, sonstiger Bergbau</t>
  </si>
  <si>
    <t>Herstellung von Nahrungs- und Futtermitteln;</t>
  </si>
  <si>
    <t>Korkwaren (ohne Möbel)</t>
  </si>
  <si>
    <t>3.4 Naturschutz und Landschaftspflege</t>
  </si>
  <si>
    <t>Umweltrelevante Grunddaten des Landes</t>
  </si>
  <si>
    <t>Glossar</t>
  </si>
  <si>
    <t>EAV-Abfallgruppe</t>
  </si>
  <si>
    <t>Jahr²</t>
  </si>
  <si>
    <t xml:space="preserve">Statistischer </t>
  </si>
  <si>
    <t xml:space="preserve">1 innerhalb des Bundeslandes – 2 Anteil der angeschlossenen Einwohner an den Einwohnern insgesamt  </t>
  </si>
  <si>
    <t xml:space="preserve">schöpfung (preisbereinigt,verkettet) </t>
  </si>
  <si>
    <t>1 einschließlich angestelltenversicherungspflichtige Poliere und Schachtmeister</t>
  </si>
  <si>
    <t>3.2.2</t>
  </si>
  <si>
    <t>3.2.3</t>
  </si>
  <si>
    <t>Haushalte und
Kleingewerbe</t>
  </si>
  <si>
    <t>Pflanzen zur
Grünernte³</t>
  </si>
  <si>
    <r>
      <t>darunter
Silomais</t>
    </r>
    <r>
      <rPr>
        <sz val="8"/>
        <rFont val="Arial Unicode MS"/>
        <family val="2"/>
      </rPr>
      <t>⁴</t>
    </r>
  </si>
  <si>
    <t>Brach-
flächen⁵</t>
  </si>
  <si>
    <t>3 ab 2010 einschließlich Getreide zur Ganzpflanzenernte  –  4 einschließlich Lieschkolbenschrot und Grünmais</t>
  </si>
  <si>
    <t>2 Getreide zur Körnergewinnung; einschließlich Körnermais und Corn-Cob-Mix; ab 2010 einschließlich anderes Getreide zur Körnergewinnung (z.B. Hirse)</t>
  </si>
  <si>
    <t>2 Getreide zur Körnergewinnung; einschließlich Körnermais und Corn-Cob-Mix; ohne anderes Getreide zur Körnergewinnung (z.B. Hirse)</t>
  </si>
  <si>
    <t>davon für</t>
  </si>
  <si>
    <t>Herstellung von Glas- und Glaswaren, Keramik,</t>
  </si>
  <si>
    <t>Dieses Werk ist unter einer Creative Commons Lizenz 
vom Typ Namensnennung 3.0 Deutschland zugänglich. 
Um eine Kopie dieser Lizenz einzusehen, konsultieren Sie</t>
  </si>
  <si>
    <t xml:space="preserve">http://creativecommons.org/licenses/by/3.0/de/ </t>
  </si>
  <si>
    <t>Körnermais (einschl.</t>
  </si>
  <si>
    <t>Wassergewinnung und -bezug der</t>
  </si>
  <si>
    <t>Wasserverwendung der Wirtschaft</t>
  </si>
  <si>
    <t>Quelle: Statistik der Neuzulassungen und Löschungen von Kraftfahrzeugen (Kraftfahrt-Bundesamt, Flensburg)</t>
  </si>
  <si>
    <t>1.1 Fläche und Bevölkerung</t>
  </si>
  <si>
    <t>1.2 Ökonomische Grunddaten</t>
  </si>
  <si>
    <t>Uferfiltrat</t>
  </si>
  <si>
    <t>Wohnungs-
nebenkosten</t>
  </si>
  <si>
    <t>1 000</t>
  </si>
  <si>
    <t>Jahr</t>
  </si>
  <si>
    <t>Behlertstraße 3a</t>
  </si>
  <si>
    <t xml:space="preserve">schöpfung in jeweiligen Preisen </t>
  </si>
  <si>
    <t>2.1.9</t>
  </si>
  <si>
    <t>2.2.7</t>
  </si>
  <si>
    <t xml:space="preserve">Endenergieverbrauch des Sektors </t>
  </si>
  <si>
    <t>2.3.9</t>
  </si>
  <si>
    <t>2.3.10</t>
  </si>
  <si>
    <t>2.2.8</t>
  </si>
  <si>
    <t>2.3.11</t>
  </si>
  <si>
    <t>2.2.9</t>
  </si>
  <si>
    <t>2.3.12</t>
  </si>
  <si>
    <t>2.2.10</t>
  </si>
  <si>
    <t>Gesamtfläche</t>
  </si>
  <si>
    <t>aus dem
öffentlichen
Netz</t>
  </si>
  <si>
    <t>Herstellung v. Glas und Glaswaren,</t>
  </si>
  <si>
    <t>und Erden</t>
  </si>
  <si>
    <t xml:space="preserve">Metallerzeugung und -bearbeitung  </t>
  </si>
  <si>
    <t xml:space="preserve">Herstellung von Metallerzeugnissen  </t>
  </si>
  <si>
    <t>Beschäftigte</t>
  </si>
  <si>
    <t>Gesamtumsatz</t>
  </si>
  <si>
    <t>1 000 EUR</t>
  </si>
  <si>
    <t>1 Zulassungen bzw. Anmeldungen von fabrikneuen Kraftfahrzeugen und Kraftfahrzeuganhängern mit amtlichen Kennzeichen; ohne Fahrzeuge mit
   BP-Kennzeichen und bis zur Privatisierung der Bundesbahn ohne Fahrzeuge mit DB-Kennzeichen</t>
  </si>
  <si>
    <t>des Verarbeitenden Gewerbes sowie</t>
  </si>
  <si>
    <t xml:space="preserve">Kohlenbergbau  </t>
  </si>
  <si>
    <t>nicht sortenrein erfasste und sonstige Materialien</t>
  </si>
  <si>
    <t>Flusslandschaft Elbe-Brandenburg</t>
  </si>
  <si>
    <t>Niederung der unteren Havel mit Gülper See</t>
  </si>
  <si>
    <t>2008/2009</t>
  </si>
  <si>
    <t>2009/2010</t>
  </si>
  <si>
    <t>2010/2011</t>
  </si>
  <si>
    <t>1 Gesamtvolumen aus dem Endenergieverbrauch im Land, einschließlich Emissionen aufgrund des Stromverbrauchs</t>
  </si>
  <si>
    <t>Heizöl²</t>
  </si>
  <si>
    <t>sonstige
Mineralöl-
produkte³</t>
  </si>
  <si>
    <t>1 Klär-, Deponiegas und sonstige erneuerbare Energieträger</t>
  </si>
  <si>
    <t>sonstigen
Energie-
trägern¹</t>
  </si>
  <si>
    <t>Herstellung von Nahrungs- und Futtermitteln</t>
  </si>
  <si>
    <t>Getränkeherstellung</t>
  </si>
  <si>
    <t>Tabakverarbeitung</t>
  </si>
  <si>
    <t xml:space="preserve">Herstellung von Textilien </t>
  </si>
  <si>
    <t>Herstellung von Bekleidung (ohne Pelzbekleidung)</t>
  </si>
  <si>
    <t>1 000 m³</t>
  </si>
  <si>
    <t>insgesamt¹</t>
  </si>
  <si>
    <t>Fertiggestellte neue Wohngebäude</t>
  </si>
  <si>
    <t>Aufkommens an Haushaltsabfällen</t>
  </si>
  <si>
    <t>1 enthält Mehrfachzählungen, da der Fremdbezug von anderen Betrieben bereits bei diesen als Wassergewinnung erfasst wird</t>
  </si>
  <si>
    <t>Muffelwild</t>
  </si>
  <si>
    <t>Rehwild</t>
  </si>
  <si>
    <t>Anteil an der 
Fläche des Landes</t>
  </si>
  <si>
    <t>Landschafts-
schutzgebiete²</t>
  </si>
  <si>
    <t xml:space="preserve">Primärenergieverbrauch 1991, </t>
  </si>
  <si>
    <t>Korbmacherwaren</t>
  </si>
  <si>
    <t>Holz sowie Holz- und Korkwaren (ohne Möbel); Flecht- und</t>
  </si>
  <si>
    <t>Steinen und Erden</t>
  </si>
  <si>
    <t>ohne Gehölzbestand</t>
  </si>
  <si>
    <t>Niederlausitzer Heidelandschaft</t>
  </si>
  <si>
    <t>Futtererbsen</t>
  </si>
  <si>
    <t>Ackerbohnen</t>
  </si>
  <si>
    <t>Zuckerrüben</t>
  </si>
  <si>
    <t>von bespielten Ton-, Bild- und Datenträgern</t>
  </si>
  <si>
    <t>Stechlin-Ruppiner Land</t>
  </si>
  <si>
    <t>20 bis unter</t>
  </si>
  <si>
    <t>1 einschließlich Individualverkehr</t>
  </si>
  <si>
    <t>Strom-/Fern-
wärme-saldo</t>
  </si>
  <si>
    <t>erneuerbare
Energieträger</t>
  </si>
  <si>
    <t>sonstige
Energieträger</t>
  </si>
  <si>
    <t>Herkunft der Abfälle</t>
  </si>
  <si>
    <t>sonstiger Bergbau</t>
  </si>
  <si>
    <t>Bergbau, Gewinnung von Steinen und</t>
  </si>
  <si>
    <t>3.1.2</t>
  </si>
  <si>
    <r>
      <t>CO</t>
    </r>
    <r>
      <rPr>
        <sz val="9"/>
        <color indexed="12"/>
        <rFont val="Arial Unicode MS"/>
        <family val="2"/>
      </rPr>
      <t>₂</t>
    </r>
    <r>
      <rPr>
        <sz val="9"/>
        <color indexed="12"/>
        <rFont val="Arial"/>
        <family val="2"/>
      </rPr>
      <t>-Emissionen aus dem Primärenergie-</t>
    </r>
  </si>
  <si>
    <t>Gas-, Wasser-, Heizungs-, Lüftungs-</t>
  </si>
  <si>
    <t>Umwand-
lungs-
bereich</t>
  </si>
  <si>
    <t>Strom-
erzeugung</t>
  </si>
  <si>
    <t>•</t>
  </si>
  <si>
    <t>Öffentliche Abwasserbeseitigung</t>
  </si>
  <si>
    <t>Neue Wohngebäude¹</t>
  </si>
  <si>
    <t>darunter mit überwiegender Verwendung von … als Heizenergie</t>
  </si>
  <si>
    <t>Koks und
Kohle²</t>
  </si>
  <si>
    <t>Sonstiger
Energie²</t>
  </si>
  <si>
    <t>Getreide² insgesamt</t>
  </si>
  <si>
    <t>Treibhauspotential der verwendeten</t>
  </si>
  <si>
    <t>Erden und Verarbeitendes Gewerbe 1990,</t>
  </si>
  <si>
    <t>Quelle: Landesbetrieb Straßenwesen Brandenburg</t>
  </si>
  <si>
    <t>Quelle: Landesbetrieb Straßenwesen Brandenburg, Alleebaumstatistik</t>
  </si>
  <si>
    <t>1 innerhalb und außerhalb der Ortschaften</t>
  </si>
  <si>
    <t>Fluggäste</t>
  </si>
  <si>
    <t>Aussteiger</t>
  </si>
  <si>
    <t>Einladung</t>
  </si>
  <si>
    <t>darunter Straßenverkehr</t>
  </si>
  <si>
    <t>Flug-
turbinen-
kraftstoff</t>
  </si>
  <si>
    <t>ins-
gesamt</t>
  </si>
  <si>
    <t>Zug-
maschinen</t>
  </si>
  <si>
    <t>Metallerzeugnisse</t>
  </si>
  <si>
    <t>Maschinen</t>
  </si>
  <si>
    <t>3 unbehandelt sowie dezentral (z.B. in Kleinkläranlagen) behandeltes Schmutzwasser</t>
  </si>
  <si>
    <t xml:space="preserve">Davon </t>
  </si>
  <si>
    <t>Betriebseigene Abwasserbehandlungsanlagen im Bergbau,
bei der Gewinnung von Steinen und Erden und im Verarbeitenden Gewerbe²</t>
  </si>
  <si>
    <t>der landwirtschaftlichen Betriebe</t>
  </si>
  <si>
    <t>Datenbasis: Verbraucherpreisindex</t>
  </si>
  <si>
    <t>sonstige
Wirtschaftszweige</t>
  </si>
  <si>
    <t>Bundes- und
Landesstraßen²</t>
  </si>
  <si>
    <t>100 m²</t>
  </si>
  <si>
    <t>aus der Erzeugung genommenes</t>
  </si>
  <si>
    <t>Dauergrünland</t>
  </si>
  <si>
    <t>Angeschlossene Bevölkerung¹</t>
  </si>
  <si>
    <t>Verkehrsleistungen des Schienennah- und</t>
  </si>
  <si>
    <t>Straßenbegleitgrün</t>
  </si>
  <si>
    <t>Alleen</t>
  </si>
  <si>
    <t>Einseitige Baumreihen</t>
  </si>
  <si>
    <t>Einzelbäume</t>
  </si>
  <si>
    <t>Feldgehölze</t>
  </si>
  <si>
    <t xml:space="preserve">Tabellenfach gesperrt </t>
  </si>
  <si>
    <t>p</t>
  </si>
  <si>
    <t>vorläufige Zahl</t>
  </si>
  <si>
    <t>r</t>
  </si>
  <si>
    <t>berichtigte Zahl</t>
  </si>
  <si>
    <t>s</t>
  </si>
  <si>
    <t>1 Errichtung neuer Wohngebäude ohne Baumaßnahmen an bestehenden Gebäuden</t>
  </si>
  <si>
    <t>2 Wohnungen in neuen Wohngebäuden</t>
  </si>
  <si>
    <t>Wohngebäude¹</t>
  </si>
  <si>
    <t>Wohnungen²</t>
  </si>
  <si>
    <t>Kraftwagen und Kraftwagenteile</t>
  </si>
  <si>
    <t>1 einschließlich Eigenverbrauch</t>
  </si>
  <si>
    <t>Abfallverbrennungsanlagen</t>
  </si>
  <si>
    <t>Bodenbehandlungsanlagen</t>
  </si>
  <si>
    <t>Mineralöle
und Mineralöl-
produkte¹</t>
  </si>
  <si>
    <t>3 ab 2001 Aufteilung des Energieträgers „Abfall“ entsprechend Biomasseverordnung vom 21. Juni 2001</t>
  </si>
  <si>
    <t>sonstigen
Energie-
trägern³</t>
  </si>
  <si>
    <t>1 einschließlich Raffinerie- und Flüssiggas</t>
  </si>
  <si>
    <t>2 ab 2001 Aufteilung des Energieträgers „Abfall“ entsprechend Biomasseverordnung vom 21. Juni 2001</t>
  </si>
  <si>
    <t>Mineralöle
und Mineralöl-
produkte²</t>
  </si>
  <si>
    <t>erneuerbare
Energie-
träger³</t>
  </si>
  <si>
    <t>1 Gesamtvolumen aller Emissionsquellen im Land, ohne Emissionen aus Importstrom</t>
  </si>
  <si>
    <t>Sonstige Behandlungsanlagen</t>
  </si>
  <si>
    <t>Zerlegeeinrichtungen</t>
  </si>
  <si>
    <t>Bergbau und Gewinnung</t>
  </si>
  <si>
    <t>Abfälle aus Prozessen der mechanischen Formge-</t>
  </si>
  <si>
    <t>Datenbasis: Erhebung der öffentlichen Wasserversorgung und Abwasserentsorgung</t>
  </si>
  <si>
    <t>Datenbasis: Ergebnisse der jährlichen Erhebung im Ausbaugewerbe</t>
  </si>
  <si>
    <t>Gewinnung im
Land Brandenburg</t>
  </si>
  <si>
    <t>Wald-
fläche</t>
  </si>
  <si>
    <t>2005 – 2010 nach Umweltbereichen</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</si>
  <si>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</si>
  <si>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Mineralöle
und Mineralöl-
produkte</t>
  </si>
  <si>
    <t>zur
Einfachnutzung</t>
  </si>
  <si>
    <t>zur
Mehrfachnutzung</t>
  </si>
  <si>
    <t>See- und Tal-
sperrenwasser</t>
  </si>
  <si>
    <t>angereichertes
Grundwasser</t>
  </si>
  <si>
    <t>Versorgungs-
grad²</t>
  </si>
  <si>
    <t>Mineralöl-
produkte</t>
  </si>
  <si>
    <t>versorgungsunternehmen an Letztver-</t>
  </si>
  <si>
    <t>6</t>
  </si>
  <si>
    <t>versorgungsunternehmen an Haus-</t>
  </si>
  <si>
    <t>halte und Kleingewerbe je Einwohner</t>
  </si>
  <si>
    <t>7</t>
  </si>
  <si>
    <t>energieverbrauch (Quellenbilanz) 1990,</t>
  </si>
  <si>
    <t>8</t>
  </si>
  <si>
    <t>verbrauch (Verursacherbilanz) 1990,</t>
  </si>
  <si>
    <t>Schadstufen</t>
  </si>
  <si>
    <t>erneuer-
bare Energie-
träger²</t>
  </si>
  <si>
    <t>1 übriger Bergbau und Verarbeitendes Gewerbe; ab 1995 Gewinnung von Steinen und Erden, sonstiger Bergbau und Verarbeitendes Gewerbe;
   ohne Energiegewinnungs- und Umwandlungsbereiche (z. B. Steinkohlen- und Braunkohlenbergbau, Kraftwerke, Heizwerke, Raffinerien)</t>
  </si>
  <si>
    <t xml:space="preserve">Verbrauchsgüterproduzenten   </t>
  </si>
  <si>
    <t>je
Betrieb</t>
  </si>
  <si>
    <t>Fernwärme</t>
  </si>
  <si>
    <t>Endenergieverbrauch</t>
  </si>
  <si>
    <t>Strom</t>
  </si>
  <si>
    <t>Bekleidung</t>
  </si>
  <si>
    <t>Siedlungs-
und
Verkehrs-
fläche</t>
  </si>
  <si>
    <t>1 einschließlich Ortsdurchfahrten; ohne Fahrbahnäste (Ab- und Auffahrten, z.B. bei Autobahnkreuzen)</t>
  </si>
  <si>
    <t>2 Stand am 01.01. des jeweiligen Jahres</t>
  </si>
  <si>
    <t>Krafträder³</t>
  </si>
  <si>
    <t>1 000 m²</t>
  </si>
  <si>
    <t>m³</t>
  </si>
  <si>
    <t>3.4</t>
  </si>
  <si>
    <t>Ökonomische Umweltdaten</t>
  </si>
  <si>
    <t>3.5 Ökonomische Umweltdaten</t>
  </si>
  <si>
    <t>1 Mehrfachnennungen möglich</t>
  </si>
  <si>
    <t>Aufbereitung und Verwertung von Bau-</t>
  </si>
  <si>
    <t>3.5.1</t>
  </si>
  <si>
    <t>3.5.2</t>
  </si>
  <si>
    <t>3.5.3</t>
  </si>
  <si>
    <t>Streckenergebnisse an Schalenwild der</t>
  </si>
  <si>
    <t>Bauinstallation</t>
  </si>
  <si>
    <t>Unteres Odertal</t>
  </si>
  <si>
    <t>Schlaubetal</t>
  </si>
  <si>
    <t>Niederlausitzer Landrücken</t>
  </si>
  <si>
    <t>aus dem
eigenen
Bundesland²</t>
  </si>
  <si>
    <t>Abfälle aus Herstellung, Zubereitung, Vertrieb und</t>
  </si>
  <si>
    <t>Anwendung (HZVA) von Beschichtungen (Farben,</t>
  </si>
  <si>
    <t>2.2</t>
  </si>
  <si>
    <t>2.1.4</t>
  </si>
  <si>
    <t>1.1.1</t>
  </si>
  <si>
    <t>1.1.2</t>
  </si>
  <si>
    <t>2.1.5</t>
  </si>
  <si>
    <t>1.1.3</t>
  </si>
  <si>
    <t>1.1.4</t>
  </si>
  <si>
    <t>2.1.6</t>
  </si>
  <si>
    <t>Rinder</t>
  </si>
  <si>
    <t>Schafe</t>
  </si>
  <si>
    <t>Schweine</t>
  </si>
  <si>
    <t>Gänse, Enten, Truthühner</t>
  </si>
  <si>
    <t>5 - 10</t>
  </si>
  <si>
    <t>100 - 500</t>
  </si>
  <si>
    <t>Baumarten insgesamt</t>
  </si>
  <si>
    <t>Fläche der Dauerkulturen</t>
  </si>
  <si>
    <t>Betriebe mit Dauergrünland</t>
  </si>
  <si>
    <t>Fläche des Dauergrünlands</t>
  </si>
  <si>
    <t>Bestand an Personenkraftwagen</t>
  </si>
  <si>
    <t>nach Kraftstoffarten</t>
  </si>
  <si>
    <t>Benzin</t>
  </si>
  <si>
    <t>Diesel</t>
  </si>
  <si>
    <t>Euro 1</t>
  </si>
  <si>
    <t>erneuerbare
Energie-
träger²</t>
  </si>
  <si>
    <t>sonstige
Energie-
träger²</t>
  </si>
  <si>
    <t>Abgegebene
Abfallmenge
insgesamt²</t>
  </si>
  <si>
    <t>2 an Entsorger im Bundesgebiet</t>
  </si>
  <si>
    <t>1 an Entsorger im Bundesgebiet</t>
  </si>
  <si>
    <t>Abgegebene
Abfallmenge
insgesamt¹</t>
  </si>
  <si>
    <t>Herstellung von chemischen Erzeugnissen</t>
  </si>
  <si>
    <t>Gemüse, Erdbeeren
und andere
Garten-
gewächse</t>
  </si>
  <si>
    <t>2011</t>
  </si>
  <si>
    <t>Asphaltmischanlagen insgesamt
  (stationär/semimobil)</t>
  </si>
  <si>
    <t>Omni-
bussen¹</t>
  </si>
  <si>
    <t>1 einschließlich Obusse</t>
  </si>
  <si>
    <t>Handel, Verkehr und Lagerei, Gastgewerbe, Information und Kommunikation</t>
  </si>
  <si>
    <t>Finanz-, Versicherungs- und Unternehmens-
dienstleister, Grundstücks- und Wohnungswesen</t>
  </si>
  <si>
    <t>öffentl.
u. sonst.
Dienstl.,
Erzie-
hung u.
Gesund-
heit,
Pr. Haus-
halte</t>
  </si>
  <si>
    <t>öffentliche und sonstige Dienstleister, Erziehung und Gesundheit, Private Haushalte</t>
  </si>
  <si>
    <t>und Industrieofenbau</t>
  </si>
  <si>
    <t>Baugewerbe a. n. g.</t>
  </si>
  <si>
    <t>Zahl der Betriebe</t>
  </si>
  <si>
    <t xml:space="preserve">Vorleistungsgüterproduzenten  </t>
  </si>
  <si>
    <t xml:space="preserve">Investitionsgüterproduzenten  </t>
  </si>
  <si>
    <t xml:space="preserve">Gebrauchsgüterproduzenten  </t>
  </si>
  <si>
    <t>Elektrische Ausrüstungen</t>
  </si>
  <si>
    <t>Möbel</t>
  </si>
  <si>
    <t>Waren a. n. g.</t>
  </si>
  <si>
    <t>Abfallinput von Bauschuttrecycling- und</t>
  </si>
  <si>
    <t>Abfallinput von ausgewählten</t>
  </si>
  <si>
    <t>und Umweltbereichen</t>
  </si>
  <si>
    <t>Investitionen für Umweltschutz der</t>
  </si>
  <si>
    <t>Betriebe im Produzierenden Gewerbe</t>
  </si>
  <si>
    <t>zusammen</t>
  </si>
  <si>
    <t>4 und mehr</t>
  </si>
  <si>
    <t>Steine und Erden; sonstige Bergbauerzeugnisse</t>
  </si>
  <si>
    <t>Tabakerzeugnisse</t>
  </si>
  <si>
    <t>Textilien</t>
  </si>
  <si>
    <t>Sonstige Bauinstallation a. n. g.</t>
  </si>
  <si>
    <t>Sonstiger Ausbau</t>
  </si>
  <si>
    <t>Anbringen von Stuckaturen,</t>
  </si>
  <si>
    <t xml:space="preserve">Gipserei und Verputzerei </t>
  </si>
  <si>
    <t>Nahrungs- und Futtermittel</t>
  </si>
  <si>
    <t>Getränke</t>
  </si>
  <si>
    <t xml:space="preserve">Kokereierzeugnisse und Mineralölerzeugnisse </t>
  </si>
  <si>
    <t>Pharmazeutische u. ä. Erzeugnisse</t>
  </si>
  <si>
    <t>1 bestätigt und/oder im Verfahren bzw. einstweilig gesichert</t>
  </si>
  <si>
    <t>Fern-
wärme</t>
  </si>
  <si>
    <t xml:space="preserve">geheim zu halten </t>
  </si>
  <si>
    <t>1 ohne Autobahn</t>
  </si>
  <si>
    <t>außerhalb¹</t>
  </si>
  <si>
    <t>Wasser-
werkseigen-
verbrauch</t>
  </si>
  <si>
    <t>Kreisstraßen</t>
  </si>
  <si>
    <t>km</t>
  </si>
  <si>
    <t>mit
Wohnfläche</t>
  </si>
  <si>
    <t>schaft, Forstwirtschaft, Jagd u. Fischerei sowie der</t>
  </si>
  <si>
    <t>(außer Speiseöle und Ölabfälle, die unter 05, 12</t>
  </si>
  <si>
    <t>wiedergewonnene
  Stoffmenge</t>
  </si>
  <si>
    <t>Abfälle, die beim Aufsuchen, Ausbeuten und Gewin-</t>
  </si>
  <si>
    <t>1 000
und mehr</t>
  </si>
  <si>
    <r>
      <t>Kraft-
omnibusse</t>
    </r>
    <r>
      <rPr>
        <sz val="8"/>
        <rFont val="Arial Unicode MS"/>
        <family val="2"/>
      </rPr>
      <t>⁵</t>
    </r>
  </si>
  <si>
    <t>Wirtschaftsabteilung
—
Hauptgruppe</t>
  </si>
  <si>
    <t>Gewinnung von Erdöl und Erdgas</t>
  </si>
  <si>
    <t>Erzbergbau</t>
  </si>
  <si>
    <t>Erbringung von Dienstleistungen für den Bergbau</t>
  </si>
  <si>
    <t>und für die Gewinnung von Steinen und Erden</t>
  </si>
  <si>
    <t>Holz</t>
  </si>
  <si>
    <t>Verbunde</t>
  </si>
  <si>
    <t>schadstoffhaltige Füllgüter</t>
  </si>
  <si>
    <t>Fläming</t>
  </si>
  <si>
    <t>Elbe-Elster-Land</t>
  </si>
  <si>
    <t>aus dem
Ausland</t>
  </si>
  <si>
    <t>1.2</t>
  </si>
  <si>
    <t>Zahl und Fläche der Landschaftsschutz-</t>
  </si>
  <si>
    <t>Darunter genutzt für</t>
  </si>
  <si>
    <t>Fläche und Bevölkerung</t>
  </si>
  <si>
    <t>Euro 2</t>
  </si>
  <si>
    <t>Euro 3</t>
  </si>
  <si>
    <t>Euro 4</t>
  </si>
  <si>
    <t>Straßenverkehrsunfälle mit Personen-</t>
  </si>
  <si>
    <t>Treibgasen (außer 07 und 08)</t>
  </si>
  <si>
    <t>Verpackungsabfall, Aufsaugmassen, Wischtücher,</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</si>
  <si>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</si>
  <si>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</si>
  <si>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</si>
  <si>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Landwirtschaftlich genutzte Fläche insgesamt</t>
  </si>
  <si>
    <t>2004</t>
  </si>
  <si>
    <t>2005</t>
  </si>
  <si>
    <t>2006</t>
  </si>
  <si>
    <t>2007</t>
  </si>
  <si>
    <t>2008</t>
  </si>
  <si>
    <t>2009</t>
  </si>
  <si>
    <t>Brutto-
wert-
schöp-
fung
ins-
gesamt</t>
  </si>
  <si>
    <t>Land-
und
Forst-
wirt-
schaft;
Fischerei</t>
  </si>
  <si>
    <t>Produ-
zieren-
des
Gewer-
be
ohne
Bau-
gewerbe</t>
  </si>
  <si>
    <t>Bergbau
und Ge-
winnung
von
Steinen
und
Erden</t>
  </si>
  <si>
    <t>Verar-
beiten-
des
Gewer-
be</t>
  </si>
  <si>
    <t>Wasser-
versor-
gung,
Abwas-
ser- und
Abfallent-
sorgung
u.Ä.</t>
  </si>
  <si>
    <t>Handel,
Verkehr,
Lagerei,
Gastge-
werbe,
Informa-
tion und
Kommu-
nikation</t>
  </si>
  <si>
    <t>Finanz-,
Versich.-
u. Unter-
nehmens-
dienstl.,
Grundst.-
u. Woh-
nungs-
wesen</t>
  </si>
  <si>
    <t xml:space="preserve">Energie-
versor-
gung       </t>
  </si>
  <si>
    <t>Abfall-
wirtschaft</t>
  </si>
  <si>
    <t>3.5.4 Umsatz mit Waren, Bau- und Dienstleistungen für den Umweltschutz 2005 – 2010
         nach Umweltbereichen</t>
  </si>
  <si>
    <t>Futtermitteln; Getränkeherstellung</t>
  </si>
  <si>
    <t>Entsorgungsanlagen insgesamt</t>
  </si>
  <si>
    <t>Investitionen für Umweltschutz</t>
  </si>
  <si>
    <t>1 ohne Baugewerbe</t>
  </si>
  <si>
    <t>Boden-
sanierung</t>
  </si>
  <si>
    <t>Sommerweizen</t>
  </si>
  <si>
    <t>auf dem Ackerland³</t>
  </si>
  <si>
    <t>Schnittnutzung)³</t>
  </si>
  <si>
    <t>Mähweiden)³</t>
  </si>
  <si>
    <t>Ganzpflanzenernte³</t>
  </si>
  <si>
    <t>Corn-Cob-Mix)</t>
  </si>
  <si>
    <t>(einschl. Durum)</t>
  </si>
  <si>
    <t>getreide</t>
  </si>
  <si>
    <t>3 Ertrag in 100 % Trockenmasse</t>
  </si>
  <si>
    <t>mit zusätzlichen Verfahrensstufen</t>
  </si>
  <si>
    <t>1 Wassergefährdungsklassen: 0 - im Allgemeinen nicht wassergefährdend, 1 - schwach wassergefährdend, 2 - wassergefährdend, 3 - stark wassergefährdend</t>
  </si>
  <si>
    <t>Mischkanalisation</t>
  </si>
  <si>
    <t>Trennkanalisation</t>
  </si>
  <si>
    <t>Bau- und Abbruchabfälle (einschließlich Aushub von</t>
  </si>
  <si>
    <t>verunreinigten Standorten)</t>
  </si>
  <si>
    <t>Abfälle aus der humanmedizinischen o. tierärztlichen</t>
  </si>
  <si>
    <t>Verwaltungsjagd</t>
  </si>
  <si>
    <t>und Beschichtung von Metallen und anderen Werk-</t>
  </si>
  <si>
    <t>stoffen; Nichteisen-Hydrometallurgie</t>
  </si>
  <si>
    <t>Anteil der Schadstufen an der Waldfläche 2013 in Prozent</t>
  </si>
  <si>
    <t>und Korkwaren (ohne Möbel)</t>
  </si>
  <si>
    <t>Herstellung von Papier, Pappe und</t>
  </si>
  <si>
    <t>Waren daraus</t>
  </si>
  <si>
    <t>1 einschließlich Passivhäuser</t>
  </si>
  <si>
    <t>pharmazeutischen Erzeugnissen</t>
  </si>
  <si>
    <t>zur
Weiter-
verteilung</t>
  </si>
  <si>
    <t>Landwirtschaftlich genutzte Fläche</t>
  </si>
  <si>
    <t>50 - 100</t>
  </si>
  <si>
    <t>Ruhende Anlagen</t>
  </si>
  <si>
    <t>darunter gefährliche Abfälle</t>
  </si>
  <si>
    <t>des Grundwassers</t>
  </si>
  <si>
    <t>eines Oberflächen-
  gewässers</t>
  </si>
  <si>
    <t>Art der Anlage</t>
  </si>
  <si>
    <t>Entsorgungs-
  anlagen</t>
  </si>
  <si>
    <t>Wasserabgabe</t>
  </si>
  <si>
    <t>Haushalte und Kleingewerbe</t>
  </si>
  <si>
    <t>Menge</t>
  </si>
  <si>
    <t>l/Tag</t>
  </si>
  <si>
    <t>Feuchtgebiet</t>
  </si>
  <si>
    <t>Unteres Odertal bei Schwedt</t>
  </si>
  <si>
    <t>1 000 Hektar</t>
  </si>
  <si>
    <t>1 000 Tonnen</t>
  </si>
  <si>
    <t>Eigengewinnung</t>
  </si>
  <si>
    <t>Verpackungsarten</t>
  </si>
  <si>
    <r>
      <t>Jahr</t>
    </r>
    <r>
      <rPr>
        <vertAlign val="superscript"/>
        <sz val="8"/>
        <rFont val="Arial"/>
        <family val="2"/>
      </rPr>
      <t xml:space="preserve"> </t>
    </r>
  </si>
  <si>
    <t>Energieträger</t>
  </si>
  <si>
    <t>Steinkohle</t>
  </si>
  <si>
    <t>Braunkohle</t>
  </si>
  <si>
    <t>Erdgas</t>
  </si>
  <si>
    <t>3.2</t>
  </si>
  <si>
    <t>3.3</t>
  </si>
  <si>
    <t>Boden-
fläche
insgesamt</t>
  </si>
  <si>
    <t>Ackerland
insgesamt</t>
  </si>
  <si>
    <t>Hack-
früchte</t>
  </si>
  <si>
    <t>Hülsen-
früchte</t>
  </si>
  <si>
    <t>Dauer-
grünland</t>
  </si>
  <si>
    <t>darunter
Sommer-
getreide</t>
  </si>
  <si>
    <t xml:space="preserve">   Schadstufen: 0 - ohne Schadmerkmale, 1 - schwach geschädigt, 2 – 4 - deutliche Schäden</t>
  </si>
  <si>
    <r>
      <t>Art der Anlage
—</t>
    </r>
    <r>
      <rPr>
        <u/>
        <sz val="8"/>
        <rFont val="Arial"/>
        <family val="2"/>
      </rPr>
      <t xml:space="preserve">
</t>
    </r>
    <r>
      <rPr>
        <sz val="8"/>
        <rFont val="Arial"/>
        <family val="2"/>
      </rPr>
      <t>Abfallart</t>
    </r>
  </si>
  <si>
    <t>Bauschuttaufbereitungsanlagen</t>
  </si>
  <si>
    <t>Beton, Ziegel, Fliesen, Keramik</t>
  </si>
  <si>
    <t>Holz, Glas, Kunststoff</t>
  </si>
  <si>
    <t>Bitumengemische, Kohlenteer und</t>
  </si>
  <si>
    <t>Boden, Steine und Baggergut</t>
  </si>
  <si>
    <t>sonstige Bau- und Abbruchabfälle</t>
  </si>
  <si>
    <t>Erzeugnisse für den sonstigen</t>
  </si>
  <si>
    <t>Erzeugnisse als Betonzuschlag</t>
  </si>
  <si>
    <t>Erzeugnisse für den Straßen-</t>
  </si>
  <si>
    <t>und Wegebau</t>
  </si>
  <si>
    <t>Erdbau</t>
  </si>
  <si>
    <t>Erzeugnisse für Asphaltmisch-</t>
  </si>
  <si>
    <t>anlagen</t>
  </si>
  <si>
    <t>Erzeugnisse für sonstige</t>
  </si>
  <si>
    <t>Verwendung</t>
  </si>
  <si>
    <t>Sonstige Abfälle</t>
  </si>
  <si>
    <t>2011/2012</t>
  </si>
  <si>
    <t>1 Bestand an Kraftfahrzeugen und Kraftfahrzeuganhängern mit amtlichen Kennzeichen; bis 2007 einschließlich der vorübergehend stillgelegten Fahrzeuge;
    ab 2008 nur noch angemeldete Fahrzeuge ohne vorübergehende Stilllegungen/Außerbetriebsetzungen</t>
  </si>
  <si>
    <t>Datenbasis: Statistik des Schienennah- und gewerblichen Straßenpersonenverkehrs</t>
  </si>
  <si>
    <t>Wassergewinnung¹</t>
  </si>
  <si>
    <t>Schadstufe¹</t>
  </si>
  <si>
    <t>1 Der Gesundheitszustand der Bäume wird durch die Begutachtung der Baumkronen während der Vegetationszeit ermittelt;</t>
  </si>
  <si>
    <t>Quelle: Bundesamt für Naturschutz, Bonn</t>
  </si>
  <si>
    <t>Fläche in km²</t>
  </si>
  <si>
    <t>2.1.3</t>
  </si>
  <si>
    <t>Erwerbs-
tätige
insgesamt²</t>
  </si>
  <si>
    <t>Reisegebiet</t>
  </si>
  <si>
    <t>Gästeankünfte</t>
  </si>
  <si>
    <t>Gästeübernachtungen</t>
  </si>
  <si>
    <t>Tage</t>
  </si>
  <si>
    <t>1 Straßenreinigungsgebühren, Schornsteinfegergebühren, Entgelt für Gartenpflege, Grundsteuer</t>
  </si>
  <si>
    <t>Euro 5</t>
  </si>
  <si>
    <t xml:space="preserve">2 Mehrfachnennungen möglich  </t>
  </si>
  <si>
    <t>Angeschlossene Bevölkerung¹ ³</t>
  </si>
  <si>
    <t>1 Stand am 31.12. des jeweiligen Jahres</t>
  </si>
  <si>
    <t>Inhaltsverzeichnis</t>
  </si>
  <si>
    <t>65 und 
älter</t>
  </si>
  <si>
    <t>Fertigbauteile</t>
  </si>
  <si>
    <t>Tiefbau</t>
  </si>
  <si>
    <t>Bau von Straßen</t>
  </si>
  <si>
    <t>Brücken- und Tunnelbau</t>
  </si>
  <si>
    <t>Rohrleitungstiefbau, Brunnen-</t>
  </si>
  <si>
    <t>und Kläranlagenbau</t>
  </si>
  <si>
    <t>sonstigen
Stoffen</t>
  </si>
  <si>
    <t>unbe-
kannt</t>
  </si>
  <si>
    <t>Unfälle</t>
  </si>
  <si>
    <t>3 Katasterfläche</t>
  </si>
  <si>
    <t xml:space="preserve">verbrauch (Quellenbilanz) 1990, 1991, </t>
  </si>
  <si>
    <t>Maßnahmen im Verkehr</t>
  </si>
  <si>
    <t>Abfälle aus organisch-chemischen Prozessen</t>
  </si>
  <si>
    <t>Handel³</t>
  </si>
  <si>
    <t>Weizen zusammen</t>
  </si>
  <si>
    <t>Winterweizen</t>
  </si>
  <si>
    <t>Aufkommen und Verbleib von Rest-</t>
  </si>
  <si>
    <r>
      <t>CO</t>
    </r>
    <r>
      <rPr>
        <sz val="9"/>
        <color indexed="12"/>
        <rFont val="Arial Unicode MS"/>
        <family val="2"/>
      </rPr>
      <t>₂</t>
    </r>
    <r>
      <rPr>
        <sz val="9"/>
        <color indexed="12"/>
        <rFont val="Arial"/>
        <family val="2"/>
      </rPr>
      <t>-Emissionen aus dem Endenergie-</t>
    </r>
  </si>
  <si>
    <t>3.1.1</t>
  </si>
  <si>
    <t>2.3.4</t>
  </si>
  <si>
    <t>Otto-
kraftstoff</t>
  </si>
  <si>
    <t>Zahlenwert nicht sicher genug</t>
  </si>
  <si>
    <t>Impressum</t>
  </si>
  <si>
    <t>14467 Potsdam</t>
  </si>
  <si>
    <t>info@statistik-bbb.de</t>
  </si>
  <si>
    <t>www.statistik-berlin-brandenburg.de</t>
  </si>
  <si>
    <t>Zeichenerklärung</t>
  </si>
  <si>
    <t>01</t>
  </si>
  <si>
    <t>02</t>
  </si>
  <si>
    <t>03</t>
  </si>
  <si>
    <t>04</t>
  </si>
  <si>
    <t>05</t>
  </si>
  <si>
    <t>06</t>
  </si>
  <si>
    <t>07</t>
  </si>
  <si>
    <t>08</t>
  </si>
  <si>
    <t>09</t>
  </si>
  <si>
    <t>ausländischer
Gäste</t>
  </si>
  <si>
    <t>nen und Erden und im Verarbeitenden</t>
  </si>
  <si>
    <t>Betriebe mit ökologischem Landbau²</t>
  </si>
  <si>
    <t>Fläche 2005 – 2013</t>
  </si>
  <si>
    <t>1 Stand am 31.12. des jeweiligen Jahres; ab 2011 Bevölkerungsfortschreibung auf Basis des Zensus vom 9. Mai 2011</t>
  </si>
  <si>
    <t>3 einschließlich Flüssig- und Raffineriegas  –  4 z.B. Emissionen aus fossilen Abfallfraktionen</t>
  </si>
  <si>
    <t>Fern-
wärme-
erzeugung</t>
  </si>
  <si>
    <t>End-
energie-
ver-
brauchs-
bereich</t>
  </si>
  <si>
    <r>
      <t>Haushalte,
GHD</t>
    </r>
    <r>
      <rPr>
        <sz val="8"/>
        <rFont val="Arial Unicode MS"/>
        <family val="2"/>
      </rPr>
      <t>⁵</t>
    </r>
    <r>
      <rPr>
        <sz val="8"/>
        <rFont val="Arial"/>
        <family val="2"/>
      </rPr>
      <t>,
übrige Ver-
braucher</t>
    </r>
  </si>
  <si>
    <r>
      <t>Verkehr</t>
    </r>
    <r>
      <rPr>
        <sz val="8"/>
        <rFont val="Arial Unicode MS"/>
        <family val="2"/>
      </rPr>
      <t>⁴</t>
    </r>
  </si>
  <si>
    <t>2 Sonstige Energieerzeuger, Energieverbrauch im Umwandlungsbereich  –  3 Gewinnung von Steinen und Erden, sonstiger Bergbau, Verarbeitendes Gewerbe</t>
  </si>
  <si>
    <t>Jahr
—
Größenklasse der 
landwirtschaftlich
genutzten Fläche
von ... bis unter
... Hektar</t>
  </si>
  <si>
    <t>Leguminosen zur</t>
  </si>
  <si>
    <t>Abgabe primär erzeugter gefährlicher</t>
  </si>
  <si>
    <t>1 Beherbergungsstätten mit mehr als acht Gästebetten; einschl. Campingplätze</t>
  </si>
  <si>
    <t>2001</t>
  </si>
  <si>
    <t>2002</t>
  </si>
  <si>
    <t>2003</t>
  </si>
  <si>
    <t>Abfälle aus der Leder-, Pelz- und Textilindustrie</t>
  </si>
  <si>
    <t>Blends</t>
  </si>
  <si>
    <t>Treibmittel²</t>
  </si>
  <si>
    <t>Anbau-
fläche</t>
  </si>
  <si>
    <t>Hektarertrag</t>
  </si>
  <si>
    <t>Ernte-
menge</t>
  </si>
  <si>
    <t>2 einschließlich internationalem Luftverkehr</t>
  </si>
  <si>
    <t>Anlagen¹</t>
  </si>
  <si>
    <t>CO₂-Emissionen aus dem Endenergie-</t>
  </si>
  <si>
    <t>3.2.4</t>
  </si>
  <si>
    <t>1 Gesamtvolumen aller Emissionsquellen im Land, ohne Emissionen aus Importstrom  –  2 einschließlich internationalem Luftverkehr</t>
  </si>
  <si>
    <t>4 einschließlich internationalem Luftverkehr  –  5 Gewerbe, Handel, Dienstleistungen</t>
  </si>
  <si>
    <t>3.5.6</t>
  </si>
  <si>
    <r>
      <t>Personen-
kraftwagen
je 1 000
Einwohner</t>
    </r>
    <r>
      <rPr>
        <sz val="8"/>
        <rFont val="Arial Unicode MS"/>
        <family val="2"/>
      </rPr>
      <t>⁸</t>
    </r>
  </si>
  <si>
    <t>haltung 2013</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</si>
  <si>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z.B. als Treibmittel bei der Herstellung von Kunst- und Schaumstoffen oder von Aerosolen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</si>
  <si>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überwiegend Installation von Heizungs-, Lüftungs-, Klima- und gesundheitstechnischen Anlagen</t>
  </si>
  <si>
    <t>3 Handel; Instandhaltung und Reparatur von Kfz und Gebrauchsgütern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</si>
  <si>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</si>
  <si>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</si>
  <si>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</si>
  <si>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2012/2013</t>
  </si>
  <si>
    <t>Lausitzer Seenland</t>
  </si>
  <si>
    <t>1 Stand im April des jeweiligen Jahres, 2000 und 2003 im Mai, 2004 im März, ab 2005 im Jahresdurchschnitt;
   ab 2011 Grundlage der Hochrechnung: Fortschreibungsergebnisse auf Basis des Zensus vom 9. Mai 2011</t>
  </si>
  <si>
    <t>gemischte Verpackungen (Leichtstofffraktionen, LVP)</t>
  </si>
  <si>
    <t>getrennt gesammelte Kunststoffe</t>
  </si>
  <si>
    <t>getrennt gesammelte Metalle</t>
  </si>
  <si>
    <t>getrennt gesammelte Verbunde</t>
  </si>
  <si>
    <t>2 Stand am 31.12. des jeweiligen Jahres</t>
  </si>
  <si>
    <t>3 ohne Abbauland</t>
  </si>
  <si>
    <t>4 einschließlich Friedhöfe</t>
  </si>
  <si>
    <t>5 alle nicht gesondert aufgeführten Flächen; einschließlich Abbauland</t>
  </si>
  <si>
    <t>Betriebs-
fläche³</t>
  </si>
  <si>
    <t>Erholungs-
fläche⁴</t>
  </si>
  <si>
    <r>
      <t>sonstige
Flächen</t>
    </r>
    <r>
      <rPr>
        <sz val="8"/>
        <rFont val="Arial Unicode MS"/>
        <family val="2"/>
      </rPr>
      <t>⁵</t>
    </r>
  </si>
  <si>
    <t>Datenbasis: Ergebnisse der Flächenerhebung nach Art der tatsächlichen Nutzung</t>
  </si>
  <si>
    <t>1 ab  2013 sekundärstatistische Auswertung des Amtlichen Liegenschaftskatasterinformationssystems (ALKIS);
   dadurch Vergleichbarkeit zu Vorjahren eingeschränkt</t>
  </si>
  <si>
    <t>CO₂-Emissionen aus dem Primärenergie-</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</si>
  <si>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</si>
  <si>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2015</t>
  </si>
  <si>
    <t>2.2.8 Wassergewinnung und -bezug der öffentlichen Wasserversorgungsunternehmen 1991 – 2013</t>
  </si>
  <si>
    <t>2.2.9 Wassergewinnung und -bezug der Wirtschaft 1991 – 2013¹</t>
  </si>
  <si>
    <t>2.2.10 Wassergewinnung und -bezug im Bergbau, bei der Gewinnung von Steinen und Erden und
           im Verarbeitenden Gewerbe 2013 nach Wirtschaftszweigen</t>
  </si>
  <si>
    <t>2.2.11 Wasserabgabe, -eigenverbrauch und -verluste der öffentlichen Wasserversorgungsunternehmen
           1991 – 2013</t>
  </si>
  <si>
    <t>2.2.12 Wasserverwendung der Wirtschaft 1991 – 2013¹</t>
  </si>
  <si>
    <t>2.2.13 Wasserverwendung im Bergbau, bei der Gewinnung von Steinen und Erden und 
           im Verarbeitenden Gewerbe 2013 nach Wirtschaftszweigen</t>
  </si>
  <si>
    <t>2.3.10 Abwassereinleitung der Wirtschaft 1995 – 2013¹ sowie 2013 nach ausgewählten Wirtschaftszweigen</t>
  </si>
  <si>
    <t>2013 nach ausgewählten Wirtschaftszweigen</t>
  </si>
  <si>
    <t>2.3.11 Öffentliche Abwasserbeseitigung 1991 – 2013</t>
  </si>
  <si>
    <t>Anteil der Schadstufen an der Waldfläche 2015 in Prozent</t>
  </si>
  <si>
    <t>3.1.1 Öffentliche Sammelkanalisation und öffentliche Abwasserbehandlungsanlagen 2001 – 2013</t>
  </si>
  <si>
    <t>3.1.2 Abwasserbehandlung im Bergbau, bei der Gewinnung von Steinen und Erden und
         im Verarbeitenden Gewerbe 1991 – 2013¹</t>
  </si>
  <si>
    <t>3.4.5 Alleen und Straßenbegleitgrün 2014¹</t>
  </si>
  <si>
    <t>2013/2014</t>
  </si>
  <si>
    <r>
      <t xml:space="preserve">Index (2010 </t>
    </r>
    <r>
      <rPr>
        <sz val="8"/>
        <rFont val="Arial Unicode MS"/>
        <family val="2"/>
      </rPr>
      <t>≙</t>
    </r>
    <r>
      <rPr>
        <sz val="8"/>
        <rFont val="Arial"/>
        <family val="2"/>
      </rPr>
      <t xml:space="preserve"> 100)</t>
    </r>
  </si>
  <si>
    <t>Sonstige Fahrzeuge</t>
  </si>
  <si>
    <t>(einschl. Nüsse; ohne Erdbeeren)</t>
  </si>
  <si>
    <t>Anteil der Schadstufen an der Waldfläche 2014 in Prozent</t>
  </si>
  <si>
    <t>Quelle: Waldzustandsbericht des Landes Brandenburg</t>
  </si>
  <si>
    <t>Quelle: Ministerium für Ländliche Entwicklung, Umwelt und Landwirtschaft Brandenburg</t>
  </si>
  <si>
    <t>Anteil der Schadstufen an der Waldfläche 2012 in Prozent</t>
  </si>
  <si>
    <t>1 Stand 11/2014</t>
  </si>
  <si>
    <t>ungenutzt an
Dritte abge-
gebenes
sowie
ungenutzt
abgeleitetes
Wasser¹</t>
  </si>
  <si>
    <t>1 ohne Niederschlagswasser</t>
  </si>
  <si>
    <t>ungenutzt an Dritte
abgegebenes
sowie ungenutzt
abgeleitetes
Wasser²</t>
  </si>
  <si>
    <t>2 ohne Niederschlagswasser</t>
  </si>
  <si>
    <t>3 Aufteilung des Energieträgers „Abfall“ entsprechend Biomasseverordnung vom 21. Juni 2001</t>
  </si>
  <si>
    <t>braucher 1995 – 2013</t>
  </si>
  <si>
    <t>1995 – 2013</t>
  </si>
  <si>
    <t>wirtschaftlichen Betriebe 2001 – 2015</t>
  </si>
  <si>
    <t>2009 – 2015 nach Nutzungsarten</t>
  </si>
  <si>
    <t>schaftlich genutzte Fläche 2001 – 2015</t>
  </si>
  <si>
    <t>sowie 2015 nach Größenklassen der</t>
  </si>
  <si>
    <t>schaftlicher Feldfrüchte 2012 – 2015</t>
  </si>
  <si>
    <t>ertrag 2014 und 2015</t>
  </si>
  <si>
    <t>Betriebe 2001 – 2015</t>
  </si>
  <si>
    <t>1991 – 2013</t>
  </si>
  <si>
    <t>Wirtschaft 1991 – 2013</t>
  </si>
  <si>
    <t>2013 nach Wirtschaftszweigen</t>
  </si>
  <si>
    <t>unternehmen 1991 – 2013</t>
  </si>
  <si>
    <t>im Verarbeitenden Gewerbe 2013</t>
  </si>
  <si>
    <t>1995 – 2013 sowie 2013 nach ausge-</t>
  </si>
  <si>
    <t>Gewerbe 1991 – 2013</t>
  </si>
  <si>
    <t>Baumarten, Altersgruppen und Schadstufen</t>
  </si>
  <si>
    <t>2001 – 2013</t>
  </si>
  <si>
    <t>Verarbeitenden Gewerbe 1991 – 2013</t>
  </si>
  <si>
    <t>Alleen und Straßenbegleitgrün 2014</t>
  </si>
  <si>
    <t>5 Wasserabgabe der öffentlichen Wasserversorgungsunternehmen an Letztverbraucher 1995 – 2013</t>
  </si>
  <si>
    <t>6 Wasserabgabe der öffentlichen Wasserversorgungsunternehmen an Haushalte und Kleingewerbe je
   Einwohner 1995 – 2013</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</si>
  <si>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</si>
  <si>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</si>
  <si>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</si>
  <si>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Landwirtschaft</t>
  </si>
  <si>
    <t>Energieversorgung³</t>
  </si>
  <si>
    <t>Übrige Wirtschaftszweige⁴</t>
  </si>
  <si>
    <t>3 bis 2004 Wärmekraftwerke für die öffentliche Versorgung</t>
  </si>
  <si>
    <t>Datenbasis: bis 2004 Erhebung der Wasserversorgung und Abwasserbeseitigung im Bergbau und bei der Gewinnung von Steinen und
                    Erden sowie im Verarbeitenden Gewerbe; ab 2007 Erhebung der nichtöffentlichen Wasserversorgung und Abwasserentsorgung;
                    Erhebung der öffentlichen Wasserversorgung und Abwasserentsorgung</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</si>
  <si>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</si>
  <si>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</si>
  <si>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</si>
  <si>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</si>
  <si>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getrennt
gesammelte
Wertstoffe⁵</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</si>
  <si>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</si>
  <si>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</si>
  <si>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</si>
  <si>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</si>
  <si>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</si>
  <si>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</si>
  <si>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</si>
  <si>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Verkaufsverpackungen zusammen²</t>
  </si>
  <si>
    <t>2 Befragung der Systembetreiber und Selbstentsorger sowie -gemeinschaften</t>
  </si>
  <si>
    <t>1 vorläufige Ergebnisse für von privaten Endverbrauchern zurückgenommene Verkaufsverpackungen und Verpackungen insgesamt</t>
  </si>
  <si>
    <t>Nach-
richtlich:
inter-
nationaler
Luft-
verkehr</t>
  </si>
  <si>
    <t>Wohngebäude³</t>
  </si>
  <si>
    <t>Wohnungen in
Wohngebäuden⁴</t>
  </si>
  <si>
    <t>2 ab 2010 Fortschreibung basierend auf den endgültigen Ergebnissen der Gebäude- und Wohnungszählung (Zensus 2011)</t>
  </si>
  <si>
    <t>3 ohne Wohnheime</t>
  </si>
  <si>
    <t>4 ohne Wohnungen in Wohnheimen</t>
  </si>
  <si>
    <t>P V 1 – j / 16</t>
  </si>
  <si>
    <r>
      <t xml:space="preserve">Umweltökonomische Gesamtrechnungen
Basisdaten und 
ausgewählte Ergebnisse 
für das </t>
    </r>
    <r>
      <rPr>
        <b/>
        <sz val="16"/>
        <rFont val="Arial"/>
        <family val="2"/>
      </rPr>
      <t>Land Brandenburg</t>
    </r>
    <r>
      <rPr>
        <sz val="16"/>
        <rFont val="Arial"/>
        <family val="2"/>
      </rPr>
      <t xml:space="preserve">
</t>
    </r>
    <r>
      <rPr>
        <b/>
        <sz val="16"/>
        <rFont val="Arial"/>
        <family val="2"/>
      </rPr>
      <t>2016</t>
    </r>
  </si>
  <si>
    <r>
      <t>Erschienen im April</t>
    </r>
    <r>
      <rPr>
        <b/>
        <sz val="8"/>
        <rFont val="Arial"/>
        <family val="2"/>
      </rPr>
      <t xml:space="preserve"> 2017</t>
    </r>
  </si>
  <si>
    <t>Potsdam, 2017</t>
  </si>
  <si>
    <t>1.1.1 Fläche und Bevölkerung 2010 – 2015¹ nach Verwaltungsbezirken</t>
  </si>
  <si>
    <t>1 Bevölkerung 2010 – 2015 nach Verwaltungsbezirken</t>
  </si>
  <si>
    <t>1.1.2 Bevölkerung in Privathaushalten 2000 – 2015 nach ausgewählten Altersgruppen</t>
  </si>
  <si>
    <t>1.1.3 Bevölkerung in Privathaushalten 2000 – 2015 nach Haushaltsgröße</t>
  </si>
  <si>
    <t>1.1.4 Privathaushalte 2000 – 2015 nach Haushaltsgröße</t>
  </si>
  <si>
    <t>1.2.4 Betriebe, Beschäftigte und Gesamtumsätze im Verarbeitenden Gewerbe, Bergbau und in der
         Gewinnung von Steinen und Erden 2015 nach Wirtschaftsabteilungen und Hauptgruppen</t>
  </si>
  <si>
    <t>im September 2015</t>
  </si>
  <si>
    <t>1.2.5 Zum Absatz bestimmte Produktion des Verarbeitenden Gewerbes sowie Bergbaus und der
         Gewinnung von Steinen und Erden 2015 nach Güterabteilungen</t>
  </si>
  <si>
    <t>1.2.6 Bauhauptgewerbe im Juni 2015 und im Kalenderjahr 2014 nach Wirtschaftszweigen</t>
  </si>
  <si>
    <t>am 30. Juni 2015</t>
  </si>
  <si>
    <t>im Juni 2015</t>
  </si>
  <si>
    <t>Gesamt-
umsatz im
Kalender-
jahr 2014</t>
  </si>
  <si>
    <t>1.2.7 Ausbaugewerbe¹ im 2. Vierteljahr 2015 und im Kalenderjahr 2014 nach Wirtschaftszweigen</t>
  </si>
  <si>
    <t>im 2. Vierteljahr 2015</t>
  </si>
  <si>
    <t>3 Bodenfläche 2015 nach Art der tatsächlichen Nutzung</t>
  </si>
  <si>
    <t>2.1.1 Bodenflächen 1992 – 2015 nach Art der tatsächlichen Nutzung¹</t>
  </si>
  <si>
    <t>2.1.8 Bestand an Wohngebäuden und Wohnungen sowie Wohnfläche 2000 – 2015¹</t>
  </si>
  <si>
    <t>2.1.9 Zahl fertiggestellter Wohngebäude sowie Wohnungen und Wohnfläche 2000 – 2015</t>
  </si>
  <si>
    <t>2.1.10 Fertiggestellte neue Wohngebäude 2000 – 2015 nach Art der Heizenergie</t>
  </si>
  <si>
    <t>2.1.11 Länge der Straßen des überörtlichen Verkehrs¹ 2001 – 2016</t>
  </si>
  <si>
    <t>2.1.12 Bestand¹ an Kraftfahrzeugen und Kraftfahrzeuganhängern 2001 – 2016 nach Fahrzeugarten</t>
  </si>
  <si>
    <t>2.1.13 Neuzulassungen¹ von Kraftfahrzeugen und Kraftfahrzeuganhängern 2000 – 2015 nach Fahrzeugarten</t>
  </si>
  <si>
    <t>Zahl der Tiere</t>
  </si>
  <si>
    <t>2 Stand am 01.01. des jeweiligen Jahres  –  3 einschließlich Leichtkrafträder  –  4 einschließlich Kombinationskraftwagen  –  5 einschließlich Obusse</t>
  </si>
  <si>
    <t>2 einschließlich Leichtkrafträder  –  3 einschließlich Kombinationskraftwagen  –  4 einschließlich Obusse</t>
  </si>
  <si>
    <t>6 Einführung der harmonisierten Fahrzeugdokumente zum 1. Oktober 2005; Fahrzeuge mit besonderer Zweckbestimmung (Wohnmobile, Krankenwagen u.a.)
    werden den Pkw zugeordnet</t>
  </si>
  <si>
    <t>7 Einführung der harmonisierten Fahrzeugdokumente zum 1. Oktober 2005; Fahrzeuge mit besonderer Zweckbestimmung (Wohnmobile, Krankenwagen u.a.)
    werden den Pkw zugeordnet  –  8 ab 2012 Einwohner der Bevölkerungsfortschreibung auf Basis des Zensus vom 9. Mai 2011</t>
  </si>
  <si>
    <t>2.1.14 Verkehrsleistungen des Schienennah- und gewerblichen Straßenpersonenverkehrs 2008 – 2015
           nach Verkehrsarten und Verkehrsmitteln</t>
  </si>
  <si>
    <t>2.1.15 Straßenverkehrsunfälle mit Personenschaden und Verunglückte 2000 – 2015</t>
  </si>
  <si>
    <t>2.1.16 Gewerblicher Flughafenverkehr¹ in Berlin-Schönefeld 2001 – 2015</t>
  </si>
  <si>
    <t>2.1.17 Fremdenverkehr¹ 2000 – 2015 sowie 2015 nach Reisegebieten</t>
  </si>
  <si>
    <t>2.2.1 Stromerzeugung 2003 – 2013 nach Energieträgern</t>
  </si>
  <si>
    <t>2.2.2 Primärenergieverbrauch 1991, 1999 – 2013 nach Energieträgern</t>
  </si>
  <si>
    <t>2.2.3 Struktur des Energieverbrauchs 1991, 1999 – 2013</t>
  </si>
  <si>
    <t>4 Primärenergieverbrauch 1991, 2001 – 2013 nach ausgewählten Energieträgern</t>
  </si>
  <si>
    <t>2.2.4 Endenergieverbrauch insgesamt 1991, 1999 – 2013 nach Energieträgern</t>
  </si>
  <si>
    <t>2.2.5 Endenergieverbrauch des Verarbeitenden Gewerbes¹ 1991, 1999 – 2013 nach Energieträgern</t>
  </si>
  <si>
    <t>2.2.6 Endenergieverbrauch des Verkehrs¹ 1991, 1999 – 2013 nach Energieträgern</t>
  </si>
  <si>
    <t>2.2.7 Endenergieverbrauch des Sektors Haushalte, Gewerbe, Handel, Dienstleistungen und übrige Verbraucher¹
         1991, 1999 – 2013 nach Energieträgern</t>
  </si>
  <si>
    <r>
      <t>7 CO</t>
    </r>
    <r>
      <rPr>
        <b/>
        <sz val="9"/>
        <color indexed="12"/>
        <rFont val="Arial Unicode MS"/>
        <family val="2"/>
      </rPr>
      <t>₂</t>
    </r>
    <r>
      <rPr>
        <b/>
        <sz val="9"/>
        <color indexed="12"/>
        <rFont val="Arial"/>
        <family val="2"/>
      </rPr>
      <t>-Emissionen aus dem Primärenergieverbrauch (Quellenbilanz) 1990, 1991, 2001 – 2013
   nach ausgewählten Energieträgern</t>
    </r>
  </si>
  <si>
    <r>
      <t>8 CO</t>
    </r>
    <r>
      <rPr>
        <b/>
        <sz val="9"/>
        <color indexed="12"/>
        <rFont val="Arial Unicode MS"/>
        <family val="2"/>
      </rPr>
      <t>₂</t>
    </r>
    <r>
      <rPr>
        <b/>
        <sz val="9"/>
        <color indexed="12"/>
        <rFont val="Arial"/>
        <family val="2"/>
      </rPr>
      <t>-Emissionen aus dem Endenergieverbrauch (Verursacherbilanz) 1990, 1991, 2001 – 2013
   nach ausgewählten Energieträgern</t>
    </r>
  </si>
  <si>
    <t>2.3.7 Herstellung und Verwendung bestimmter klimawirksamer Stoffe¹ 2008 – 2015</t>
  </si>
  <si>
    <t>2.3.8 Verwendung bestimmter klimawirksamer Stoffe¹ 2008 – 2015 nach Wirtschaftszweigen</t>
  </si>
  <si>
    <t>2.3.9 Treibhauspotential der verwendeten bestimmten klimawirksamen Stoffe¹ 2008 – 2015</t>
  </si>
  <si>
    <t>2.3.12 Klärschlammverbleib der öffentlichen Kläranlagen 1991 – 2015 sowie der betriebseigenen
            Abwasserbehandlungsanlagen im Bergbau, bei der Gewinnung von Steinen und Erden
            und im Verarbeitenden Gewerbe 1991 – 2013</t>
  </si>
  <si>
    <t>2.3.13 Unfälle beim Umgang mit und bei der Beförderung von wassergefährdenden Stoffen 2009 – 2015
           nach Art der Unfallfolgen</t>
  </si>
  <si>
    <t>2.3.14 Unfälle beim Umgang mit und bei der Beförderung von wassergefährdenden Stoffen sowie dabei
           freigesetzte Stoffmengen 2009 – 2015</t>
  </si>
  <si>
    <t>nicht wiedergewonnene
  Stoffmenge</t>
  </si>
  <si>
    <t>2.3.15 Abfallinput der Entsorgungsanlagen¹ 2014 nach Art und Herkunft der Abfälle</t>
  </si>
  <si>
    <t>2.3.16 Abgabe primär erzeugter gefährlicher Abfälle 2014 nach Abfallarten und regionalem Verbleib</t>
  </si>
  <si>
    <t>2.3.17 Abgabe primär erzeugter gefährlicher Abfälle 2001 – 2014 nach regionalem Verbleib</t>
  </si>
  <si>
    <t>2.3.18 Entwicklung des einwohnerspezifischen Aufkommens an Haushaltsabfällen 2004 – 2015</t>
  </si>
  <si>
    <t>2.3.19 Waldschäden 2005, 2012 – 2016 nach Baumarten, Altersgruppen und Schadstufen</t>
  </si>
  <si>
    <t>Anteil der Schadstufen an der Waldfläche 2016 in Prozent</t>
  </si>
  <si>
    <t>9 Waldschäden 2005, 2012 – 2016 nach Schadstufen</t>
  </si>
  <si>
    <t>1 bis 2004 Stand am 31.12., ab 2007 Stand am 30.06.; nur Einwohner des Landes Brandenburg  –  2 ohne Anschlusskanäle  –  3 mit öffentlicher Kanalisation</t>
  </si>
  <si>
    <t>3.2.1 Abfallinput der Entsorgungsanlagen¹ 2010 – 2014 nach Art der Anlage und Herkunft der Abfälle</t>
  </si>
  <si>
    <t>10 Abfallinput von ausgewählten Entsorgungsanlagen 2010 – 2014</t>
  </si>
  <si>
    <t>11 Abfallinput von Bauschuttrecycling- und Asphaltmischanlagen 2006 – 2014</t>
  </si>
  <si>
    <t>3.2.2 Aufbereitung und Verwertung von Bau- und Abbruchabfällen 2002 – 2014</t>
  </si>
  <si>
    <t>3.2.3 Aufbereitung und Verwertung von Bau- und Abbruchabfällen 2014 nach Abfallarten</t>
  </si>
  <si>
    <t>3.2.4 Verkaufs-, Transport- und Umverpackungen 2011 – 2015 nach Verpackungsarten</t>
  </si>
  <si>
    <t>2015¹</t>
  </si>
  <si>
    <t>3.3.1 Bestand an Personenkraftwagen 2006 – 2016 nach Kraftstoffarten</t>
  </si>
  <si>
    <t>3.3.2 Bestand an schadstoffreduzierten Personenkraftwagen 2006 – 2016 nach Emissionsgruppen</t>
  </si>
  <si>
    <t>3.3.3 Maßnahmen nach Unfällen beim Umgang mit und bei der Beförderung von wassergefährdenden
         Stoffen 2000 – 2015</t>
  </si>
  <si>
    <t>3.4.1 Zahl und Fläche der Landschaftsschutzgebiete 2000 – 2015¹</t>
  </si>
  <si>
    <t>3.4.2 Zahl und Fläche der Naturschutzgebiete 2000 – 2015¹</t>
  </si>
  <si>
    <t>3.4.3 Großschutzgebiete 31.12.2015</t>
  </si>
  <si>
    <t>3.4.6 Gefällte und nachgepflanzte Alleebäume sowie neugepflanzte Alleeabschnitte¹ 2009 – 2015</t>
  </si>
  <si>
    <t>2015⁹</t>
  </si>
  <si>
    <r>
      <t>2014</t>
    </r>
    <r>
      <rPr>
        <sz val="8"/>
        <rFont val="Calibri"/>
        <family val="2"/>
      </rPr>
      <t>⁸</t>
    </r>
  </si>
  <si>
    <r>
      <t>2013</t>
    </r>
    <r>
      <rPr>
        <sz val="8"/>
        <rFont val="Calibri"/>
        <family val="2"/>
      </rPr>
      <t>⁷</t>
    </r>
  </si>
  <si>
    <r>
      <t>2012</t>
    </r>
    <r>
      <rPr>
        <sz val="8"/>
        <rFont val="Arial Unicode MS"/>
        <family val="2"/>
      </rPr>
      <t>⁶</t>
    </r>
  </si>
  <si>
    <r>
      <t>2011</t>
    </r>
    <r>
      <rPr>
        <sz val="8"/>
        <rFont val="Arial Unicode MS"/>
        <family val="2"/>
      </rPr>
      <t>⁵</t>
    </r>
  </si>
  <si>
    <t>2010⁴</t>
  </si>
  <si>
    <t>2009³</t>
  </si>
  <si>
    <t>3 Stand 18.03.2010  –  4 Stand 21.03.2011  –  5 Stand 22.03.2012  –  6 Stand 11.04.2013  –  7 Stand 15.04.2014  –  8 Stand 26.03.2015</t>
  </si>
  <si>
    <t>3.4.7 Streckenergebnisse an Schalenwild der Jagdjahre 2008/2009 – 2014/2015</t>
  </si>
  <si>
    <t>2014/2015</t>
  </si>
  <si>
    <t>3.5.2 Elektrizitätserzeugung aus erneuerbaren Energieträgern 2003 – 2013</t>
  </si>
  <si>
    <t>12 Elektrizitätserzeugung aus erneuerbaren Energieträgern 2007 – 2013</t>
  </si>
  <si>
    <t>3.5.3 Investitionen für Umweltschutz der Betriebe im Produzierenden Gewerbe¹ 2006 – 2014
         nach Wirtschaftszweigen und Umweltbereichen</t>
  </si>
  <si>
    <t>3.5.5 Umsatz mit Waren, Bau- und Dienstleistungen für den Umweltschutz 2011 – 2014¹
         nach Umweltbereichen</t>
  </si>
  <si>
    <t>3.5.6 Entwicklung ausgewählter Gebühren für private Haushalte 2000 – 2016</t>
  </si>
  <si>
    <r>
      <t>2.3.1 CO</t>
    </r>
    <r>
      <rPr>
        <b/>
        <sz val="9"/>
        <color indexed="12"/>
        <rFont val="Arial Unicode MS"/>
        <family val="2"/>
      </rPr>
      <t>₂</t>
    </r>
    <r>
      <rPr>
        <b/>
        <sz val="9"/>
        <color indexed="12"/>
        <rFont val="Arial"/>
        <family val="2"/>
      </rPr>
      <t>-Emissionen aus dem Primärenergieverbrauch (Quellenbilanz)¹ 1990, 1991, 2000 – 2013
         nach Energieträgern²</t>
    </r>
  </si>
  <si>
    <r>
      <t>2.3.2 CO</t>
    </r>
    <r>
      <rPr>
        <b/>
        <sz val="9"/>
        <color indexed="12"/>
        <rFont val="Arial Unicode MS"/>
        <family val="2"/>
      </rPr>
      <t>₂</t>
    </r>
    <r>
      <rPr>
        <b/>
        <sz val="9"/>
        <color indexed="12"/>
        <rFont val="Arial"/>
        <family val="2"/>
      </rPr>
      <t>-Emissionen aus dem Primärenergieverbrauch (Quellenbilanz)¹ 1990, 1991, 2000 – 2013
         nach Emittentensektoren</t>
    </r>
  </si>
  <si>
    <r>
      <t>2.3.3 CO</t>
    </r>
    <r>
      <rPr>
        <b/>
        <sz val="9"/>
        <color indexed="12"/>
        <rFont val="Arial Unicode MS"/>
        <family val="2"/>
      </rPr>
      <t>₂</t>
    </r>
    <r>
      <rPr>
        <b/>
        <sz val="9"/>
        <color indexed="12"/>
        <rFont val="Arial"/>
        <family val="2"/>
      </rPr>
      <t>-Emissionen aus dem Endenergieverbrauch (Verursacherbilanz)¹ 1990, 1991, 2000 – 2013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</si>
  <si>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2000 – 2013 nach Energieträgern</t>
    </r>
  </si>
  <si>
    <r>
      <t>2.3.5 CO</t>
    </r>
    <r>
      <rPr>
        <b/>
        <sz val="9"/>
        <color indexed="12"/>
        <rFont val="Arial Unicode MS"/>
        <family val="2"/>
      </rPr>
      <t>₂</t>
    </r>
    <r>
      <rPr>
        <b/>
        <sz val="9"/>
        <color indexed="12"/>
        <rFont val="Arial"/>
        <family val="2"/>
      </rPr>
      <t>-Emissionen aus dem Endenergieverbrauch (Verursacherbilanz)¹ des Sektors Verkehr
         1990, 1991, 2000 – 2013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</si>
  <si>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2000 – 2013 nach Energieträgern</t>
    </r>
  </si>
  <si>
    <t xml:space="preserve">– </t>
  </si>
  <si>
    <t xml:space="preserve">           – </t>
  </si>
  <si>
    <t xml:space="preserve">            – </t>
  </si>
  <si>
    <t>9 Stand 29.03.2016</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</si>
  <si>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</si>
  <si>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</si>
  <si>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</si>
  <si>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</si>
  <si>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</si>
  <si>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Quelle: Landesamt für Umwelt Brandenburg</t>
  </si>
  <si>
    <t>Klärschlammfaulbehälter mit Co-Vergärung</t>
  </si>
  <si>
    <t>teerhaltige Produkte</t>
  </si>
  <si>
    <t>Erdgas und
sonstige Gase</t>
  </si>
  <si>
    <t>1 Ergebnisse basieren auf der VGR-Generalrevision 2014 - Berechnungsstand: November 2016/Februar 2017</t>
  </si>
  <si>
    <t>1.2.1 Bruttoinlandsprodukt und Bruttowertschöpfung in jeweiligen Preisen 2003 – 2016¹ nach Wirtschaftsbereichen</t>
  </si>
  <si>
    <t>1.2.2 Bruttoinlandsprodukt und Bruttowertschöpfung (preisbereinigt, verkettet) 2003 – 2016¹
         nach Wirtschaftsbereichen</t>
  </si>
  <si>
    <t>2 Erwerbstätige 2015 nach Wirtschaftsbereichen</t>
  </si>
  <si>
    <t>1.2.3 Erwerbstätige 2000 – 2015¹ nach Wirtschaftsbereichen</t>
  </si>
  <si>
    <t>2.1.2 Ackerland und Dauergrünland der landwirtschaftlichen Betriebe¹ 2001 – 2015</t>
  </si>
  <si>
    <t>2.1.3 Landwirtschaftlich genutzte Fläche der landwirtschaftlichen Betriebe¹ 2009 – 2015 nach Nutzungsarten</t>
  </si>
  <si>
    <t>Weihnachtsbaumkulturen²</t>
  </si>
  <si>
    <t>2 bis 2009 einschließlich Kurzumtriebsplantagen</t>
  </si>
  <si>
    <r>
      <t>2.1.4 Landwirtschaftliche Betriebe¹ und landwirtschaftlich genutzte Fläche 2001 – 2015
         sowie</t>
    </r>
    <r>
      <rPr>
        <b/>
        <sz val="9"/>
        <color rgb="FF0000FF"/>
        <rFont val="Arial"/>
        <family val="2"/>
      </rPr>
      <t xml:space="preserve"> 2015 nach Größenklassen </t>
    </r>
    <r>
      <rPr>
        <b/>
        <sz val="9"/>
        <color indexed="12"/>
        <rFont val="Arial"/>
        <family val="2"/>
      </rPr>
      <t>der landwirtschaftlich genutzten Fläche</t>
    </r>
  </si>
  <si>
    <t>2015 nach Größenklassen</t>
  </si>
  <si>
    <t>2.1.5 Hektarerträge ausgewählter landwirtschaftlicher Feldfrüchte 2012 – 2015 sowie deren
         Anbaufläche und Gesamtertrag 2014 und 2015¹</t>
  </si>
  <si>
    <r>
      <t>2.1.6 Landwirtschaftliche Betriebe¹ mit</t>
    </r>
    <r>
      <rPr>
        <b/>
        <sz val="9"/>
        <color rgb="FF0000FF"/>
        <rFont val="Arial"/>
        <family val="2"/>
      </rPr>
      <t xml:space="preserve"> Viehhaltung 2013</t>
    </r>
  </si>
  <si>
    <t>2.1.7 Viehbestände der landwirtschaftlichen Betriebe¹ 2001 – 2015</t>
  </si>
  <si>
    <t>3.5.1 Betriebe mit ökologischem Landbau und ihre landwirtschaftlich genutzte Fläche 2005 – 2013</t>
  </si>
  <si>
    <t>2005¹</t>
  </si>
  <si>
    <r>
      <t>Betriebe mit ökologischem Landbau³</t>
    </r>
    <r>
      <rPr>
        <sz val="8"/>
        <rFont val="Arial Unicode MS"/>
        <family val="2"/>
      </rPr>
      <t>..................</t>
    </r>
  </si>
  <si>
    <t>1 repräsentative Angaben</t>
  </si>
  <si>
    <t>2 landwirtschaftliche Betriebe, die dem Kontrollverfahren nach den entsprechenden EWG-Verordnungen zum ökologischen Landbau (EWG-Öko-
    Verordnung) unterliegen, unabhängig von Art und Umfang der ökologischen Bewirtschaftung</t>
  </si>
  <si>
    <t>3 nachgewiesen wird die gesamte bewirtschaftete landwirtschaftlich genutzte Fläche der Betriebe mit ökologischem Landbau, unabhängig davon,
    ob sie bereits umgestellt ist, sich in Umstellung befindet oder konventionell bewirtschaftet wird</t>
  </si>
  <si>
    <t>Bevölkerung 2010 – 2015 nach Verwal-</t>
  </si>
  <si>
    <t>Erwerbstätige 2015 nach Wirtschafts-</t>
  </si>
  <si>
    <t>Bodenfläche 2015 nach Art der tatsäch-</t>
  </si>
  <si>
    <t>Primärenergieverbrauch 1991, 2001 –</t>
  </si>
  <si>
    <t>2013 nach ausgewählten Energieträgern</t>
  </si>
  <si>
    <t>1991, 2001 – 2013 nach ausgewählten</t>
  </si>
  <si>
    <t>Waldschäden 2005, 2012 – 2016 nach</t>
  </si>
  <si>
    <t>Entsorgungsanlagen 2010 – 2014</t>
  </si>
  <si>
    <t>Asphaltmischanlagen 2006 – 2014</t>
  </si>
  <si>
    <t>Energieträgern 2007 – 2013</t>
  </si>
  <si>
    <t>Fläche und Bevölkerung 2010 – 2015</t>
  </si>
  <si>
    <t>2015 nach ausgewählten Altersgruppen</t>
  </si>
  <si>
    <t>2000 – 2015 nach Haushaltsgröße</t>
  </si>
  <si>
    <t>Privathaushalte 2000 – 2015 nach</t>
  </si>
  <si>
    <t>2003 – 2016 nach Wirtschaftsbereichen</t>
  </si>
  <si>
    <t xml:space="preserve">Erwerbstätige 2000 – 2015 nach </t>
  </si>
  <si>
    <t>Steinen und Erden 2015 nach Wirtschafts-</t>
  </si>
  <si>
    <t>und Erden 2015 nach Güterabteilungen</t>
  </si>
  <si>
    <t>Bauhauptgewerbe im Juni 2015</t>
  </si>
  <si>
    <t>und im Kalenderjahr 2014</t>
  </si>
  <si>
    <t>Ausbaugewerbe im 2. Vierteljahr 2015</t>
  </si>
  <si>
    <t>Bodenflächen 1992 – 2015 nach Art der</t>
  </si>
  <si>
    <t>nungen sowie Wohnfläche 2000 – 2015</t>
  </si>
  <si>
    <t>2000 – 2015</t>
  </si>
  <si>
    <t>2000 – 2015 nach Art der Heizenergie</t>
  </si>
  <si>
    <t>kehrs 2001 – 2016</t>
  </si>
  <si>
    <t>fahrzeuganhängern 2001 – 2016 nach</t>
  </si>
  <si>
    <t>Kraftfahrzeuganhängern 2000 – 2015</t>
  </si>
  <si>
    <t>2008 – 2015 nach Verkehrsarten</t>
  </si>
  <si>
    <t>schaden und Verunglückte 2000 – 2015</t>
  </si>
  <si>
    <t>Berlin-Schönefeld 2001 – 2015</t>
  </si>
  <si>
    <t>Fremdenverkehr 2000 – 2015 sowie 2015</t>
  </si>
  <si>
    <t>Stromerzeugung 2003 – 2013 nach</t>
  </si>
  <si>
    <t>1999 – 2013 nach Energieträgern</t>
  </si>
  <si>
    <t>1991, 1999 – 2013</t>
  </si>
  <si>
    <t>1991, 1999 – 2013 nach Energieträgern</t>
  </si>
  <si>
    <t>den Gewerbes 1991, 1999 – 2013 nach</t>
  </si>
  <si>
    <t>2000 – 2013 nach Energieträgern</t>
  </si>
  <si>
    <t>2000 – 2013 nach Emittentensektoren</t>
  </si>
  <si>
    <t>1991, 2000 – 2013 nach Energieträgern</t>
  </si>
  <si>
    <t>Verkehr 1990, 1991, 2000 – 2013 nach</t>
  </si>
  <si>
    <t>klimawirksamer Stoffe 2008 – 2015</t>
  </si>
  <si>
    <t>Stoffe 2008 – 2015 nach Wirtschafts-</t>
  </si>
  <si>
    <t>klimawirksamen Stoffe 2008 – 2015</t>
  </si>
  <si>
    <t>anlagen 1991 – 2015 sowie der betriebs-</t>
  </si>
  <si>
    <t>2009 – 2015 nach Art der Unfallfolgen</t>
  </si>
  <si>
    <t>mengen 2009 – 2015</t>
  </si>
  <si>
    <t>Abfallinput der Entsorgungsanlagen 2014</t>
  </si>
  <si>
    <t>Abfälle 2014 nach Abfallarten und</t>
  </si>
  <si>
    <t>Abfälle 2001 – 2014 nach regionalem</t>
  </si>
  <si>
    <t>2004 – 2015</t>
  </si>
  <si>
    <t>2010 – 2014 nach Art der Anlage und</t>
  </si>
  <si>
    <t>und Abbruchabfällen 2002 – 2014</t>
  </si>
  <si>
    <t>und Abbruchabfällen 2014 nach Abfallarten</t>
  </si>
  <si>
    <t>gen 2011 – 2015 nach Verpackungsarten</t>
  </si>
  <si>
    <t>2006 – 2016 nach Kraftstoffarten</t>
  </si>
  <si>
    <t>Personenkraftwagen 2006 – 2016</t>
  </si>
  <si>
    <t>gefährdenden Stoffen 2000 – 2015</t>
  </si>
  <si>
    <t>gebiete 2000 – 2015</t>
  </si>
  <si>
    <t>Großschutzgebiete 31.12.2015</t>
  </si>
  <si>
    <t>2009 – 2015</t>
  </si>
  <si>
    <t>Jagdjahre 2008/2009 – 2014/2015</t>
  </si>
  <si>
    <t>Energieträgern 2003 – 2013</t>
  </si>
  <si>
    <t>2006 – 2014 nach Wirtschaftszweigen</t>
  </si>
  <si>
    <t>2011 – 2014 nach Umweltbereichen</t>
  </si>
  <si>
    <t>private Haushalte 2000 –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</si>
</sst>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 ##0\ "/>
    <numFmt numFmtId="165" formatCode="#\ ###\ ##0\ \ \ \ "/>
    <numFmt numFmtId="166" formatCode="00"/>
    <numFmt numFmtId="167" formatCode="0.0"/>
    <numFmt numFmtId="168" formatCode="#,###,##0;@"/>
    <numFmt numFmtId="169" formatCode="#,###,##0.0;@"/>
    <numFmt numFmtId="170" formatCode="#,###,##0;\–\ #,###,##0;@"/>
    <numFmt numFmtId="171" formatCode="@*."/>
    <numFmt numFmtId="172" formatCode="#\ ###\ ##0;\–\ #\ ###\ ##0;@"/>
    <numFmt numFmtId="173" formatCode="#\ ###\ ##0.0;\–\ #\ ###\ ##0.0;@"/>
    <numFmt numFmtId="174" formatCode="#\ ###\ ##0"/>
    <numFmt numFmtId="175" formatCode="#\ ###\ ##0.0"/>
    <numFmt numFmtId="176" formatCode="@\ *."/>
    <numFmt numFmtId="177" formatCode="#\ ###\ ##0.0;\–\ #\ ###\ ##0.0"/>
    <numFmt numFmtId="178" formatCode="#\ ###\ ##0;\–\ #\ ###\ ##0"/>
    <numFmt numFmtId="179" formatCode="#\ ###\ ##0.00;\–\ #\ ###\ ##0.00;@"/>
    <numFmt numFmtId="180" formatCode="#\ ###\ ##0\ &quot;r  &quot;;\–\ #\ ###\ ##0;@"/>
    <numFmt numFmtId="181" formatCode="0.00000"/>
  </numFmts>
  <fonts count="54">
    <font>
      <sz val="10"/>
      <name val="Arial"/>
    </font>
    <font>
      <sz val="11"/>
      <color theme="1"/>
      <name val="Calibri"/>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sz val="9"/>
      <name val="Arial"/>
      <family val="2"/>
    </font>
    <font>
      <b/>
      <sz val="8"/>
      <name val="Arial"/>
      <family val="2"/>
    </font>
    <font>
      <sz val="10"/>
      <color indexed="12"/>
      <name val="Arial"/>
      <family val="2"/>
    </font>
    <font>
      <sz val="8"/>
      <color indexed="10"/>
      <name val="Arial"/>
      <family val="2"/>
    </font>
    <font>
      <sz val="8"/>
      <name val="Univers (WN)"/>
    </font>
    <font>
      <b/>
      <sz val="9"/>
      <name val="Arial"/>
      <family val="2"/>
    </font>
    <font>
      <b/>
      <sz val="9"/>
      <color indexed="12"/>
      <name val="Arial"/>
      <family val="2"/>
    </font>
    <font>
      <sz val="7"/>
      <name val="Arial"/>
      <family val="2"/>
    </font>
    <font>
      <sz val="7"/>
      <color indexed="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2"/>
      <name val="Arial"/>
      <family val="2"/>
    </font>
    <font>
      <b/>
      <sz val="8"/>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7"/>
      <name val="Arial"/>
      <family val="2"/>
    </font>
    <font>
      <sz val="10"/>
      <name val="Arial"/>
      <family val="2"/>
    </font>
    <font>
      <sz val="9"/>
      <color indexed="12"/>
      <name val="Arial Unicode MS"/>
      <family val="2"/>
    </font>
    <font>
      <b/>
      <sz val="9"/>
      <color indexed="10"/>
      <name val="Arial"/>
      <family val="2"/>
    </font>
    <font>
      <sz val="10"/>
      <color indexed="10"/>
      <name val="Arial"/>
      <family val="2"/>
    </font>
    <font>
      <sz val="8"/>
      <color indexed="10"/>
      <name val="Arial"/>
      <family val="2"/>
    </font>
    <font>
      <sz val="10"/>
      <name val="Arial Unicode MS"/>
      <family val="2"/>
    </font>
    <font>
      <sz val="8"/>
      <color indexed="12"/>
      <name val="Arial"/>
      <family val="2"/>
    </font>
    <font>
      <b/>
      <sz val="10"/>
      <color indexed="10"/>
      <name val="Arial"/>
      <family val="2"/>
    </font>
    <font>
      <b/>
      <sz val="9"/>
      <color indexed="12"/>
      <name val="Arial Unicode MS"/>
      <family val="2"/>
    </font>
    <font>
      <b/>
      <sz val="8"/>
      <name val="Arial"/>
      <family val="2"/>
    </font>
    <font>
      <b/>
      <sz val="9"/>
      <name val="Arial"/>
      <family val="2"/>
    </font>
    <font>
      <sz val="72"/>
      <color indexed="17"/>
      <name val="Arial"/>
      <family val="2"/>
    </font>
    <font>
      <sz val="8"/>
      <color indexed="8"/>
      <name val="Arial"/>
      <family val="2"/>
    </font>
    <font>
      <sz val="8"/>
      <name val="Wingdings"/>
      <charset val="2"/>
    </font>
    <font>
      <i/>
      <sz val="9"/>
      <color indexed="12"/>
      <name val="Arial"/>
      <family val="2"/>
    </font>
    <font>
      <sz val="8"/>
      <color indexed="8"/>
      <name val="Arial"/>
      <family val="2"/>
    </font>
    <font>
      <sz val="7"/>
      <name val="Arial Unicode MS"/>
      <family val="2"/>
    </font>
    <font>
      <sz val="8"/>
      <name val="Calibri"/>
      <family val="2"/>
    </font>
    <font>
      <b/>
      <sz val="9"/>
      <color rgb="FF0000FF"/>
      <name val="Arial"/>
      <family val="2"/>
    </font>
    <font>
      <sz val="8"/>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5">
    <xf numFmtId="0" fontId="0" fillId="0" borderId="0"/>
    <xf numFmtId="0" fontId="12" fillId="0" borderId="0" applyFont="0" applyFill="0" applyBorder="0" applyAlignment="0" applyProtection="0"/>
    <xf numFmtId="0" fontId="14"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 fillId="0" borderId="0"/>
  </cellStyleXfs>
  <cellXfs count="658">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right" wrapText="1"/>
    </xf>
    <xf numFmtId="0" fontId="2" fillId="0" borderId="0" xfId="0"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165" fontId="8" fillId="0" borderId="0" xfId="0" applyNumberFormat="1" applyFont="1" applyBorder="1" applyAlignment="1">
      <alignment horizontal="center"/>
    </xf>
    <xf numFmtId="0" fontId="2" fillId="0" borderId="0" xfId="0" applyFont="1" applyBorder="1" applyAlignment="1">
      <alignment wrapText="1"/>
    </xf>
    <xf numFmtId="0" fontId="4" fillId="0" borderId="0" xfId="0" applyFont="1" applyBorder="1" applyAlignment="1"/>
    <xf numFmtId="164" fontId="6" fillId="0" borderId="0" xfId="0" applyNumberFormat="1" applyFont="1" applyBorder="1" applyAlignment="1">
      <alignment horizontal="right"/>
    </xf>
    <xf numFmtId="0" fontId="2" fillId="0" borderId="0" xfId="0" applyFont="1" applyBorder="1" applyAlignment="1">
      <alignment horizontal="center" wrapText="1"/>
    </xf>
    <xf numFmtId="0" fontId="2" fillId="0" borderId="0" xfId="0" applyFont="1" applyBorder="1" applyAlignment="1">
      <alignment horizontal="center"/>
    </xf>
    <xf numFmtId="0" fontId="4" fillId="0" borderId="0" xfId="0" applyFont="1" applyAlignment="1">
      <alignment horizontal="left"/>
    </xf>
    <xf numFmtId="0" fontId="4" fillId="0" borderId="0" xfId="0" applyFont="1"/>
    <xf numFmtId="0" fontId="6" fillId="0" borderId="0" xfId="0" applyFont="1" applyBorder="1" applyAlignment="1">
      <alignment horizontal="right"/>
    </xf>
    <xf numFmtId="0" fontId="9" fillId="0" borderId="0" xfId="0" applyFont="1" applyBorder="1" applyAlignment="1">
      <alignment horizontal="right"/>
    </xf>
    <xf numFmtId="0" fontId="3" fillId="0" borderId="0" xfId="0" applyFont="1"/>
    <xf numFmtId="0" fontId="0" fillId="0" borderId="0" xfId="0" applyAlignment="1">
      <alignment horizontal="left"/>
    </xf>
    <xf numFmtId="0" fontId="2" fillId="0" borderId="0" xfId="0" applyFont="1" applyBorder="1" applyAlignment="1">
      <alignment horizontal="right"/>
    </xf>
    <xf numFmtId="0" fontId="2" fillId="0" borderId="0" xfId="0" applyFont="1" applyAlignment="1">
      <alignment horizontal="left"/>
    </xf>
    <xf numFmtId="170" fontId="2" fillId="0" borderId="0" xfId="0" applyNumberFormat="1" applyFont="1" applyBorder="1" applyAlignment="1">
      <alignment horizontal="right" vertical="center" wrapText="1" indent="1"/>
    </xf>
    <xf numFmtId="170" fontId="2" fillId="0" borderId="0" xfId="0" applyNumberFormat="1" applyFont="1" applyBorder="1" applyAlignment="1">
      <alignment horizontal="right" vertical="center" wrapText="1" indent="2"/>
    </xf>
    <xf numFmtId="170" fontId="2" fillId="0" borderId="0" xfId="0" applyNumberFormat="1" applyFont="1" applyBorder="1" applyAlignment="1">
      <alignment horizontal="center" vertical="center" wrapText="1"/>
    </xf>
    <xf numFmtId="0" fontId="4" fillId="0" borderId="0" xfId="0" applyFont="1" applyAlignment="1">
      <alignment vertical="top"/>
    </xf>
    <xf numFmtId="0" fontId="4" fillId="0" borderId="0" xfId="0" applyFont="1" applyBorder="1" applyAlignment="1">
      <alignment vertical="top"/>
    </xf>
    <xf numFmtId="0" fontId="16" fillId="0" borderId="0" xfId="0" applyFont="1" applyBorder="1" applyAlignment="1">
      <alignment vertical="top"/>
    </xf>
    <xf numFmtId="0" fontId="2" fillId="0" borderId="0" xfId="0" applyFont="1" applyBorder="1" applyAlignment="1">
      <alignment horizontal="left"/>
    </xf>
    <xf numFmtId="0" fontId="4" fillId="0" borderId="0" xfId="0" applyFont="1" applyBorder="1" applyAlignment="1">
      <alignment horizontal="left"/>
    </xf>
    <xf numFmtId="0" fontId="2" fillId="0" borderId="0" xfId="0" applyFont="1" applyAlignment="1"/>
    <xf numFmtId="0" fontId="6" fillId="0" borderId="0" xfId="0" applyFont="1" applyBorder="1" applyAlignment="1">
      <alignment horizontal="left"/>
    </xf>
    <xf numFmtId="0" fontId="11" fillId="0" borderId="0" xfId="0" applyFont="1" applyBorder="1" applyAlignment="1">
      <alignment horizontal="left"/>
    </xf>
    <xf numFmtId="168" fontId="2" fillId="0" borderId="0" xfId="0" applyNumberFormat="1" applyFont="1" applyBorder="1" applyAlignment="1">
      <alignment horizontal="right" vertical="center" wrapText="1" indent="1"/>
    </xf>
    <xf numFmtId="0" fontId="13" fillId="0" borderId="0" xfId="0" applyFont="1" applyAlignment="1">
      <alignment horizontal="left"/>
    </xf>
    <xf numFmtId="0" fontId="13" fillId="0" borderId="0" xfId="0" applyFont="1"/>
    <xf numFmtId="0" fontId="8" fillId="0" borderId="0" xfId="0" applyFont="1"/>
    <xf numFmtId="49" fontId="13" fillId="0" borderId="0" xfId="0" applyNumberFormat="1" applyFont="1" applyAlignment="1">
      <alignment horizontal="left"/>
    </xf>
    <xf numFmtId="0" fontId="8" fillId="0" borderId="0" xfId="0" applyFont="1" applyBorder="1" applyAlignment="1">
      <alignment horizontal="left"/>
    </xf>
    <xf numFmtId="49" fontId="13" fillId="0" borderId="0" xfId="0" applyNumberFormat="1" applyFont="1" applyAlignment="1"/>
    <xf numFmtId="0" fontId="8" fillId="0" borderId="0" xfId="0" applyFont="1" applyAlignment="1"/>
    <xf numFmtId="0" fontId="13" fillId="0" borderId="0" xfId="0" applyNumberFormat="1" applyFont="1" applyAlignment="1">
      <alignment horizontal="left"/>
    </xf>
    <xf numFmtId="0" fontId="13" fillId="0" borderId="0" xfId="0" applyFont="1" applyBorder="1" applyAlignment="1">
      <alignment horizontal="left"/>
    </xf>
    <xf numFmtId="49" fontId="13" fillId="0" borderId="0" xfId="0" applyNumberFormat="1" applyFont="1" applyAlignment="1">
      <alignment horizontal="right"/>
    </xf>
    <xf numFmtId="0" fontId="4" fillId="0" borderId="0" xfId="0" applyFont="1" applyBorder="1" applyAlignment="1">
      <alignment wrapText="1"/>
    </xf>
    <xf numFmtId="164" fontId="4"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0" fillId="0" borderId="0" xfId="0" applyBorder="1" applyAlignment="1">
      <alignment horizontal="right"/>
    </xf>
    <xf numFmtId="0" fontId="0" fillId="0" borderId="0" xfId="0" applyProtection="1"/>
    <xf numFmtId="0" fontId="20" fillId="0" borderId="0" xfId="0" applyFont="1" applyProtection="1"/>
    <xf numFmtId="0" fontId="22" fillId="0" borderId="0" xfId="0" applyFont="1" applyProtection="1">
      <protection locked="0"/>
    </xf>
    <xf numFmtId="0" fontId="6" fillId="0" borderId="0" xfId="0" applyFont="1" applyProtection="1">
      <protection locked="0"/>
    </xf>
    <xf numFmtId="0" fontId="6" fillId="0" borderId="0" xfId="0" applyFont="1" applyProtection="1"/>
    <xf numFmtId="0" fontId="23" fillId="0" borderId="0" xfId="0" applyFont="1" applyAlignment="1" applyProtection="1">
      <alignment wrapText="1"/>
      <protection locked="0"/>
    </xf>
    <xf numFmtId="0" fontId="13" fillId="0" borderId="0" xfId="0" applyFont="1" applyAlignment="1" applyProtection="1">
      <alignment wrapText="1"/>
      <protection locked="0"/>
    </xf>
    <xf numFmtId="0" fontId="2" fillId="0" borderId="0" xfId="0" applyFont="1"/>
    <xf numFmtId="0" fontId="27" fillId="0" borderId="0" xfId="0" applyFont="1" applyAlignment="1"/>
    <xf numFmtId="0" fontId="13" fillId="0" borderId="0" xfId="0" applyFont="1" applyAlignment="1">
      <alignment horizontal="right"/>
    </xf>
    <xf numFmtId="0" fontId="27" fillId="0" borderId="0" xfId="0" applyFont="1" applyAlignment="1">
      <alignment horizontal="left"/>
    </xf>
    <xf numFmtId="0" fontId="13" fillId="0" borderId="0" xfId="0" applyFont="1" applyProtection="1">
      <protection locked="0"/>
    </xf>
    <xf numFmtId="0" fontId="30" fillId="0" borderId="0" xfId="2" applyFont="1" applyAlignment="1" applyProtection="1"/>
    <xf numFmtId="0" fontId="8" fillId="0" borderId="0" xfId="0" applyFont="1" applyProtection="1">
      <protection locked="0"/>
    </xf>
    <xf numFmtId="1" fontId="14" fillId="0" borderId="0" xfId="2" applyNumberFormat="1" applyFont="1" applyFill="1" applyAlignment="1" applyProtection="1">
      <protection locked="0"/>
    </xf>
    <xf numFmtId="0" fontId="2" fillId="0" borderId="3" xfId="0" applyFont="1" applyBorder="1" applyAlignment="1">
      <alignment horizontal="center" vertical="center" wrapText="1"/>
    </xf>
    <xf numFmtId="0" fontId="4" fillId="0" borderId="0" xfId="0" applyFont="1" applyBorder="1" applyAlignment="1">
      <alignment horizontal="left" wrapText="1"/>
    </xf>
    <xf numFmtId="0" fontId="9" fillId="0" borderId="0" xfId="0" applyFont="1" applyBorder="1" applyAlignment="1">
      <alignment wrapText="1"/>
    </xf>
    <xf numFmtId="0" fontId="6" fillId="0" borderId="0" xfId="0" applyNumberFormat="1" applyFont="1" applyBorder="1" applyAlignment="1">
      <alignment horizontal="center" vertical="center"/>
    </xf>
    <xf numFmtId="0" fontId="31" fillId="0" borderId="0" xfId="0" applyFont="1" applyAlignment="1"/>
    <xf numFmtId="0" fontId="31" fillId="0" borderId="0" xfId="0" applyFont="1"/>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6" fillId="0" borderId="0" xfId="0" applyNumberFormat="1" applyFont="1" applyBorder="1" applyAlignment="1">
      <alignment horizontal="center" vertical="center" wrapTex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4"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168" fontId="6" fillId="0" borderId="0" xfId="0" applyNumberFormat="1" applyFont="1" applyBorder="1" applyAlignment="1">
      <alignment horizontal="right" indent="1"/>
    </xf>
    <xf numFmtId="0" fontId="2" fillId="0" borderId="2" xfId="0" applyFont="1" applyFill="1" applyBorder="1" applyAlignment="1">
      <alignment horizontal="center" vertical="center" wrapText="1"/>
    </xf>
    <xf numFmtId="49" fontId="30" fillId="2" borderId="0" xfId="2" applyNumberFormat="1" applyFont="1" applyFill="1" applyAlignment="1" applyProtection="1"/>
    <xf numFmtId="0" fontId="33" fillId="0" borderId="0" xfId="0" applyFont="1"/>
    <xf numFmtId="0" fontId="14" fillId="0" borderId="0" xfId="2" applyAlignment="1" applyProtection="1"/>
    <xf numFmtId="0" fontId="14" fillId="0" borderId="0" xfId="2" applyFont="1" applyAlignment="1" applyProtection="1"/>
    <xf numFmtId="0" fontId="0" fillId="0" borderId="0" xfId="0" applyAlignment="1">
      <alignment vertical="top" wrapText="1"/>
    </xf>
    <xf numFmtId="0" fontId="29" fillId="0" borderId="0" xfId="0" applyFont="1" applyAlignment="1">
      <alignment horizontal="right" vertical="top" textRotation="180"/>
    </xf>
    <xf numFmtId="0" fontId="8" fillId="0" borderId="0" xfId="0" applyFont="1" applyAlignment="1">
      <alignment horizontal="right"/>
    </xf>
    <xf numFmtId="172" fontId="6" fillId="0" borderId="0" xfId="0" applyNumberFormat="1" applyFont="1" applyBorder="1" applyAlignment="1">
      <alignment horizontal="right"/>
    </xf>
    <xf numFmtId="172" fontId="9" fillId="0" borderId="0" xfId="0" applyNumberFormat="1" applyFont="1" applyBorder="1" applyAlignment="1">
      <alignment horizontal="right"/>
    </xf>
    <xf numFmtId="172" fontId="6" fillId="0" borderId="0" xfId="0" applyNumberFormat="1" applyFont="1" applyBorder="1" applyAlignment="1">
      <alignment horizontal="right" indent="1"/>
    </xf>
    <xf numFmtId="172" fontId="9" fillId="0" borderId="0" xfId="0" applyNumberFormat="1" applyFont="1" applyBorder="1" applyAlignment="1">
      <alignment horizontal="right" indent="1"/>
    </xf>
    <xf numFmtId="173" fontId="6" fillId="0" borderId="0" xfId="0" applyNumberFormat="1" applyFont="1" applyBorder="1" applyAlignment="1">
      <alignment horizontal="right" indent="2"/>
    </xf>
    <xf numFmtId="173" fontId="6" fillId="0" borderId="0" xfId="0" applyNumberFormat="1" applyFont="1" applyBorder="1" applyAlignment="1">
      <alignment horizontal="right" indent="1"/>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2" fontId="0" fillId="0" borderId="0" xfId="0" applyNumberFormat="1" applyBorder="1" applyAlignment="1">
      <alignment horizontal="left"/>
    </xf>
    <xf numFmtId="172" fontId="2" fillId="0" borderId="0" xfId="0" applyNumberFormat="1" applyFont="1" applyFill="1" applyBorder="1" applyAlignment="1">
      <alignment horizontal="right"/>
    </xf>
    <xf numFmtId="0" fontId="6" fillId="0" borderId="0" xfId="0" applyFont="1" applyBorder="1" applyAlignment="1">
      <alignment horizontal="center" wrapText="1"/>
    </xf>
    <xf numFmtId="0" fontId="2" fillId="0" borderId="0" xfId="0" applyFont="1" applyBorder="1" applyAlignment="1">
      <alignment horizontal="right" vertical="center" wrapText="1"/>
    </xf>
    <xf numFmtId="0" fontId="34" fillId="0" borderId="0" xfId="0" applyFont="1" applyBorder="1" applyAlignment="1">
      <alignment horizontal="left"/>
    </xf>
    <xf numFmtId="172" fontId="6" fillId="0" borderId="0" xfId="0" applyNumberFormat="1" applyFont="1" applyFill="1" applyBorder="1" applyAlignment="1">
      <alignment horizontal="right"/>
    </xf>
    <xf numFmtId="172" fontId="6" fillId="0" borderId="0" xfId="0" applyNumberFormat="1" applyFont="1" applyBorder="1" applyAlignment="1">
      <alignment horizontal="right" indent="2"/>
    </xf>
    <xf numFmtId="49" fontId="2" fillId="0" borderId="1" xfId="0" applyNumberFormat="1" applyFont="1" applyFill="1" applyBorder="1" applyAlignment="1">
      <alignment horizontal="center" vertical="center" wrapText="1"/>
    </xf>
    <xf numFmtId="0" fontId="2" fillId="0" borderId="0" xfId="0" quotePrefix="1" applyFont="1" applyBorder="1" applyAlignment="1">
      <alignment horizontal="left" wrapText="1"/>
    </xf>
    <xf numFmtId="172" fontId="2" fillId="0" borderId="0" xfId="0" applyNumberFormat="1" applyFont="1" applyBorder="1" applyAlignment="1">
      <alignment horizontal="right" indent="1"/>
    </xf>
    <xf numFmtId="172" fontId="2" fillId="0" borderId="0" xfId="0" applyNumberFormat="1" applyFont="1" applyBorder="1" applyAlignment="1">
      <alignment horizontal="right" indent="2"/>
    </xf>
    <xf numFmtId="0" fontId="15" fillId="0" borderId="0" xfId="0" applyFont="1" applyBorder="1" applyAlignment="1">
      <alignment horizontal="left"/>
    </xf>
    <xf numFmtId="172" fontId="6" fillId="0" borderId="0" xfId="0" applyNumberFormat="1" applyFont="1" applyBorder="1" applyAlignment="1">
      <alignment horizontal="right" indent="4"/>
    </xf>
    <xf numFmtId="0" fontId="2" fillId="0" borderId="0" xfId="0" applyFont="1" applyBorder="1" applyAlignment="1">
      <alignment horizontal="right" wrapText="1" indent="1"/>
    </xf>
    <xf numFmtId="0" fontId="6" fillId="0" borderId="0" xfId="0" applyFont="1" applyBorder="1" applyAlignment="1">
      <alignment horizontal="right" wrapText="1" indent="1"/>
    </xf>
    <xf numFmtId="172" fontId="2" fillId="0" borderId="0" xfId="0" applyNumberFormat="1" applyFont="1" applyBorder="1" applyAlignment="1">
      <alignment horizontal="right" wrapText="1" indent="1"/>
    </xf>
    <xf numFmtId="49" fontId="2" fillId="0" borderId="0" xfId="0" applyNumberFormat="1" applyFont="1" applyBorder="1" applyAlignment="1">
      <alignment horizontal="center" vertical="top" wrapText="1"/>
    </xf>
    <xf numFmtId="0" fontId="2" fillId="0" borderId="0" xfId="0" applyFont="1" applyBorder="1" applyAlignment="1">
      <alignment horizontal="center" vertical="top" wrapText="1"/>
    </xf>
    <xf numFmtId="49" fontId="13" fillId="0" borderId="0" xfId="0" applyNumberFormat="1" applyFont="1" applyBorder="1" applyAlignment="1">
      <alignment horizontal="left"/>
    </xf>
    <xf numFmtId="0" fontId="2" fillId="0" borderId="3" xfId="0" applyFont="1" applyBorder="1" applyAlignment="1">
      <alignment horizontal="center"/>
    </xf>
    <xf numFmtId="172" fontId="2" fillId="0" borderId="0" xfId="0" applyNumberFormat="1" applyFont="1" applyFill="1" applyBorder="1" applyAlignment="1">
      <alignment horizontal="right" indent="1"/>
    </xf>
    <xf numFmtId="0" fontId="2" fillId="0" borderId="0" xfId="0" applyFont="1" applyFill="1" applyBorder="1" applyAlignment="1" applyProtection="1">
      <alignment wrapText="1"/>
      <protection locked="0"/>
    </xf>
    <xf numFmtId="0" fontId="14" fillId="0" borderId="0" xfId="2" applyAlignment="1" applyProtection="1">
      <alignment vertical="top" wrapText="1"/>
    </xf>
    <xf numFmtId="172" fontId="2" fillId="0" borderId="0" xfId="0" applyNumberFormat="1" applyFont="1" applyBorder="1" applyAlignment="1">
      <alignment horizontal="right" indent="4"/>
    </xf>
    <xf numFmtId="0" fontId="14" fillId="0" borderId="0" xfId="2" applyFont="1" applyAlignment="1" applyProtection="1">
      <alignment horizontal="left" vertical="top"/>
    </xf>
    <xf numFmtId="0" fontId="0" fillId="0" borderId="0" xfId="0" applyAlignment="1">
      <alignment vertical="top"/>
    </xf>
    <xf numFmtId="172" fontId="6" fillId="0" borderId="0" xfId="0" applyNumberFormat="1" applyFont="1" applyBorder="1" applyAlignment="1">
      <alignment horizontal="right" indent="3"/>
    </xf>
    <xf numFmtId="0" fontId="0" fillId="0" borderId="0" xfId="0" applyAlignment="1">
      <alignment wrapText="1"/>
    </xf>
    <xf numFmtId="49" fontId="4" fillId="0" borderId="0" xfId="2" applyNumberFormat="1" applyFont="1" applyAlignment="1" applyProtection="1">
      <protection locked="0"/>
    </xf>
    <xf numFmtId="174" fontId="6" fillId="0" borderId="0" xfId="0" applyNumberFormat="1" applyFont="1" applyBorder="1" applyAlignment="1">
      <alignment horizontal="right"/>
    </xf>
    <xf numFmtId="174" fontId="2" fillId="0" borderId="0" xfId="0" applyNumberFormat="1" applyFont="1" applyBorder="1" applyAlignment="1">
      <alignment horizontal="right"/>
    </xf>
    <xf numFmtId="171" fontId="30" fillId="0" borderId="0" xfId="2" applyNumberFormat="1" applyFont="1" applyAlignment="1" applyProtection="1"/>
    <xf numFmtId="49" fontId="30" fillId="0" borderId="0" xfId="2" applyNumberFormat="1" applyFont="1" applyAlignment="1" applyProtection="1"/>
    <xf numFmtId="0" fontId="36" fillId="0" borderId="0" xfId="0" applyFont="1" applyBorder="1" applyAlignment="1">
      <alignment horizontal="right"/>
    </xf>
    <xf numFmtId="172" fontId="2" fillId="0" borderId="0" xfId="0" applyNumberFormat="1" applyFont="1" applyBorder="1" applyAlignment="1"/>
    <xf numFmtId="49" fontId="2" fillId="0" borderId="0" xfId="0" applyNumberFormat="1" applyFont="1" applyBorder="1" applyAlignment="1">
      <alignment horizontal="left" wrapText="1"/>
    </xf>
    <xf numFmtId="0" fontId="14" fillId="0" borderId="0" xfId="2" applyAlignment="1" applyProtection="1">
      <alignment horizontal="left"/>
    </xf>
    <xf numFmtId="0" fontId="14" fillId="0" borderId="0" xfId="2" applyBorder="1" applyAlignment="1" applyProtection="1">
      <alignment horizontal="left"/>
    </xf>
    <xf numFmtId="172" fontId="2" fillId="0" borderId="0" xfId="0" applyNumberFormat="1" applyFont="1" applyAlignment="1"/>
    <xf numFmtId="0" fontId="27" fillId="0" borderId="0" xfId="0" applyFont="1" applyAlignment="1" applyProtection="1">
      <alignment vertical="top" wrapText="1"/>
      <protection locked="0"/>
    </xf>
    <xf numFmtId="0" fontId="0" fillId="0" borderId="0" xfId="0" applyAlignment="1" applyProtection="1">
      <alignment wrapText="1"/>
    </xf>
    <xf numFmtId="0" fontId="31" fillId="0" borderId="0" xfId="0" applyFont="1" applyAlignment="1" applyProtection="1">
      <alignment wrapText="1"/>
    </xf>
    <xf numFmtId="0" fontId="24" fillId="0" borderId="0" xfId="0" applyFont="1" applyProtection="1"/>
    <xf numFmtId="0" fontId="25" fillId="0" borderId="0" xfId="0" applyFont="1" applyProtection="1"/>
    <xf numFmtId="0" fontId="24" fillId="0" borderId="0" xfId="0" applyFont="1" applyAlignment="1" applyProtection="1">
      <alignment vertical="center"/>
    </xf>
    <xf numFmtId="0" fontId="6" fillId="0" borderId="0" xfId="0" applyFont="1" applyAlignment="1" applyProtection="1">
      <alignment vertical="center"/>
    </xf>
    <xf numFmtId="0" fontId="24" fillId="0" borderId="0" xfId="0" applyFont="1" applyAlignment="1" applyProtection="1">
      <alignment horizontal="left" vertical="center"/>
    </xf>
    <xf numFmtId="0" fontId="2" fillId="0" borderId="0" xfId="0" applyFont="1" applyAlignment="1" applyProtection="1">
      <alignment horizontal="left" vertical="center"/>
    </xf>
    <xf numFmtId="0" fontId="9" fillId="0" borderId="0" xfId="0" applyFont="1" applyAlignment="1" applyProtection="1">
      <alignment vertical="center"/>
    </xf>
    <xf numFmtId="0" fontId="2" fillId="0" borderId="0" xfId="0" applyFont="1" applyAlignment="1" applyProtection="1">
      <alignment vertical="center"/>
    </xf>
    <xf numFmtId="0" fontId="0" fillId="0" borderId="0" xfId="0" applyAlignment="1" applyProtection="1">
      <alignment vertical="center"/>
    </xf>
    <xf numFmtId="0" fontId="26" fillId="0" borderId="0" xfId="0" applyFont="1" applyAlignment="1" applyProtection="1">
      <alignment vertical="center"/>
    </xf>
    <xf numFmtId="0" fontId="6" fillId="0" borderId="0" xfId="0" applyFont="1" applyAlignment="1" applyProtection="1">
      <alignment vertical="center"/>
      <protection locked="0"/>
    </xf>
    <xf numFmtId="176" fontId="9" fillId="0" borderId="0" xfId="0" applyNumberFormat="1" applyFont="1" applyBorder="1" applyAlignment="1">
      <alignment wrapText="1"/>
    </xf>
    <xf numFmtId="0" fontId="13" fillId="0" borderId="0" xfId="0" applyFont="1" applyAlignment="1"/>
    <xf numFmtId="0" fontId="2" fillId="0" borderId="4" xfId="0" applyFont="1" applyBorder="1" applyAlignment="1">
      <alignment horizontal="center"/>
    </xf>
    <xf numFmtId="1" fontId="2" fillId="0" borderId="0" xfId="0" applyNumberFormat="1" applyFont="1" applyBorder="1" applyAlignment="1">
      <alignment horizontal="right" wrapText="1"/>
    </xf>
    <xf numFmtId="0" fontId="2" fillId="0" borderId="0" xfId="0" applyFont="1" applyAlignment="1">
      <alignment horizontal="left" wrapText="1"/>
    </xf>
    <xf numFmtId="176" fontId="2" fillId="0" borderId="0" xfId="0" applyNumberFormat="1" applyFont="1" applyBorder="1" applyAlignment="1">
      <alignment wrapText="1"/>
    </xf>
    <xf numFmtId="0" fontId="37" fillId="0" borderId="0" xfId="0" applyFont="1" applyBorder="1" applyAlignment="1">
      <alignment horizontal="left"/>
    </xf>
    <xf numFmtId="0" fontId="2" fillId="0" borderId="0" xfId="0" applyNumberFormat="1" applyFont="1" applyBorder="1" applyAlignment="1">
      <alignment horizontal="left" wrapText="1"/>
    </xf>
    <xf numFmtId="176" fontId="2" fillId="0" borderId="0" xfId="0" applyNumberFormat="1"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wrapText="1" indent="2"/>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9" fillId="0" borderId="0" xfId="0" applyNumberFormat="1" applyFont="1" applyBorder="1" applyAlignment="1">
      <alignment horizontal="right" wrapText="1"/>
    </xf>
    <xf numFmtId="167" fontId="38" fillId="0" borderId="0" xfId="0" applyNumberFormat="1" applyFont="1" applyBorder="1" applyAlignment="1"/>
    <xf numFmtId="173" fontId="26" fillId="0" borderId="0" xfId="0" applyNumberFormat="1" applyFont="1" applyBorder="1" applyAlignment="1">
      <alignment horizontal="right" indent="1"/>
    </xf>
    <xf numFmtId="176" fontId="2" fillId="0" borderId="0" xfId="0" quotePrefix="1" applyNumberFormat="1" applyFont="1" applyBorder="1" applyAlignment="1">
      <alignment horizontal="left" indent="2"/>
    </xf>
    <xf numFmtId="176" fontId="2" fillId="0" borderId="0" xfId="0" quotePrefix="1" applyNumberFormat="1" applyFont="1" applyBorder="1" applyAlignment="1">
      <alignment horizontal="left" wrapText="1"/>
    </xf>
    <xf numFmtId="0" fontId="2" fillId="0" borderId="0" xfId="0" applyFont="1" applyBorder="1" applyAlignment="1">
      <alignment horizontal="left" indent="1"/>
    </xf>
    <xf numFmtId="176" fontId="2" fillId="0" borderId="0" xfId="0" applyNumberFormat="1" applyFont="1" applyBorder="1" applyAlignment="1">
      <alignment horizontal="left" indent="1"/>
    </xf>
    <xf numFmtId="0" fontId="9" fillId="0" borderId="0" xfId="0" applyFont="1" applyBorder="1" applyAlignment="1">
      <alignment horizontal="right" wrapText="1"/>
    </xf>
    <xf numFmtId="176" fontId="6" fillId="0" borderId="0" xfId="0" quotePrefix="1" applyNumberFormat="1" applyFont="1" applyBorder="1" applyAlignment="1">
      <alignment horizontal="left" indent="2"/>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6"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38" fillId="0" borderId="0" xfId="0" applyFont="1" applyBorder="1" applyAlignment="1">
      <alignment horizontal="left"/>
    </xf>
    <xf numFmtId="0" fontId="2" fillId="0" borderId="0" xfId="0" applyNumberFormat="1" applyFont="1" applyBorder="1" applyAlignment="1">
      <alignment wrapText="1"/>
    </xf>
    <xf numFmtId="176" fontId="2" fillId="0" borderId="0" xfId="0" quotePrefix="1" applyNumberFormat="1" applyFont="1" applyBorder="1" applyAlignment="1">
      <alignment horizontal="left" indent="1"/>
    </xf>
    <xf numFmtId="0" fontId="6" fillId="0" borderId="0" xfId="0" applyFont="1"/>
    <xf numFmtId="0" fontId="15" fillId="0" borderId="0" xfId="0" applyFont="1"/>
    <xf numFmtId="0" fontId="6" fillId="0" borderId="2" xfId="0" applyFont="1" applyBorder="1" applyAlignment="1">
      <alignment horizontal="center"/>
    </xf>
    <xf numFmtId="166" fontId="2" fillId="0" borderId="0" xfId="0" applyNumberFormat="1" applyFont="1" applyBorder="1" applyAlignment="1">
      <alignment horizontal="center" wrapText="1"/>
    </xf>
    <xf numFmtId="49" fontId="36" fillId="0" borderId="0" xfId="0" applyNumberFormat="1" applyFont="1" applyAlignment="1">
      <alignment horizontal="right"/>
    </xf>
    <xf numFmtId="176" fontId="6" fillId="0" borderId="0" xfId="0" applyNumberFormat="1" applyFont="1" applyBorder="1" applyAlignment="1">
      <alignment horizontal="left" indent="1"/>
    </xf>
    <xf numFmtId="0" fontId="6" fillId="0" borderId="0" xfId="0" applyNumberFormat="1" applyFont="1" applyBorder="1" applyAlignment="1">
      <alignment horizontal="left"/>
    </xf>
    <xf numFmtId="0" fontId="0" fillId="0" borderId="0" xfId="0" applyBorder="1" applyAlignment="1">
      <alignment horizontal="center" vertical="center" wrapText="1"/>
    </xf>
    <xf numFmtId="172" fontId="40" fillId="0" borderId="0" xfId="0" applyNumberFormat="1" applyFont="1" applyBorder="1" applyAlignment="1">
      <alignment horizontal="right"/>
    </xf>
    <xf numFmtId="172" fontId="2" fillId="0" borderId="0" xfId="0" applyNumberFormat="1" applyFont="1" applyBorder="1" applyAlignment="1">
      <alignment horizontal="left"/>
    </xf>
    <xf numFmtId="173" fontId="26" fillId="0" borderId="0" xfId="0" applyNumberFormat="1" applyFont="1" applyBorder="1" applyAlignment="1">
      <alignment horizontal="right" indent="3"/>
    </xf>
    <xf numFmtId="172" fontId="2" fillId="0" borderId="0" xfId="0" applyNumberFormat="1" applyFont="1" applyBorder="1" applyAlignment="1">
      <alignment horizontal="right" indent="3"/>
    </xf>
    <xf numFmtId="175" fontId="26" fillId="0" borderId="0" xfId="0" applyNumberFormat="1" applyFont="1" applyBorder="1" applyAlignment="1">
      <alignment horizontal="right" indent="1"/>
    </xf>
    <xf numFmtId="167" fontId="26" fillId="0" borderId="0" xfId="0" applyNumberFormat="1" applyFont="1" applyBorder="1" applyAlignment="1">
      <alignment horizontal="right" indent="1"/>
    </xf>
    <xf numFmtId="167" fontId="6" fillId="0" borderId="0" xfId="0" applyNumberFormat="1" applyFont="1" applyBorder="1" applyAlignment="1"/>
    <xf numFmtId="0" fontId="41" fillId="0" borderId="0" xfId="0" applyFont="1" applyAlignment="1"/>
    <xf numFmtId="0" fontId="6" fillId="0" borderId="0" xfId="0" applyNumberFormat="1" applyFont="1" applyBorder="1" applyAlignment="1">
      <alignment horizontal="left" indent="1"/>
    </xf>
    <xf numFmtId="174" fontId="2" fillId="0" borderId="0" xfId="0" applyNumberFormat="1" applyFont="1" applyAlignment="1">
      <alignment horizontal="right"/>
    </xf>
    <xf numFmtId="0" fontId="2" fillId="0" borderId="5" xfId="0" applyFont="1" applyBorder="1" applyAlignment="1">
      <alignment horizontal="center" vertical="center" wrapText="1"/>
    </xf>
    <xf numFmtId="176" fontId="34" fillId="0" borderId="0" xfId="0" applyNumberFormat="1" applyFont="1" applyAlignment="1">
      <alignment horizontal="left" wrapText="1"/>
    </xf>
    <xf numFmtId="176" fontId="2" fillId="0" borderId="0" xfId="0" applyNumberFormat="1" applyFont="1" applyBorder="1" applyAlignment="1">
      <alignment horizontal="left" vertical="center" wrapText="1"/>
    </xf>
    <xf numFmtId="0" fontId="30" fillId="0" borderId="0" xfId="2" applyFont="1" applyAlignment="1" applyProtection="1">
      <alignment horizontal="right"/>
    </xf>
    <xf numFmtId="177" fontId="26" fillId="0" borderId="0" xfId="0" applyNumberFormat="1" applyFont="1" applyBorder="1" applyAlignment="1">
      <alignment horizontal="right" indent="2"/>
    </xf>
    <xf numFmtId="172" fontId="9" fillId="0" borderId="0" xfId="0" applyNumberFormat="1" applyFont="1" applyBorder="1" applyAlignment="1">
      <alignment horizontal="right" indent="2"/>
    </xf>
    <xf numFmtId="49" fontId="30" fillId="0" borderId="0" xfId="2" applyNumberFormat="1" applyFont="1" applyFill="1" applyAlignment="1" applyProtection="1"/>
    <xf numFmtId="173" fontId="0" fillId="0" borderId="0" xfId="0" applyNumberFormat="1" applyAlignment="1"/>
    <xf numFmtId="173" fontId="8" fillId="0" borderId="0" xfId="0" applyNumberFormat="1" applyFont="1" applyAlignment="1"/>
    <xf numFmtId="172" fontId="0" fillId="0" borderId="0" xfId="0" applyNumberFormat="1" applyAlignment="1"/>
    <xf numFmtId="173" fontId="2" fillId="0" borderId="0" xfId="0" applyNumberFormat="1" applyFont="1" applyBorder="1" applyAlignment="1">
      <alignment horizontal="right" indent="1"/>
    </xf>
    <xf numFmtId="172" fontId="0" fillId="0" borderId="0" xfId="0" applyNumberFormat="1"/>
    <xf numFmtId="167" fontId="0" fillId="0" borderId="0" xfId="0" applyNumberFormat="1" applyBorder="1" applyAlignment="1">
      <alignment horizontal="left"/>
    </xf>
    <xf numFmtId="167" fontId="2" fillId="0" borderId="0" xfId="0" applyNumberFormat="1" applyFont="1" applyAlignment="1"/>
    <xf numFmtId="173" fontId="0" fillId="0" borderId="0" xfId="0" applyNumberFormat="1" applyBorder="1" applyAlignment="1">
      <alignment horizontal="left"/>
    </xf>
    <xf numFmtId="172" fontId="6" fillId="0" borderId="0" xfId="0" applyNumberFormat="1" applyFont="1" applyBorder="1" applyAlignment="1">
      <alignment horizontal="left"/>
    </xf>
    <xf numFmtId="0" fontId="2" fillId="0" borderId="0" xfId="0" applyNumberFormat="1" applyFont="1" applyBorder="1" applyAlignment="1">
      <alignment horizontal="left" wrapText="1" indent="2"/>
    </xf>
    <xf numFmtId="174" fontId="0" fillId="0" borderId="0" xfId="0" applyNumberFormat="1" applyBorder="1" applyAlignment="1">
      <alignment horizontal="left"/>
    </xf>
    <xf numFmtId="0" fontId="4" fillId="0" borderId="0" xfId="0" applyFont="1" applyAlignment="1">
      <alignment horizontal="left" wrapText="1"/>
    </xf>
    <xf numFmtId="0" fontId="6" fillId="0" borderId="0" xfId="0" applyFont="1" applyBorder="1" applyAlignment="1">
      <alignment wrapText="1"/>
    </xf>
    <xf numFmtId="0" fontId="0" fillId="0" borderId="0" xfId="0" applyBorder="1" applyAlignment="1">
      <alignment horizontal="center" wrapText="1"/>
    </xf>
    <xf numFmtId="0" fontId="30" fillId="2" borderId="0" xfId="2" applyFont="1" applyFill="1" applyAlignment="1" applyProtection="1"/>
    <xf numFmtId="0" fontId="30" fillId="0" borderId="0" xfId="2" applyFont="1" applyFill="1" applyAlignment="1" applyProtection="1"/>
    <xf numFmtId="171" fontId="30" fillId="0" borderId="0" xfId="2" applyNumberFormat="1" applyFont="1" applyFill="1" applyAlignment="1" applyProtection="1"/>
    <xf numFmtId="176"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176" fontId="2" fillId="0" borderId="0" xfId="0" applyNumberFormat="1" applyFont="1" applyBorder="1" applyAlignment="1">
      <alignment horizontal="left" indent="2"/>
    </xf>
    <xf numFmtId="0" fontId="2" fillId="0" borderId="0" xfId="0" applyFont="1" applyBorder="1" applyAlignment="1">
      <alignment horizontal="left" vertical="top" wrapText="1" indent="2"/>
    </xf>
    <xf numFmtId="176" fontId="2" fillId="0" borderId="0" xfId="0" applyNumberFormat="1" applyFont="1" applyBorder="1" applyAlignment="1">
      <alignment horizontal="left" vertical="top" wrapText="1" indent="2"/>
    </xf>
    <xf numFmtId="0" fontId="0" fillId="0" borderId="0" xfId="0" applyBorder="1" applyAlignment="1">
      <alignment wrapText="1"/>
    </xf>
    <xf numFmtId="179" fontId="6" fillId="0" borderId="0" xfId="0" applyNumberFormat="1" applyFont="1" applyBorder="1" applyAlignment="1">
      <alignment horizontal="right" indent="1"/>
    </xf>
    <xf numFmtId="176" fontId="2" fillId="0" borderId="0" xfId="0" applyNumberFormat="1" applyFont="1" applyBorder="1" applyAlignment="1">
      <alignment horizontal="left"/>
    </xf>
    <xf numFmtId="172" fontId="2" fillId="0" borderId="0" xfId="0" applyNumberFormat="1" applyFont="1" applyBorder="1" applyAlignment="1">
      <alignment horizontal="center" vertical="center" wrapText="1"/>
    </xf>
    <xf numFmtId="9" fontId="2" fillId="0" borderId="0" xfId="0" applyNumberFormat="1" applyFont="1" applyBorder="1" applyAlignment="1">
      <alignment horizontal="center" wrapText="1"/>
    </xf>
    <xf numFmtId="172" fontId="6" fillId="0" borderId="0" xfId="0" applyNumberFormat="1" applyFont="1" applyFill="1" applyBorder="1" applyAlignment="1">
      <alignment horizontal="right" indent="1"/>
    </xf>
    <xf numFmtId="0" fontId="44" fillId="0" borderId="0" xfId="0" applyFont="1"/>
    <xf numFmtId="9" fontId="6" fillId="0" borderId="0" xfId="0" applyNumberFormat="1" applyFont="1" applyBorder="1" applyAlignment="1">
      <alignment horizontal="right"/>
    </xf>
    <xf numFmtId="0" fontId="37" fillId="0" borderId="0" xfId="0" applyFont="1"/>
    <xf numFmtId="1" fontId="6" fillId="0" borderId="0" xfId="0" applyNumberFormat="1" applyFont="1"/>
    <xf numFmtId="9" fontId="0" fillId="0" borderId="0" xfId="0" applyNumberFormat="1"/>
    <xf numFmtId="174" fontId="6" fillId="0" borderId="0" xfId="0" applyNumberFormat="1" applyFont="1"/>
    <xf numFmtId="0" fontId="45" fillId="0" borderId="0" xfId="0" applyFont="1" applyAlignment="1">
      <alignment horizontal="center" vertical="center"/>
    </xf>
    <xf numFmtId="9" fontId="6" fillId="0" borderId="0" xfId="0" applyNumberFormat="1" applyFont="1" applyAlignment="1">
      <alignment horizontal="right"/>
    </xf>
    <xf numFmtId="172" fontId="9" fillId="0" borderId="0" xfId="0" applyNumberFormat="1" applyFont="1" applyBorder="1" applyAlignment="1">
      <alignment horizontal="right" indent="3"/>
    </xf>
    <xf numFmtId="49" fontId="2" fillId="0" borderId="0" xfId="0" applyNumberFormat="1" applyFont="1" applyBorder="1" applyAlignment="1">
      <alignment horizontal="right" wrapText="1"/>
    </xf>
    <xf numFmtId="0" fontId="0" fillId="0" borderId="0" xfId="0" applyBorder="1"/>
    <xf numFmtId="0" fontId="14" fillId="0" borderId="0" xfId="2" applyBorder="1" applyAlignment="1" applyProtection="1"/>
    <xf numFmtId="0" fontId="45" fillId="0" borderId="0" xfId="0" applyFont="1" applyBorder="1" applyAlignment="1">
      <alignment horizontal="center" vertical="center"/>
    </xf>
    <xf numFmtId="0" fontId="2" fillId="0" borderId="0" xfId="0" applyFont="1" applyBorder="1" applyAlignment="1">
      <alignment horizontal="right" indent="5"/>
    </xf>
    <xf numFmtId="0" fontId="43" fillId="0" borderId="0" xfId="0" applyFont="1" applyBorder="1" applyAlignment="1">
      <alignment horizontal="right"/>
    </xf>
    <xf numFmtId="0" fontId="6" fillId="0" borderId="2" xfId="0" applyFont="1" applyBorder="1" applyAlignment="1">
      <alignment horizontal="center" vertical="center"/>
    </xf>
    <xf numFmtId="0" fontId="6" fillId="0" borderId="1" xfId="0" applyFont="1" applyBorder="1" applyAlignment="1">
      <alignment horizontal="center" vertical="center"/>
    </xf>
    <xf numFmtId="172" fontId="9" fillId="0" borderId="0" xfId="0" applyNumberFormat="1" applyFont="1" applyBorder="1" applyAlignment="1">
      <alignment horizontal="right" indent="4"/>
    </xf>
    <xf numFmtId="0" fontId="6" fillId="0" borderId="2" xfId="0" applyFont="1" applyBorder="1" applyAlignment="1">
      <alignment horizontal="center" vertical="center" wrapText="1"/>
    </xf>
    <xf numFmtId="176" fontId="32" fillId="0" borderId="0" xfId="0" applyNumberFormat="1" applyFont="1" applyBorder="1" applyAlignment="1">
      <alignment horizontal="left" wrapText="1"/>
    </xf>
    <xf numFmtId="0" fontId="6" fillId="0" borderId="0" xfId="0" applyFont="1" applyBorder="1" applyAlignment="1">
      <alignment horizontal="center"/>
    </xf>
    <xf numFmtId="173" fontId="26" fillId="0" borderId="0" xfId="0" applyNumberFormat="1" applyFont="1" applyBorder="1" applyAlignment="1">
      <alignment horizontal="right" indent="4"/>
    </xf>
    <xf numFmtId="49" fontId="2" fillId="0" borderId="0" xfId="0" applyNumberFormat="1" applyFont="1" applyBorder="1" applyAlignment="1">
      <alignment horizontal="right" indent="3"/>
    </xf>
    <xf numFmtId="0" fontId="2" fillId="0" borderId="0" xfId="0" applyFont="1" applyBorder="1" applyAlignment="1">
      <alignment horizontal="left" vertical="center"/>
    </xf>
    <xf numFmtId="0" fontId="0" fillId="0" borderId="0" xfId="0" applyBorder="1" applyAlignment="1">
      <alignment horizontal="center" vertical="center"/>
    </xf>
    <xf numFmtId="173" fontId="6" fillId="0" borderId="0" xfId="0" applyNumberFormat="1" applyFont="1" applyBorder="1" applyAlignment="1">
      <alignment horizontal="right" indent="4"/>
    </xf>
    <xf numFmtId="169" fontId="6" fillId="0" borderId="0" xfId="0" applyNumberFormat="1" applyFont="1" applyBorder="1" applyAlignment="1">
      <alignment horizontal="right" indent="1"/>
    </xf>
    <xf numFmtId="0" fontId="8" fillId="0" borderId="0" xfId="0" applyFont="1" applyFill="1"/>
    <xf numFmtId="0" fontId="13" fillId="0" borderId="0" xfId="0" applyFont="1" applyFill="1" applyAlignment="1">
      <alignment horizontal="right"/>
    </xf>
    <xf numFmtId="49" fontId="13" fillId="0" borderId="0" xfId="0" applyNumberFormat="1" applyFont="1" applyFill="1" applyAlignment="1">
      <alignment horizontal="right"/>
    </xf>
    <xf numFmtId="0" fontId="8" fillId="0" borderId="0" xfId="0" applyFont="1" applyFill="1" applyAlignment="1">
      <alignment horizontal="right"/>
    </xf>
    <xf numFmtId="0" fontId="13" fillId="0" borderId="0" xfId="0" applyFont="1" applyFill="1" applyProtection="1">
      <protection locked="0"/>
    </xf>
    <xf numFmtId="49" fontId="13" fillId="0" borderId="0" xfId="0" applyNumberFormat="1" applyFont="1" applyFill="1" applyProtection="1">
      <protection locked="0"/>
    </xf>
    <xf numFmtId="49" fontId="13" fillId="0" borderId="0" xfId="0" applyNumberFormat="1" applyFont="1" applyFill="1" applyAlignment="1" applyProtection="1">
      <protection locked="0"/>
    </xf>
    <xf numFmtId="0" fontId="13" fillId="0" borderId="0" xfId="3" applyFont="1" applyFill="1" applyAlignment="1" applyProtection="1">
      <protection locked="0"/>
    </xf>
    <xf numFmtId="0" fontId="13" fillId="0" borderId="0" xfId="0" applyFont="1" applyFill="1"/>
    <xf numFmtId="49" fontId="13" fillId="0" borderId="0" xfId="0" applyNumberFormat="1" applyFont="1" applyFill="1"/>
    <xf numFmtId="49" fontId="8" fillId="0" borderId="0" xfId="0" applyNumberFormat="1" applyFont="1" applyFill="1"/>
    <xf numFmtId="171" fontId="8" fillId="0" borderId="0" xfId="0" applyNumberFormat="1" applyFont="1" applyFill="1"/>
    <xf numFmtId="0" fontId="8" fillId="0" borderId="0" xfId="0" applyFont="1" applyFill="1" applyProtection="1">
      <protection locked="0"/>
    </xf>
    <xf numFmtId="49" fontId="8" fillId="0" borderId="0" xfId="2" applyNumberFormat="1" applyFont="1" applyFill="1" applyAlignment="1" applyProtection="1">
      <alignment wrapText="1"/>
      <protection locked="0"/>
    </xf>
    <xf numFmtId="0" fontId="8" fillId="0" borderId="0" xfId="0" applyFont="1" applyFill="1" applyAlignment="1"/>
    <xf numFmtId="0" fontId="13" fillId="0" borderId="0" xfId="2" applyFont="1" applyFill="1" applyAlignment="1" applyProtection="1"/>
    <xf numFmtId="0" fontId="8" fillId="0" borderId="0" xfId="2" applyFont="1" applyFill="1" applyAlignment="1" applyProtection="1"/>
    <xf numFmtId="1" fontId="13" fillId="0" borderId="0" xfId="2" applyNumberFormat="1" applyFont="1" applyFill="1" applyAlignment="1" applyProtection="1">
      <protection locked="0"/>
    </xf>
    <xf numFmtId="49" fontId="13" fillId="0" borderId="0" xfId="2" applyNumberFormat="1" applyFont="1" applyFill="1" applyAlignment="1" applyProtection="1"/>
    <xf numFmtId="49" fontId="8" fillId="0" borderId="0" xfId="2" applyNumberFormat="1" applyFont="1" applyFill="1" applyAlignment="1" applyProtection="1"/>
    <xf numFmtId="171" fontId="8" fillId="0" borderId="0" xfId="2" applyNumberFormat="1" applyFont="1" applyFill="1" applyAlignment="1" applyProtection="1"/>
    <xf numFmtId="0" fontId="34" fillId="0" borderId="0" xfId="0" applyFont="1" applyFill="1"/>
    <xf numFmtId="49" fontId="8" fillId="0" borderId="0" xfId="2" applyNumberFormat="1" applyFont="1" applyFill="1" applyAlignment="1" applyProtection="1">
      <protection locked="0"/>
    </xf>
    <xf numFmtId="171" fontId="13" fillId="0" borderId="0" xfId="2" applyNumberFormat="1" applyFont="1" applyFill="1" applyAlignment="1" applyProtection="1"/>
    <xf numFmtId="0" fontId="8" fillId="0" borderId="0" xfId="0" applyFont="1" applyFill="1" applyAlignment="1">
      <alignment wrapText="1"/>
    </xf>
    <xf numFmtId="0" fontId="8" fillId="0" borderId="0" xfId="3" applyFont="1" applyFill="1" applyAlignment="1" applyProtection="1">
      <protection locked="0"/>
    </xf>
    <xf numFmtId="49" fontId="30" fillId="0" borderId="0" xfId="2" applyNumberFormat="1" applyFont="1" applyFill="1" applyAlignment="1" applyProtection="1">
      <alignment horizontal="right"/>
      <protection locked="0"/>
    </xf>
    <xf numFmtId="0" fontId="30" fillId="0" borderId="0" xfId="2" applyFont="1" applyFill="1" applyAlignment="1" applyProtection="1">
      <protection locked="0"/>
    </xf>
    <xf numFmtId="1" fontId="30" fillId="0" borderId="0" xfId="2" applyNumberFormat="1" applyFont="1" applyFill="1" applyAlignment="1" applyProtection="1">
      <protection locked="0"/>
    </xf>
    <xf numFmtId="49" fontId="30" fillId="0" borderId="0" xfId="2" applyNumberFormat="1" applyFont="1" applyFill="1" applyAlignment="1" applyProtection="1">
      <protection locked="0"/>
    </xf>
    <xf numFmtId="49" fontId="30" fillId="0" borderId="0" xfId="2" applyNumberFormat="1" applyFont="1" applyFill="1" applyAlignment="1" applyProtection="1">
      <alignment horizontal="right"/>
    </xf>
    <xf numFmtId="0" fontId="30" fillId="0" borderId="0" xfId="2" applyFont="1" applyFill="1" applyAlignment="1" applyProtection="1">
      <alignment wrapText="1"/>
    </xf>
    <xf numFmtId="0" fontId="14" fillId="0" borderId="0" xfId="2" applyFill="1" applyAlignment="1" applyProtection="1"/>
    <xf numFmtId="14" fontId="8" fillId="0" borderId="0" xfId="2" applyNumberFormat="1" applyFont="1" applyFill="1" applyAlignment="1" applyProtection="1"/>
    <xf numFmtId="49" fontId="30" fillId="2" borderId="0" xfId="2" applyNumberFormat="1" applyFont="1" applyFill="1" applyAlignment="1" applyProtection="1">
      <protection locked="0"/>
    </xf>
    <xf numFmtId="0" fontId="30" fillId="0" borderId="0" xfId="2" applyFont="1" applyFill="1" applyAlignment="1" applyProtection="1">
      <alignment horizontal="right"/>
    </xf>
    <xf numFmtId="49" fontId="13" fillId="0" borderId="0" xfId="2" applyNumberFormat="1" applyFont="1" applyFill="1" applyAlignment="1" applyProtection="1">
      <protection locked="0"/>
    </xf>
    <xf numFmtId="0" fontId="14" fillId="0" borderId="0" xfId="2" applyFont="1" applyFill="1" applyAlignment="1" applyProtection="1">
      <protection locked="0"/>
    </xf>
    <xf numFmtId="169" fontId="0" fillId="0" borderId="0" xfId="0" applyNumberFormat="1" applyBorder="1" applyAlignment="1">
      <alignment horizontal="left"/>
    </xf>
    <xf numFmtId="172" fontId="2" fillId="0" borderId="0" xfId="0" applyNumberFormat="1" applyFont="1" applyFill="1" applyAlignment="1">
      <alignment horizontal="right"/>
    </xf>
    <xf numFmtId="167" fontId="0" fillId="0" borderId="0" xfId="0" applyNumberFormat="1" applyAlignment="1"/>
    <xf numFmtId="14" fontId="14" fillId="0" borderId="0" xfId="2" applyNumberFormat="1" applyFont="1" applyAlignment="1" applyProtection="1"/>
    <xf numFmtId="173" fontId="9" fillId="0" borderId="0" xfId="0" applyNumberFormat="1" applyFont="1" applyBorder="1" applyAlignment="1">
      <alignment horizontal="right"/>
    </xf>
    <xf numFmtId="49" fontId="2" fillId="0" borderId="0" xfId="0" applyNumberFormat="1" applyFont="1" applyBorder="1" applyAlignment="1">
      <alignment horizontal="center" wrapText="1"/>
    </xf>
    <xf numFmtId="0" fontId="47" fillId="0" borderId="0" xfId="0" applyFont="1" applyBorder="1" applyAlignment="1">
      <alignment horizontal="center" vertical="center" wrapText="1"/>
    </xf>
    <xf numFmtId="0" fontId="14" fillId="0" borderId="0" xfId="2" applyFont="1" applyAlignment="1" applyProtection="1">
      <alignment horizontal="left"/>
    </xf>
    <xf numFmtId="0" fontId="2" fillId="0" borderId="0" xfId="0" applyFont="1" applyFill="1" applyBorder="1" applyAlignment="1" applyProtection="1">
      <alignment horizontal="left" wrapText="1" indent="2"/>
      <protection locked="0"/>
    </xf>
    <xf numFmtId="176" fontId="6" fillId="0" borderId="0" xfId="0" applyNumberFormat="1" applyFont="1" applyBorder="1" applyAlignment="1">
      <alignment horizontal="left" indent="3"/>
    </xf>
    <xf numFmtId="0" fontId="2" fillId="0" borderId="7" xfId="0" applyFont="1" applyBorder="1" applyAlignment="1">
      <alignment horizontal="center" vertical="center" wrapText="1"/>
    </xf>
    <xf numFmtId="2" fontId="0" fillId="0" borderId="0" xfId="0" applyNumberFormat="1"/>
    <xf numFmtId="2" fontId="6" fillId="0" borderId="0" xfId="0" applyNumberFormat="1" applyFont="1" applyBorder="1" applyAlignment="1">
      <alignment horizontal="right" indent="2"/>
    </xf>
    <xf numFmtId="167" fontId="34" fillId="0" borderId="0" xfId="0" applyNumberFormat="1" applyFont="1" applyBorder="1" applyAlignment="1">
      <alignment horizontal="left"/>
    </xf>
    <xf numFmtId="172" fontId="8" fillId="0" borderId="0" xfId="0" applyNumberFormat="1" applyFont="1" applyBorder="1" applyAlignment="1">
      <alignment horizontal="left"/>
    </xf>
    <xf numFmtId="172" fontId="4" fillId="0" borderId="0" xfId="0" applyNumberFormat="1" applyFont="1" applyBorder="1" applyAlignment="1"/>
    <xf numFmtId="172" fontId="2" fillId="0" borderId="0" xfId="0" applyNumberFormat="1" applyFont="1" applyBorder="1" applyAlignment="1">
      <alignment horizontal="center" vertical="center"/>
    </xf>
    <xf numFmtId="0" fontId="2" fillId="0" borderId="0" xfId="0" applyFont="1" applyAlignment="1">
      <alignment horizontal="right" wrapText="1"/>
    </xf>
    <xf numFmtId="176" fontId="32" fillId="0" borderId="0" xfId="0" applyNumberFormat="1" applyFont="1" applyBorder="1" applyAlignment="1">
      <alignment wrapText="1"/>
    </xf>
    <xf numFmtId="0" fontId="48" fillId="0" borderId="0" xfId="2" applyFont="1" applyAlignment="1" applyProtection="1"/>
    <xf numFmtId="172" fontId="49" fillId="0" borderId="0" xfId="0" applyNumberFormat="1" applyFont="1" applyBorder="1" applyAlignment="1">
      <alignment horizontal="right" indent="1"/>
    </xf>
    <xf numFmtId="172" fontId="46" fillId="0" borderId="0" xfId="0" applyNumberFormat="1" applyFont="1" applyBorder="1" applyAlignment="1">
      <alignment horizontal="right" indent="1"/>
    </xf>
    <xf numFmtId="0" fontId="46" fillId="0" borderId="0" xfId="0" applyFont="1" applyBorder="1" applyAlignment="1">
      <alignment horizontal="center"/>
    </xf>
    <xf numFmtId="176" fontId="2" fillId="0" borderId="0" xfId="0" applyNumberFormat="1" applyFont="1" applyBorder="1" applyAlignment="1">
      <alignment horizontal="left" indent="3"/>
    </xf>
    <xf numFmtId="0" fontId="2" fillId="0" borderId="0" xfId="0" applyFont="1" applyProtection="1">
      <protection locked="0"/>
    </xf>
    <xf numFmtId="0" fontId="2" fillId="0" borderId="0" xfId="0" applyFont="1" applyProtection="1"/>
    <xf numFmtId="2" fontId="2" fillId="0" borderId="0" xfId="0" applyNumberFormat="1" applyFont="1" applyBorder="1" applyAlignment="1">
      <alignment horizontal="right" indent="2"/>
    </xf>
    <xf numFmtId="0" fontId="0" fillId="0" borderId="0" xfId="0" applyAlignment="1"/>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Alignment="1" applyProtection="1">
      <alignment vertical="center"/>
      <protection locked="0"/>
    </xf>
    <xf numFmtId="0" fontId="0" fillId="0" borderId="0" xfId="0" applyBorder="1" applyAlignment="1">
      <alignment horizontal="left"/>
    </xf>
    <xf numFmtId="0" fontId="2" fillId="0" borderId="0" xfId="0" applyFont="1" applyBorder="1" applyAlignment="1">
      <alignment horizontal="center" wrapText="1"/>
    </xf>
    <xf numFmtId="173" fontId="2" fillId="0" borderId="0" xfId="0" applyNumberFormat="1" applyFont="1" applyFill="1" applyBorder="1" applyAlignment="1">
      <alignment horizontal="right" indent="1"/>
    </xf>
    <xf numFmtId="176" fontId="2" fillId="0" borderId="0" xfId="0" applyNumberFormat="1" applyFont="1" applyBorder="1" applyAlignment="1">
      <alignment horizontal="left" indent="2"/>
    </xf>
    <xf numFmtId="0" fontId="0" fillId="0" borderId="0" xfId="0" applyBorder="1" applyAlignment="1">
      <alignment horizontal="left"/>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wrapText="1"/>
    </xf>
    <xf numFmtId="0" fontId="2" fillId="0" borderId="0" xfId="0" applyFont="1" applyBorder="1" applyAlignment="1">
      <alignment horizontal="center" wrapText="1"/>
    </xf>
    <xf numFmtId="1" fontId="0" fillId="0" borderId="0" xfId="0" applyNumberFormat="1" applyAlignment="1"/>
    <xf numFmtId="176" fontId="2" fillId="0" borderId="0" xfId="0" applyNumberFormat="1" applyFont="1" applyBorder="1" applyAlignment="1">
      <alignment horizontal="left"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0" fillId="0" borderId="0" xfId="0" applyBorder="1" applyAlignment="1">
      <alignment horizontal="left"/>
    </xf>
    <xf numFmtId="0" fontId="4" fillId="0" borderId="0" xfId="0" applyFont="1" applyAlignment="1">
      <alignment horizontal="left"/>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quotePrefix="1" applyNumberFormat="1" applyFont="1" applyBorder="1" applyAlignment="1">
      <alignment horizontal="left" indent="2"/>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176" fontId="2" fillId="0" borderId="0" xfId="0" applyNumberFormat="1"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176"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6" fontId="2" fillId="0" borderId="0" xfId="0" applyNumberFormat="1" applyFont="1" applyBorder="1" applyAlignment="1">
      <alignment horizontal="left" indent="1"/>
    </xf>
    <xf numFmtId="0" fontId="2" fillId="0" borderId="0" xfId="0" applyFont="1" applyBorder="1" applyAlignment="1">
      <alignment horizontal="center" wrapText="1"/>
    </xf>
    <xf numFmtId="2" fontId="6" fillId="0" borderId="0" xfId="0" applyNumberFormat="1" applyFont="1" applyBorder="1" applyAlignment="1">
      <alignment horizontal="right"/>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Fill="1" applyBorder="1" applyAlignment="1">
      <alignment horizontal="center" wrapText="1"/>
    </xf>
    <xf numFmtId="172" fontId="2" fillId="0" borderId="0" xfId="0" applyNumberFormat="1" applyFont="1" applyFill="1" applyBorder="1" applyAlignment="1">
      <alignment horizontal="right" indent="2"/>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173" fontId="2" fillId="0" borderId="0" xfId="0" applyNumberFormat="1" applyFont="1" applyBorder="1" applyAlignment="1">
      <alignment horizontal="right" indent="3"/>
    </xf>
    <xf numFmtId="177" fontId="2" fillId="0" borderId="0" xfId="0" applyNumberFormat="1" applyFont="1" applyBorder="1" applyAlignment="1">
      <alignment horizontal="right" indent="1"/>
    </xf>
    <xf numFmtId="177" fontId="2" fillId="0" borderId="0" xfId="0" applyNumberFormat="1" applyFont="1" applyFill="1" applyBorder="1" applyAlignment="1">
      <alignment horizontal="right" inden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wrapText="1"/>
    </xf>
    <xf numFmtId="0" fontId="2" fillId="0" borderId="0" xfId="0" applyFont="1" applyBorder="1" applyAlignment="1">
      <alignment horizont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wrapText="1"/>
    </xf>
    <xf numFmtId="167" fontId="2" fillId="0" borderId="0" xfId="0" applyNumberFormat="1" applyFont="1" applyBorder="1" applyAlignment="1">
      <alignment horizontal="left"/>
    </xf>
    <xf numFmtId="176" fontId="2" fillId="0" borderId="0" xfId="0" quotePrefix="1" applyNumberFormat="1" applyFont="1" applyBorder="1" applyAlignment="1">
      <alignment horizontal="left" indent="2"/>
    </xf>
    <xf numFmtId="172" fontId="53" fillId="0" borderId="0" xfId="0" applyNumberFormat="1" applyFont="1" applyBorder="1" applyAlignment="1">
      <alignment horizontal="right" indent="1"/>
    </xf>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wrapText="1"/>
    </xf>
    <xf numFmtId="0" fontId="4" fillId="0" borderId="0" xfId="0" applyFont="1" applyAlignment="1">
      <alignment horizontal="left"/>
    </xf>
    <xf numFmtId="180" fontId="2" fillId="0" borderId="0" xfId="0" applyNumberFormat="1" applyFont="1" applyBorder="1" applyAlignment="1">
      <alignment horizontal="left"/>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xf numFmtId="0" fontId="0" fillId="0" borderId="9" xfId="0" applyBorder="1" applyAlignment="1">
      <alignment horizontal="left"/>
    </xf>
    <xf numFmtId="172" fontId="6" fillId="0" borderId="0" xfId="0" applyNumberFormat="1" applyFont="1" applyBorder="1" applyAlignment="1">
      <alignment horizontal="right" indent="1"/>
    </xf>
    <xf numFmtId="0" fontId="6" fillId="0" borderId="0" xfId="0" applyFont="1" applyBorder="1" applyAlignment="1">
      <alignment horizontal="right"/>
    </xf>
    <xf numFmtId="0" fontId="4" fillId="0" borderId="0" xfId="0" applyFont="1" applyBorder="1" applyAlignment="1">
      <alignment horizontal="left"/>
    </xf>
    <xf numFmtId="49" fontId="13" fillId="0" borderId="0" xfId="0" applyNumberFormat="1" applyFont="1" applyAlignment="1">
      <alignment horizontal="left"/>
    </xf>
    <xf numFmtId="0" fontId="14" fillId="0" borderId="0" xfId="2" applyAlignment="1" applyProtection="1"/>
    <xf numFmtId="0" fontId="0" fillId="0" borderId="0" xfId="0" applyBorder="1" applyAlignment="1">
      <alignment horizontal="left"/>
    </xf>
    <xf numFmtId="0" fontId="4" fillId="0" borderId="0" xfId="0" applyFont="1" applyBorder="1" applyAlignment="1"/>
    <xf numFmtId="0" fontId="8" fillId="0" borderId="0" xfId="0" applyFont="1" applyBorder="1" applyAlignment="1"/>
    <xf numFmtId="0" fontId="0" fillId="0" borderId="9" xfId="0" applyBorder="1" applyAlignment="1"/>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4" fillId="0" borderId="0" xfId="0" applyFont="1" applyAlignment="1">
      <alignment horizontal="left"/>
    </xf>
    <xf numFmtId="0" fontId="0" fillId="0" borderId="0" xfId="0" applyBorder="1" applyAlignment="1">
      <alignment horizontal="left"/>
    </xf>
    <xf numFmtId="176"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6" fontId="2" fillId="0" borderId="0" xfId="0" applyNumberFormat="1" applyFont="1" applyBorder="1" applyAlignment="1">
      <alignment horizontal="left" indent="2"/>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xf>
    <xf numFmtId="0" fontId="0" fillId="0" borderId="0" xfId="0" applyBorder="1" applyAlignment="1">
      <alignment horizontal="left"/>
    </xf>
    <xf numFmtId="176" fontId="2" fillId="0" borderId="0" xfId="0" applyNumberFormat="1" applyFont="1" applyBorder="1" applyAlignment="1">
      <alignment wrapText="1"/>
    </xf>
    <xf numFmtId="176" fontId="2" fillId="0" borderId="0" xfId="0" applyNumberFormat="1" applyFont="1" applyBorder="1" applyAlignment="1">
      <alignment horizontal="left" indent="1"/>
    </xf>
    <xf numFmtId="0" fontId="2" fillId="0" borderId="0" xfId="0" applyFont="1" applyBorder="1" applyAlignment="1">
      <alignment wrapText="1"/>
    </xf>
    <xf numFmtId="0" fontId="2" fillId="0" borderId="0" xfId="0" applyFont="1" applyBorder="1" applyAlignment="1">
      <alignment horizontal="center" wrapText="1"/>
    </xf>
    <xf numFmtId="176" fontId="2" fillId="0" borderId="0" xfId="0" applyNumberFormat="1" applyFont="1" applyAlignment="1">
      <alignment horizontal="left" indent="1"/>
    </xf>
    <xf numFmtId="181" fontId="0" fillId="0" borderId="0" xfId="0" applyNumberFormat="1" applyBorder="1" applyAlignment="1">
      <alignment horizontal="left"/>
    </xf>
    <xf numFmtId="2" fontId="0" fillId="0" borderId="0" xfId="0" applyNumberFormat="1" applyBorder="1" applyAlignment="1">
      <alignment horizontal="left"/>
    </xf>
    <xf numFmtId="0" fontId="2" fillId="0" borderId="2" xfId="0" applyFont="1" applyBorder="1" applyAlignment="1">
      <alignment horizontal="center" vertical="center" wrapText="1"/>
    </xf>
    <xf numFmtId="0" fontId="4" fillId="0" borderId="0" xfId="0" applyFont="1" applyBorder="1" applyAlignment="1"/>
    <xf numFmtId="172" fontId="2" fillId="0" borderId="0" xfId="0" applyNumberFormat="1" applyFont="1" applyBorder="1" applyAlignment="1">
      <alignment horizontal="right" wrapText="1" indent="3"/>
    </xf>
    <xf numFmtId="172" fontId="2" fillId="0" borderId="0" xfId="0" applyNumberFormat="1" applyFont="1" applyAlignment="1">
      <alignment horizontal="right" wrapText="1" indent="3"/>
    </xf>
    <xf numFmtId="168" fontId="2" fillId="0" borderId="0" xfId="0" applyNumberFormat="1" applyFont="1" applyBorder="1" applyAlignment="1">
      <alignment horizontal="right" indent="1"/>
    </xf>
    <xf numFmtId="169" fontId="2" fillId="0" borderId="0" xfId="0" applyNumberFormat="1" applyFont="1" applyBorder="1" applyAlignment="1">
      <alignment horizontal="right" indent="1"/>
    </xf>
    <xf numFmtId="176" fontId="2" fillId="0" borderId="0" xfId="0" applyNumberFormat="1" applyFont="1" applyBorder="1" applyAlignment="1">
      <alignment horizontal="left" wrapText="1" indent="1"/>
    </xf>
    <xf numFmtId="0" fontId="0" fillId="0" borderId="0" xfId="0" applyBorder="1" applyAlignment="1">
      <alignment horizontal="left"/>
    </xf>
    <xf numFmtId="174" fontId="2" fillId="0" borderId="0" xfId="0" applyNumberFormat="1" applyFont="1" applyBorder="1" applyAlignment="1">
      <alignment horizontal="left"/>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0" fillId="0" borderId="0" xfId="0" applyBorder="1" applyAlignment="1">
      <alignment horizontal="left"/>
    </xf>
    <xf numFmtId="168" fontId="2" fillId="0" borderId="4" xfId="0" applyNumberFormat="1" applyFont="1" applyBorder="1" applyAlignment="1">
      <alignment horizontal="right" vertical="center" wrapText="1" indent="1"/>
    </xf>
    <xf numFmtId="0" fontId="2" fillId="0" borderId="0" xfId="0" applyFont="1" applyBorder="1" applyAlignment="1"/>
    <xf numFmtId="0" fontId="0" fillId="0" borderId="9" xfId="0" applyBorder="1" applyAlignment="1">
      <alignment horizontal="left"/>
    </xf>
    <xf numFmtId="0" fontId="14" fillId="0" borderId="0" xfId="2" applyAlignment="1" applyProtection="1"/>
    <xf numFmtId="0" fontId="4" fillId="0" borderId="0" xfId="0" applyFont="1" applyAlignment="1">
      <alignment horizontal="left"/>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xf numFmtId="0" fontId="4" fillId="0" borderId="0" xfId="0" applyFont="1" applyBorder="1" applyAlignment="1"/>
    <xf numFmtId="0" fontId="2" fillId="0" borderId="0" xfId="0" applyFont="1" applyBorder="1" applyAlignment="1">
      <alignment horizontal="center" wrapText="1"/>
    </xf>
    <xf numFmtId="172" fontId="6" fillId="0" borderId="0" xfId="0" applyNumberFormat="1" applyFont="1" applyBorder="1" applyAlignment="1">
      <alignment horizontal="right" indent="3"/>
    </xf>
    <xf numFmtId="0" fontId="0" fillId="0" borderId="0" xfId="0" applyAlignment="1"/>
    <xf numFmtId="0" fontId="4" fillId="0" borderId="0" xfId="0" applyFont="1" applyAlignment="1">
      <alignment horizontal="left"/>
    </xf>
    <xf numFmtId="0" fontId="2" fillId="0" borderId="0" xfId="0" applyFont="1" applyBorder="1" applyAlignment="1">
      <alignment horizontal="center" wrapText="1"/>
    </xf>
    <xf numFmtId="167" fontId="2"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0" xfId="0" applyFont="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xf>
    <xf numFmtId="0" fontId="2" fillId="0" borderId="4" xfId="0" applyFont="1" applyBorder="1" applyAlignment="1">
      <alignment horizontal="center" vertical="center"/>
    </xf>
    <xf numFmtId="176" fontId="2" fillId="0" borderId="0" xfId="0" applyNumberFormat="1" applyFont="1" applyBorder="1" applyAlignment="1">
      <alignment horizontal="left" wrapText="1" indent="3"/>
    </xf>
    <xf numFmtId="0" fontId="2" fillId="0" borderId="4" xfId="0" applyFont="1" applyBorder="1" applyAlignment="1">
      <alignment horizontal="center" vertical="center" wrapText="1"/>
    </xf>
    <xf numFmtId="0" fontId="14" fillId="0" borderId="0" xfId="2" applyAlignment="1" applyProtection="1"/>
    <xf numFmtId="0" fontId="4" fillId="0" borderId="0" xfId="0" applyFont="1" applyAlignment="1">
      <alignment horizontal="left"/>
    </xf>
    <xf numFmtId="0" fontId="2" fillId="0" borderId="0" xfId="0" applyFont="1" applyBorder="1" applyAlignment="1">
      <alignment horizontal="center" vertical="center" wrapText="1"/>
    </xf>
    <xf numFmtId="176" fontId="2" fillId="0" borderId="0" xfId="0" applyNumberFormat="1" applyFont="1" applyBorder="1" applyAlignment="1">
      <alignment horizontal="left" wrapText="1" indent="2"/>
    </xf>
    <xf numFmtId="0" fontId="14" fillId="0" borderId="0" xfId="2" applyFont="1" applyAlignment="1" applyProtection="1"/>
    <xf numFmtId="0" fontId="0" fillId="0" borderId="0" xfId="0" applyBorder="1" applyAlignment="1">
      <alignment horizontal="left"/>
    </xf>
    <xf numFmtId="0" fontId="2" fillId="0" borderId="0" xfId="0" applyNumberFormat="1" applyFont="1" applyBorder="1" applyAlignment="1">
      <alignment horizontal="center" vertical="center" wrapText="1"/>
    </xf>
    <xf numFmtId="176"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NumberFormat="1" applyFont="1" applyBorder="1" applyAlignment="1">
      <alignment horizontal="left" wrapText="1"/>
    </xf>
    <xf numFmtId="165" fontId="2" fillId="0" borderId="0" xfId="0" applyNumberFormat="1" applyFont="1" applyBorder="1" applyAlignment="1">
      <alignment horizontal="left"/>
    </xf>
    <xf numFmtId="165" fontId="2" fillId="0" borderId="0" xfId="0" applyNumberFormat="1" applyFont="1" applyBorder="1" applyAlignment="1">
      <alignment horizontal="right"/>
    </xf>
    <xf numFmtId="0" fontId="2" fillId="0" borderId="0" xfId="0" applyFont="1" applyAlignment="1">
      <alignment horizontal="right"/>
    </xf>
    <xf numFmtId="176" fontId="2" fillId="0" borderId="0" xfId="0" applyNumberFormat="1" applyFont="1" applyAlignment="1"/>
    <xf numFmtId="0" fontId="2" fillId="0" borderId="0" xfId="0" applyFont="1" applyAlignment="1">
      <alignment horizontal="center"/>
    </xf>
    <xf numFmtId="178" fontId="2" fillId="0" borderId="0" xfId="0" applyNumberFormat="1" applyFont="1" applyAlignment="1">
      <alignment horizontal="right" indent="1"/>
    </xf>
    <xf numFmtId="176" fontId="2" fillId="0" borderId="0" xfId="0" applyNumberFormat="1" applyFont="1" applyAlignment="1">
      <alignment horizontal="left"/>
    </xf>
    <xf numFmtId="0" fontId="2" fillId="0" borderId="0" xfId="0" applyFont="1" applyAlignment="1">
      <alignment horizontal="left" indent="1"/>
    </xf>
    <xf numFmtId="0" fontId="2" fillId="0" borderId="0" xfId="0" applyFont="1" applyAlignment="1">
      <alignment horizontal="left" indent="2"/>
    </xf>
    <xf numFmtId="176" fontId="2" fillId="0" borderId="0" xfId="0" applyNumberFormat="1" applyFont="1" applyAlignment="1">
      <alignment horizontal="left" indent="2"/>
    </xf>
    <xf numFmtId="178" fontId="2" fillId="0" borderId="0" xfId="0" applyNumberFormat="1" applyFont="1"/>
    <xf numFmtId="0" fontId="19" fillId="0" borderId="0" xfId="0" applyFont="1" applyAlignment="1" applyProtection="1">
      <alignment horizontal="center" vertical="top" textRotation="180"/>
    </xf>
    <xf numFmtId="0" fontId="21" fillId="0" borderId="0" xfId="0" applyFont="1" applyAlignment="1" applyProtection="1">
      <alignment horizontal="center" vertical="top" textRotation="180"/>
    </xf>
    <xf numFmtId="0" fontId="26" fillId="0" borderId="0" xfId="0" applyFont="1" applyAlignment="1" applyProtection="1">
      <alignment horizontal="left" wrapText="1"/>
    </xf>
    <xf numFmtId="0" fontId="29" fillId="0" borderId="0" xfId="0" applyFont="1" applyAlignment="1">
      <alignment horizontal="right" vertical="top" textRotation="180"/>
    </xf>
    <xf numFmtId="0" fontId="13" fillId="0" borderId="0" xfId="0" applyFont="1" applyAlignment="1">
      <alignment horizontal="left"/>
    </xf>
    <xf numFmtId="0" fontId="14" fillId="0" borderId="0" xfId="2" applyAlignment="1" applyProtection="1">
      <alignment horizontal="left" vertical="top"/>
    </xf>
    <xf numFmtId="0" fontId="4" fillId="0" borderId="0" xfId="0" applyFont="1" applyAlignment="1">
      <alignment horizontal="left" wrapText="1"/>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9" fillId="0" borderId="0" xfId="0" applyFont="1" applyBorder="1" applyAlignment="1">
      <alignment horizontal="right"/>
    </xf>
    <xf numFmtId="176" fontId="2" fillId="0" borderId="0" xfId="0" applyNumberFormat="1" applyFont="1" applyBorder="1" applyAlignment="1">
      <alignment horizontal="left"/>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34" fillId="0" borderId="13" xfId="0" applyFont="1" applyBorder="1" applyAlignment="1"/>
    <xf numFmtId="0" fontId="34" fillId="0" borderId="12" xfId="0" applyFont="1" applyBorder="1" applyAlignment="1"/>
    <xf numFmtId="0" fontId="2" fillId="0" borderId="8" xfId="0" applyFont="1" applyBorder="1" applyAlignment="1">
      <alignment horizontal="center" vertical="center" wrapText="1"/>
    </xf>
    <xf numFmtId="0" fontId="34" fillId="0" borderId="7" xfId="0" applyFont="1" applyBorder="1" applyAlignment="1"/>
    <xf numFmtId="0" fontId="34" fillId="0" borderId="10" xfId="0" applyFont="1" applyBorder="1" applyAlignment="1"/>
    <xf numFmtId="0" fontId="0" fillId="0" borderId="12" xfId="0" applyBorder="1" applyAlignment="1"/>
    <xf numFmtId="0" fontId="0" fillId="0" borderId="7" xfId="0" applyBorder="1" applyAlignment="1"/>
    <xf numFmtId="0" fontId="0" fillId="0" borderId="10" xfId="0" applyBorder="1" applyAlignment="1"/>
    <xf numFmtId="0" fontId="14" fillId="0" borderId="0" xfId="2" applyFont="1" applyAlignment="1" applyProtection="1">
      <alignment wrapText="1"/>
    </xf>
    <xf numFmtId="0" fontId="14" fillId="0" borderId="0" xfId="2" applyAlignment="1" applyProtection="1"/>
    <xf numFmtId="0" fontId="2" fillId="0" borderId="14" xfId="0" applyFont="1" applyBorder="1" applyAlignment="1">
      <alignment horizontal="center" vertical="center" wrapText="1"/>
    </xf>
    <xf numFmtId="0" fontId="34" fillId="0" borderId="5" xfId="0" applyFont="1" applyBorder="1" applyAlignment="1"/>
    <xf numFmtId="0" fontId="34" fillId="0" borderId="15" xfId="0" applyFont="1" applyBorder="1" applyAlignment="1"/>
    <xf numFmtId="0" fontId="34" fillId="0" borderId="13" xfId="0" applyFont="1" applyBorder="1" applyAlignment="1">
      <alignment horizontal="center" vertical="center" wrapText="1"/>
    </xf>
    <xf numFmtId="0" fontId="34" fillId="0" borderId="12" xfId="0" applyFont="1" applyBorder="1" applyAlignment="1">
      <alignment horizontal="center" vertical="center" wrapText="1"/>
    </xf>
    <xf numFmtId="0" fontId="0" fillId="0" borderId="13" xfId="0" applyBorder="1" applyAlignment="1"/>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left"/>
    </xf>
    <xf numFmtId="0" fontId="0" fillId="0" borderId="0" xfId="0" applyAlignment="1"/>
    <xf numFmtId="0" fontId="2"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wrapText="1"/>
    </xf>
    <xf numFmtId="0" fontId="14" fillId="0" borderId="0" xfId="2" applyAlignment="1" applyProtection="1">
      <alignment wrapText="1"/>
    </xf>
    <xf numFmtId="0" fontId="0" fillId="0" borderId="7" xfId="0" applyBorder="1" applyAlignment="1">
      <alignment horizontal="center" vertical="center" wrapText="1"/>
    </xf>
    <xf numFmtId="0" fontId="2" fillId="0" borderId="15" xfId="0" applyFont="1" applyBorder="1" applyAlignment="1">
      <alignment horizontal="center" vertical="center" wrapText="1"/>
    </xf>
    <xf numFmtId="0" fontId="4" fillId="0" borderId="0" xfId="0" applyFont="1" applyAlignment="1">
      <alignment wrapText="1"/>
    </xf>
    <xf numFmtId="176" fontId="2" fillId="0" borderId="0" xfId="0" applyNumberFormat="1" applyFont="1" applyFill="1" applyBorder="1" applyAlignment="1">
      <alignment horizontal="left" wrapText="1" indent="2"/>
    </xf>
    <xf numFmtId="49" fontId="2" fillId="0" borderId="0" xfId="0" applyNumberFormat="1" applyFont="1" applyBorder="1" applyAlignment="1">
      <alignment horizontal="left" wrapText="1" indent="2"/>
    </xf>
    <xf numFmtId="176" fontId="2" fillId="0" borderId="0" xfId="0" applyNumberFormat="1" applyFont="1" applyBorder="1" applyAlignment="1">
      <alignment horizontal="left" wrapText="1" indent="3"/>
    </xf>
    <xf numFmtId="0" fontId="2" fillId="0" borderId="0" xfId="0" applyFont="1" applyBorder="1" applyAlignment="1">
      <alignment horizontal="left" wrapText="1" indent="2"/>
    </xf>
    <xf numFmtId="0" fontId="2" fillId="0" borderId="0" xfId="0" applyFont="1" applyBorder="1" applyAlignment="1">
      <alignment horizontal="left" wrapText="1"/>
    </xf>
    <xf numFmtId="176"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NumberFormat="1" applyFont="1" applyFill="1" applyBorder="1" applyAlignment="1">
      <alignment horizontal="left" wrapText="1" indent="1"/>
    </xf>
    <xf numFmtId="176" fontId="2" fillId="0" borderId="0" xfId="0" applyNumberFormat="1" applyFont="1" applyFill="1" applyBorder="1" applyAlignment="1">
      <alignment horizontal="left" wrapText="1" indent="1"/>
    </xf>
    <xf numFmtId="0" fontId="2" fillId="0" borderId="4" xfId="0" applyFont="1" applyBorder="1" applyAlignment="1">
      <alignment horizontal="center" vertical="center"/>
    </xf>
    <xf numFmtId="0" fontId="2" fillId="0" borderId="3" xfId="0" applyFont="1" applyFill="1" applyBorder="1" applyAlignment="1">
      <alignment horizontal="center" vertical="center" wrapText="1"/>
    </xf>
    <xf numFmtId="176" fontId="2" fillId="0" borderId="0" xfId="0" quotePrefix="1" applyNumberFormat="1" applyFont="1" applyBorder="1" applyAlignment="1">
      <alignment horizontal="left" indent="2"/>
    </xf>
    <xf numFmtId="0" fontId="0" fillId="0" borderId="0" xfId="0" applyAlignment="1">
      <alignment horizontal="left" indent="2"/>
    </xf>
    <xf numFmtId="176" fontId="2" fillId="0" borderId="0" xfId="0" applyNumberFormat="1" applyFont="1" applyBorder="1" applyAlignment="1">
      <alignment horizontal="left" indent="2"/>
    </xf>
    <xf numFmtId="0" fontId="2" fillId="0" borderId="0" xfId="0" applyFont="1" applyAlignment="1">
      <alignment horizontal="center" vertical="center"/>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4" fillId="0" borderId="0" xfId="0" applyFont="1" applyAlignment="1">
      <alignment horizontal="left"/>
    </xf>
    <xf numFmtId="176" fontId="2" fillId="0" borderId="0" xfId="0" applyNumberFormat="1" applyFont="1" applyBorder="1" applyAlignment="1">
      <alignment horizontal="left" wrapText="1"/>
    </xf>
    <xf numFmtId="0" fontId="2" fillId="0" borderId="6" xfId="0" applyFont="1" applyBorder="1" applyAlignment="1">
      <alignment horizontal="center"/>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9" fontId="2" fillId="0" borderId="0" xfId="0" applyNumberFormat="1" applyFont="1" applyBorder="1" applyAlignment="1">
      <alignment horizontal="center" vertical="center" wrapText="1"/>
    </xf>
    <xf numFmtId="176" fontId="2" fillId="0" borderId="0" xfId="0" applyNumberFormat="1" applyFont="1" applyBorder="1" applyAlignment="1">
      <alignment horizontal="left" wrapText="1" indent="2"/>
    </xf>
    <xf numFmtId="0" fontId="2" fillId="0" borderId="12" xfId="0" applyFont="1" applyBorder="1" applyAlignment="1">
      <alignment horizontal="center" vertical="center"/>
    </xf>
    <xf numFmtId="0" fontId="2" fillId="0" borderId="15" xfId="0" applyFont="1" applyBorder="1" applyAlignment="1">
      <alignment horizontal="center" vertical="center"/>
    </xf>
    <xf numFmtId="0" fontId="0" fillId="0" borderId="0" xfId="0" applyBorder="1" applyAlignment="1">
      <alignment horizontal="left"/>
    </xf>
    <xf numFmtId="0" fontId="4" fillId="0" borderId="0" xfId="0" applyFont="1" applyBorder="1" applyAlignment="1">
      <alignment wrapText="1"/>
    </xf>
    <xf numFmtId="0" fontId="2" fillId="0" borderId="0"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4" fillId="0" borderId="0" xfId="0" applyFont="1" applyBorder="1" applyAlignment="1">
      <alignment horizontal="left" wrapText="1"/>
    </xf>
    <xf numFmtId="0" fontId="15" fillId="0" borderId="0" xfId="0" applyNumberFormat="1" applyFont="1" applyBorder="1" applyAlignment="1">
      <alignment horizontal="left" wrapText="1"/>
    </xf>
    <xf numFmtId="172" fontId="2" fillId="0" borderId="0" xfId="0" applyNumberFormat="1" applyFont="1" applyBorder="1" applyAlignment="1">
      <alignment horizontal="center"/>
    </xf>
    <xf numFmtId="172" fontId="39" fillId="0" borderId="0" xfId="0" applyNumberFormat="1" applyFont="1" applyBorder="1" applyAlignment="1">
      <alignment horizontal="center"/>
    </xf>
    <xf numFmtId="176" fontId="2" fillId="0" borderId="0" xfId="0" applyNumberFormat="1" applyFont="1" applyBorder="1" applyAlignment="1">
      <alignment horizontal="left" indent="1"/>
    </xf>
    <xf numFmtId="176" fontId="34" fillId="0" borderId="0" xfId="0" applyNumberFormat="1" applyFont="1" applyAlignment="1">
      <alignment horizontal="left" indent="1"/>
    </xf>
    <xf numFmtId="0" fontId="2" fillId="0" borderId="0" xfId="0" applyFont="1" applyBorder="1" applyAlignment="1">
      <alignment horizontal="left" indent="1"/>
    </xf>
    <xf numFmtId="0" fontId="34" fillId="0" borderId="0" xfId="0" applyFont="1" applyAlignment="1">
      <alignment horizontal="left" indent="1"/>
    </xf>
    <xf numFmtId="0" fontId="9" fillId="0" borderId="0" xfId="0" applyFont="1" applyBorder="1" applyAlignment="1">
      <alignment horizontal="right" wrapText="1"/>
    </xf>
    <xf numFmtId="0" fontId="3" fillId="0" borderId="0" xfId="0" applyFont="1" applyAlignment="1">
      <alignment horizontal="right" wrapText="1"/>
    </xf>
    <xf numFmtId="176" fontId="34" fillId="0" borderId="0" xfId="0" applyNumberFormat="1" applyFont="1" applyAlignment="1">
      <alignment horizontal="left" indent="2"/>
    </xf>
    <xf numFmtId="0" fontId="2" fillId="0" borderId="0" xfId="0" applyFont="1" applyBorder="1" applyAlignment="1">
      <alignment horizontal="left" indent="2"/>
    </xf>
    <xf numFmtId="0" fontId="34" fillId="0" borderId="0" xfId="0" applyFont="1" applyAlignment="1">
      <alignment horizontal="left" indent="2"/>
    </xf>
    <xf numFmtId="0" fontId="2" fillId="0" borderId="0" xfId="0" applyFont="1" applyBorder="1" applyAlignment="1">
      <alignment wrapText="1"/>
    </xf>
    <xf numFmtId="0" fontId="34" fillId="0" borderId="0" xfId="0" applyFont="1" applyAlignment="1">
      <alignment wrapText="1"/>
    </xf>
    <xf numFmtId="176" fontId="34" fillId="0" borderId="0" xfId="0" applyNumberFormat="1" applyFont="1" applyAlignment="1">
      <alignment horizontal="left" wrapText="1" indent="1"/>
    </xf>
    <xf numFmtId="0" fontId="2" fillId="0" borderId="0" xfId="0" applyFont="1" applyBorder="1" applyAlignment="1">
      <alignment horizontal="left" vertical="top" wrapText="1" indent="2"/>
    </xf>
    <xf numFmtId="176" fontId="2" fillId="0" borderId="0" xfId="0" applyNumberFormat="1" applyFont="1" applyBorder="1" applyAlignment="1">
      <alignment horizontal="left" vertical="top" wrapText="1" indent="2"/>
    </xf>
    <xf numFmtId="176" fontId="2" fillId="0" borderId="0" xfId="0" applyNumberFormat="1" applyFont="1" applyBorder="1" applyAlignment="1">
      <alignment wrapText="1"/>
    </xf>
    <xf numFmtId="176" fontId="34" fillId="0" borderId="0" xfId="0" applyNumberFormat="1" applyFont="1" applyAlignment="1">
      <alignment wrapText="1"/>
    </xf>
    <xf numFmtId="49" fontId="13" fillId="0" borderId="0" xfId="0" applyNumberFormat="1" applyFont="1" applyAlignment="1">
      <alignment horizontal="center"/>
    </xf>
    <xf numFmtId="0" fontId="0" fillId="0" borderId="9" xfId="0" applyBorder="1" applyAlignment="1">
      <alignment horizontal="center"/>
    </xf>
    <xf numFmtId="0" fontId="2" fillId="0" borderId="5" xfId="0" applyFont="1" applyBorder="1" applyAlignment="1">
      <alignment horizontal="center" vertical="center" wrapText="1"/>
    </xf>
    <xf numFmtId="0" fontId="6" fillId="0" borderId="0" xfId="0" applyFont="1" applyBorder="1" applyAlignment="1">
      <alignment horizontal="center" vertical="center" wrapText="1"/>
    </xf>
    <xf numFmtId="0" fontId="2" fillId="0" borderId="0" xfId="0" applyFont="1" applyBorder="1" applyAlignment="1"/>
    <xf numFmtId="0" fontId="4" fillId="0" borderId="0" xfId="0" applyFont="1" applyBorder="1" applyAlignment="1">
      <alignment horizontal="center"/>
    </xf>
    <xf numFmtId="0" fontId="0" fillId="0" borderId="0" xfId="0" applyAlignment="1">
      <alignment horizontal="left" wrapText="1"/>
    </xf>
    <xf numFmtId="0" fontId="2" fillId="0" borderId="11" xfId="0" applyFont="1" applyBorder="1" applyAlignment="1">
      <alignment horizontal="center" vertical="center"/>
    </xf>
    <xf numFmtId="0" fontId="2" fillId="0" borderId="13" xfId="0" applyFont="1" applyBorder="1" applyAlignment="1">
      <alignment horizontal="center" vertical="center"/>
    </xf>
    <xf numFmtId="169" fontId="6" fillId="0" borderId="0" xfId="0" applyNumberFormat="1" applyFont="1" applyBorder="1" applyAlignment="1">
      <alignment horizontal="right" indent="4"/>
    </xf>
    <xf numFmtId="169" fontId="2" fillId="0" borderId="0" xfId="0" applyNumberFormat="1" applyFont="1" applyBorder="1" applyAlignment="1">
      <alignment horizontal="right" indent="4"/>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4" fillId="0" borderId="0" xfId="0" applyNumberFormat="1" applyFont="1" applyBorder="1" applyAlignment="1">
      <alignment horizontal="left" wrapText="1"/>
    </xf>
    <xf numFmtId="0" fontId="5" fillId="0" borderId="8" xfId="0" applyFont="1" applyBorder="1" applyAlignment="1">
      <alignment horizontal="center" vertical="center" wrapText="1"/>
    </xf>
    <xf numFmtId="172" fontId="6" fillId="0" borderId="0" xfId="0" applyNumberFormat="1" applyFont="1" applyBorder="1" applyAlignment="1">
      <alignment horizontal="center"/>
    </xf>
    <xf numFmtId="0" fontId="4" fillId="0" borderId="0" xfId="0" applyFont="1" applyBorder="1" applyAlignment="1"/>
    <xf numFmtId="0" fontId="0" fillId="0" borderId="9" xfId="0" applyBorder="1" applyAlignment="1">
      <alignment horizontal="center" vertical="center"/>
    </xf>
    <xf numFmtId="0" fontId="14" fillId="0" borderId="0" xfId="2" applyAlignment="1" applyProtection="1">
      <alignment horizontal="left" wrapText="1"/>
    </xf>
    <xf numFmtId="0" fontId="2" fillId="0" borderId="0" xfId="0" applyNumberFormat="1" applyFont="1" applyBorder="1" applyAlignment="1">
      <alignment horizontal="left" wrapText="1" indent="1"/>
    </xf>
    <xf numFmtId="0" fontId="2" fillId="0" borderId="0" xfId="0" applyFont="1" applyBorder="1" applyAlignment="1">
      <alignment horizontal="center" wrapText="1"/>
    </xf>
    <xf numFmtId="0" fontId="2" fillId="0" borderId="0" xfId="0" applyNumberFormat="1" applyFont="1" applyBorder="1" applyAlignment="1">
      <alignment horizontal="left" wrapText="1"/>
    </xf>
    <xf numFmtId="0" fontId="14" fillId="0" borderId="0" xfId="2" applyFont="1" applyAlignment="1" applyProtection="1"/>
    <xf numFmtId="0" fontId="6" fillId="0" borderId="0" xfId="0" applyFont="1" applyBorder="1" applyAlignment="1">
      <alignment horizont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pplyAlignment="1">
      <alignment horizontal="center" vertical="center"/>
    </xf>
    <xf numFmtId="0" fontId="4" fillId="0" borderId="0" xfId="0" applyFont="1"/>
    <xf numFmtId="0" fontId="0" fillId="0" borderId="15" xfId="0" applyBorder="1" applyAlignment="1">
      <alignment horizontal="center" vertical="center"/>
    </xf>
  </cellXfs>
  <cellStyles count="5">
    <cellStyle name="Euro" xfId="1"/>
    <cellStyle name="Hyperlink" xfId="2" builtinId="8"/>
    <cellStyle name="Hyperlink_Titelblatt_PV1_j"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CCFFCC"/>
      <color rgb="FFF40404"/>
      <color rgb="FFFFCCCC"/>
      <color rgb="FF99CCFF"/>
      <color rgb="FF0000FF"/>
      <color rgb="FFFD9D9D"/>
      <color rgb="FFB90303"/>
      <color rgb="FFFEE2E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91655165386313"/>
          <c:y val="1.3559331852833166E-2"/>
          <c:w val="0.75698809389435151"/>
          <c:h val="0.94491593849431132"/>
        </c:manualLayout>
      </c:layout>
      <c:barChart>
        <c:barDir val="bar"/>
        <c:grouping val="clustered"/>
        <c:varyColors val="0"/>
        <c:ser>
          <c:idx val="0"/>
          <c:order val="0"/>
          <c:tx>
            <c:strRef>
              <c:f>'Tab 1.1.1_1.1.2'!$C$5</c:f>
              <c:strCache>
                <c:ptCount val="1"/>
                <c:pt idx="0">
                  <c:v>2010</c:v>
                </c:pt>
              </c:strCache>
            </c:strRef>
          </c:tx>
          <c:spPr>
            <a:solidFill>
              <a:schemeClr val="accent2"/>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1.1.1_1.1.2'!$C$8:$C$25</c:f>
              <c:numCache>
                <c:formatCode>#\ ###\ ##0;\–\ #\ ###\ ##0;@</c:formatCode>
                <c:ptCount val="18"/>
                <c:pt idx="0">
                  <c:v>71778</c:v>
                </c:pt>
                <c:pt idx="1">
                  <c:v>102091</c:v>
                </c:pt>
                <c:pt idx="2">
                  <c:v>60330</c:v>
                </c:pt>
                <c:pt idx="3">
                  <c:v>156906</c:v>
                </c:pt>
                <c:pt idx="4">
                  <c:v>176848</c:v>
                </c:pt>
                <c:pt idx="5">
                  <c:v>161805</c:v>
                </c:pt>
                <c:pt idx="6">
                  <c:v>111975</c:v>
                </c:pt>
                <c:pt idx="7">
                  <c:v>154891</c:v>
                </c:pt>
                <c:pt idx="8">
                  <c:v>190502</c:v>
                </c:pt>
                <c:pt idx="9">
                  <c:v>203124</c:v>
                </c:pt>
                <c:pt idx="10">
                  <c:v>121679</c:v>
                </c:pt>
                <c:pt idx="11">
                  <c:v>183859</c:v>
                </c:pt>
                <c:pt idx="12">
                  <c:v>102868</c:v>
                </c:pt>
                <c:pt idx="13">
                  <c:v>205070</c:v>
                </c:pt>
                <c:pt idx="14">
                  <c:v>82023</c:v>
                </c:pt>
                <c:pt idx="15">
                  <c:v>126400</c:v>
                </c:pt>
                <c:pt idx="16">
                  <c:v>161386</c:v>
                </c:pt>
                <c:pt idx="17">
                  <c:v>129738</c:v>
                </c:pt>
              </c:numCache>
            </c:numRef>
          </c:val>
        </c:ser>
        <c:ser>
          <c:idx val="2"/>
          <c:order val="1"/>
          <c:tx>
            <c:strRef>
              <c:f>'Tab 1.1.1_1.1.2'!$E$5</c:f>
              <c:strCache>
                <c:ptCount val="1"/>
                <c:pt idx="0">
                  <c:v>2012</c:v>
                </c:pt>
              </c:strCache>
            </c:strRef>
          </c:tx>
          <c:spPr>
            <a:solidFill>
              <a:schemeClr val="accent3"/>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1.1.1_1.1.2'!$E$8:$E$25</c:f>
              <c:numCache>
                <c:formatCode>#\ ###\ ##0;\–\ #\ ###\ ##0;@</c:formatCode>
                <c:ptCount val="18"/>
                <c:pt idx="0">
                  <c:v>71149</c:v>
                </c:pt>
                <c:pt idx="1">
                  <c:v>99913</c:v>
                </c:pt>
                <c:pt idx="2">
                  <c:v>58537</c:v>
                </c:pt>
                <c:pt idx="3">
                  <c:v>159456</c:v>
                </c:pt>
                <c:pt idx="4">
                  <c:v>173193</c:v>
                </c:pt>
                <c:pt idx="5">
                  <c:v>160314</c:v>
                </c:pt>
                <c:pt idx="6">
                  <c:v>107649</c:v>
                </c:pt>
                <c:pt idx="7">
                  <c:v>153294</c:v>
                </c:pt>
                <c:pt idx="8">
                  <c:v>186925</c:v>
                </c:pt>
                <c:pt idx="9">
                  <c:v>202162</c:v>
                </c:pt>
                <c:pt idx="10">
                  <c:v>115212</c:v>
                </c:pt>
                <c:pt idx="11">
                  <c:v>177047</c:v>
                </c:pt>
                <c:pt idx="12">
                  <c:v>99125</c:v>
                </c:pt>
                <c:pt idx="13">
                  <c:v>204388</c:v>
                </c:pt>
                <c:pt idx="14">
                  <c:v>78799</c:v>
                </c:pt>
                <c:pt idx="15">
                  <c:v>120178</c:v>
                </c:pt>
                <c:pt idx="16">
                  <c:v>159686</c:v>
                </c:pt>
                <c:pt idx="17">
                  <c:v>122484</c:v>
                </c:pt>
              </c:numCache>
            </c:numRef>
          </c:val>
        </c:ser>
        <c:ser>
          <c:idx val="4"/>
          <c:order val="2"/>
          <c:tx>
            <c:strRef>
              <c:f>'Tab 1.1.1_1.1.2'!$G$5</c:f>
              <c:strCache>
                <c:ptCount val="1"/>
                <c:pt idx="0">
                  <c:v>2014</c:v>
                </c:pt>
              </c:strCache>
            </c:strRef>
          </c:tx>
          <c:spPr>
            <a:solidFill>
              <a:schemeClr val="accent4"/>
            </a:solidFill>
            <a:ln w="3175">
              <a:solidFill>
                <a:srgbClr val="3C24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1.1.1_1.1.2'!$G$8:$G$25</c:f>
              <c:numCache>
                <c:formatCode>#\ ###\ ##0;\–\ #\ ###\ ##0;@</c:formatCode>
                <c:ptCount val="18"/>
                <c:pt idx="0">
                  <c:v>71032</c:v>
                </c:pt>
                <c:pt idx="1">
                  <c:v>99491</c:v>
                </c:pt>
                <c:pt idx="2">
                  <c:v>57649</c:v>
                </c:pt>
                <c:pt idx="3">
                  <c:v>164042</c:v>
                </c:pt>
                <c:pt idx="4">
                  <c:v>174981</c:v>
                </c:pt>
                <c:pt idx="5">
                  <c:v>161952</c:v>
                </c:pt>
                <c:pt idx="6">
                  <c:v>104997</c:v>
                </c:pt>
                <c:pt idx="7">
                  <c:v>155408</c:v>
                </c:pt>
                <c:pt idx="8">
                  <c:v>188422</c:v>
                </c:pt>
                <c:pt idx="9">
                  <c:v>204898</c:v>
                </c:pt>
                <c:pt idx="10">
                  <c:v>112896</c:v>
                </c:pt>
                <c:pt idx="11">
                  <c:v>177823</c:v>
                </c:pt>
                <c:pt idx="12">
                  <c:v>98886</c:v>
                </c:pt>
                <c:pt idx="13">
                  <c:v>207498</c:v>
                </c:pt>
                <c:pt idx="14">
                  <c:v>77550</c:v>
                </c:pt>
                <c:pt idx="15">
                  <c:v>118030</c:v>
                </c:pt>
                <c:pt idx="16">
                  <c:v>161488</c:v>
                </c:pt>
                <c:pt idx="17">
                  <c:v>120829</c:v>
                </c:pt>
              </c:numCache>
            </c:numRef>
          </c:val>
        </c:ser>
        <c:ser>
          <c:idx val="5"/>
          <c:order val="3"/>
          <c:tx>
            <c:strRef>
              <c:f>'Tab 1.1.1_1.1.2'!$H$5</c:f>
              <c:strCache>
                <c:ptCount val="1"/>
                <c:pt idx="0">
                  <c:v>2015</c:v>
                </c:pt>
              </c:strCache>
            </c:strRef>
          </c:tx>
          <c:spPr>
            <a:solidFill>
              <a:schemeClr val="accent5"/>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1.1.1_1.1.2'!$H$8:$H$25</c:f>
              <c:numCache>
                <c:formatCode>#\ ###\ ##0;\–\ #\ ###\ ##0;@</c:formatCode>
                <c:ptCount val="18"/>
                <c:pt idx="0">
                  <c:v>71574</c:v>
                </c:pt>
                <c:pt idx="1">
                  <c:v>99687</c:v>
                </c:pt>
                <c:pt idx="2">
                  <c:v>58092</c:v>
                </c:pt>
                <c:pt idx="3">
                  <c:v>167745</c:v>
                </c:pt>
                <c:pt idx="4">
                  <c:v>177411</c:v>
                </c:pt>
                <c:pt idx="5">
                  <c:v>164528</c:v>
                </c:pt>
                <c:pt idx="6">
                  <c:v>104673</c:v>
                </c:pt>
                <c:pt idx="7">
                  <c:v>158236</c:v>
                </c:pt>
                <c:pt idx="8">
                  <c:v>190714</c:v>
                </c:pt>
                <c:pt idx="9">
                  <c:v>207524</c:v>
                </c:pt>
                <c:pt idx="10">
                  <c:v>112450</c:v>
                </c:pt>
                <c:pt idx="11">
                  <c:v>182397</c:v>
                </c:pt>
                <c:pt idx="12">
                  <c:v>99110</c:v>
                </c:pt>
                <c:pt idx="13">
                  <c:v>210910</c:v>
                </c:pt>
                <c:pt idx="14">
                  <c:v>77573</c:v>
                </c:pt>
                <c:pt idx="15">
                  <c:v>117635</c:v>
                </c:pt>
                <c:pt idx="16">
                  <c:v>163553</c:v>
                </c:pt>
                <c:pt idx="17">
                  <c:v>121014</c:v>
                </c:pt>
              </c:numCache>
            </c:numRef>
          </c:val>
        </c:ser>
        <c:dLbls>
          <c:showLegendKey val="0"/>
          <c:showVal val="0"/>
          <c:showCatName val="0"/>
          <c:showSerName val="0"/>
          <c:showPercent val="0"/>
          <c:showBubbleSize val="0"/>
        </c:dLbls>
        <c:gapWidth val="150"/>
        <c:axId val="126353792"/>
        <c:axId val="126355328"/>
      </c:barChart>
      <c:catAx>
        <c:axId val="126353792"/>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6355328"/>
        <c:crosses val="autoZero"/>
        <c:auto val="1"/>
        <c:lblAlgn val="ctr"/>
        <c:lblOffset val="100"/>
        <c:tickLblSkip val="1"/>
        <c:tickMarkSkip val="1"/>
        <c:noMultiLvlLbl val="0"/>
      </c:catAx>
      <c:valAx>
        <c:axId val="126355328"/>
        <c:scaling>
          <c:orientation val="minMax"/>
          <c:max val="225000"/>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6353792"/>
        <c:crosses val="max"/>
        <c:crossBetween val="between"/>
        <c:majorUnit val="25000"/>
      </c:valAx>
      <c:spPr>
        <a:solidFill>
          <a:srgbClr val="FFFFFF"/>
        </a:solidFill>
        <a:ln w="25400">
          <a:noFill/>
        </a:ln>
      </c:spPr>
    </c:plotArea>
    <c:legend>
      <c:legendPos val="r"/>
      <c:layout>
        <c:manualLayout>
          <c:xMode val="edge"/>
          <c:yMode val="edge"/>
          <c:x val="0.81774157027455396"/>
          <c:y val="2.288135593220339E-2"/>
          <c:w val="8.5054837464879407E-2"/>
          <c:h val="8.954813381378175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0"/>
          <c:order val="0"/>
          <c:tx>
            <c:strRef>
              <c:f>'Grafik 10_11'!$H$3</c:f>
              <c:strCache>
                <c:ptCount val="1"/>
                <c:pt idx="0">
                  <c:v>Deponien</c:v>
                </c:pt>
              </c:strCache>
            </c:strRef>
          </c:tx>
          <c:spPr>
            <a:solidFill>
              <a:schemeClr val="accent2"/>
            </a:solidFill>
            <a:ln w="3175">
              <a:solidFill>
                <a:srgbClr val="000000"/>
              </a:solidFill>
              <a:prstDash val="solid"/>
            </a:ln>
          </c:spPr>
          <c:invertIfNegative val="0"/>
          <c:cat>
            <c:numRef>
              <c:f>'Grafik 10_11'!$I$2:$M$2</c:f>
              <c:numCache>
                <c:formatCode>General</c:formatCode>
                <c:ptCount val="5"/>
                <c:pt idx="0">
                  <c:v>2010</c:v>
                </c:pt>
                <c:pt idx="1">
                  <c:v>2011</c:v>
                </c:pt>
                <c:pt idx="2">
                  <c:v>2012</c:v>
                </c:pt>
                <c:pt idx="3">
                  <c:v>2013</c:v>
                </c:pt>
                <c:pt idx="4">
                  <c:v>2014</c:v>
                </c:pt>
              </c:numCache>
            </c:numRef>
          </c:cat>
          <c:val>
            <c:numRef>
              <c:f>'Grafik 10_11'!$I$3:$M$3</c:f>
              <c:numCache>
                <c:formatCode>#\ ###\ ##0;\–\ #\ ###\ ##0;@</c:formatCode>
                <c:ptCount val="5"/>
                <c:pt idx="0">
                  <c:v>823818</c:v>
                </c:pt>
                <c:pt idx="1">
                  <c:v>904189</c:v>
                </c:pt>
                <c:pt idx="2">
                  <c:v>894621</c:v>
                </c:pt>
                <c:pt idx="3">
                  <c:v>4066760</c:v>
                </c:pt>
                <c:pt idx="4">
                  <c:v>3976015</c:v>
                </c:pt>
              </c:numCache>
            </c:numRef>
          </c:val>
        </c:ser>
        <c:ser>
          <c:idx val="1"/>
          <c:order val="1"/>
          <c:tx>
            <c:strRef>
              <c:f>'Grafik 10_11'!$H$4</c:f>
              <c:strCache>
                <c:ptCount val="1"/>
                <c:pt idx="0">
                  <c:v>Feuerungsanlagen</c:v>
                </c:pt>
              </c:strCache>
            </c:strRef>
          </c:tx>
          <c:spPr>
            <a:solidFill>
              <a:schemeClr val="accent3"/>
            </a:solidFill>
            <a:ln w="3175">
              <a:solidFill>
                <a:srgbClr val="000000"/>
              </a:solidFill>
              <a:prstDash val="solid"/>
            </a:ln>
          </c:spPr>
          <c:invertIfNegative val="0"/>
          <c:cat>
            <c:numRef>
              <c:f>'Grafik 10_11'!$I$2:$M$2</c:f>
              <c:numCache>
                <c:formatCode>General</c:formatCode>
                <c:ptCount val="5"/>
                <c:pt idx="0">
                  <c:v>2010</c:v>
                </c:pt>
                <c:pt idx="1">
                  <c:v>2011</c:v>
                </c:pt>
                <c:pt idx="2">
                  <c:v>2012</c:v>
                </c:pt>
                <c:pt idx="3">
                  <c:v>2013</c:v>
                </c:pt>
                <c:pt idx="4">
                  <c:v>2014</c:v>
                </c:pt>
              </c:numCache>
            </c:numRef>
          </c:cat>
          <c:val>
            <c:numRef>
              <c:f>'Grafik 10_11'!$I$4:$M$4</c:f>
              <c:numCache>
                <c:formatCode>#\ ###\ ##0;\–\ #\ ###\ ##0;@</c:formatCode>
                <c:ptCount val="5"/>
                <c:pt idx="0">
                  <c:v>2620945</c:v>
                </c:pt>
                <c:pt idx="1">
                  <c:v>3172346</c:v>
                </c:pt>
                <c:pt idx="2">
                  <c:v>3495036</c:v>
                </c:pt>
                <c:pt idx="3">
                  <c:v>3877342</c:v>
                </c:pt>
                <c:pt idx="4">
                  <c:v>3844775</c:v>
                </c:pt>
              </c:numCache>
            </c:numRef>
          </c:val>
        </c:ser>
        <c:ser>
          <c:idx val="2"/>
          <c:order val="2"/>
          <c:tx>
            <c:strRef>
              <c:f>'Grafik 10_11'!$H$5</c:f>
              <c:strCache>
                <c:ptCount val="1"/>
                <c:pt idx="0">
                  <c:v>Kompostierungsanlagen</c:v>
                </c:pt>
              </c:strCache>
            </c:strRef>
          </c:tx>
          <c:spPr>
            <a:solidFill>
              <a:schemeClr val="accent4"/>
            </a:solidFill>
            <a:ln w="3175">
              <a:solidFill>
                <a:srgbClr val="000000"/>
              </a:solidFill>
              <a:prstDash val="solid"/>
            </a:ln>
          </c:spPr>
          <c:invertIfNegative val="0"/>
          <c:cat>
            <c:numRef>
              <c:f>'Grafik 10_11'!$I$2:$M$2</c:f>
              <c:numCache>
                <c:formatCode>General</c:formatCode>
                <c:ptCount val="5"/>
                <c:pt idx="0">
                  <c:v>2010</c:v>
                </c:pt>
                <c:pt idx="1">
                  <c:v>2011</c:v>
                </c:pt>
                <c:pt idx="2">
                  <c:v>2012</c:v>
                </c:pt>
                <c:pt idx="3">
                  <c:v>2013</c:v>
                </c:pt>
                <c:pt idx="4">
                  <c:v>2014</c:v>
                </c:pt>
              </c:numCache>
            </c:numRef>
          </c:cat>
          <c:val>
            <c:numRef>
              <c:f>'Grafik 10_11'!$I$5:$M$5</c:f>
              <c:numCache>
                <c:formatCode>#\ ###\ ##0;\–\ #\ ###\ ##0;@</c:formatCode>
                <c:ptCount val="5"/>
                <c:pt idx="0">
                  <c:v>667053</c:v>
                </c:pt>
                <c:pt idx="1">
                  <c:v>667489</c:v>
                </c:pt>
                <c:pt idx="2">
                  <c:v>703386</c:v>
                </c:pt>
                <c:pt idx="3">
                  <c:v>589029</c:v>
                </c:pt>
                <c:pt idx="4">
                  <c:v>690773</c:v>
                </c:pt>
              </c:numCache>
            </c:numRef>
          </c:val>
        </c:ser>
        <c:ser>
          <c:idx val="3"/>
          <c:order val="3"/>
          <c:tx>
            <c:strRef>
              <c:f>'Grafik 10_11'!$H$6</c:f>
              <c:strCache>
                <c:ptCount val="1"/>
                <c:pt idx="0">
                  <c:v>Sortieranlagen</c:v>
                </c:pt>
              </c:strCache>
            </c:strRef>
          </c:tx>
          <c:spPr>
            <a:solidFill>
              <a:schemeClr val="accent5"/>
            </a:solidFill>
            <a:ln w="3175">
              <a:solidFill>
                <a:srgbClr val="000000"/>
              </a:solidFill>
              <a:prstDash val="solid"/>
            </a:ln>
          </c:spPr>
          <c:invertIfNegative val="0"/>
          <c:cat>
            <c:numRef>
              <c:f>'Grafik 10_11'!$I$2:$M$2</c:f>
              <c:numCache>
                <c:formatCode>General</c:formatCode>
                <c:ptCount val="5"/>
                <c:pt idx="0">
                  <c:v>2010</c:v>
                </c:pt>
                <c:pt idx="1">
                  <c:v>2011</c:v>
                </c:pt>
                <c:pt idx="2">
                  <c:v>2012</c:v>
                </c:pt>
                <c:pt idx="3">
                  <c:v>2013</c:v>
                </c:pt>
                <c:pt idx="4">
                  <c:v>2014</c:v>
                </c:pt>
              </c:numCache>
            </c:numRef>
          </c:cat>
          <c:val>
            <c:numRef>
              <c:f>'Grafik 10_11'!$I$6:$M$6</c:f>
              <c:numCache>
                <c:formatCode>#\ ###\ ##0;\–\ #\ ###\ ##0;@</c:formatCode>
                <c:ptCount val="5"/>
                <c:pt idx="0">
                  <c:v>1048921</c:v>
                </c:pt>
                <c:pt idx="1">
                  <c:v>1112102</c:v>
                </c:pt>
                <c:pt idx="2">
                  <c:v>869790</c:v>
                </c:pt>
                <c:pt idx="3">
                  <c:v>861564</c:v>
                </c:pt>
                <c:pt idx="4">
                  <c:v>592843</c:v>
                </c:pt>
              </c:numCache>
            </c:numRef>
          </c:val>
        </c:ser>
        <c:dLbls>
          <c:showLegendKey val="0"/>
          <c:showVal val="0"/>
          <c:showCatName val="0"/>
          <c:showSerName val="0"/>
          <c:showPercent val="0"/>
          <c:showBubbleSize val="0"/>
        </c:dLbls>
        <c:gapWidth val="150"/>
        <c:axId val="141392896"/>
        <c:axId val="141423360"/>
      </c:barChart>
      <c:catAx>
        <c:axId val="14139289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423360"/>
        <c:crosses val="autoZero"/>
        <c:auto val="1"/>
        <c:lblAlgn val="ctr"/>
        <c:lblOffset val="100"/>
        <c:tickLblSkip val="1"/>
        <c:tickMarkSkip val="1"/>
        <c:noMultiLvlLbl val="0"/>
      </c:catAx>
      <c:valAx>
        <c:axId val="141423360"/>
        <c:scaling>
          <c:orientation val="minMax"/>
          <c:max val="4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1392896"/>
        <c:crosses val="autoZero"/>
        <c:crossBetween val="between"/>
        <c:majorUnit val="500000"/>
      </c:valAx>
      <c:spPr>
        <a:solidFill>
          <a:srgbClr val="FFFFFF"/>
        </a:solidFill>
        <a:ln w="25400">
          <a:noFill/>
        </a:ln>
      </c:spPr>
    </c:plotArea>
    <c:legend>
      <c:legendPos val="r"/>
      <c:layout>
        <c:manualLayout>
          <c:xMode val="edge"/>
          <c:yMode val="edge"/>
          <c:x val="0.11111127494830936"/>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chemeClr val="accent2"/>
            </a:solidFill>
            <a:ln w="3175">
              <a:solidFill>
                <a:srgbClr val="000000"/>
              </a:solidFill>
              <a:prstDash val="solid"/>
            </a:ln>
          </c:spPr>
          <c:invertIfNegative val="0"/>
          <c:cat>
            <c:numRef>
              <c:f>'Grafik 10_11'!$I$31:$M$31</c:f>
              <c:numCache>
                <c:formatCode>General</c:formatCode>
                <c:ptCount val="5"/>
                <c:pt idx="0">
                  <c:v>2006</c:v>
                </c:pt>
                <c:pt idx="1">
                  <c:v>2008</c:v>
                </c:pt>
                <c:pt idx="2">
                  <c:v>2010</c:v>
                </c:pt>
                <c:pt idx="3">
                  <c:v>2012</c:v>
                </c:pt>
                <c:pt idx="4">
                  <c:v>2014</c:v>
                </c:pt>
              </c:numCache>
            </c:numRef>
          </c:cat>
          <c:val>
            <c:numRef>
              <c:f>'Grafik 10_11'!$I$32:$M$32</c:f>
              <c:numCache>
                <c:formatCode>#\ ###\ ##0;\–\ #\ ###\ ##0;@</c:formatCode>
                <c:ptCount val="5"/>
                <c:pt idx="0">
                  <c:v>5167566</c:v>
                </c:pt>
                <c:pt idx="1">
                  <c:v>4715822</c:v>
                </c:pt>
                <c:pt idx="2">
                  <c:v>4466077</c:v>
                </c:pt>
                <c:pt idx="3">
                  <c:v>3376680</c:v>
                </c:pt>
                <c:pt idx="4">
                  <c:v>3991540</c:v>
                </c:pt>
              </c:numCache>
            </c:numRef>
          </c:val>
        </c:ser>
        <c:ser>
          <c:idx val="1"/>
          <c:order val="1"/>
          <c:tx>
            <c:strRef>
              <c:f>'Grafik 10_11'!$H$33</c:f>
              <c:strCache>
                <c:ptCount val="1"/>
                <c:pt idx="0">
                  <c:v>Asphaltmischanlagen</c:v>
                </c:pt>
              </c:strCache>
            </c:strRef>
          </c:tx>
          <c:spPr>
            <a:solidFill>
              <a:schemeClr val="accent4"/>
            </a:solidFill>
            <a:ln w="3175">
              <a:solidFill>
                <a:srgbClr val="000000"/>
              </a:solidFill>
              <a:prstDash val="solid"/>
            </a:ln>
          </c:spPr>
          <c:invertIfNegative val="0"/>
          <c:cat>
            <c:numRef>
              <c:f>'Grafik 10_11'!$I$31:$M$31</c:f>
              <c:numCache>
                <c:formatCode>General</c:formatCode>
                <c:ptCount val="5"/>
                <c:pt idx="0">
                  <c:v>2006</c:v>
                </c:pt>
                <c:pt idx="1">
                  <c:v>2008</c:v>
                </c:pt>
                <c:pt idx="2">
                  <c:v>2010</c:v>
                </c:pt>
                <c:pt idx="3">
                  <c:v>2012</c:v>
                </c:pt>
                <c:pt idx="4">
                  <c:v>2014</c:v>
                </c:pt>
              </c:numCache>
            </c:numRef>
          </c:cat>
          <c:val>
            <c:numRef>
              <c:f>'Grafik 10_11'!$I$33:$M$33</c:f>
              <c:numCache>
                <c:formatCode>#\ ###\ ##0;\–\ #\ ###\ ##0;@</c:formatCode>
                <c:ptCount val="5"/>
                <c:pt idx="0">
                  <c:v>447927</c:v>
                </c:pt>
                <c:pt idx="1">
                  <c:v>373743</c:v>
                </c:pt>
                <c:pt idx="2">
                  <c:v>353676</c:v>
                </c:pt>
                <c:pt idx="3">
                  <c:v>286206</c:v>
                </c:pt>
                <c:pt idx="4">
                  <c:v>235232</c:v>
                </c:pt>
              </c:numCache>
            </c:numRef>
          </c:val>
        </c:ser>
        <c:dLbls>
          <c:showLegendKey val="0"/>
          <c:showVal val="0"/>
          <c:showCatName val="0"/>
          <c:showSerName val="0"/>
          <c:showPercent val="0"/>
          <c:showBubbleSize val="0"/>
        </c:dLbls>
        <c:gapWidth val="150"/>
        <c:axId val="141448704"/>
        <c:axId val="141450240"/>
      </c:barChart>
      <c:catAx>
        <c:axId val="1414487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450240"/>
        <c:crosses val="autoZero"/>
        <c:auto val="1"/>
        <c:lblAlgn val="ctr"/>
        <c:lblOffset val="100"/>
        <c:tickLblSkip val="1"/>
        <c:tickMarkSkip val="1"/>
        <c:noMultiLvlLbl val="0"/>
      </c:catAx>
      <c:valAx>
        <c:axId val="141450240"/>
        <c:scaling>
          <c:orientation val="minMax"/>
          <c:max val="6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1448704"/>
        <c:crosses val="autoZero"/>
        <c:crossBetween val="between"/>
        <c:majorUnit val="100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2.5830258302583023E-2"/>
          <c:y val="4.6000262467191605E-2"/>
        </c:manualLayout>
      </c:layout>
      <c:overlay val="0"/>
      <c:spPr>
        <a:noFill/>
        <a:ln w="25400">
          <a:noFill/>
        </a:ln>
      </c:spPr>
    </c:title>
    <c:autoTitleDeleted val="0"/>
    <c:plotArea>
      <c:layout>
        <c:manualLayout>
          <c:layoutTarget val="inner"/>
          <c:xMode val="edge"/>
          <c:yMode val="edge"/>
          <c:x val="7.9950895543722547E-2"/>
          <c:y val="0.1620004746107655"/>
          <c:w val="0.90160009897767124"/>
          <c:h val="0.68200199805272876"/>
        </c:manualLayout>
      </c:layout>
      <c:barChart>
        <c:barDir val="col"/>
        <c:grouping val="stacked"/>
        <c:varyColors val="0"/>
        <c:ser>
          <c:idx val="0"/>
          <c:order val="0"/>
          <c:tx>
            <c:strRef>
              <c:f>'Tab 3.5.2 Grafik 12'!$J$26</c:f>
              <c:strCache>
                <c:ptCount val="1"/>
                <c:pt idx="0">
                  <c:v>Windkraft</c:v>
                </c:pt>
              </c:strCache>
            </c:strRef>
          </c:tx>
          <c:spPr>
            <a:solidFill>
              <a:schemeClr val="accent2"/>
            </a:solidFill>
            <a:ln w="3175">
              <a:solidFill>
                <a:schemeClr val="tx1"/>
              </a:solidFill>
              <a:prstDash val="solid"/>
            </a:ln>
          </c:spPr>
          <c:invertIfNegative val="0"/>
          <c:cat>
            <c:numRef>
              <c:f>'Tab 3.5.2 Grafik 12'!$K$25:$Q$25</c:f>
              <c:numCache>
                <c:formatCode>General</c:formatCode>
                <c:ptCount val="7"/>
                <c:pt idx="0">
                  <c:v>2007</c:v>
                </c:pt>
                <c:pt idx="1">
                  <c:v>2008</c:v>
                </c:pt>
                <c:pt idx="2">
                  <c:v>2009</c:v>
                </c:pt>
                <c:pt idx="3">
                  <c:v>2010</c:v>
                </c:pt>
                <c:pt idx="4">
                  <c:v>2011</c:v>
                </c:pt>
                <c:pt idx="5">
                  <c:v>2012</c:v>
                </c:pt>
                <c:pt idx="6">
                  <c:v>2013</c:v>
                </c:pt>
              </c:numCache>
            </c:numRef>
          </c:cat>
          <c:val>
            <c:numRef>
              <c:f>'Tab 3.5.2 Grafik 12'!$K$26:$Q$26</c:f>
              <c:numCache>
                <c:formatCode>#\ ###\ ##0;\–\ #\ ###\ ##0;@</c:formatCode>
                <c:ptCount val="7"/>
                <c:pt idx="0">
                  <c:v>6104</c:v>
                </c:pt>
                <c:pt idx="1">
                  <c:v>6112</c:v>
                </c:pt>
                <c:pt idx="2">
                  <c:v>6061</c:v>
                </c:pt>
                <c:pt idx="3">
                  <c:v>6215</c:v>
                </c:pt>
                <c:pt idx="4">
                  <c:v>7772</c:v>
                </c:pt>
                <c:pt idx="5">
                  <c:v>7506</c:v>
                </c:pt>
                <c:pt idx="6">
                  <c:v>7494</c:v>
                </c:pt>
              </c:numCache>
            </c:numRef>
          </c:val>
        </c:ser>
        <c:ser>
          <c:idx val="1"/>
          <c:order val="1"/>
          <c:tx>
            <c:strRef>
              <c:f>'Tab 3.5.2 Grafik 12'!$J$27</c:f>
              <c:strCache>
                <c:ptCount val="1"/>
                <c:pt idx="0">
                  <c:v>Biomasse</c:v>
                </c:pt>
              </c:strCache>
            </c:strRef>
          </c:tx>
          <c:spPr>
            <a:solidFill>
              <a:schemeClr val="accent3"/>
            </a:solidFill>
            <a:ln w="3175">
              <a:solidFill>
                <a:schemeClr val="tx1"/>
              </a:solidFill>
              <a:prstDash val="solid"/>
            </a:ln>
          </c:spPr>
          <c:invertIfNegative val="0"/>
          <c:cat>
            <c:numRef>
              <c:f>'Tab 3.5.2 Grafik 12'!$K$25:$Q$25</c:f>
              <c:numCache>
                <c:formatCode>General</c:formatCode>
                <c:ptCount val="7"/>
                <c:pt idx="0">
                  <c:v>2007</c:v>
                </c:pt>
                <c:pt idx="1">
                  <c:v>2008</c:v>
                </c:pt>
                <c:pt idx="2">
                  <c:v>2009</c:v>
                </c:pt>
                <c:pt idx="3">
                  <c:v>2010</c:v>
                </c:pt>
                <c:pt idx="4">
                  <c:v>2011</c:v>
                </c:pt>
                <c:pt idx="5">
                  <c:v>2012</c:v>
                </c:pt>
                <c:pt idx="6">
                  <c:v>2013</c:v>
                </c:pt>
              </c:numCache>
            </c:numRef>
          </c:cat>
          <c:val>
            <c:numRef>
              <c:f>'Tab 3.5.2 Grafik 12'!$K$27:$Q$27</c:f>
              <c:numCache>
                <c:formatCode>#\ ###\ ##0;\–\ #\ ###\ ##0;@</c:formatCode>
                <c:ptCount val="7"/>
                <c:pt idx="0">
                  <c:v>2110</c:v>
                </c:pt>
                <c:pt idx="1">
                  <c:v>1955</c:v>
                </c:pt>
                <c:pt idx="2">
                  <c:v>2370</c:v>
                </c:pt>
                <c:pt idx="3">
                  <c:v>3082</c:v>
                </c:pt>
                <c:pt idx="4">
                  <c:v>3381</c:v>
                </c:pt>
                <c:pt idx="5">
                  <c:v>3388</c:v>
                </c:pt>
                <c:pt idx="6">
                  <c:v>3256</c:v>
                </c:pt>
              </c:numCache>
            </c:numRef>
          </c:val>
        </c:ser>
        <c:ser>
          <c:idx val="2"/>
          <c:order val="2"/>
          <c:tx>
            <c:strRef>
              <c:f>'Tab 3.5.2 Grafik 12'!$J$28</c:f>
              <c:strCache>
                <c:ptCount val="1"/>
                <c:pt idx="0">
                  <c:v>Photovoltaik</c:v>
                </c:pt>
              </c:strCache>
            </c:strRef>
          </c:tx>
          <c:spPr>
            <a:solidFill>
              <a:schemeClr val="accent4"/>
            </a:solidFill>
            <a:ln w="3175">
              <a:solidFill>
                <a:schemeClr val="tx1"/>
              </a:solidFill>
              <a:prstDash val="solid"/>
            </a:ln>
          </c:spPr>
          <c:invertIfNegative val="0"/>
          <c:cat>
            <c:numRef>
              <c:f>'Tab 3.5.2 Grafik 12'!$K$25:$Q$25</c:f>
              <c:numCache>
                <c:formatCode>General</c:formatCode>
                <c:ptCount val="7"/>
                <c:pt idx="0">
                  <c:v>2007</c:v>
                </c:pt>
                <c:pt idx="1">
                  <c:v>2008</c:v>
                </c:pt>
                <c:pt idx="2">
                  <c:v>2009</c:v>
                </c:pt>
                <c:pt idx="3">
                  <c:v>2010</c:v>
                </c:pt>
                <c:pt idx="4">
                  <c:v>2011</c:v>
                </c:pt>
                <c:pt idx="5">
                  <c:v>2012</c:v>
                </c:pt>
                <c:pt idx="6">
                  <c:v>2013</c:v>
                </c:pt>
              </c:numCache>
            </c:numRef>
          </c:cat>
          <c:val>
            <c:numRef>
              <c:f>'Tab 3.5.2 Grafik 12'!$K$28:$Q$28</c:f>
              <c:numCache>
                <c:formatCode>#\ ###\ ##0;\–\ #\ ###\ ##0;@</c:formatCode>
                <c:ptCount val="7"/>
                <c:pt idx="0">
                  <c:v>23</c:v>
                </c:pt>
                <c:pt idx="1">
                  <c:v>61</c:v>
                </c:pt>
                <c:pt idx="2">
                  <c:v>107</c:v>
                </c:pt>
                <c:pt idx="3">
                  <c:v>288</c:v>
                </c:pt>
                <c:pt idx="4">
                  <c:v>766</c:v>
                </c:pt>
                <c:pt idx="5">
                  <c:v>1629</c:v>
                </c:pt>
                <c:pt idx="6">
                  <c:v>2272</c:v>
                </c:pt>
              </c:numCache>
            </c:numRef>
          </c:val>
        </c:ser>
        <c:ser>
          <c:idx val="3"/>
          <c:order val="3"/>
          <c:tx>
            <c:strRef>
              <c:f>'Tab 3.5.2 Grafik 12'!$J$29</c:f>
              <c:strCache>
                <c:ptCount val="1"/>
                <c:pt idx="0">
                  <c:v>übrige Energieträger</c:v>
                </c:pt>
              </c:strCache>
            </c:strRef>
          </c:tx>
          <c:spPr>
            <a:solidFill>
              <a:schemeClr val="accent5"/>
            </a:solidFill>
            <a:ln w="3175">
              <a:solidFill>
                <a:schemeClr val="tx1"/>
              </a:solidFill>
            </a:ln>
          </c:spPr>
          <c:invertIfNegative val="0"/>
          <c:cat>
            <c:numRef>
              <c:f>'Tab 3.5.2 Grafik 12'!$K$25:$Q$25</c:f>
              <c:numCache>
                <c:formatCode>General</c:formatCode>
                <c:ptCount val="7"/>
                <c:pt idx="0">
                  <c:v>2007</c:v>
                </c:pt>
                <c:pt idx="1">
                  <c:v>2008</c:v>
                </c:pt>
                <c:pt idx="2">
                  <c:v>2009</c:v>
                </c:pt>
                <c:pt idx="3">
                  <c:v>2010</c:v>
                </c:pt>
                <c:pt idx="4">
                  <c:v>2011</c:v>
                </c:pt>
                <c:pt idx="5">
                  <c:v>2012</c:v>
                </c:pt>
                <c:pt idx="6">
                  <c:v>2013</c:v>
                </c:pt>
              </c:numCache>
            </c:numRef>
          </c:cat>
          <c:val>
            <c:numRef>
              <c:f>'Tab 3.5.2 Grafik 12'!$K$29:$Q$29</c:f>
              <c:numCache>
                <c:formatCode>#\ ###\ ##0;\–\ #\ ###\ ##0;@</c:formatCode>
                <c:ptCount val="7"/>
                <c:pt idx="0">
                  <c:v>229</c:v>
                </c:pt>
                <c:pt idx="1">
                  <c:v>215</c:v>
                </c:pt>
                <c:pt idx="2">
                  <c:v>207</c:v>
                </c:pt>
                <c:pt idx="3">
                  <c:v>206</c:v>
                </c:pt>
                <c:pt idx="4">
                  <c:v>199</c:v>
                </c:pt>
                <c:pt idx="5">
                  <c:v>202</c:v>
                </c:pt>
                <c:pt idx="6">
                  <c:v>191</c:v>
                </c:pt>
              </c:numCache>
            </c:numRef>
          </c:val>
        </c:ser>
        <c:dLbls>
          <c:showLegendKey val="0"/>
          <c:showVal val="0"/>
          <c:showCatName val="0"/>
          <c:showSerName val="0"/>
          <c:showPercent val="0"/>
          <c:showBubbleSize val="0"/>
        </c:dLbls>
        <c:gapWidth val="150"/>
        <c:overlap val="100"/>
        <c:axId val="144366976"/>
        <c:axId val="144372864"/>
      </c:barChart>
      <c:catAx>
        <c:axId val="14436697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372864"/>
        <c:crosses val="autoZero"/>
        <c:auto val="0"/>
        <c:lblAlgn val="ctr"/>
        <c:lblOffset val="100"/>
        <c:tickLblSkip val="1"/>
        <c:tickMarkSkip val="1"/>
        <c:noMultiLvlLbl val="0"/>
      </c:catAx>
      <c:valAx>
        <c:axId val="144372864"/>
        <c:scaling>
          <c:orientation val="minMax"/>
          <c:max val="140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4366976"/>
        <c:crosses val="autoZero"/>
        <c:crossBetween val="between"/>
      </c:valAx>
      <c:spPr>
        <a:noFill/>
        <a:ln w="25400">
          <a:noFill/>
        </a:ln>
      </c:spPr>
    </c:plotArea>
    <c:legend>
      <c:legendPos val="b"/>
      <c:layout>
        <c:manualLayout>
          <c:xMode val="edge"/>
          <c:yMode val="edge"/>
          <c:x val="8.8561047027793105E-2"/>
          <c:y val="0.92600262467191585"/>
          <c:w val="0.87838842561653963"/>
          <c:h val="5.948530183727034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3175">
                <a:solidFill>
                  <a:srgbClr val="000000"/>
                </a:solidFill>
                <a:prstDash val="solid"/>
              </a:ln>
            </c:spPr>
          </c:dPt>
          <c:dPt>
            <c:idx val="1"/>
            <c:bubble3D val="0"/>
            <c:spPr>
              <a:solidFill>
                <a:srgbClr val="6E4100"/>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chemeClr val="accent6"/>
              </a:solidFill>
              <a:ln w="3175">
                <a:solidFill>
                  <a:srgbClr val="000000"/>
                </a:solidFill>
                <a:prstDash val="solid"/>
              </a:ln>
            </c:spPr>
          </c:dPt>
          <c:dLbls>
            <c:dLbl>
              <c:idx val="0"/>
              <c:layout>
                <c:manualLayout>
                  <c:x val="-1.469302283701647E-2"/>
                  <c:y val="-4.569428766398289E-2"/>
                </c:manualLayout>
              </c:layout>
              <c:dLblPos val="bestFit"/>
              <c:showLegendKey val="0"/>
              <c:showVal val="0"/>
              <c:showCatName val="1"/>
              <c:showSerName val="0"/>
              <c:showPercent val="0"/>
              <c:showBubbleSize val="0"/>
            </c:dLbl>
            <c:dLbl>
              <c:idx val="1"/>
              <c:layout>
                <c:manualLayout>
                  <c:x val="2.0073079453096842E-2"/>
                  <c:y val="5.5813189198860955E-2"/>
                </c:manualLayout>
              </c:layout>
              <c:dLblPos val="bestFit"/>
              <c:showLegendKey val="0"/>
              <c:showVal val="0"/>
              <c:showCatName val="1"/>
              <c:showSerName val="0"/>
              <c:showPercent val="0"/>
              <c:showBubbleSize val="0"/>
            </c:dLbl>
            <c:dLbl>
              <c:idx val="2"/>
              <c:layout>
                <c:manualLayout>
                  <c:x val="3.3213792489721526E-2"/>
                  <c:y val="-9.7510504451996972E-4"/>
                </c:manualLayout>
              </c:layout>
              <c:dLblPos val="bestFit"/>
              <c:showLegendKey val="0"/>
              <c:showVal val="0"/>
              <c:showCatName val="1"/>
              <c:showSerName val="0"/>
              <c:showPercent val="0"/>
              <c:showBubbleSize val="0"/>
            </c:dLbl>
            <c:dLbl>
              <c:idx val="3"/>
              <c:layout>
                <c:manualLayout>
                  <c:x val="2.935993502316182E-2"/>
                  <c:y val="-6.3233590374585534E-3"/>
                </c:manualLayout>
              </c:layout>
              <c:dLblPos val="bestFit"/>
              <c:showLegendKey val="0"/>
              <c:showVal val="0"/>
              <c:showCatName val="1"/>
              <c:showSerName val="0"/>
              <c:showPercent val="0"/>
              <c:showBubbleSize val="0"/>
            </c:dLbl>
            <c:dLbl>
              <c:idx val="4"/>
              <c:layout>
                <c:manualLayout>
                  <c:x val="-3.9673255528457498E-2"/>
                  <c:y val="-1.7559333336994647E-2"/>
                </c:manualLayout>
              </c:layout>
              <c:dLblPos val="bestFit"/>
              <c:showLegendKey val="0"/>
              <c:showVal val="0"/>
              <c:showCatName val="1"/>
              <c:showSerName val="0"/>
              <c:showPercent val="0"/>
              <c:showBubbleSize val="0"/>
            </c:dLbl>
            <c:dLbl>
              <c:idx val="5"/>
              <c:layout>
                <c:manualLayout>
                  <c:x val="1.1125339593792546E-2"/>
                  <c:y val="-8.3367371783240381E-3"/>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2'!$N$33:$N$38</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2'!$O$33:$O$38</c:f>
              <c:numCache>
                <c:formatCode>0.0</c:formatCode>
                <c:ptCount val="6"/>
                <c:pt idx="0">
                  <c:v>31.359000000000002</c:v>
                </c:pt>
                <c:pt idx="1">
                  <c:v>148.92400000000001</c:v>
                </c:pt>
                <c:pt idx="2">
                  <c:v>95.584999999999994</c:v>
                </c:pt>
                <c:pt idx="3" formatCode="#\ ###\ ##0.0;\–\ #\ ###\ ##0.0;@">
                  <c:v>270.39999999999998</c:v>
                </c:pt>
                <c:pt idx="4">
                  <c:v>174.607</c:v>
                </c:pt>
                <c:pt idx="5" formatCode="#\ ###\ ##0.0;\–\ #\ ###\ ##0.0;@">
                  <c:v>362.13900000000001</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rgbClr val="B90303"/>
              </a:solidFill>
              <a:ln w="3175">
                <a:solidFill>
                  <a:srgbClr val="000000"/>
                </a:solidFill>
                <a:prstDash val="solid"/>
              </a:ln>
            </c:spPr>
          </c:dPt>
          <c:dPt>
            <c:idx val="5"/>
            <c:bubble3D val="0"/>
            <c:spPr>
              <a:solidFill>
                <a:srgbClr val="F40404"/>
              </a:solidFill>
              <a:ln w="3175">
                <a:solidFill>
                  <a:srgbClr val="000000"/>
                </a:solidFill>
                <a:prstDash val="solid"/>
              </a:ln>
            </c:spPr>
          </c:dPt>
          <c:dPt>
            <c:idx val="6"/>
            <c:bubble3D val="0"/>
            <c:spPr>
              <a:solidFill>
                <a:srgbClr val="FD9D9D"/>
              </a:solidFill>
              <a:ln w="3175">
                <a:solidFill>
                  <a:srgbClr val="000000"/>
                </a:solidFill>
                <a:prstDash val="solid"/>
              </a:ln>
            </c:spPr>
          </c:dPt>
          <c:dPt>
            <c:idx val="7"/>
            <c:bubble3D val="0"/>
            <c:spPr>
              <a:solidFill>
                <a:srgbClr val="FEE2E2"/>
              </a:solidFill>
              <a:ln w="3175">
                <a:solidFill>
                  <a:srgbClr val="000000"/>
                </a:solidFill>
                <a:prstDash val="solid"/>
              </a:ln>
            </c:spPr>
          </c:dPt>
          <c:dPt>
            <c:idx val="8"/>
            <c:bubble3D val="0"/>
            <c:spPr>
              <a:solidFill>
                <a:schemeClr val="accent6"/>
              </a:solidFill>
              <a:ln w="3175">
                <a:solidFill>
                  <a:srgbClr val="000000"/>
                </a:solidFill>
                <a:prstDash val="solid"/>
              </a:ln>
            </c:spPr>
          </c:dPt>
          <c:dLbls>
            <c:dLbl>
              <c:idx val="0"/>
              <c:layout>
                <c:manualLayout>
                  <c:x val="6.1232816195005327E-2"/>
                  <c:y val="1.6047954943132107E-2"/>
                </c:manualLayout>
              </c:layout>
              <c:tx>
                <c:rich>
                  <a:bodyPr/>
                  <a:lstStyle/>
                  <a:p>
                    <a:r>
                      <a:rPr lang="en-US"/>
                      <a:t>Landwirtschaftsfläche</a:t>
                    </a:r>
                  </a:p>
                </c:rich>
              </c:tx>
              <c:dLblPos val="bestFit"/>
              <c:showLegendKey val="0"/>
              <c:showVal val="0"/>
              <c:showCatName val="1"/>
              <c:showSerName val="0"/>
              <c:showPercent val="0"/>
              <c:showBubbleSize val="0"/>
            </c:dLbl>
            <c:dLbl>
              <c:idx val="1"/>
              <c:layout>
                <c:manualLayout>
                  <c:x val="-6.9470972687819946E-2"/>
                  <c:y val="-3.48419728783902E-2"/>
                </c:manualLayout>
              </c:layout>
              <c:tx>
                <c:rich>
                  <a:bodyPr/>
                  <a:lstStyle/>
                  <a:p>
                    <a:r>
                      <a:rPr lang="en-US"/>
                      <a:t>Waldfläche</a:t>
                    </a:r>
                  </a:p>
                </c:rich>
              </c:tx>
              <c:dLblPos val="bestFit"/>
              <c:showLegendKey val="0"/>
              <c:showVal val="0"/>
              <c:showCatName val="1"/>
              <c:showSerName val="0"/>
              <c:showPercent val="0"/>
              <c:showBubbleSize val="0"/>
            </c:dLbl>
            <c:dLbl>
              <c:idx val="2"/>
              <c:layout>
                <c:manualLayout>
                  <c:x val="-2.1842272809958162E-2"/>
                  <c:y val="-0.19781632764654419"/>
                </c:manualLayout>
              </c:layout>
              <c:tx>
                <c:rich>
                  <a:bodyPr/>
                  <a:lstStyle/>
                  <a:p>
                    <a:r>
                      <a:rPr lang="en-US"/>
                      <a:t>Wasserfläche </a:t>
                    </a:r>
                  </a:p>
                </c:rich>
              </c:tx>
              <c:dLblPos val="bestFit"/>
              <c:showLegendKey val="0"/>
              <c:showVal val="0"/>
              <c:showCatName val="1"/>
              <c:showSerName val="0"/>
              <c:showPercent val="0"/>
              <c:showBubbleSize val="0"/>
            </c:dLbl>
            <c:dLbl>
              <c:idx val="3"/>
              <c:layout>
                <c:manualLayout>
                  <c:x val="3.9245356645428879E-2"/>
                  <c:y val="-0.14779219291963527"/>
                </c:manualLayout>
              </c:layout>
              <c:tx>
                <c:rich>
                  <a:bodyPr/>
                  <a:lstStyle/>
                  <a:p>
                    <a:pPr>
                      <a:defRPr sz="800" b="0" i="0" u="none" strike="noStrike" baseline="0">
                        <a:solidFill>
                          <a:srgbClr val="000000"/>
                        </a:solidFill>
                        <a:latin typeface="Arial"/>
                        <a:ea typeface="Arial"/>
                        <a:cs typeface="Arial"/>
                      </a:defRPr>
                    </a:pPr>
                    <a:r>
                      <a:rPr lang="de-DE"/>
                      <a:t>sonstige Flächen
(einschl.Abbauland)</a:t>
                    </a:r>
                  </a:p>
                </c:rich>
              </c:tx>
              <c:spPr>
                <a:noFill/>
                <a:ln w="25400">
                  <a:noFill/>
                </a:ln>
              </c:spPr>
              <c:dLblPos val="bestFit"/>
              <c:showLegendKey val="0"/>
              <c:showVal val="0"/>
              <c:showCatName val="0"/>
              <c:showSerName val="0"/>
              <c:showPercent val="0"/>
              <c:showBubbleSize val="0"/>
            </c:dLbl>
            <c:dLbl>
              <c:idx val="4"/>
              <c:layout>
                <c:manualLayout>
                  <c:x val="-4.125412541254125E-3"/>
                  <c:y val="-1.7361111111111112E-2"/>
                </c:manualLayout>
              </c:layout>
              <c:tx>
                <c:rich>
                  <a:bodyPr/>
                  <a:lstStyle/>
                  <a:p>
                    <a:pPr>
                      <a:defRPr sz="800" b="0" i="0" u="none" strike="noStrike" baseline="0">
                        <a:solidFill>
                          <a:srgbClr val="000000"/>
                        </a:solidFill>
                        <a:latin typeface="Arial"/>
                        <a:ea typeface="Arial"/>
                        <a:cs typeface="Arial"/>
                      </a:defRPr>
                    </a:pPr>
                    <a:r>
                      <a:rPr lang="de-DE"/>
                      <a:t>Betriebsfäche (ohne Abbaufläche)</a:t>
                    </a:r>
                  </a:p>
                </c:rich>
              </c:tx>
              <c:spPr>
                <a:noFill/>
                <a:ln w="25400">
                  <a:noFill/>
                </a:ln>
              </c:spPr>
              <c:dLblPos val="bestFit"/>
              <c:showLegendKey val="0"/>
              <c:showVal val="0"/>
              <c:showCatName val="0"/>
              <c:showSerName val="0"/>
              <c:showPercent val="0"/>
              <c:showBubbleSize val="0"/>
            </c:dLbl>
            <c:dLbl>
              <c:idx val="5"/>
              <c:layout>
                <c:manualLayout>
                  <c:x val="0"/>
                  <c:y val="4.5138888888888888E-2"/>
                </c:manualLayout>
              </c:layout>
              <c:tx>
                <c:rich>
                  <a:bodyPr/>
                  <a:lstStyle/>
                  <a:p>
                    <a:pPr>
                      <a:defRPr sz="800" b="0" i="0" u="none" strike="noStrike" baseline="0">
                        <a:solidFill>
                          <a:srgbClr val="000000"/>
                        </a:solidFill>
                        <a:latin typeface="Arial"/>
                        <a:ea typeface="Arial"/>
                        <a:cs typeface="Arial"/>
                      </a:defRPr>
                    </a:pPr>
                    <a:r>
                      <a:rPr lang="de-DE"/>
                      <a:t>Erholungsfläche</a:t>
                    </a:r>
                  </a:p>
                </c:rich>
              </c:tx>
              <c:spPr>
                <a:noFill/>
                <a:ln w="25400">
                  <a:noFill/>
                </a:ln>
              </c:spPr>
              <c:dLblPos val="bestFit"/>
              <c:showLegendKey val="0"/>
              <c:showVal val="0"/>
              <c:showCatName val="0"/>
              <c:showSerName val="0"/>
              <c:showPercent val="0"/>
              <c:showBubbleSize val="0"/>
            </c:dLbl>
            <c:dLbl>
              <c:idx val="6"/>
              <c:layout>
                <c:manualLayout>
                  <c:x val="0"/>
                  <c:y val="1.7361111111111112E-2"/>
                </c:manualLayout>
              </c:layout>
              <c:tx>
                <c:rich>
                  <a:bodyPr/>
                  <a:lstStyle/>
                  <a:p>
                    <a:pPr>
                      <a:defRPr sz="800" b="0" i="0" u="none" strike="noStrike" baseline="0">
                        <a:solidFill>
                          <a:srgbClr val="000000"/>
                        </a:solidFill>
                        <a:latin typeface="Arial"/>
                        <a:ea typeface="Arial"/>
                        <a:cs typeface="Arial"/>
                      </a:defRPr>
                    </a:pPr>
                    <a:r>
                      <a:rPr lang="de-DE"/>
                      <a:t>Gebäude- und Freifläche</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Verkehrsfläche</a:t>
                    </a:r>
                  </a:p>
                </c:rich>
              </c:tx>
              <c:spPr>
                <a:noFill/>
                <a:ln w="25400">
                  <a:noFill/>
                </a:ln>
              </c:spPr>
              <c:showLegendKey val="0"/>
              <c:showVal val="0"/>
              <c:showCatName val="0"/>
              <c:showSerName val="0"/>
              <c:showPercent val="0"/>
              <c:showBubbleSize val="0"/>
            </c:dLbl>
            <c:dLbl>
              <c:idx val="8"/>
              <c:layout>
                <c:manualLayout>
                  <c:x val="3.5402211480990617E-3"/>
                  <c:y val="-1.9356955380577428E-3"/>
                </c:manualLayout>
              </c:layout>
              <c:tx>
                <c:rich>
                  <a:bodyPr/>
                  <a:lstStyle/>
                  <a:p>
                    <a:pPr>
                      <a:defRPr sz="800" b="0" i="0" u="none" strike="noStrike" baseline="0">
                        <a:solidFill>
                          <a:srgbClr val="000000"/>
                        </a:solidFill>
                        <a:latin typeface="Arial"/>
                        <a:ea typeface="Arial"/>
                        <a:cs typeface="Arial"/>
                      </a:defRPr>
                    </a:pPr>
                    <a:r>
                      <a:rPr lang="de-DE"/>
                      <a:t>Siedlungs- und
Verkehrsfläche</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3'!$M$35:$M$42</c:f>
              <c:strCache>
                <c:ptCount val="8"/>
                <c:pt idx="0">
                  <c:v>Landwirtschaftsfläche</c:v>
                </c:pt>
                <c:pt idx="1">
                  <c:v>Waldfläche</c:v>
                </c:pt>
                <c:pt idx="2">
                  <c:v>Wasserfläche </c:v>
                </c:pt>
                <c:pt idx="3">
                  <c:v>sonstige Flächen (einschl. Abbauland)</c:v>
                </c:pt>
                <c:pt idx="4">
                  <c:v>Betriebsfäche (ohne Abbaufläche)</c:v>
                </c:pt>
                <c:pt idx="5">
                  <c:v>Erholungsfläche</c:v>
                </c:pt>
                <c:pt idx="6">
                  <c:v>Gebäude- und Freifläche</c:v>
                </c:pt>
                <c:pt idx="7">
                  <c:v>Verkehrsfläche</c:v>
                </c:pt>
              </c:strCache>
            </c:strRef>
          </c:cat>
          <c:val>
            <c:numRef>
              <c:f>'Tab 2.1.1 Grafik 3'!$N$35:$N$42</c:f>
              <c:numCache>
                <c:formatCode>#\ ###\ ##0;\–\ #\ ###\ ##0;@</c:formatCode>
                <c:ptCount val="8"/>
                <c:pt idx="0">
                  <c:v>1460680</c:v>
                </c:pt>
                <c:pt idx="1">
                  <c:v>1053405</c:v>
                </c:pt>
                <c:pt idx="2">
                  <c:v>102178</c:v>
                </c:pt>
                <c:pt idx="3">
                  <c:v>69193</c:v>
                </c:pt>
                <c:pt idx="4">
                  <c:v>9613</c:v>
                </c:pt>
                <c:pt idx="5">
                  <c:v>29204</c:v>
                </c:pt>
                <c:pt idx="6">
                  <c:v>130998</c:v>
                </c:pt>
                <c:pt idx="7">
                  <c:v>110165</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6521769821137472"/>
          <c:w val="0.72153607056403102"/>
          <c:h val="0.71739263697044275"/>
        </c:manualLayout>
      </c:layout>
      <c:barChart>
        <c:barDir val="col"/>
        <c:grouping val="clustered"/>
        <c:varyColors val="0"/>
        <c:ser>
          <c:idx val="1"/>
          <c:order val="0"/>
          <c:tx>
            <c:strRef>
              <c:f>'Tab 2.2.3 Grafik 4'!$K$33</c:f>
              <c:strCache>
                <c:ptCount val="1"/>
                <c:pt idx="0">
                  <c:v>Braunkohle</c:v>
                </c:pt>
              </c:strCache>
            </c:strRef>
          </c:tx>
          <c:spPr>
            <a:solidFill>
              <a:schemeClr val="accent2"/>
            </a:solidFill>
            <a:ln w="3175">
              <a:solidFill>
                <a:srgbClr val="000000"/>
              </a:solidFill>
              <a:prstDash val="solid"/>
            </a:ln>
          </c:spPr>
          <c:invertIfNegative val="0"/>
          <c:cat>
            <c:numRef>
              <c:f>'Tab 2.2.3 Grafik 4'!$I$36:$I$43</c:f>
              <c:numCache>
                <c:formatCode>General</c:formatCode>
                <c:ptCount val="8"/>
                <c:pt idx="0">
                  <c:v>1991</c:v>
                </c:pt>
                <c:pt idx="1">
                  <c:v>2001</c:v>
                </c:pt>
                <c:pt idx="2">
                  <c:v>2003</c:v>
                </c:pt>
                <c:pt idx="3">
                  <c:v>2005</c:v>
                </c:pt>
                <c:pt idx="4">
                  <c:v>2007</c:v>
                </c:pt>
                <c:pt idx="5">
                  <c:v>2009</c:v>
                </c:pt>
                <c:pt idx="6">
                  <c:v>2011</c:v>
                </c:pt>
                <c:pt idx="7">
                  <c:v>2013</c:v>
                </c:pt>
              </c:numCache>
            </c:numRef>
          </c:cat>
          <c:val>
            <c:numRef>
              <c:f>'Tab 2.2.3 Grafik 4'!$K$36:$K$43</c:f>
              <c:numCache>
                <c:formatCode>#\ ###\ ##0;\–\ #\ ###\ ##0;@</c:formatCode>
                <c:ptCount val="8"/>
                <c:pt idx="0">
                  <c:v>537576</c:v>
                </c:pt>
                <c:pt idx="1">
                  <c:v>345553</c:v>
                </c:pt>
                <c:pt idx="2">
                  <c:v>329465</c:v>
                </c:pt>
                <c:pt idx="3">
                  <c:v>344843</c:v>
                </c:pt>
                <c:pt idx="4">
                  <c:v>334572</c:v>
                </c:pt>
                <c:pt idx="5">
                  <c:v>304578</c:v>
                </c:pt>
                <c:pt idx="6">
                  <c:v>326991</c:v>
                </c:pt>
                <c:pt idx="7">
                  <c:v>331844</c:v>
                </c:pt>
              </c:numCache>
            </c:numRef>
          </c:val>
        </c:ser>
        <c:ser>
          <c:idx val="2"/>
          <c:order val="1"/>
          <c:tx>
            <c:strRef>
              <c:f>'Tab 2.2.3 Grafik 4'!$L$33</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4'!$I$36:$I$43</c:f>
              <c:numCache>
                <c:formatCode>General</c:formatCode>
                <c:ptCount val="8"/>
                <c:pt idx="0">
                  <c:v>1991</c:v>
                </c:pt>
                <c:pt idx="1">
                  <c:v>2001</c:v>
                </c:pt>
                <c:pt idx="2">
                  <c:v>2003</c:v>
                </c:pt>
                <c:pt idx="3">
                  <c:v>2005</c:v>
                </c:pt>
                <c:pt idx="4">
                  <c:v>2007</c:v>
                </c:pt>
                <c:pt idx="5">
                  <c:v>2009</c:v>
                </c:pt>
                <c:pt idx="6">
                  <c:v>2011</c:v>
                </c:pt>
                <c:pt idx="7">
                  <c:v>2013</c:v>
                </c:pt>
              </c:numCache>
            </c:numRef>
          </c:cat>
          <c:val>
            <c:numRef>
              <c:f>'Tab 2.2.3 Grafik 4'!$L$36:$L$43</c:f>
              <c:numCache>
                <c:formatCode>#\ ###\ ##0;\–\ #\ ###\ ##0;@</c:formatCode>
                <c:ptCount val="8"/>
                <c:pt idx="0">
                  <c:v>137356</c:v>
                </c:pt>
                <c:pt idx="1">
                  <c:v>210628</c:v>
                </c:pt>
                <c:pt idx="2">
                  <c:v>201036</c:v>
                </c:pt>
                <c:pt idx="3">
                  <c:v>213010</c:v>
                </c:pt>
                <c:pt idx="4">
                  <c:v>198699</c:v>
                </c:pt>
                <c:pt idx="5">
                  <c:v>197487</c:v>
                </c:pt>
                <c:pt idx="6">
                  <c:v>206294</c:v>
                </c:pt>
                <c:pt idx="7">
                  <c:v>188825</c:v>
                </c:pt>
              </c:numCache>
            </c:numRef>
          </c:val>
        </c:ser>
        <c:ser>
          <c:idx val="3"/>
          <c:order val="2"/>
          <c:tx>
            <c:strRef>
              <c:f>'Tab 2.2.3 Grafik 4'!$M$33</c:f>
              <c:strCache>
                <c:ptCount val="1"/>
                <c:pt idx="0">
                  <c:v>Gase</c:v>
                </c:pt>
              </c:strCache>
            </c:strRef>
          </c:tx>
          <c:spPr>
            <a:solidFill>
              <a:schemeClr val="accent4"/>
            </a:solidFill>
            <a:ln w="3175">
              <a:solidFill>
                <a:srgbClr val="000000"/>
              </a:solidFill>
              <a:prstDash val="solid"/>
            </a:ln>
          </c:spPr>
          <c:invertIfNegative val="0"/>
          <c:cat>
            <c:numRef>
              <c:f>'Tab 2.2.3 Grafik 4'!$I$36:$I$43</c:f>
              <c:numCache>
                <c:formatCode>General</c:formatCode>
                <c:ptCount val="8"/>
                <c:pt idx="0">
                  <c:v>1991</c:v>
                </c:pt>
                <c:pt idx="1">
                  <c:v>2001</c:v>
                </c:pt>
                <c:pt idx="2">
                  <c:v>2003</c:v>
                </c:pt>
                <c:pt idx="3">
                  <c:v>2005</c:v>
                </c:pt>
                <c:pt idx="4">
                  <c:v>2007</c:v>
                </c:pt>
                <c:pt idx="5">
                  <c:v>2009</c:v>
                </c:pt>
                <c:pt idx="6">
                  <c:v>2011</c:v>
                </c:pt>
                <c:pt idx="7">
                  <c:v>2013</c:v>
                </c:pt>
              </c:numCache>
            </c:numRef>
          </c:cat>
          <c:val>
            <c:numRef>
              <c:f>'Tab 2.2.3 Grafik 4'!$M$36:$M$43</c:f>
              <c:numCache>
                <c:formatCode>#\ ###\ ##0;\–\ #\ ###\ ##0;@</c:formatCode>
                <c:ptCount val="8"/>
                <c:pt idx="0">
                  <c:v>18283</c:v>
                </c:pt>
                <c:pt idx="1">
                  <c:v>110485</c:v>
                </c:pt>
                <c:pt idx="2">
                  <c:v>103048</c:v>
                </c:pt>
                <c:pt idx="3">
                  <c:v>111554</c:v>
                </c:pt>
                <c:pt idx="4">
                  <c:v>98793</c:v>
                </c:pt>
                <c:pt idx="5">
                  <c:v>90814</c:v>
                </c:pt>
                <c:pt idx="6">
                  <c:v>95417</c:v>
                </c:pt>
                <c:pt idx="7">
                  <c:v>101584</c:v>
                </c:pt>
              </c:numCache>
            </c:numRef>
          </c:val>
        </c:ser>
        <c:ser>
          <c:idx val="4"/>
          <c:order val="3"/>
          <c:tx>
            <c:strRef>
              <c:f>'Tab 2.2.3 Grafik 4'!$N$33</c:f>
              <c:strCache>
                <c:ptCount val="1"/>
                <c:pt idx="0">
                  <c:v>erneuerbare
Energieträger</c:v>
                </c:pt>
              </c:strCache>
            </c:strRef>
          </c:tx>
          <c:spPr>
            <a:solidFill>
              <a:schemeClr val="accent5"/>
            </a:solidFill>
            <a:ln w="3175">
              <a:solidFill>
                <a:srgbClr val="000000"/>
              </a:solidFill>
              <a:prstDash val="solid"/>
            </a:ln>
          </c:spPr>
          <c:invertIfNegative val="0"/>
          <c:cat>
            <c:numRef>
              <c:f>'Tab 2.2.3 Grafik 4'!$I$36:$I$43</c:f>
              <c:numCache>
                <c:formatCode>General</c:formatCode>
                <c:ptCount val="8"/>
                <c:pt idx="0">
                  <c:v>1991</c:v>
                </c:pt>
                <c:pt idx="1">
                  <c:v>2001</c:v>
                </c:pt>
                <c:pt idx="2">
                  <c:v>2003</c:v>
                </c:pt>
                <c:pt idx="3">
                  <c:v>2005</c:v>
                </c:pt>
                <c:pt idx="4">
                  <c:v>2007</c:v>
                </c:pt>
                <c:pt idx="5">
                  <c:v>2009</c:v>
                </c:pt>
                <c:pt idx="6">
                  <c:v>2011</c:v>
                </c:pt>
                <c:pt idx="7">
                  <c:v>2013</c:v>
                </c:pt>
              </c:numCache>
            </c:numRef>
          </c:cat>
          <c:val>
            <c:numRef>
              <c:f>'Tab 2.2.3 Grafik 4'!$N$36:$N$43</c:f>
              <c:numCache>
                <c:formatCode>#\ ###\ ##0;\–\ #\ ###\ ##0;@</c:formatCode>
                <c:ptCount val="8"/>
                <c:pt idx="0">
                  <c:v>2268</c:v>
                </c:pt>
                <c:pt idx="1">
                  <c:v>12423</c:v>
                </c:pt>
                <c:pt idx="2">
                  <c:v>32493</c:v>
                </c:pt>
                <c:pt idx="3">
                  <c:v>45899</c:v>
                </c:pt>
                <c:pt idx="4">
                  <c:v>88477</c:v>
                </c:pt>
                <c:pt idx="5">
                  <c:v>91349</c:v>
                </c:pt>
                <c:pt idx="6">
                  <c:v>120108</c:v>
                </c:pt>
                <c:pt idx="7">
                  <c:v>137147</c:v>
                </c:pt>
              </c:numCache>
            </c:numRef>
          </c:val>
        </c:ser>
        <c:dLbls>
          <c:showLegendKey val="0"/>
          <c:showVal val="0"/>
          <c:showCatName val="0"/>
          <c:showSerName val="0"/>
          <c:showPercent val="0"/>
          <c:showBubbleSize val="0"/>
        </c:dLbls>
        <c:gapWidth val="80"/>
        <c:axId val="133223936"/>
        <c:axId val="133225472"/>
      </c:barChart>
      <c:catAx>
        <c:axId val="1332239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225472"/>
        <c:crosses val="autoZero"/>
        <c:auto val="1"/>
        <c:lblAlgn val="ctr"/>
        <c:lblOffset val="200"/>
        <c:tickLblSkip val="1"/>
        <c:tickMarkSkip val="1"/>
        <c:noMultiLvlLbl val="0"/>
      </c:catAx>
      <c:valAx>
        <c:axId val="133225472"/>
        <c:scaling>
          <c:orientation val="minMax"/>
          <c:max val="6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223936"/>
        <c:crosses val="autoZero"/>
        <c:crossBetween val="between"/>
        <c:majorUnit val="6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3043506789912129"/>
          <c:w val="0.16336666146929657"/>
          <c:h val="0.6072478032637225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0"/>
          <c:order val="0"/>
          <c:tx>
            <c:strRef>
              <c:f>'Tab 2.2.11 Grafik 5_6'!$M$44</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'Tab 2.2.11 Grafik 5_6'!$L$48:$L$54</c:f>
              <c:numCache>
                <c:formatCode>General</c:formatCode>
                <c:ptCount val="7"/>
                <c:pt idx="0">
                  <c:v>1995</c:v>
                </c:pt>
                <c:pt idx="1">
                  <c:v>1998</c:v>
                </c:pt>
                <c:pt idx="2">
                  <c:v>2001</c:v>
                </c:pt>
                <c:pt idx="3">
                  <c:v>2004</c:v>
                </c:pt>
                <c:pt idx="4">
                  <c:v>2007</c:v>
                </c:pt>
                <c:pt idx="5">
                  <c:v>2010</c:v>
                </c:pt>
                <c:pt idx="6">
                  <c:v>2013</c:v>
                </c:pt>
              </c:numCache>
            </c:numRef>
          </c:cat>
          <c:val>
            <c:numRef>
              <c:f>'Tab 2.2.11 Grafik 5_6'!$M$48:$M$54</c:f>
              <c:numCache>
                <c:formatCode>#\ ###\ ##0.0;\–\ #\ ###\ ##0.0;@</c:formatCode>
                <c:ptCount val="7"/>
                <c:pt idx="0">
                  <c:v>114</c:v>
                </c:pt>
                <c:pt idx="1">
                  <c:v>105.2</c:v>
                </c:pt>
                <c:pt idx="2">
                  <c:v>101.6</c:v>
                </c:pt>
                <c:pt idx="3">
                  <c:v>100</c:v>
                </c:pt>
                <c:pt idx="4">
                  <c:v>98.4</c:v>
                </c:pt>
                <c:pt idx="5">
                  <c:v>104.7</c:v>
                </c:pt>
                <c:pt idx="6">
                  <c:v>107.8</c:v>
                </c:pt>
              </c:numCache>
            </c:numRef>
          </c:val>
        </c:ser>
        <c:dLbls>
          <c:showLegendKey val="0"/>
          <c:showVal val="0"/>
          <c:showCatName val="0"/>
          <c:showSerName val="0"/>
          <c:showPercent val="0"/>
          <c:showBubbleSize val="0"/>
        </c:dLbls>
        <c:gapWidth val="150"/>
        <c:axId val="133498368"/>
        <c:axId val="133499904"/>
      </c:barChart>
      <c:catAx>
        <c:axId val="1334983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499904"/>
        <c:crosses val="autoZero"/>
        <c:auto val="1"/>
        <c:lblAlgn val="ctr"/>
        <c:lblOffset val="100"/>
        <c:tickLblSkip val="1"/>
        <c:tickMarkSkip val="1"/>
        <c:noMultiLvlLbl val="0"/>
      </c:catAx>
      <c:valAx>
        <c:axId val="133499904"/>
        <c:scaling>
          <c:orientation val="minMax"/>
          <c:max val="160"/>
          <c:min val="0"/>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498368"/>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0"/>
          <c:order val="0"/>
          <c:tx>
            <c:strRef>
              <c:f>'Tab 2.2.11 Grafik 5_6'!$M$26</c:f>
              <c:strCache>
                <c:ptCount val="1"/>
                <c:pt idx="0">
                  <c:v>Haushalte und
Kleingewerbe</c:v>
                </c:pt>
              </c:strCache>
            </c:strRef>
          </c:tx>
          <c:spPr>
            <a:solidFill>
              <a:schemeClr val="accent3"/>
            </a:solidFill>
            <a:ln w="3175">
              <a:solidFill>
                <a:srgbClr val="000000"/>
              </a:solidFill>
              <a:prstDash val="solid"/>
            </a:ln>
          </c:spPr>
          <c:invertIfNegative val="0"/>
          <c:cat>
            <c:numRef>
              <c:f>'Tab 2.2.11 Grafik 5_6'!$L$30:$L$36</c:f>
              <c:numCache>
                <c:formatCode>General</c:formatCode>
                <c:ptCount val="7"/>
                <c:pt idx="0">
                  <c:v>1995</c:v>
                </c:pt>
                <c:pt idx="1">
                  <c:v>1998</c:v>
                </c:pt>
                <c:pt idx="2">
                  <c:v>2001</c:v>
                </c:pt>
                <c:pt idx="3">
                  <c:v>2004</c:v>
                </c:pt>
                <c:pt idx="4">
                  <c:v>2007</c:v>
                </c:pt>
                <c:pt idx="5">
                  <c:v>2010</c:v>
                </c:pt>
                <c:pt idx="6">
                  <c:v>2013</c:v>
                </c:pt>
              </c:numCache>
            </c:numRef>
          </c:cat>
          <c:val>
            <c:numRef>
              <c:f>'Tab 2.2.11 Grafik 5_6'!$M$30:$M$36</c:f>
              <c:numCache>
                <c:formatCode>#\ ###\ ##0;\–\ #\ ###\ ##0;@</c:formatCode>
                <c:ptCount val="7"/>
                <c:pt idx="0">
                  <c:v>98303</c:v>
                </c:pt>
                <c:pt idx="1">
                  <c:v>96431</c:v>
                </c:pt>
                <c:pt idx="2">
                  <c:v>94121</c:v>
                </c:pt>
                <c:pt idx="3">
                  <c:v>92286</c:v>
                </c:pt>
                <c:pt idx="4">
                  <c:v>90055</c:v>
                </c:pt>
                <c:pt idx="5">
                  <c:v>94600</c:v>
                </c:pt>
                <c:pt idx="6">
                  <c:v>95203</c:v>
                </c:pt>
              </c:numCache>
            </c:numRef>
          </c:val>
        </c:ser>
        <c:ser>
          <c:idx val="1"/>
          <c:order val="1"/>
          <c:tx>
            <c:strRef>
              <c:f>'Tab 2.2.11 Grafik 5_6'!$N$26</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'Tab 2.2.11 Grafik 5_6'!$L$30:$L$36</c:f>
              <c:numCache>
                <c:formatCode>General</c:formatCode>
                <c:ptCount val="7"/>
                <c:pt idx="0">
                  <c:v>1995</c:v>
                </c:pt>
                <c:pt idx="1">
                  <c:v>1998</c:v>
                </c:pt>
                <c:pt idx="2">
                  <c:v>2001</c:v>
                </c:pt>
                <c:pt idx="3">
                  <c:v>2004</c:v>
                </c:pt>
                <c:pt idx="4">
                  <c:v>2007</c:v>
                </c:pt>
                <c:pt idx="5">
                  <c:v>2010</c:v>
                </c:pt>
                <c:pt idx="6">
                  <c:v>2013</c:v>
                </c:pt>
              </c:numCache>
            </c:numRef>
          </c:cat>
          <c:val>
            <c:numRef>
              <c:f>'Tab 2.2.11 Grafik 5_6'!$N$30:$N$36</c:f>
              <c:numCache>
                <c:formatCode>#\ ###\ ##0;\–\ #\ ###\ ##0;@</c:formatCode>
                <c:ptCount val="7"/>
                <c:pt idx="0">
                  <c:v>20353</c:v>
                </c:pt>
                <c:pt idx="1">
                  <c:v>15029</c:v>
                </c:pt>
                <c:pt idx="2">
                  <c:v>15482</c:v>
                </c:pt>
                <c:pt idx="3">
                  <c:v>16318</c:v>
                </c:pt>
                <c:pt idx="4">
                  <c:v>18611</c:v>
                </c:pt>
                <c:pt idx="5">
                  <c:v>17338</c:v>
                </c:pt>
                <c:pt idx="6">
                  <c:v>15663</c:v>
                </c:pt>
              </c:numCache>
            </c:numRef>
          </c:val>
        </c:ser>
        <c:dLbls>
          <c:showLegendKey val="0"/>
          <c:showVal val="0"/>
          <c:showCatName val="0"/>
          <c:showSerName val="0"/>
          <c:showPercent val="0"/>
          <c:showBubbleSize val="0"/>
        </c:dLbls>
        <c:gapWidth val="150"/>
        <c:axId val="133554176"/>
        <c:axId val="133555712"/>
      </c:barChart>
      <c:catAx>
        <c:axId val="13355417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555712"/>
        <c:crosses val="autoZero"/>
        <c:auto val="1"/>
        <c:lblAlgn val="ctr"/>
        <c:lblOffset val="100"/>
        <c:tickLblSkip val="1"/>
        <c:tickMarkSkip val="1"/>
        <c:noMultiLvlLbl val="0"/>
      </c:catAx>
      <c:valAx>
        <c:axId val="133555712"/>
        <c:scaling>
          <c:orientation val="minMax"/>
          <c:max val="12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554176"/>
        <c:crosses val="autoZero"/>
        <c:crossBetween val="between"/>
        <c:majorUnit val="2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31115985254273E-2"/>
          <c:y val="0.16904771731289372"/>
          <c:w val="0.71832804611590717"/>
          <c:h val="0.70714326819618922"/>
        </c:manualLayout>
      </c:layout>
      <c:barChart>
        <c:barDir val="col"/>
        <c:grouping val="stacked"/>
        <c:varyColors val="0"/>
        <c:ser>
          <c:idx val="0"/>
          <c:order val="0"/>
          <c:tx>
            <c:strRef>
              <c:f>'Grafik 7_8'!$L$3</c:f>
              <c:strCache>
                <c:ptCount val="1"/>
                <c:pt idx="0">
                  <c:v>Steinkohle</c:v>
                </c:pt>
              </c:strCache>
            </c:strRef>
          </c:tx>
          <c:spPr>
            <a:solidFill>
              <a:schemeClr val="accent2"/>
            </a:solidFill>
            <a:ln w="3175">
              <a:solidFill>
                <a:srgbClr val="000000"/>
              </a:solidFill>
              <a:prstDash val="solid"/>
            </a:ln>
          </c:spPr>
          <c:invertIfNegative val="0"/>
          <c:cat>
            <c:numRef>
              <c:f>'Grafik 7_8'!$K$6:$K$14</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7_8'!$L$6:$L$14</c:f>
              <c:numCache>
                <c:formatCode>#\ ###\ ##0;\–\ #\ ###\ ##0;@</c:formatCode>
                <c:ptCount val="9"/>
                <c:pt idx="0">
                  <c:v>2567</c:v>
                </c:pt>
                <c:pt idx="1">
                  <c:v>2301</c:v>
                </c:pt>
                <c:pt idx="2">
                  <c:v>1824</c:v>
                </c:pt>
                <c:pt idx="3">
                  <c:v>1713</c:v>
                </c:pt>
                <c:pt idx="4">
                  <c:v>1066</c:v>
                </c:pt>
                <c:pt idx="5">
                  <c:v>2436</c:v>
                </c:pt>
                <c:pt idx="6">
                  <c:v>1300</c:v>
                </c:pt>
                <c:pt idx="7">
                  <c:v>1661</c:v>
                </c:pt>
                <c:pt idx="8">
                  <c:v>1774</c:v>
                </c:pt>
              </c:numCache>
            </c:numRef>
          </c:val>
        </c:ser>
        <c:ser>
          <c:idx val="1"/>
          <c:order val="1"/>
          <c:tx>
            <c:strRef>
              <c:f>'Grafik 7_8'!$M$3</c:f>
              <c:strCache>
                <c:ptCount val="1"/>
                <c:pt idx="0">
                  <c:v>Braunkohle</c:v>
                </c:pt>
              </c:strCache>
            </c:strRef>
          </c:tx>
          <c:spPr>
            <a:solidFill>
              <a:schemeClr val="accent3"/>
            </a:solidFill>
            <a:ln w="3175">
              <a:solidFill>
                <a:srgbClr val="000000"/>
              </a:solidFill>
              <a:prstDash val="solid"/>
            </a:ln>
          </c:spPr>
          <c:invertIfNegative val="0"/>
          <c:cat>
            <c:numRef>
              <c:f>'Grafik 7_8'!$K$6:$K$14</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7_8'!$M$6:$M$14</c:f>
              <c:numCache>
                <c:formatCode>#\ ###\ ##0;\–\ #\ ###\ ##0;@</c:formatCode>
                <c:ptCount val="9"/>
                <c:pt idx="0">
                  <c:v>68297</c:v>
                </c:pt>
                <c:pt idx="1">
                  <c:v>54110</c:v>
                </c:pt>
                <c:pt idx="2">
                  <c:v>38619</c:v>
                </c:pt>
                <c:pt idx="3">
                  <c:v>36869</c:v>
                </c:pt>
                <c:pt idx="4">
                  <c:v>38315</c:v>
                </c:pt>
                <c:pt idx="5">
                  <c:v>37347</c:v>
                </c:pt>
                <c:pt idx="6">
                  <c:v>33920</c:v>
                </c:pt>
                <c:pt idx="7">
                  <c:v>36495</c:v>
                </c:pt>
                <c:pt idx="8">
                  <c:v>37477</c:v>
                </c:pt>
              </c:numCache>
            </c:numRef>
          </c:val>
        </c:ser>
        <c:ser>
          <c:idx val="2"/>
          <c:order val="2"/>
          <c:tx>
            <c:strRef>
              <c:f>'Grafik 7_8'!$N$3</c:f>
              <c:strCache>
                <c:ptCount val="1"/>
                <c:pt idx="0">
                  <c:v>Mineralöl-
produkte</c:v>
                </c:pt>
              </c:strCache>
            </c:strRef>
          </c:tx>
          <c:spPr>
            <a:solidFill>
              <a:schemeClr val="accent4"/>
            </a:solidFill>
            <a:ln w="3175">
              <a:solidFill>
                <a:srgbClr val="000000"/>
              </a:solidFill>
              <a:prstDash val="solid"/>
            </a:ln>
          </c:spPr>
          <c:invertIfNegative val="0"/>
          <c:cat>
            <c:numRef>
              <c:f>'Grafik 7_8'!$K$6:$K$14</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7_8'!$N$6:$N$14</c:f>
              <c:numCache>
                <c:formatCode>#\ ###\ ##0;\–\ #\ ###\ ##0;@</c:formatCode>
                <c:ptCount val="9"/>
                <c:pt idx="0">
                  <c:v>6414</c:v>
                </c:pt>
                <c:pt idx="1">
                  <c:v>7588</c:v>
                </c:pt>
                <c:pt idx="2">
                  <c:v>12549</c:v>
                </c:pt>
                <c:pt idx="3">
                  <c:v>11815</c:v>
                </c:pt>
                <c:pt idx="4">
                  <c:v>12960</c:v>
                </c:pt>
                <c:pt idx="5">
                  <c:v>11023</c:v>
                </c:pt>
                <c:pt idx="6">
                  <c:v>11262</c:v>
                </c:pt>
                <c:pt idx="7">
                  <c:v>10524</c:v>
                </c:pt>
                <c:pt idx="8">
                  <c:v>10164</c:v>
                </c:pt>
              </c:numCache>
            </c:numRef>
          </c:val>
        </c:ser>
        <c:ser>
          <c:idx val="3"/>
          <c:order val="3"/>
          <c:tx>
            <c:strRef>
              <c:f>'Grafik 7_8'!$O$3</c:f>
              <c:strCache>
                <c:ptCount val="1"/>
                <c:pt idx="0">
                  <c:v>Erdgas und
sonstige Gase</c:v>
                </c:pt>
              </c:strCache>
            </c:strRef>
          </c:tx>
          <c:spPr>
            <a:solidFill>
              <a:schemeClr val="accent5"/>
            </a:solidFill>
            <a:ln w="3175">
              <a:solidFill>
                <a:schemeClr val="tx1"/>
              </a:solidFill>
            </a:ln>
          </c:spPr>
          <c:invertIfNegative val="0"/>
          <c:cat>
            <c:numRef>
              <c:f>'Grafik 7_8'!$K$6:$K$14</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7_8'!$O$6:$O$14</c:f>
              <c:numCache>
                <c:formatCode>#\ ###\ ##0;\–\ #\ ###\ ##0;@</c:formatCode>
                <c:ptCount val="9"/>
                <c:pt idx="0">
                  <c:v>4382</c:v>
                </c:pt>
                <c:pt idx="1">
                  <c:v>2739</c:v>
                </c:pt>
                <c:pt idx="2">
                  <c:v>7757</c:v>
                </c:pt>
                <c:pt idx="3">
                  <c:v>7297</c:v>
                </c:pt>
                <c:pt idx="4">
                  <c:v>7427</c:v>
                </c:pt>
                <c:pt idx="5">
                  <c:v>7106</c:v>
                </c:pt>
                <c:pt idx="6">
                  <c:v>5902</c:v>
                </c:pt>
                <c:pt idx="7">
                  <c:v>6736</c:v>
                </c:pt>
                <c:pt idx="8">
                  <c:v>7068</c:v>
                </c:pt>
              </c:numCache>
            </c:numRef>
          </c:val>
        </c:ser>
        <c:dLbls>
          <c:showLegendKey val="0"/>
          <c:showVal val="0"/>
          <c:showCatName val="0"/>
          <c:showSerName val="0"/>
          <c:showPercent val="0"/>
          <c:showBubbleSize val="0"/>
        </c:dLbls>
        <c:gapWidth val="150"/>
        <c:overlap val="100"/>
        <c:axId val="133903488"/>
        <c:axId val="133905024"/>
      </c:barChart>
      <c:catAx>
        <c:axId val="1339034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905024"/>
        <c:crosses val="autoZero"/>
        <c:auto val="1"/>
        <c:lblAlgn val="ctr"/>
        <c:lblOffset val="100"/>
        <c:tickLblSkip val="1"/>
        <c:tickMarkSkip val="1"/>
        <c:noMultiLvlLbl val="0"/>
      </c:catAx>
      <c:valAx>
        <c:axId val="133905024"/>
        <c:scaling>
          <c:orientation val="minMax"/>
          <c:max val="9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333333333333333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903488"/>
        <c:crosses val="autoZero"/>
        <c:crossBetween val="between"/>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935309746789"/>
          <c:y val="0.11746031746031746"/>
          <c:w val="0.13364422620604158"/>
          <c:h val="0.51890763654543193"/>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Mineralöl-
produkte</c:v>
                </c:pt>
              </c:strCache>
            </c:strRef>
          </c:tx>
          <c:spPr>
            <a:solidFill>
              <a:schemeClr val="accent2"/>
            </a:solidFill>
            <a:ln w="3175">
              <a:solidFill>
                <a:srgbClr val="000000"/>
              </a:solidFill>
              <a:prstDash val="solid"/>
            </a:ln>
          </c:spPr>
          <c:invertIfNegative val="0"/>
          <c:cat>
            <c:numRef>
              <c:f>'Grafik 7_8'!$K$33:$K$41</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7_8'!$L$33:$L$41</c:f>
              <c:numCache>
                <c:formatCode>#\ ###\ ##0;\–\ #\ ###\ ##0;@</c:formatCode>
                <c:ptCount val="9"/>
                <c:pt idx="0">
                  <c:v>5814</c:v>
                </c:pt>
                <c:pt idx="1">
                  <c:v>6907</c:v>
                </c:pt>
                <c:pt idx="2">
                  <c:v>10135</c:v>
                </c:pt>
                <c:pt idx="3">
                  <c:v>10073</c:v>
                </c:pt>
                <c:pt idx="4">
                  <c:v>9775</c:v>
                </c:pt>
                <c:pt idx="5">
                  <c:v>9343</c:v>
                </c:pt>
                <c:pt idx="6">
                  <c:v>9324</c:v>
                </c:pt>
                <c:pt idx="7">
                  <c:v>9250</c:v>
                </c:pt>
                <c:pt idx="8">
                  <c:v>9210</c:v>
                </c:pt>
              </c:numCache>
            </c:numRef>
          </c:val>
        </c:ser>
        <c:ser>
          <c:idx val="2"/>
          <c:order val="1"/>
          <c:tx>
            <c:strRef>
              <c:f>'Grafik 7_8'!$M$30</c:f>
              <c:strCache>
                <c:ptCount val="1"/>
                <c:pt idx="0">
                  <c:v>Gase</c:v>
                </c:pt>
              </c:strCache>
            </c:strRef>
          </c:tx>
          <c:spPr>
            <a:solidFill>
              <a:schemeClr val="accent3"/>
            </a:solidFill>
            <a:ln w="3175">
              <a:solidFill>
                <a:srgbClr val="000000"/>
              </a:solidFill>
              <a:prstDash val="solid"/>
            </a:ln>
          </c:spPr>
          <c:invertIfNegative val="0"/>
          <c:cat>
            <c:numRef>
              <c:f>'Grafik 7_8'!$K$33:$K$41</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7_8'!$M$33:$M$41</c:f>
              <c:numCache>
                <c:formatCode>#\ ###\ ##0;\–\ #\ ###\ ##0;@</c:formatCode>
                <c:ptCount val="9"/>
                <c:pt idx="0">
                  <c:v>3500</c:v>
                </c:pt>
                <c:pt idx="1">
                  <c:v>1769</c:v>
                </c:pt>
                <c:pt idx="2">
                  <c:v>4758</c:v>
                </c:pt>
                <c:pt idx="3">
                  <c:v>4549</c:v>
                </c:pt>
                <c:pt idx="4">
                  <c:v>5847</c:v>
                </c:pt>
                <c:pt idx="5">
                  <c:v>4408</c:v>
                </c:pt>
                <c:pt idx="6">
                  <c:v>3640</c:v>
                </c:pt>
                <c:pt idx="7">
                  <c:v>4287</c:v>
                </c:pt>
                <c:pt idx="8">
                  <c:v>4384</c:v>
                </c:pt>
              </c:numCache>
            </c:numRef>
          </c:val>
        </c:ser>
        <c:ser>
          <c:idx val="3"/>
          <c:order val="2"/>
          <c:tx>
            <c:strRef>
              <c:f>'Grafik 7_8'!$N$30</c:f>
              <c:strCache>
                <c:ptCount val="1"/>
                <c:pt idx="0">
                  <c:v>Strom</c:v>
                </c:pt>
              </c:strCache>
            </c:strRef>
          </c:tx>
          <c:spPr>
            <a:solidFill>
              <a:schemeClr val="accent4"/>
            </a:solidFill>
            <a:ln w="3175">
              <a:solidFill>
                <a:srgbClr val="000000"/>
              </a:solidFill>
              <a:prstDash val="solid"/>
            </a:ln>
          </c:spPr>
          <c:invertIfNegative val="0"/>
          <c:cat>
            <c:numRef>
              <c:f>'Grafik 7_8'!$K$33:$K$41</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7_8'!$N$33:$N$41</c:f>
              <c:numCache>
                <c:formatCode>#\ ###\ ##0;\–\ #\ ###\ ##0;@</c:formatCode>
                <c:ptCount val="9"/>
                <c:pt idx="0">
                  <c:v>10629</c:v>
                </c:pt>
                <c:pt idx="1">
                  <c:v>9612</c:v>
                </c:pt>
                <c:pt idx="2">
                  <c:v>10462</c:v>
                </c:pt>
                <c:pt idx="3">
                  <c:v>10211</c:v>
                </c:pt>
                <c:pt idx="4">
                  <c:v>10036</c:v>
                </c:pt>
                <c:pt idx="5">
                  <c:v>9627</c:v>
                </c:pt>
                <c:pt idx="6">
                  <c:v>9036</c:v>
                </c:pt>
                <c:pt idx="7">
                  <c:v>9832</c:v>
                </c:pt>
                <c:pt idx="8">
                  <c:v>9867</c:v>
                </c:pt>
              </c:numCache>
            </c:numRef>
          </c:val>
        </c:ser>
        <c:ser>
          <c:idx val="4"/>
          <c:order val="3"/>
          <c:tx>
            <c:strRef>
              <c:f>'Grafik 7_8'!$O$30</c:f>
              <c:strCache>
                <c:ptCount val="1"/>
                <c:pt idx="0">
                  <c:v>Fernwärme</c:v>
                </c:pt>
              </c:strCache>
            </c:strRef>
          </c:tx>
          <c:spPr>
            <a:solidFill>
              <a:schemeClr val="accent5"/>
            </a:solidFill>
            <a:ln w="3175">
              <a:solidFill>
                <a:srgbClr val="000000"/>
              </a:solidFill>
              <a:prstDash val="solid"/>
            </a:ln>
          </c:spPr>
          <c:invertIfNegative val="0"/>
          <c:cat>
            <c:numRef>
              <c:f>'Grafik 7_8'!$K$33:$K$41</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7_8'!$O$33:$O$41</c:f>
              <c:numCache>
                <c:formatCode>#\ ###\ ##0;\–\ #\ ###\ ##0;@</c:formatCode>
                <c:ptCount val="9"/>
                <c:pt idx="0">
                  <c:v>3890</c:v>
                </c:pt>
                <c:pt idx="1">
                  <c:v>3811</c:v>
                </c:pt>
                <c:pt idx="2">
                  <c:v>2756</c:v>
                </c:pt>
                <c:pt idx="3">
                  <c:v>2094</c:v>
                </c:pt>
                <c:pt idx="4">
                  <c:v>1588</c:v>
                </c:pt>
                <c:pt idx="5">
                  <c:v>1493</c:v>
                </c:pt>
                <c:pt idx="6">
                  <c:v>1599</c:v>
                </c:pt>
                <c:pt idx="7">
                  <c:v>1801</c:v>
                </c:pt>
                <c:pt idx="8">
                  <c:v>1794</c:v>
                </c:pt>
              </c:numCache>
            </c:numRef>
          </c:val>
        </c:ser>
        <c:dLbls>
          <c:showLegendKey val="0"/>
          <c:showVal val="0"/>
          <c:showCatName val="0"/>
          <c:showSerName val="0"/>
          <c:showPercent val="0"/>
          <c:showBubbleSize val="0"/>
        </c:dLbls>
        <c:gapWidth val="150"/>
        <c:overlap val="100"/>
        <c:axId val="135006464"/>
        <c:axId val="135012352"/>
      </c:barChart>
      <c:catAx>
        <c:axId val="1350064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135012352"/>
        <c:crosses val="autoZero"/>
        <c:auto val="1"/>
        <c:lblAlgn val="ctr"/>
        <c:lblOffset val="100"/>
        <c:tickLblSkip val="1"/>
        <c:tickMarkSkip val="1"/>
        <c:noMultiLvlLbl val="0"/>
      </c:catAx>
      <c:valAx>
        <c:axId val="135012352"/>
        <c:scaling>
          <c:orientation val="minMax"/>
          <c:max val="30000"/>
        </c:scaling>
        <c:delete val="0"/>
        <c:axPos val="l"/>
        <c:majorGridlines>
          <c:spPr>
            <a:ln w="3175">
              <a:solidFill>
                <a:srgbClr val="969696"/>
              </a:solidFill>
              <a:prstDash val="solid"/>
            </a:ln>
          </c:spPr>
        </c:majorGridlines>
        <c:title>
          <c:tx>
            <c:rich>
              <a:bodyPr rot="0" vert="horz"/>
              <a:lstStyle/>
              <a:p>
                <a:pPr algn="l">
                  <a:defRPr/>
                </a:pPr>
                <a:r>
                  <a:rPr lang="de-DE"/>
                  <a:t>1 000 Tonnen CO₂ </a:t>
                </a: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a:pPr>
            <a:endParaRPr lang="de-DE"/>
          </a:p>
        </c:txPr>
        <c:crossAx val="135006464"/>
        <c:crosses val="autoZero"/>
        <c:crossBetween val="between"/>
      </c:valAx>
      <c:spPr>
        <a:noFill/>
        <a:ln w="25400">
          <a:noFill/>
        </a:ln>
      </c:spPr>
    </c:plotArea>
    <c:legend>
      <c:legendPos val="r"/>
      <c:layout>
        <c:manualLayout>
          <c:xMode val="edge"/>
          <c:yMode val="edge"/>
          <c:x val="0.84008324879635443"/>
          <c:y val="0.13119755911517925"/>
          <c:w val="0.15092056744440685"/>
          <c:h val="0.45690462891223266"/>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9'!$M$3</c:f>
              <c:strCache>
                <c:ptCount val="1"/>
                <c:pt idx="0">
                  <c:v>Schadstufe 0 - ohne Schaden </c:v>
                </c:pt>
              </c:strCache>
            </c:strRef>
          </c:tx>
          <c:spPr>
            <a:ln w="25400">
              <a:solidFill>
                <a:schemeClr val="accent4"/>
              </a:solidFill>
              <a:prstDash val="solid"/>
            </a:ln>
          </c:spPr>
          <c:marker>
            <c:symbol val="none"/>
          </c:marker>
          <c:cat>
            <c:strRef>
              <c:f>'Grafik 9'!$L$5:$L$10</c:f>
              <c:strCache>
                <c:ptCount val="6"/>
                <c:pt idx="0">
                  <c:v>2005</c:v>
                </c:pt>
                <c:pt idx="1">
                  <c:v>2012</c:v>
                </c:pt>
                <c:pt idx="2">
                  <c:v>2013</c:v>
                </c:pt>
                <c:pt idx="3">
                  <c:v>2014</c:v>
                </c:pt>
                <c:pt idx="4">
                  <c:v>2015</c:v>
                </c:pt>
                <c:pt idx="5">
                  <c:v>2016</c:v>
                </c:pt>
              </c:strCache>
            </c:strRef>
          </c:cat>
          <c:val>
            <c:numRef>
              <c:f>'Grafik 9'!$M$5:$M$10</c:f>
              <c:numCache>
                <c:formatCode>General</c:formatCode>
                <c:ptCount val="6"/>
                <c:pt idx="0">
                  <c:v>41</c:v>
                </c:pt>
                <c:pt idx="1">
                  <c:v>57</c:v>
                </c:pt>
                <c:pt idx="2">
                  <c:v>53</c:v>
                </c:pt>
                <c:pt idx="3">
                  <c:v>47</c:v>
                </c:pt>
                <c:pt idx="4">
                  <c:v>40</c:v>
                </c:pt>
                <c:pt idx="5">
                  <c:v>46</c:v>
                </c:pt>
              </c:numCache>
            </c:numRef>
          </c:val>
          <c:smooth val="0"/>
        </c:ser>
        <c:ser>
          <c:idx val="1"/>
          <c:order val="1"/>
          <c:tx>
            <c:strRef>
              <c:f>'Grafik 9'!$N$3</c:f>
              <c:strCache>
                <c:ptCount val="1"/>
                <c:pt idx="0">
                  <c:v>Schadstufe 1 - schwach geschädigt  </c:v>
                </c:pt>
              </c:strCache>
            </c:strRef>
          </c:tx>
          <c:spPr>
            <a:ln w="25400">
              <a:solidFill>
                <a:schemeClr val="accent3"/>
              </a:solidFill>
              <a:prstDash val="solid"/>
            </a:ln>
          </c:spPr>
          <c:marker>
            <c:symbol val="none"/>
          </c:marker>
          <c:cat>
            <c:strRef>
              <c:f>'Grafik 9'!$L$5:$L$10</c:f>
              <c:strCache>
                <c:ptCount val="6"/>
                <c:pt idx="0">
                  <c:v>2005</c:v>
                </c:pt>
                <c:pt idx="1">
                  <c:v>2012</c:v>
                </c:pt>
                <c:pt idx="2">
                  <c:v>2013</c:v>
                </c:pt>
                <c:pt idx="3">
                  <c:v>2014</c:v>
                </c:pt>
                <c:pt idx="4">
                  <c:v>2015</c:v>
                </c:pt>
                <c:pt idx="5">
                  <c:v>2016</c:v>
                </c:pt>
              </c:strCache>
            </c:strRef>
          </c:cat>
          <c:val>
            <c:numRef>
              <c:f>'Grafik 9'!$N$5:$N$10</c:f>
              <c:numCache>
                <c:formatCode>General</c:formatCode>
                <c:ptCount val="6"/>
                <c:pt idx="0">
                  <c:v>45</c:v>
                </c:pt>
                <c:pt idx="1">
                  <c:v>35</c:v>
                </c:pt>
                <c:pt idx="2">
                  <c:v>36</c:v>
                </c:pt>
                <c:pt idx="3">
                  <c:v>43</c:v>
                </c:pt>
                <c:pt idx="4">
                  <c:v>50</c:v>
                </c:pt>
                <c:pt idx="5">
                  <c:v>46</c:v>
                </c:pt>
              </c:numCache>
            </c:numRef>
          </c:val>
          <c:smooth val="0"/>
        </c:ser>
        <c:ser>
          <c:idx val="2"/>
          <c:order val="2"/>
          <c:tx>
            <c:strRef>
              <c:f>'Grafik 9'!$O$3</c:f>
              <c:strCache>
                <c:ptCount val="1"/>
                <c:pt idx="0">
                  <c:v>Schadstufe 2 – 4 - deutliche Schäden </c:v>
                </c:pt>
              </c:strCache>
            </c:strRef>
          </c:tx>
          <c:spPr>
            <a:ln w="25400">
              <a:solidFill>
                <a:schemeClr val="accent2"/>
              </a:solidFill>
              <a:prstDash val="solid"/>
            </a:ln>
          </c:spPr>
          <c:marker>
            <c:symbol val="none"/>
          </c:marker>
          <c:cat>
            <c:strRef>
              <c:f>'Grafik 9'!$L$5:$L$10</c:f>
              <c:strCache>
                <c:ptCount val="6"/>
                <c:pt idx="0">
                  <c:v>2005</c:v>
                </c:pt>
                <c:pt idx="1">
                  <c:v>2012</c:v>
                </c:pt>
                <c:pt idx="2">
                  <c:v>2013</c:v>
                </c:pt>
                <c:pt idx="3">
                  <c:v>2014</c:v>
                </c:pt>
                <c:pt idx="4">
                  <c:v>2015</c:v>
                </c:pt>
                <c:pt idx="5">
                  <c:v>2016</c:v>
                </c:pt>
              </c:strCache>
            </c:strRef>
          </c:cat>
          <c:val>
            <c:numRef>
              <c:f>'Grafik 9'!$O$5:$O$10</c:f>
              <c:numCache>
                <c:formatCode>General</c:formatCode>
                <c:ptCount val="6"/>
                <c:pt idx="0">
                  <c:v>14</c:v>
                </c:pt>
                <c:pt idx="1">
                  <c:v>8</c:v>
                </c:pt>
                <c:pt idx="2">
                  <c:v>11</c:v>
                </c:pt>
                <c:pt idx="3">
                  <c:v>10</c:v>
                </c:pt>
                <c:pt idx="4">
                  <c:v>9</c:v>
                </c:pt>
                <c:pt idx="5">
                  <c:v>9</c:v>
                </c:pt>
              </c:numCache>
            </c:numRef>
          </c:val>
          <c:smooth val="0"/>
        </c:ser>
        <c:dLbls>
          <c:showLegendKey val="0"/>
          <c:showVal val="0"/>
          <c:showCatName val="0"/>
          <c:showSerName val="0"/>
          <c:showPercent val="0"/>
          <c:showBubbleSize val="0"/>
        </c:dLbls>
        <c:marker val="1"/>
        <c:smooth val="0"/>
        <c:axId val="140912128"/>
        <c:axId val="140913664"/>
      </c:lineChart>
      <c:catAx>
        <c:axId val="140912128"/>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0913664"/>
        <c:crosses val="autoZero"/>
        <c:auto val="1"/>
        <c:lblAlgn val="ctr"/>
        <c:lblOffset val="100"/>
        <c:tickLblSkip val="1"/>
        <c:tickMarkSkip val="1"/>
        <c:noMultiLvlLbl val="0"/>
      </c:catAx>
      <c:valAx>
        <c:axId val="140913664"/>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chemeClr val="accent1"/>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0912128"/>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4.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6.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40462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385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3855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84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411480</xdr:colOff>
      <xdr:row>10</xdr:row>
      <xdr:rowOff>38100</xdr:rowOff>
    </xdr:from>
    <xdr:to>
      <xdr:col>9</xdr:col>
      <xdr:colOff>434340</xdr:colOff>
      <xdr:row>12</xdr:row>
      <xdr:rowOff>60960</xdr:rowOff>
    </xdr:to>
    <xdr:sp macro="" textlink="">
      <xdr:nvSpPr>
        <xdr:cNvPr id="417797" name="Text Box 5"/>
        <xdr:cNvSpPr txBox="1">
          <a:spLocks noChangeArrowheads="1"/>
        </xdr:cNvSpPr>
      </xdr:nvSpPr>
      <xdr:spPr bwMode="auto">
        <a:xfrm>
          <a:off x="5029200" y="1562100"/>
          <a:ext cx="10744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a:t>
          </a:r>
        </a:p>
      </xdr:txBody>
    </xdr:sp>
    <xdr:clientData/>
  </xdr:twoCellAnchor>
  <xdr:twoCellAnchor>
    <xdr:from>
      <xdr:col>7</xdr:col>
      <xdr:colOff>419100</xdr:colOff>
      <xdr:row>12</xdr:row>
      <xdr:rowOff>121920</xdr:rowOff>
    </xdr:from>
    <xdr:to>
      <xdr:col>9</xdr:col>
      <xdr:colOff>431800</xdr:colOff>
      <xdr:row>14</xdr:row>
      <xdr:rowOff>137160</xdr:rowOff>
    </xdr:to>
    <xdr:sp macro="" textlink="">
      <xdr:nvSpPr>
        <xdr:cNvPr id="417798" name="Text Box 6"/>
        <xdr:cNvSpPr txBox="1">
          <a:spLocks noChangeArrowheads="1"/>
        </xdr:cNvSpPr>
      </xdr:nvSpPr>
      <xdr:spPr bwMode="auto">
        <a:xfrm>
          <a:off x="5036820" y="1950720"/>
          <a:ext cx="106426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a:t>
          </a:r>
        </a:p>
        <a:p>
          <a:pPr algn="l" rtl="0">
            <a:defRPr sz="1000"/>
          </a:pPr>
          <a:r>
            <a:rPr lang="de-DE" sz="800" b="0" i="0" u="none" strike="noStrike" baseline="0">
              <a:solidFill>
                <a:srgbClr val="000000"/>
              </a:solidFill>
              <a:latin typeface="Arial"/>
              <a:cs typeface="Arial"/>
            </a:rPr>
            <a:t>ohne Schaden</a:t>
          </a:r>
        </a:p>
      </xdr:txBody>
    </xdr:sp>
    <xdr:clientData/>
  </xdr:twoCellAnchor>
  <xdr:twoCellAnchor>
    <xdr:from>
      <xdr:col>7</xdr:col>
      <xdr:colOff>411480</xdr:colOff>
      <xdr:row>19</xdr:row>
      <xdr:rowOff>60960</xdr:rowOff>
    </xdr:from>
    <xdr:to>
      <xdr:col>9</xdr:col>
      <xdr:colOff>370840</xdr:colOff>
      <xdr:row>21</xdr:row>
      <xdr:rowOff>83820</xdr:rowOff>
    </xdr:to>
    <xdr:sp macro="" textlink="">
      <xdr:nvSpPr>
        <xdr:cNvPr id="417799" name="Text Box 7"/>
        <xdr:cNvSpPr txBox="1">
          <a:spLocks noChangeArrowheads="1"/>
        </xdr:cNvSpPr>
      </xdr:nvSpPr>
      <xdr:spPr bwMode="auto">
        <a:xfrm>
          <a:off x="5029200" y="2956560"/>
          <a:ext cx="10109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8495" name="Text Box 8"/>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2114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2115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25</xdr:row>
      <xdr:rowOff>0</xdr:rowOff>
    </xdr:from>
    <xdr:to>
      <xdr:col>7</xdr:col>
      <xdr:colOff>762000</xdr:colOff>
      <xdr:row>50</xdr:row>
      <xdr:rowOff>0</xdr:rowOff>
    </xdr:to>
    <xdr:graphicFrame macro="">
      <xdr:nvGraphicFramePr>
        <xdr:cNvPr id="41895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56</xdr:row>
          <xdr:rowOff>129540</xdr:rowOff>
        </xdr:to>
        <xdr:sp macro="" textlink="">
          <xdr:nvSpPr>
            <xdr:cNvPr id="402497" name="Object 65" hidden="1">
              <a:extLst>
                <a:ext uri="{63B3BB69-23CF-44E3-9099-C40C66FF867C}">
                  <a14:compatExt spid="_x0000_s4024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115</xdr:row>
          <xdr:rowOff>106680</xdr:rowOff>
        </xdr:to>
        <xdr:sp macro="" textlink="">
          <xdr:nvSpPr>
            <xdr:cNvPr id="402498" name="Object 66" hidden="1">
              <a:extLst>
                <a:ext uri="{63B3BB69-23CF-44E3-9099-C40C66FF867C}">
                  <a14:compatExt spid="_x0000_s4024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228</xdr:row>
          <xdr:rowOff>68580</xdr:rowOff>
        </xdr:to>
        <xdr:sp macro="" textlink="">
          <xdr:nvSpPr>
            <xdr:cNvPr id="402500" name="Object 68" hidden="1">
              <a:extLst>
                <a:ext uri="{63B3BB69-23CF-44E3-9099-C40C66FF867C}">
                  <a14:compatExt spid="_x0000_s4025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83820</xdr:rowOff>
        </xdr:to>
        <xdr:sp macro="" textlink="">
          <xdr:nvSpPr>
            <xdr:cNvPr id="402501" name="Object 69" hidden="1">
              <a:extLst>
                <a:ext uri="{63B3BB69-23CF-44E3-9099-C40C66FF867C}">
                  <a14:compatExt spid="_x0000_s4025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351</xdr:row>
          <xdr:rowOff>106680</xdr:rowOff>
        </xdr:to>
        <xdr:sp macro="" textlink="">
          <xdr:nvSpPr>
            <xdr:cNvPr id="402502" name="Object 70" hidden="1">
              <a:extLst>
                <a:ext uri="{63B3BB69-23CF-44E3-9099-C40C66FF867C}">
                  <a14:compatExt spid="_x0000_s4025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409</xdr:row>
          <xdr:rowOff>129540</xdr:rowOff>
        </xdr:to>
        <xdr:sp macro="" textlink="">
          <xdr:nvSpPr>
            <xdr:cNvPr id="402503" name="Object 71" hidden="1">
              <a:extLst>
                <a:ext uri="{63B3BB69-23CF-44E3-9099-C40C66FF867C}">
                  <a14:compatExt spid="_x0000_s4025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172</xdr:row>
          <xdr:rowOff>144780</xdr:rowOff>
        </xdr:to>
        <xdr:sp macro="" textlink="">
          <xdr:nvSpPr>
            <xdr:cNvPr id="402504" name="Object 72" hidden="1">
              <a:extLst>
                <a:ext uri="{63B3BB69-23CF-44E3-9099-C40C66FF867C}">
                  <a14:compatExt spid="_x0000_s402504"/>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1889760</xdr:colOff>
          <xdr:row>39</xdr:row>
          <xdr:rowOff>38100</xdr:rowOff>
        </xdr:to>
        <xdr:sp macro="" textlink="">
          <xdr:nvSpPr>
            <xdr:cNvPr id="406532" name="Object 4" hidden="1">
              <a:extLst>
                <a:ext uri="{63B3BB69-23CF-44E3-9099-C40C66FF867C}">
                  <a14:compatExt spid="_x0000_s4065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6200"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6201"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6202"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6203"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6204"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144792</xdr:colOff>
      <xdr:row>0</xdr:row>
      <xdr:rowOff>792480</xdr:rowOff>
    </xdr:to>
    <xdr:sp macro="" textlink="" fLocksText="0">
      <xdr:nvSpPr>
        <xdr:cNvPr id="397314" name="Text Box 2"/>
        <xdr:cNvSpPr txBox="1">
          <a:spLocks noChangeArrowheads="1"/>
        </xdr:cNvSpPr>
      </xdr:nvSpPr>
      <xdr:spPr bwMode="auto">
        <a:xfrm>
          <a:off x="4632960" y="3048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16</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228600</xdr:colOff>
          <xdr:row>112</xdr:row>
          <xdr:rowOff>15240</xdr:rowOff>
        </xdr:from>
        <xdr:to>
          <xdr:col>7</xdr:col>
          <xdr:colOff>1249680</xdr:colOff>
          <xdr:row>130</xdr:row>
          <xdr:rowOff>121920</xdr:rowOff>
        </xdr:to>
        <xdr:sp macro="" textlink="">
          <xdr:nvSpPr>
            <xdr:cNvPr id="408596" name="Object 20" hidden="1">
              <a:extLst>
                <a:ext uri="{63B3BB69-23CF-44E3-9099-C40C66FF867C}">
                  <a14:compatExt spid="_x0000_s408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15240</xdr:rowOff>
        </xdr:from>
        <xdr:to>
          <xdr:col>7</xdr:col>
          <xdr:colOff>1325880</xdr:colOff>
          <xdr:row>60</xdr:row>
          <xdr:rowOff>22860</xdr:rowOff>
        </xdr:to>
        <xdr:sp macro="" textlink="">
          <xdr:nvSpPr>
            <xdr:cNvPr id="408599" name="Object 23" hidden="1">
              <a:extLst>
                <a:ext uri="{63B3BB69-23CF-44E3-9099-C40C66FF867C}">
                  <a14:compatExt spid="_x0000_s408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1318260</xdr:colOff>
          <xdr:row>108</xdr:row>
          <xdr:rowOff>15240</xdr:rowOff>
        </xdr:to>
        <xdr:sp macro="" textlink="">
          <xdr:nvSpPr>
            <xdr:cNvPr id="408600" name="Object 24" hidden="1">
              <a:extLst>
                <a:ext uri="{63B3BB69-23CF-44E3-9099-C40C66FF867C}">
                  <a14:compatExt spid="_x0000_s40860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363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33</xdr:row>
      <xdr:rowOff>0</xdr:rowOff>
    </xdr:from>
    <xdr:to>
      <xdr:col>11</xdr:col>
      <xdr:colOff>350520</xdr:colOff>
      <xdr:row>55</xdr:row>
      <xdr:rowOff>0</xdr:rowOff>
    </xdr:to>
    <xdr:graphicFrame macro="">
      <xdr:nvGraphicFramePr>
        <xdr:cNvPr id="4117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34</xdr:row>
      <xdr:rowOff>0</xdr:rowOff>
    </xdr:from>
    <xdr:to>
      <xdr:col>10</xdr:col>
      <xdr:colOff>472440</xdr:colOff>
      <xdr:row>58</xdr:row>
      <xdr:rowOff>0</xdr:rowOff>
    </xdr:to>
    <xdr:graphicFrame macro="">
      <xdr:nvGraphicFramePr>
        <xdr:cNvPr id="4271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33</xdr:row>
      <xdr:rowOff>0</xdr:rowOff>
    </xdr:from>
    <xdr:to>
      <xdr:col>6</xdr:col>
      <xdr:colOff>723900</xdr:colOff>
      <xdr:row>56</xdr:row>
      <xdr:rowOff>0</xdr:rowOff>
    </xdr:to>
    <xdr:graphicFrame macro="">
      <xdr:nvGraphicFramePr>
        <xdr:cNvPr id="4373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44</xdr:row>
      <xdr:rowOff>0</xdr:rowOff>
    </xdr:from>
    <xdr:to>
      <xdr:col>9</xdr:col>
      <xdr:colOff>685800</xdr:colOff>
      <xdr:row>58</xdr:row>
      <xdr:rowOff>0</xdr:rowOff>
    </xdr:to>
    <xdr:graphicFrame macro="">
      <xdr:nvGraphicFramePr>
        <xdr:cNvPr id="4313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26</xdr:row>
      <xdr:rowOff>0</xdr:rowOff>
    </xdr:from>
    <xdr:to>
      <xdr:col>9</xdr:col>
      <xdr:colOff>685800</xdr:colOff>
      <xdr:row>40</xdr:row>
      <xdr:rowOff>7620</xdr:rowOff>
    </xdr:to>
    <xdr:graphicFrame macro="">
      <xdr:nvGraphicFramePr>
        <xdr:cNvPr id="43138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0.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45.vml"/><Relationship Id="rId2" Type="http://schemas.openxmlformats.org/officeDocument/2006/relationships/drawing" Target="../drawings/drawing11.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vmlDrawing" Target="../drawings/vmlDrawing48.vml"/><Relationship Id="rId2" Type="http://schemas.openxmlformats.org/officeDocument/2006/relationships/drawing" Target="../drawings/drawing12.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3" Type="http://schemas.openxmlformats.org/officeDocument/2006/relationships/vmlDrawing" Target="../drawings/vmlDrawing59.vml"/><Relationship Id="rId2" Type="http://schemas.openxmlformats.org/officeDocument/2006/relationships/drawing" Target="../drawings/drawing13.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0.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vmlDrawing" Target="../drawings/vmlDrawing62.v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vmlDrawing" Target="../drawings/vmlDrawing63.v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4.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6.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5.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7.xml.rels><?xml version="1.0" encoding="UTF-8" standalone="yes"?>
<Relationships xmlns="http://schemas.openxmlformats.org/package/2006/relationships"><Relationship Id="rId3" Type="http://schemas.openxmlformats.org/officeDocument/2006/relationships/vmlDrawing" Target="../drawings/vmlDrawing66.vml"/><Relationship Id="rId2" Type="http://schemas.openxmlformats.org/officeDocument/2006/relationships/drawing" Target="../drawings/drawing15.xml"/><Relationship Id="rId1" Type="http://schemas.openxmlformats.org/officeDocument/2006/relationships/printerSettings" Target="../printerSettings/printerSettings67.bin"/><Relationship Id="rId5" Type="http://schemas.openxmlformats.org/officeDocument/2006/relationships/image" Target="../media/image15.emf"/><Relationship Id="rId4" Type="http://schemas.openxmlformats.org/officeDocument/2006/relationships/package" Target="../embeddings/Microsoft_Word_Document11.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75" workbookViewId="0"/>
  </sheetViews>
  <sheetFormatPr baseColWidth="10" defaultRowHeight="13.2"/>
  <cols>
    <col min="1" max="1" width="38.88671875" style="56" customWidth="1"/>
    <col min="2" max="2" width="0.6640625" style="56" customWidth="1"/>
    <col min="3" max="3" width="52" style="56" customWidth="1"/>
    <col min="4" max="4" width="5.5546875" style="56" bestFit="1" customWidth="1"/>
    <col min="5" max="16384" width="11.5546875" style="56"/>
  </cols>
  <sheetData>
    <row r="1" spans="1:4" ht="60" customHeight="1">
      <c r="A1"/>
      <c r="D1" s="519" t="s">
        <v>292</v>
      </c>
    </row>
    <row r="2" spans="1:4" ht="40.200000000000003" customHeight="1">
      <c r="B2" s="57" t="s">
        <v>897</v>
      </c>
      <c r="D2" s="520"/>
    </row>
    <row r="3" spans="1:4" ht="34.799999999999997">
      <c r="B3" s="57" t="s">
        <v>854</v>
      </c>
      <c r="D3" s="520"/>
    </row>
    <row r="4" spans="1:4" ht="6.6" customHeight="1">
      <c r="D4" s="520"/>
    </row>
    <row r="5" spans="1:4" ht="20.399999999999999">
      <c r="C5" s="58" t="s">
        <v>1509</v>
      </c>
      <c r="D5" s="520"/>
    </row>
    <row r="6" spans="1:4" s="60" customFormat="1" ht="34.950000000000003" customHeight="1">
      <c r="D6" s="520"/>
    </row>
    <row r="7" spans="1:4" ht="123" customHeight="1">
      <c r="C7" s="145" t="s">
        <v>1510</v>
      </c>
      <c r="D7" s="520"/>
    </row>
    <row r="8" spans="1:4">
      <c r="D8" s="520"/>
    </row>
    <row r="9" spans="1:4" ht="15">
      <c r="C9" s="61"/>
      <c r="D9" s="520"/>
    </row>
    <row r="10" spans="1:4" ht="7.2" customHeight="1">
      <c r="D10" s="520"/>
    </row>
    <row r="11" spans="1:4" ht="15">
      <c r="C11" s="61"/>
      <c r="D11" s="520"/>
    </row>
    <row r="12" spans="1:4" ht="66" customHeight="1"/>
    <row r="13" spans="1:4" ht="36" customHeight="1">
      <c r="C13" s="62"/>
    </row>
    <row r="27" spans="2:2">
      <c r="B27" s="332"/>
    </row>
    <row r="32" spans="2: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I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6" customWidth="1"/>
    <col min="2" max="7" width="8.6640625" style="6" customWidth="1"/>
    <col min="8" max="16384" width="11.44140625" style="6"/>
  </cols>
  <sheetData>
    <row r="1" spans="1:9" s="39" customFormat="1" ht="12" customHeight="1">
      <c r="A1" s="38" t="s">
        <v>919</v>
      </c>
      <c r="B1" s="37"/>
      <c r="C1" s="38"/>
      <c r="D1" s="38"/>
      <c r="E1" s="38"/>
      <c r="F1" s="38"/>
      <c r="G1" s="38"/>
    </row>
    <row r="2" spans="1:9" s="39" customFormat="1" ht="24" customHeight="1">
      <c r="A2" s="553" t="s">
        <v>1518</v>
      </c>
      <c r="B2" s="554"/>
      <c r="C2" s="554"/>
      <c r="D2" s="554"/>
      <c r="E2" s="554"/>
      <c r="F2" s="554"/>
      <c r="G2" s="554"/>
      <c r="H2" s="128"/>
    </row>
    <row r="3" spans="1:9" ht="12" customHeight="1"/>
    <row r="4" spans="1:9" ht="12" customHeight="1">
      <c r="A4" s="543" t="s">
        <v>1194</v>
      </c>
      <c r="B4" s="531" t="s">
        <v>847</v>
      </c>
      <c r="C4" s="531" t="s">
        <v>942</v>
      </c>
      <c r="D4" s="531"/>
      <c r="E4" s="531" t="s">
        <v>943</v>
      </c>
      <c r="F4" s="531"/>
      <c r="G4" s="532"/>
    </row>
    <row r="5" spans="1:9" ht="36" customHeight="1">
      <c r="A5" s="543"/>
      <c r="B5" s="531"/>
      <c r="C5" s="365" t="s">
        <v>4</v>
      </c>
      <c r="D5" s="365" t="s">
        <v>1086</v>
      </c>
      <c r="E5" s="531" t="s">
        <v>4</v>
      </c>
      <c r="F5" s="531" t="s">
        <v>1086</v>
      </c>
      <c r="G5" s="532" t="s">
        <v>303</v>
      </c>
    </row>
    <row r="6" spans="1:9" ht="12" customHeight="1">
      <c r="A6" s="543"/>
      <c r="B6" s="531" t="s">
        <v>1519</v>
      </c>
      <c r="C6" s="531"/>
      <c r="D6" s="531"/>
      <c r="E6" s="531"/>
      <c r="F6" s="531"/>
      <c r="G6" s="532"/>
    </row>
    <row r="7" spans="1:9" ht="12" customHeight="1">
      <c r="A7" s="543"/>
      <c r="B7" s="531" t="s">
        <v>216</v>
      </c>
      <c r="C7" s="531"/>
      <c r="D7" s="531"/>
      <c r="E7" s="531" t="s">
        <v>944</v>
      </c>
      <c r="F7" s="531"/>
      <c r="G7" s="532"/>
    </row>
    <row r="8" spans="1:9" ht="12" customHeight="1">
      <c r="A8" s="80"/>
      <c r="B8" s="7"/>
      <c r="C8" s="7"/>
      <c r="D8" s="7"/>
      <c r="E8" s="7"/>
      <c r="F8" s="7"/>
      <c r="G8" s="7"/>
    </row>
    <row r="9" spans="1:9" ht="12" customHeight="1">
      <c r="A9" s="164" t="s">
        <v>853</v>
      </c>
      <c r="B9" s="104">
        <v>33</v>
      </c>
      <c r="C9" s="104">
        <v>4331</v>
      </c>
      <c r="D9" s="104">
        <v>131</v>
      </c>
      <c r="E9" s="104">
        <v>842087</v>
      </c>
      <c r="F9" s="104">
        <v>25518</v>
      </c>
      <c r="G9" s="105">
        <v>194.4</v>
      </c>
      <c r="H9" s="219"/>
      <c r="I9" s="106"/>
    </row>
    <row r="10" spans="1:9" ht="12" customHeight="1">
      <c r="A10" s="169" t="s">
        <v>5</v>
      </c>
      <c r="B10" s="104"/>
      <c r="C10" s="104"/>
      <c r="D10" s="104"/>
      <c r="E10" s="104"/>
      <c r="F10" s="104"/>
      <c r="G10" s="105"/>
      <c r="H10" s="219"/>
      <c r="I10" s="106"/>
    </row>
    <row r="11" spans="1:9" ht="12" customHeight="1">
      <c r="A11" s="168" t="s">
        <v>947</v>
      </c>
      <c r="B11" s="104">
        <v>2</v>
      </c>
      <c r="C11" s="104" t="s">
        <v>997</v>
      </c>
      <c r="D11" s="104" t="s">
        <v>997</v>
      </c>
      <c r="E11" s="104" t="s">
        <v>997</v>
      </c>
      <c r="F11" s="104" t="s">
        <v>997</v>
      </c>
      <c r="G11" s="105" t="s">
        <v>997</v>
      </c>
      <c r="H11" s="219"/>
      <c r="I11" s="106"/>
    </row>
    <row r="12" spans="1:9" ht="12" customHeight="1">
      <c r="A12" s="168" t="s">
        <v>1195</v>
      </c>
      <c r="B12" s="104">
        <v>1</v>
      </c>
      <c r="C12" s="104" t="s">
        <v>997</v>
      </c>
      <c r="D12" s="104" t="s">
        <v>997</v>
      </c>
      <c r="E12" s="104" t="s">
        <v>997</v>
      </c>
      <c r="F12" s="104" t="s">
        <v>997</v>
      </c>
      <c r="G12" s="105" t="s">
        <v>997</v>
      </c>
      <c r="H12" s="219"/>
      <c r="I12" s="106"/>
    </row>
    <row r="13" spans="1:9" ht="12" customHeight="1">
      <c r="A13" s="168" t="s">
        <v>1196</v>
      </c>
      <c r="B13" s="104" t="s">
        <v>585</v>
      </c>
      <c r="C13" s="104" t="s">
        <v>585</v>
      </c>
      <c r="D13" s="104" t="s">
        <v>585</v>
      </c>
      <c r="E13" s="104" t="s">
        <v>585</v>
      </c>
      <c r="F13" s="104" t="s">
        <v>585</v>
      </c>
      <c r="G13" s="105" t="s">
        <v>585</v>
      </c>
      <c r="H13" s="219"/>
      <c r="I13" s="106"/>
    </row>
    <row r="14" spans="1:9" ht="12" customHeight="1">
      <c r="A14" s="171" t="s">
        <v>174</v>
      </c>
      <c r="B14" s="104"/>
      <c r="C14" s="104"/>
      <c r="D14" s="104"/>
      <c r="E14" s="104"/>
      <c r="F14" s="104"/>
      <c r="G14" s="105"/>
      <c r="H14" s="219"/>
      <c r="I14" s="106"/>
    </row>
    <row r="15" spans="1:9" ht="12" customHeight="1">
      <c r="A15" s="170" t="s">
        <v>990</v>
      </c>
      <c r="B15" s="104">
        <v>29</v>
      </c>
      <c r="C15" s="104">
        <v>473</v>
      </c>
      <c r="D15" s="104">
        <v>16</v>
      </c>
      <c r="E15" s="104">
        <v>114363</v>
      </c>
      <c r="F15" s="104">
        <v>3944</v>
      </c>
      <c r="G15" s="105">
        <v>241.8</v>
      </c>
      <c r="H15" s="219"/>
      <c r="I15" s="106"/>
    </row>
    <row r="16" spans="1:9" ht="12" customHeight="1">
      <c r="A16" s="171" t="s">
        <v>1197</v>
      </c>
      <c r="B16" s="206"/>
      <c r="C16" s="206"/>
      <c r="D16" s="206"/>
      <c r="E16" s="206"/>
      <c r="F16" s="206"/>
      <c r="G16" s="206"/>
      <c r="H16" s="219"/>
      <c r="I16" s="106"/>
    </row>
    <row r="17" spans="1:9" ht="12" customHeight="1">
      <c r="A17" s="170" t="s">
        <v>1198</v>
      </c>
      <c r="B17" s="206">
        <v>1</v>
      </c>
      <c r="C17" s="206" t="s">
        <v>997</v>
      </c>
      <c r="D17" s="104" t="s">
        <v>997</v>
      </c>
      <c r="E17" s="206" t="s">
        <v>997</v>
      </c>
      <c r="F17" s="104" t="s">
        <v>997</v>
      </c>
      <c r="G17" s="105" t="s">
        <v>997</v>
      </c>
      <c r="H17" s="219"/>
      <c r="I17" s="106"/>
    </row>
    <row r="18" spans="1:9" ht="12" customHeight="1">
      <c r="A18" s="164" t="s">
        <v>80</v>
      </c>
      <c r="B18" s="104">
        <v>1133</v>
      </c>
      <c r="C18" s="104">
        <v>93795</v>
      </c>
      <c r="D18" s="104">
        <v>83</v>
      </c>
      <c r="E18" s="104">
        <v>25067585</v>
      </c>
      <c r="F18" s="104">
        <v>22125</v>
      </c>
      <c r="G18" s="105">
        <v>267.3</v>
      </c>
      <c r="H18" s="219"/>
      <c r="I18" s="106"/>
    </row>
    <row r="19" spans="1:9" ht="12" customHeight="1">
      <c r="A19" s="169" t="s">
        <v>5</v>
      </c>
      <c r="B19" s="104"/>
      <c r="C19" s="104"/>
      <c r="D19" s="104"/>
      <c r="E19" s="104"/>
      <c r="F19" s="104"/>
      <c r="G19" s="105"/>
      <c r="H19" s="219"/>
      <c r="I19" s="106"/>
    </row>
    <row r="20" spans="1:9" ht="12" customHeight="1">
      <c r="A20" s="168" t="s">
        <v>959</v>
      </c>
      <c r="B20" s="104">
        <v>156</v>
      </c>
      <c r="C20" s="104">
        <v>11668</v>
      </c>
      <c r="D20" s="104">
        <v>75</v>
      </c>
      <c r="E20" s="104">
        <v>3840220</v>
      </c>
      <c r="F20" s="104">
        <v>24617</v>
      </c>
      <c r="G20" s="105">
        <v>329.1</v>
      </c>
      <c r="H20" s="219"/>
      <c r="I20" s="106"/>
    </row>
    <row r="21" spans="1:9" ht="12" customHeight="1">
      <c r="A21" s="168" t="s">
        <v>960</v>
      </c>
      <c r="B21" s="104">
        <v>9</v>
      </c>
      <c r="C21" s="104">
        <v>1162</v>
      </c>
      <c r="D21" s="104">
        <v>129</v>
      </c>
      <c r="E21" s="104">
        <v>448388</v>
      </c>
      <c r="F21" s="104">
        <v>49821</v>
      </c>
      <c r="G21" s="105">
        <v>385.9</v>
      </c>
      <c r="H21" s="219"/>
      <c r="I21" s="106"/>
    </row>
    <row r="22" spans="1:9" ht="12" customHeight="1">
      <c r="A22" s="168" t="s">
        <v>961</v>
      </c>
      <c r="B22" s="104">
        <v>1</v>
      </c>
      <c r="C22" s="104" t="s">
        <v>997</v>
      </c>
      <c r="D22" s="104" t="s">
        <v>997</v>
      </c>
      <c r="E22" s="104" t="s">
        <v>997</v>
      </c>
      <c r="F22" s="104" t="s">
        <v>997</v>
      </c>
      <c r="G22" s="105" t="s">
        <v>997</v>
      </c>
      <c r="H22" s="219"/>
      <c r="I22" s="106"/>
    </row>
    <row r="23" spans="1:9" ht="12" customHeight="1">
      <c r="A23" s="168" t="s">
        <v>962</v>
      </c>
      <c r="B23" s="104">
        <v>4</v>
      </c>
      <c r="C23" s="104">
        <v>133</v>
      </c>
      <c r="D23" s="104">
        <v>33</v>
      </c>
      <c r="E23" s="104">
        <v>13581</v>
      </c>
      <c r="F23" s="104">
        <v>3395</v>
      </c>
      <c r="G23" s="105">
        <v>102.1</v>
      </c>
      <c r="H23" s="219"/>
      <c r="I23" s="106"/>
    </row>
    <row r="24" spans="1:9" ht="12" customHeight="1">
      <c r="A24" s="168" t="s">
        <v>963</v>
      </c>
      <c r="B24" s="104" t="s">
        <v>1604</v>
      </c>
      <c r="C24" s="104" t="s">
        <v>1605</v>
      </c>
      <c r="D24" s="104" t="s">
        <v>585</v>
      </c>
      <c r="E24" s="104" t="s">
        <v>1606</v>
      </c>
      <c r="F24" s="104" t="s">
        <v>585</v>
      </c>
      <c r="G24" s="105" t="s">
        <v>585</v>
      </c>
      <c r="H24" s="219"/>
      <c r="I24" s="106"/>
    </row>
    <row r="25" spans="1:9" ht="12" customHeight="1">
      <c r="A25" s="168" t="s">
        <v>792</v>
      </c>
      <c r="B25" s="104">
        <v>4</v>
      </c>
      <c r="C25" s="104">
        <v>391</v>
      </c>
      <c r="D25" s="104">
        <v>98</v>
      </c>
      <c r="E25" s="104">
        <v>27232</v>
      </c>
      <c r="F25" s="104">
        <v>6808</v>
      </c>
      <c r="G25" s="105">
        <v>69.599999999999994</v>
      </c>
      <c r="H25" s="219"/>
      <c r="I25" s="106"/>
    </row>
    <row r="26" spans="1:9" ht="12" customHeight="1">
      <c r="A26" s="169" t="s">
        <v>793</v>
      </c>
      <c r="B26" s="104"/>
      <c r="C26" s="104"/>
      <c r="D26" s="104"/>
      <c r="E26" s="104"/>
      <c r="F26" s="104"/>
      <c r="G26" s="105"/>
      <c r="H26" s="219"/>
      <c r="I26" s="106"/>
    </row>
    <row r="27" spans="1:9" ht="12" customHeight="1">
      <c r="A27" s="170" t="s">
        <v>232</v>
      </c>
      <c r="B27" s="104">
        <v>40</v>
      </c>
      <c r="C27" s="104">
        <v>3660</v>
      </c>
      <c r="D27" s="104">
        <v>92</v>
      </c>
      <c r="E27" s="104">
        <v>1480615</v>
      </c>
      <c r="F27" s="104">
        <v>37015</v>
      </c>
      <c r="G27" s="105">
        <v>404.5</v>
      </c>
      <c r="H27" s="219"/>
      <c r="I27" s="106"/>
    </row>
    <row r="28" spans="1:9" ht="12" customHeight="1">
      <c r="A28" s="168" t="s">
        <v>233</v>
      </c>
      <c r="B28" s="104">
        <v>30</v>
      </c>
      <c r="C28" s="104">
        <v>4315</v>
      </c>
      <c r="D28" s="104">
        <v>144</v>
      </c>
      <c r="E28" s="104">
        <v>1563370</v>
      </c>
      <c r="F28" s="104">
        <v>52112</v>
      </c>
      <c r="G28" s="105">
        <v>362.3</v>
      </c>
      <c r="H28" s="219"/>
      <c r="I28" s="106"/>
    </row>
    <row r="29" spans="1:9" ht="12" customHeight="1">
      <c r="A29" s="171" t="s">
        <v>885</v>
      </c>
      <c r="B29" s="104"/>
      <c r="C29" s="104"/>
      <c r="D29" s="104"/>
      <c r="E29" s="104"/>
      <c r="F29" s="104"/>
      <c r="G29" s="105"/>
      <c r="H29" s="219"/>
      <c r="I29" s="106"/>
    </row>
    <row r="30" spans="1:9" ht="12" customHeight="1">
      <c r="A30" s="170" t="s">
        <v>982</v>
      </c>
      <c r="B30" s="104">
        <v>17</v>
      </c>
      <c r="C30" s="104">
        <v>979</v>
      </c>
      <c r="D30" s="104">
        <v>58</v>
      </c>
      <c r="E30" s="104">
        <v>119601</v>
      </c>
      <c r="F30" s="104">
        <v>7035</v>
      </c>
      <c r="G30" s="105">
        <v>122.2</v>
      </c>
      <c r="H30" s="219"/>
      <c r="I30" s="106"/>
    </row>
    <row r="31" spans="1:9" ht="12" customHeight="1">
      <c r="A31" s="168" t="s">
        <v>886</v>
      </c>
      <c r="B31" s="104">
        <v>1</v>
      </c>
      <c r="C31" s="104" t="s">
        <v>997</v>
      </c>
      <c r="D31" s="104" t="s">
        <v>997</v>
      </c>
      <c r="E31" s="104" t="s">
        <v>997</v>
      </c>
      <c r="F31" s="104" t="s">
        <v>997</v>
      </c>
      <c r="G31" s="105" t="s">
        <v>997</v>
      </c>
      <c r="H31" s="219"/>
      <c r="I31" s="106"/>
    </row>
    <row r="32" spans="1:9" ht="12" customHeight="1">
      <c r="A32" s="168" t="s">
        <v>1142</v>
      </c>
      <c r="B32" s="104">
        <v>33</v>
      </c>
      <c r="C32" s="104">
        <v>4490</v>
      </c>
      <c r="D32" s="104">
        <v>136</v>
      </c>
      <c r="E32" s="104">
        <v>1969156</v>
      </c>
      <c r="F32" s="104">
        <v>59671</v>
      </c>
      <c r="G32" s="105">
        <v>438.6</v>
      </c>
      <c r="H32" s="219"/>
      <c r="I32" s="106"/>
    </row>
    <row r="33" spans="1:9" ht="12" customHeight="1">
      <c r="A33" s="168" t="s">
        <v>143</v>
      </c>
      <c r="B33" s="104">
        <v>8</v>
      </c>
      <c r="C33" s="104">
        <v>1186</v>
      </c>
      <c r="D33" s="104">
        <v>148</v>
      </c>
      <c r="E33" s="104">
        <v>234366</v>
      </c>
      <c r="F33" s="104">
        <v>29296</v>
      </c>
      <c r="G33" s="105">
        <v>197.6</v>
      </c>
      <c r="H33" s="219"/>
      <c r="I33" s="106"/>
    </row>
    <row r="34" spans="1:9" ht="12" customHeight="1">
      <c r="A34" s="168" t="s">
        <v>189</v>
      </c>
      <c r="B34" s="104">
        <v>73</v>
      </c>
      <c r="C34" s="104">
        <v>6895</v>
      </c>
      <c r="D34" s="104">
        <v>94</v>
      </c>
      <c r="E34" s="104">
        <v>1336197</v>
      </c>
      <c r="F34" s="104">
        <v>18304</v>
      </c>
      <c r="G34" s="105">
        <v>193.8</v>
      </c>
      <c r="H34" s="219"/>
      <c r="I34" s="106"/>
    </row>
    <row r="35" spans="1:9" ht="12" customHeight="1">
      <c r="A35" s="171" t="s">
        <v>911</v>
      </c>
      <c r="B35" s="104"/>
      <c r="C35" s="104"/>
      <c r="D35" s="104"/>
      <c r="E35" s="104"/>
      <c r="F35" s="104"/>
      <c r="G35" s="105"/>
      <c r="H35" s="219"/>
      <c r="I35" s="106"/>
    </row>
    <row r="36" spans="1:9" ht="12" customHeight="1">
      <c r="A36" s="170" t="s">
        <v>39</v>
      </c>
      <c r="B36" s="104">
        <v>161</v>
      </c>
      <c r="C36" s="104">
        <v>4923</v>
      </c>
      <c r="D36" s="104">
        <v>31</v>
      </c>
      <c r="E36" s="104">
        <v>1181727</v>
      </c>
      <c r="F36" s="104">
        <v>7340</v>
      </c>
      <c r="G36" s="105">
        <v>240</v>
      </c>
      <c r="H36" s="219"/>
      <c r="I36" s="106"/>
    </row>
    <row r="37" spans="1:9" ht="12" customHeight="1">
      <c r="A37" s="168" t="s">
        <v>940</v>
      </c>
      <c r="B37" s="104">
        <v>22</v>
      </c>
      <c r="C37" s="104">
        <v>6056</v>
      </c>
      <c r="D37" s="104">
        <v>275</v>
      </c>
      <c r="E37" s="104">
        <v>1876072</v>
      </c>
      <c r="F37" s="104">
        <v>85276</v>
      </c>
      <c r="G37" s="105">
        <v>309.8</v>
      </c>
      <c r="H37" s="219"/>
      <c r="I37" s="106"/>
    </row>
    <row r="38" spans="1:9" ht="12" customHeight="1">
      <c r="A38" s="168" t="s">
        <v>941</v>
      </c>
      <c r="B38" s="104">
        <v>167</v>
      </c>
      <c r="C38" s="104">
        <v>9735</v>
      </c>
      <c r="D38" s="104">
        <v>58</v>
      </c>
      <c r="E38" s="104">
        <v>1240034</v>
      </c>
      <c r="F38" s="104">
        <v>7425</v>
      </c>
      <c r="G38" s="105">
        <v>127.4</v>
      </c>
      <c r="H38" s="219"/>
      <c r="I38" s="106"/>
    </row>
    <row r="39" spans="1:9" ht="12" customHeight="1">
      <c r="A39" s="171" t="s">
        <v>811</v>
      </c>
      <c r="B39" s="104"/>
      <c r="C39" s="104"/>
      <c r="D39" s="104"/>
      <c r="E39" s="104"/>
      <c r="F39" s="104"/>
      <c r="G39" s="105"/>
      <c r="H39" s="219"/>
      <c r="I39" s="106"/>
    </row>
    <row r="40" spans="1:9" ht="12" customHeight="1">
      <c r="A40" s="170" t="s">
        <v>79</v>
      </c>
      <c r="B40" s="104">
        <v>37</v>
      </c>
      <c r="C40" s="104">
        <v>2779</v>
      </c>
      <c r="D40" s="104">
        <v>75</v>
      </c>
      <c r="E40" s="104">
        <v>496336</v>
      </c>
      <c r="F40" s="104">
        <v>13414</v>
      </c>
      <c r="G40" s="105">
        <v>178.6</v>
      </c>
      <c r="H40" s="219"/>
      <c r="I40" s="106"/>
    </row>
    <row r="41" spans="1:9" ht="12" customHeight="1">
      <c r="A41" s="168" t="s">
        <v>815</v>
      </c>
      <c r="B41" s="104">
        <v>36</v>
      </c>
      <c r="C41" s="104">
        <v>3271</v>
      </c>
      <c r="D41" s="104">
        <v>91</v>
      </c>
      <c r="E41" s="104">
        <v>793286</v>
      </c>
      <c r="F41" s="104">
        <v>22036</v>
      </c>
      <c r="G41" s="105">
        <v>242.5</v>
      </c>
      <c r="H41" s="219"/>
      <c r="I41" s="106"/>
    </row>
    <row r="42" spans="1:9" ht="12" customHeight="1">
      <c r="A42" s="168" t="s">
        <v>117</v>
      </c>
      <c r="B42" s="104">
        <v>95</v>
      </c>
      <c r="C42" s="104">
        <v>5498</v>
      </c>
      <c r="D42" s="104">
        <v>58</v>
      </c>
      <c r="E42" s="104">
        <v>774503</v>
      </c>
      <c r="F42" s="104">
        <v>8153</v>
      </c>
      <c r="G42" s="105">
        <v>140.9</v>
      </c>
      <c r="H42" s="219"/>
      <c r="I42" s="106"/>
    </row>
    <row r="43" spans="1:9" ht="12" customHeight="1">
      <c r="A43" s="168" t="s">
        <v>53</v>
      </c>
      <c r="B43" s="104">
        <v>27</v>
      </c>
      <c r="C43" s="104">
        <v>6437</v>
      </c>
      <c r="D43" s="104">
        <v>238</v>
      </c>
      <c r="E43" s="104">
        <v>1187235</v>
      </c>
      <c r="F43" s="104">
        <v>43972</v>
      </c>
      <c r="G43" s="105">
        <v>184.4</v>
      </c>
      <c r="H43" s="219"/>
      <c r="I43" s="106"/>
    </row>
    <row r="44" spans="1:9" ht="12" customHeight="1">
      <c r="A44" s="168" t="s">
        <v>54</v>
      </c>
      <c r="B44" s="104">
        <v>13</v>
      </c>
      <c r="C44" s="104">
        <v>5565</v>
      </c>
      <c r="D44" s="104">
        <v>428</v>
      </c>
      <c r="E44" s="104" t="s">
        <v>997</v>
      </c>
      <c r="F44" s="104" t="s">
        <v>997</v>
      </c>
      <c r="G44" s="105" t="s">
        <v>997</v>
      </c>
      <c r="H44" s="219"/>
      <c r="I44" s="106"/>
    </row>
    <row r="45" spans="1:9" ht="12" customHeight="1">
      <c r="A45" s="168" t="s">
        <v>816</v>
      </c>
      <c r="B45" s="104">
        <v>18</v>
      </c>
      <c r="C45" s="104">
        <v>1157</v>
      </c>
      <c r="D45" s="104">
        <v>64</v>
      </c>
      <c r="E45" s="104">
        <v>228234</v>
      </c>
      <c r="F45" s="104">
        <v>12680</v>
      </c>
      <c r="G45" s="105">
        <v>197.3</v>
      </c>
      <c r="H45" s="219"/>
      <c r="I45" s="106"/>
    </row>
    <row r="46" spans="1:9" ht="12" customHeight="1">
      <c r="A46" s="168" t="s">
        <v>817</v>
      </c>
      <c r="B46" s="104">
        <v>50</v>
      </c>
      <c r="C46" s="104">
        <v>2945</v>
      </c>
      <c r="D46" s="104">
        <v>59</v>
      </c>
      <c r="E46" s="104">
        <v>190551</v>
      </c>
      <c r="F46" s="104">
        <v>3811</v>
      </c>
      <c r="G46" s="105">
        <v>64.7</v>
      </c>
      <c r="H46" s="219"/>
      <c r="I46" s="106"/>
    </row>
    <row r="47" spans="1:9" ht="12" customHeight="1">
      <c r="A47" s="171" t="s">
        <v>818</v>
      </c>
      <c r="B47" s="104"/>
      <c r="C47" s="104"/>
      <c r="D47" s="104"/>
      <c r="E47" s="104"/>
      <c r="F47" s="104"/>
      <c r="G47" s="105"/>
      <c r="H47" s="219"/>
      <c r="I47" s="106"/>
    </row>
    <row r="48" spans="1:9" ht="12" customHeight="1">
      <c r="A48" s="170" t="s">
        <v>819</v>
      </c>
      <c r="B48" s="104">
        <v>131</v>
      </c>
      <c r="C48" s="104">
        <v>9140</v>
      </c>
      <c r="D48" s="104">
        <v>70</v>
      </c>
      <c r="E48" s="104">
        <v>1345348</v>
      </c>
      <c r="F48" s="104">
        <v>10270</v>
      </c>
      <c r="G48" s="105">
        <v>147.19999999999999</v>
      </c>
      <c r="H48" s="219"/>
      <c r="I48" s="106"/>
    </row>
    <row r="49" spans="1:9" ht="12" customHeight="1">
      <c r="A49" s="173" t="s">
        <v>148</v>
      </c>
      <c r="B49" s="99">
        <v>1166</v>
      </c>
      <c r="C49" s="99">
        <v>98126</v>
      </c>
      <c r="D49" s="99">
        <v>84</v>
      </c>
      <c r="E49" s="99">
        <v>25909673</v>
      </c>
      <c r="F49" s="99">
        <v>22221</v>
      </c>
      <c r="G49" s="311">
        <v>264</v>
      </c>
      <c r="H49" s="219"/>
      <c r="I49" s="106"/>
    </row>
    <row r="50" spans="1:9" ht="12" customHeight="1">
      <c r="A50" s="173"/>
      <c r="B50" s="99"/>
      <c r="C50" s="99"/>
      <c r="D50" s="104"/>
      <c r="E50" s="99"/>
      <c r="F50" s="104"/>
      <c r="G50" s="105"/>
      <c r="H50" s="219"/>
      <c r="I50" s="106"/>
    </row>
    <row r="51" spans="1:9" ht="12" customHeight="1">
      <c r="A51" s="167" t="s">
        <v>1155</v>
      </c>
      <c r="B51" s="104">
        <v>539</v>
      </c>
      <c r="C51" s="104">
        <v>40772</v>
      </c>
      <c r="D51" s="104">
        <v>76</v>
      </c>
      <c r="E51" s="104">
        <v>11489708</v>
      </c>
      <c r="F51" s="104">
        <v>21317</v>
      </c>
      <c r="G51" s="105">
        <v>281.8</v>
      </c>
      <c r="H51" s="219"/>
      <c r="I51" s="106"/>
    </row>
    <row r="52" spans="1:9" ht="12" customHeight="1">
      <c r="A52" s="167" t="s">
        <v>1156</v>
      </c>
      <c r="B52" s="104">
        <v>408</v>
      </c>
      <c r="C52" s="104">
        <v>35070</v>
      </c>
      <c r="D52" s="104">
        <v>86</v>
      </c>
      <c r="E52" s="104">
        <v>6662553</v>
      </c>
      <c r="F52" s="104">
        <v>16330</v>
      </c>
      <c r="G52" s="105">
        <v>190</v>
      </c>
      <c r="H52" s="219"/>
      <c r="I52" s="106"/>
    </row>
    <row r="53" spans="1:9" ht="12" customHeight="1">
      <c r="A53" s="167" t="s">
        <v>1157</v>
      </c>
      <c r="B53" s="104">
        <v>23</v>
      </c>
      <c r="C53" s="104">
        <v>1802</v>
      </c>
      <c r="D53" s="104">
        <v>78</v>
      </c>
      <c r="E53" s="104" t="s">
        <v>997</v>
      </c>
      <c r="F53" s="104" t="s">
        <v>997</v>
      </c>
      <c r="G53" s="105" t="s">
        <v>997</v>
      </c>
      <c r="H53" s="219"/>
      <c r="I53" s="106"/>
    </row>
    <row r="54" spans="1:9" ht="12" customHeight="1">
      <c r="A54" s="167" t="s">
        <v>1085</v>
      </c>
      <c r="B54" s="104">
        <v>192</v>
      </c>
      <c r="C54" s="104">
        <v>15393</v>
      </c>
      <c r="D54" s="104">
        <v>80</v>
      </c>
      <c r="E54" s="104">
        <v>4414232</v>
      </c>
      <c r="F54" s="104">
        <v>22991</v>
      </c>
      <c r="G54" s="105">
        <v>286.8</v>
      </c>
      <c r="H54" s="219"/>
      <c r="I54" s="106"/>
    </row>
    <row r="55" spans="1:9" ht="12" customHeight="1">
      <c r="A55" s="167" t="s">
        <v>105</v>
      </c>
      <c r="B55" s="104">
        <v>4</v>
      </c>
      <c r="C55" s="104">
        <v>5089</v>
      </c>
      <c r="D55" s="104">
        <v>1272</v>
      </c>
      <c r="E55" s="104" t="s">
        <v>997</v>
      </c>
      <c r="F55" s="104" t="s">
        <v>997</v>
      </c>
      <c r="G55" s="105" t="s">
        <v>997</v>
      </c>
      <c r="H55" s="219"/>
      <c r="I55" s="106"/>
    </row>
    <row r="56" spans="1:9" ht="12" customHeight="1">
      <c r="A56" s="22" t="s">
        <v>234</v>
      </c>
      <c r="B56" s="63"/>
      <c r="C56" s="63"/>
      <c r="D56" s="63"/>
      <c r="E56" s="63"/>
      <c r="F56" s="63"/>
      <c r="G56" s="63"/>
    </row>
    <row r="57" spans="1:9" ht="12" customHeight="1">
      <c r="A57" s="525" t="s">
        <v>601</v>
      </c>
      <c r="B57" s="569"/>
      <c r="C57" s="569"/>
      <c r="D57" s="569"/>
      <c r="E57" s="569"/>
      <c r="F57" s="569"/>
      <c r="G57" s="16"/>
    </row>
    <row r="58" spans="1:9" ht="12" customHeight="1">
      <c r="A58" s="15" t="s">
        <v>873</v>
      </c>
      <c r="B58" s="16"/>
      <c r="C58" s="16"/>
      <c r="D58" s="16"/>
      <c r="E58" s="16"/>
      <c r="F58" s="16"/>
      <c r="G58" s="1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6" customWidth="1"/>
    <col min="2" max="3" width="14.6640625" style="6" customWidth="1"/>
    <col min="4" max="16384" width="11.44140625" style="6"/>
  </cols>
  <sheetData>
    <row r="1" spans="1:6" s="39" customFormat="1" ht="12" customHeight="1">
      <c r="A1" s="38" t="s">
        <v>919</v>
      </c>
      <c r="B1" s="38"/>
      <c r="C1" s="38"/>
      <c r="D1" s="38"/>
      <c r="E1" s="38"/>
      <c r="F1" s="38"/>
    </row>
    <row r="2" spans="1:6" s="39" customFormat="1" ht="24" customHeight="1">
      <c r="A2" s="553" t="s">
        <v>1520</v>
      </c>
      <c r="B2" s="570"/>
      <c r="C2" s="570"/>
      <c r="D2" s="75"/>
      <c r="E2" s="75"/>
      <c r="F2" s="75"/>
    </row>
    <row r="3" spans="1:6" ht="12" customHeight="1"/>
    <row r="4" spans="1:6" ht="12" customHeight="1">
      <c r="A4" s="547" t="s">
        <v>820</v>
      </c>
      <c r="B4" s="47" t="s">
        <v>48</v>
      </c>
      <c r="C4" s="48" t="s">
        <v>821</v>
      </c>
    </row>
    <row r="5" spans="1:6" ht="12" customHeight="1">
      <c r="A5" s="566"/>
      <c r="B5" s="48" t="s">
        <v>216</v>
      </c>
      <c r="C5" s="48" t="s">
        <v>944</v>
      </c>
    </row>
    <row r="6" spans="1:6" ht="12" customHeight="1">
      <c r="A6" s="79"/>
      <c r="B6" s="25"/>
      <c r="C6" s="25"/>
    </row>
    <row r="7" spans="1:6" ht="12" customHeight="1">
      <c r="A7" s="164" t="s">
        <v>822</v>
      </c>
      <c r="B7" s="200">
        <v>1</v>
      </c>
      <c r="C7" s="116" t="s">
        <v>997</v>
      </c>
    </row>
    <row r="8" spans="1:6" ht="12" customHeight="1">
      <c r="A8" s="164" t="s">
        <v>790</v>
      </c>
      <c r="B8" s="200">
        <v>1</v>
      </c>
      <c r="C8" s="116" t="s">
        <v>997</v>
      </c>
    </row>
    <row r="9" spans="1:6" ht="12" customHeight="1">
      <c r="A9" s="164" t="s">
        <v>1168</v>
      </c>
      <c r="B9" s="200">
        <v>34</v>
      </c>
      <c r="C9" s="116">
        <v>83844</v>
      </c>
    </row>
    <row r="10" spans="1:6" ht="12" customHeight="1">
      <c r="A10" s="10" t="s">
        <v>229</v>
      </c>
      <c r="B10" s="200"/>
      <c r="C10" s="116"/>
    </row>
    <row r="11" spans="1:6" ht="12" customHeight="1">
      <c r="A11" s="168" t="s">
        <v>976</v>
      </c>
      <c r="B11" s="200">
        <v>2</v>
      </c>
      <c r="C11" s="116" t="s">
        <v>997</v>
      </c>
    </row>
    <row r="12" spans="1:6" ht="12" customHeight="1">
      <c r="A12" s="164" t="s">
        <v>1175</v>
      </c>
      <c r="B12" s="200">
        <v>162</v>
      </c>
      <c r="C12" s="116">
        <v>2768382</v>
      </c>
    </row>
    <row r="13" spans="1:6" ht="12" customHeight="1">
      <c r="A13" s="164" t="s">
        <v>1176</v>
      </c>
      <c r="B13" s="200">
        <v>12</v>
      </c>
      <c r="C13" s="116">
        <v>464345</v>
      </c>
    </row>
    <row r="14" spans="1:6" ht="12" customHeight="1">
      <c r="A14" s="164" t="s">
        <v>1169</v>
      </c>
      <c r="B14" s="200">
        <v>1</v>
      </c>
      <c r="C14" s="116" t="s">
        <v>997</v>
      </c>
    </row>
    <row r="15" spans="1:6" ht="12" customHeight="1">
      <c r="A15" s="164" t="s">
        <v>1170</v>
      </c>
      <c r="B15" s="200">
        <v>5</v>
      </c>
      <c r="C15" s="116">
        <v>12475</v>
      </c>
    </row>
    <row r="16" spans="1:6" ht="12" customHeight="1">
      <c r="A16" s="164" t="s">
        <v>1090</v>
      </c>
      <c r="B16" s="200" t="s">
        <v>585</v>
      </c>
      <c r="C16" s="116" t="s">
        <v>585</v>
      </c>
    </row>
    <row r="17" spans="1:3" ht="12" customHeight="1">
      <c r="A17" s="164" t="s">
        <v>462</v>
      </c>
      <c r="B17" s="200">
        <v>4</v>
      </c>
      <c r="C17" s="116">
        <v>29031</v>
      </c>
    </row>
    <row r="18" spans="1:3" ht="12" customHeight="1">
      <c r="A18" s="10" t="s">
        <v>975</v>
      </c>
      <c r="B18" s="200"/>
      <c r="C18" s="116"/>
    </row>
    <row r="19" spans="1:3" ht="12" customHeight="1">
      <c r="A19" s="168" t="s">
        <v>974</v>
      </c>
      <c r="B19" s="200">
        <v>45</v>
      </c>
      <c r="C19" s="116">
        <v>1360801</v>
      </c>
    </row>
    <row r="20" spans="1:3" ht="12" customHeight="1">
      <c r="A20" s="164" t="s">
        <v>884</v>
      </c>
      <c r="B20" s="200">
        <v>33</v>
      </c>
      <c r="C20" s="116">
        <v>1555530</v>
      </c>
    </row>
    <row r="21" spans="1:3" ht="12" customHeight="1">
      <c r="A21" s="164" t="s">
        <v>867</v>
      </c>
      <c r="B21" s="200">
        <v>18</v>
      </c>
      <c r="C21" s="116">
        <v>118114</v>
      </c>
    </row>
    <row r="22" spans="1:3" ht="12" customHeight="1">
      <c r="A22" s="164" t="s">
        <v>1177</v>
      </c>
      <c r="B22" s="200">
        <v>4</v>
      </c>
      <c r="C22" s="116" t="s">
        <v>997</v>
      </c>
    </row>
    <row r="23" spans="1:3" ht="12" customHeight="1">
      <c r="A23" s="164" t="s">
        <v>463</v>
      </c>
      <c r="B23" s="200">
        <v>34</v>
      </c>
      <c r="C23" s="116">
        <v>1940888</v>
      </c>
    </row>
    <row r="24" spans="1:3" ht="12" customHeight="1">
      <c r="A24" s="164" t="s">
        <v>1178</v>
      </c>
      <c r="B24" s="200">
        <v>11</v>
      </c>
      <c r="C24" s="116">
        <v>98133</v>
      </c>
    </row>
    <row r="25" spans="1:3" ht="12" customHeight="1">
      <c r="A25" s="164" t="s">
        <v>464</v>
      </c>
      <c r="B25" s="200">
        <v>84</v>
      </c>
      <c r="C25" s="116">
        <v>1305840</v>
      </c>
    </row>
    <row r="26" spans="1:3" ht="12" customHeight="1">
      <c r="A26" s="164" t="s">
        <v>868</v>
      </c>
      <c r="B26" s="200">
        <v>157</v>
      </c>
      <c r="C26" s="116">
        <v>1008339</v>
      </c>
    </row>
    <row r="27" spans="1:3" ht="12" customHeight="1">
      <c r="A27" s="164" t="s">
        <v>549</v>
      </c>
      <c r="B27" s="200">
        <v>23</v>
      </c>
      <c r="C27" s="116">
        <v>1721793</v>
      </c>
    </row>
    <row r="28" spans="1:3" ht="12" customHeight="1">
      <c r="A28" s="164" t="s">
        <v>1016</v>
      </c>
      <c r="B28" s="200">
        <v>195</v>
      </c>
      <c r="C28" s="116">
        <v>1130981</v>
      </c>
    </row>
    <row r="29" spans="1:3" ht="12" customHeight="1">
      <c r="A29" s="164" t="s">
        <v>869</v>
      </c>
      <c r="B29" s="200">
        <v>41</v>
      </c>
      <c r="C29" s="116">
        <v>418254</v>
      </c>
    </row>
    <row r="30" spans="1:3" ht="12" customHeight="1">
      <c r="A30" s="164" t="s">
        <v>1158</v>
      </c>
      <c r="B30" s="200">
        <v>37</v>
      </c>
      <c r="C30" s="116">
        <v>721466</v>
      </c>
    </row>
    <row r="31" spans="1:3" ht="12" customHeight="1">
      <c r="A31" s="164" t="s">
        <v>1017</v>
      </c>
      <c r="B31" s="200">
        <v>102</v>
      </c>
      <c r="C31" s="116">
        <v>728581</v>
      </c>
    </row>
    <row r="32" spans="1:3" ht="12" customHeight="1">
      <c r="A32" s="164" t="s">
        <v>1045</v>
      </c>
      <c r="B32" s="200">
        <v>30</v>
      </c>
      <c r="C32" s="116">
        <v>1030805</v>
      </c>
    </row>
    <row r="33" spans="1:6" ht="12" customHeight="1">
      <c r="A33" s="164" t="s">
        <v>1446</v>
      </c>
      <c r="B33" s="200">
        <v>13</v>
      </c>
      <c r="C33" s="116" t="s">
        <v>997</v>
      </c>
    </row>
    <row r="34" spans="1:6" ht="12" customHeight="1">
      <c r="A34" s="164" t="s">
        <v>1159</v>
      </c>
      <c r="B34" s="200">
        <v>17</v>
      </c>
      <c r="C34" s="116">
        <v>207349</v>
      </c>
    </row>
    <row r="35" spans="1:6" ht="12" customHeight="1">
      <c r="A35" s="164" t="s">
        <v>1160</v>
      </c>
      <c r="B35" s="200">
        <v>49</v>
      </c>
      <c r="C35" s="116">
        <v>242861</v>
      </c>
    </row>
    <row r="36" spans="1:6" ht="12" customHeight="1">
      <c r="A36" s="10" t="s">
        <v>231</v>
      </c>
      <c r="B36" s="200"/>
      <c r="C36" s="116"/>
    </row>
    <row r="37" spans="1:6" ht="12" customHeight="1">
      <c r="A37" s="168" t="s">
        <v>230</v>
      </c>
      <c r="B37" s="200">
        <v>204</v>
      </c>
      <c r="C37" s="116">
        <v>1838312</v>
      </c>
    </row>
    <row r="38" spans="1:6" ht="12" customHeight="1">
      <c r="A38" s="173" t="s">
        <v>148</v>
      </c>
      <c r="B38" s="250" t="s">
        <v>116</v>
      </c>
      <c r="C38" s="212">
        <v>21505843</v>
      </c>
    </row>
    <row r="39" spans="1:6" ht="12" customHeight="1">
      <c r="A39" s="22" t="s">
        <v>234</v>
      </c>
      <c r="B39" s="29"/>
      <c r="C39" s="198"/>
    </row>
    <row r="40" spans="1:6" ht="12" customHeight="1">
      <c r="A40" s="30" t="s">
        <v>159</v>
      </c>
      <c r="B40" s="30"/>
      <c r="C40" s="30"/>
      <c r="D40" s="30"/>
      <c r="E40" s="30"/>
      <c r="F40" s="30"/>
    </row>
  </sheetData>
  <mergeCells count="2">
    <mergeCell ref="A4:A5"/>
    <mergeCell ref="A2:C2"/>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50"/>
  <sheetViews>
    <sheetView workbookViewId="0">
      <pane ySplit="7" topLeftCell="A8" activePane="bottomLeft" state="frozen"/>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919</v>
      </c>
      <c r="B1" s="38"/>
      <c r="C1" s="38"/>
      <c r="D1" s="38"/>
      <c r="E1" s="38"/>
      <c r="F1" s="38"/>
      <c r="G1" s="38"/>
      <c r="H1" s="38"/>
      <c r="I1" s="38"/>
    </row>
    <row r="2" spans="1:9" s="39" customFormat="1" ht="12" customHeight="1">
      <c r="A2" s="94" t="s">
        <v>1521</v>
      </c>
      <c r="B2" s="93"/>
      <c r="C2" s="93"/>
      <c r="D2" s="93"/>
      <c r="E2" s="93"/>
      <c r="F2" s="93"/>
      <c r="G2" s="93"/>
      <c r="H2" s="128"/>
      <c r="I2" s="128"/>
    </row>
    <row r="3" spans="1:9" ht="12" customHeight="1"/>
    <row r="4" spans="1:9" ht="12" customHeight="1">
      <c r="A4" s="547" t="s">
        <v>684</v>
      </c>
      <c r="B4" s="531" t="s">
        <v>48</v>
      </c>
      <c r="C4" s="531" t="s">
        <v>942</v>
      </c>
      <c r="D4" s="531"/>
      <c r="E4" s="531" t="s">
        <v>316</v>
      </c>
      <c r="F4" s="531" t="s">
        <v>503</v>
      </c>
      <c r="G4" s="531" t="s">
        <v>544</v>
      </c>
      <c r="H4" s="531"/>
      <c r="I4" s="532" t="s">
        <v>1524</v>
      </c>
    </row>
    <row r="5" spans="1:9" ht="48" customHeight="1">
      <c r="A5" s="571"/>
      <c r="B5" s="531"/>
      <c r="C5" s="47" t="s">
        <v>4</v>
      </c>
      <c r="D5" s="47" t="s">
        <v>445</v>
      </c>
      <c r="E5" s="531"/>
      <c r="F5" s="531"/>
      <c r="G5" s="47" t="s">
        <v>4</v>
      </c>
      <c r="H5" s="108" t="s">
        <v>545</v>
      </c>
      <c r="I5" s="532"/>
    </row>
    <row r="6" spans="1:9" ht="12" customHeight="1">
      <c r="A6" s="571"/>
      <c r="B6" s="531" t="s">
        <v>1522</v>
      </c>
      <c r="C6" s="531"/>
      <c r="D6" s="531"/>
      <c r="E6" s="531" t="s">
        <v>1523</v>
      </c>
      <c r="F6" s="531"/>
      <c r="G6" s="531"/>
      <c r="H6" s="531"/>
      <c r="I6" s="532"/>
    </row>
    <row r="7" spans="1:9" ht="12" customHeight="1">
      <c r="A7" s="566"/>
      <c r="B7" s="531" t="s">
        <v>216</v>
      </c>
      <c r="C7" s="531"/>
      <c r="D7" s="531"/>
      <c r="E7" s="47" t="s">
        <v>922</v>
      </c>
      <c r="F7" s="531" t="s">
        <v>944</v>
      </c>
      <c r="G7" s="531"/>
      <c r="H7" s="531"/>
      <c r="I7" s="532"/>
    </row>
    <row r="8" spans="1:9" s="110" customFormat="1" ht="12" customHeight="1">
      <c r="A8" s="79"/>
      <c r="B8" s="109"/>
      <c r="C8" s="109"/>
      <c r="D8" s="109"/>
      <c r="E8" s="109"/>
      <c r="F8" s="109"/>
      <c r="G8" s="109"/>
      <c r="H8" s="109"/>
      <c r="I8" s="109"/>
    </row>
    <row r="9" spans="1:9" s="110" customFormat="1" ht="12" customHeight="1">
      <c r="A9" s="164" t="s">
        <v>504</v>
      </c>
      <c r="B9" s="104">
        <v>922</v>
      </c>
      <c r="C9" s="104">
        <v>9730</v>
      </c>
      <c r="D9" s="104">
        <v>6992</v>
      </c>
      <c r="E9" s="104">
        <v>1150</v>
      </c>
      <c r="F9" s="104">
        <v>22513</v>
      </c>
      <c r="G9" s="104">
        <v>143624</v>
      </c>
      <c r="H9" s="104">
        <v>143090</v>
      </c>
      <c r="I9" s="104">
        <v>1406378</v>
      </c>
    </row>
    <row r="10" spans="1:9" s="110" customFormat="1" ht="12" customHeight="1">
      <c r="A10" s="169" t="s">
        <v>505</v>
      </c>
      <c r="B10" s="104"/>
      <c r="C10" s="104"/>
      <c r="D10" s="104"/>
      <c r="E10" s="104"/>
      <c r="F10" s="104"/>
      <c r="G10" s="104"/>
      <c r="H10" s="104"/>
      <c r="I10" s="104"/>
    </row>
    <row r="11" spans="1:9" s="110" customFormat="1" ht="12" customHeight="1">
      <c r="A11" s="170" t="s">
        <v>1337</v>
      </c>
      <c r="B11" s="104">
        <v>894</v>
      </c>
      <c r="C11" s="104">
        <v>9439</v>
      </c>
      <c r="D11" s="104">
        <v>6809</v>
      </c>
      <c r="E11" s="104">
        <v>1116</v>
      </c>
      <c r="F11" s="104">
        <v>21843</v>
      </c>
      <c r="G11" s="104">
        <v>139306</v>
      </c>
      <c r="H11" s="104">
        <v>138850</v>
      </c>
      <c r="I11" s="104">
        <v>1354175</v>
      </c>
    </row>
    <row r="12" spans="1:9" s="110" customFormat="1" ht="12" customHeight="1">
      <c r="A12" s="168" t="s">
        <v>71</v>
      </c>
      <c r="B12" s="104">
        <v>28</v>
      </c>
      <c r="C12" s="104">
        <v>291</v>
      </c>
      <c r="D12" s="107">
        <v>183</v>
      </c>
      <c r="E12" s="107">
        <v>34</v>
      </c>
      <c r="F12" s="104">
        <v>670</v>
      </c>
      <c r="G12" s="107">
        <v>4318</v>
      </c>
      <c r="H12" s="107">
        <v>4239</v>
      </c>
      <c r="I12" s="107">
        <v>52203</v>
      </c>
    </row>
    <row r="13" spans="1:9" s="110" customFormat="1" ht="12" customHeight="1">
      <c r="A13" s="164" t="s">
        <v>1338</v>
      </c>
      <c r="B13" s="104">
        <v>485</v>
      </c>
      <c r="C13" s="104">
        <v>10204</v>
      </c>
      <c r="D13" s="104">
        <v>7937</v>
      </c>
      <c r="E13" s="104">
        <v>1312</v>
      </c>
      <c r="F13" s="104">
        <v>27584</v>
      </c>
      <c r="G13" s="104">
        <v>128556</v>
      </c>
      <c r="H13" s="104">
        <v>127274</v>
      </c>
      <c r="I13" s="104">
        <v>1407776</v>
      </c>
    </row>
    <row r="14" spans="1:9" s="110" customFormat="1" ht="12" customHeight="1">
      <c r="A14" s="168" t="s">
        <v>1339</v>
      </c>
      <c r="B14" s="104">
        <v>180</v>
      </c>
      <c r="C14" s="104">
        <v>4239</v>
      </c>
      <c r="D14" s="104">
        <v>3338</v>
      </c>
      <c r="E14" s="104">
        <v>556</v>
      </c>
      <c r="F14" s="104">
        <v>11593</v>
      </c>
      <c r="G14" s="104">
        <v>62307</v>
      </c>
      <c r="H14" s="104">
        <v>62067</v>
      </c>
      <c r="I14" s="104">
        <v>659010</v>
      </c>
    </row>
    <row r="15" spans="1:9" s="110" customFormat="1" ht="12" customHeight="1">
      <c r="A15" s="168" t="s">
        <v>723</v>
      </c>
      <c r="B15" s="104">
        <v>14</v>
      </c>
      <c r="C15" s="104">
        <v>1030</v>
      </c>
      <c r="D15" s="104">
        <v>723</v>
      </c>
      <c r="E15" s="104">
        <v>122</v>
      </c>
      <c r="F15" s="104">
        <v>3851</v>
      </c>
      <c r="G15" s="104">
        <v>18589</v>
      </c>
      <c r="H15" s="104">
        <v>18110</v>
      </c>
      <c r="I15" s="104">
        <v>195058</v>
      </c>
    </row>
    <row r="16" spans="1:9" s="110" customFormat="1" ht="12" customHeight="1">
      <c r="A16" s="168" t="s">
        <v>1340</v>
      </c>
      <c r="B16" s="104">
        <v>3</v>
      </c>
      <c r="C16" s="104">
        <v>59</v>
      </c>
      <c r="D16" s="104">
        <v>47</v>
      </c>
      <c r="E16" s="104">
        <v>8</v>
      </c>
      <c r="F16" s="104">
        <v>175</v>
      </c>
      <c r="G16" s="104">
        <v>836</v>
      </c>
      <c r="H16" s="104">
        <v>836</v>
      </c>
      <c r="I16" s="104">
        <v>12086</v>
      </c>
    </row>
    <row r="17" spans="1:9" s="110" customFormat="1" ht="12" customHeight="1">
      <c r="A17" s="169" t="s">
        <v>1341</v>
      </c>
      <c r="B17" s="104"/>
      <c r="C17" s="99"/>
      <c r="D17" s="99"/>
      <c r="E17" s="99"/>
      <c r="F17" s="99"/>
      <c r="G17" s="99"/>
      <c r="H17" s="99"/>
      <c r="I17" s="99"/>
    </row>
    <row r="18" spans="1:9" s="110" customFormat="1" ht="12" customHeight="1">
      <c r="A18" s="170" t="s">
        <v>1342</v>
      </c>
      <c r="B18" s="104">
        <v>181</v>
      </c>
      <c r="C18" s="104">
        <v>2947</v>
      </c>
      <c r="D18" s="104">
        <v>2281</v>
      </c>
      <c r="E18" s="104">
        <v>374</v>
      </c>
      <c r="F18" s="104">
        <v>7442</v>
      </c>
      <c r="G18" s="104">
        <v>28484</v>
      </c>
      <c r="H18" s="104">
        <v>28214</v>
      </c>
      <c r="I18" s="104">
        <v>340872</v>
      </c>
    </row>
    <row r="19" spans="1:9" s="110" customFormat="1" ht="12" customHeight="1">
      <c r="A19" s="168" t="s">
        <v>613</v>
      </c>
      <c r="B19" s="104">
        <v>24</v>
      </c>
      <c r="C19" s="104">
        <v>382</v>
      </c>
      <c r="D19" s="104">
        <v>301</v>
      </c>
      <c r="E19" s="104">
        <v>53</v>
      </c>
      <c r="F19" s="104">
        <v>903</v>
      </c>
      <c r="G19" s="104">
        <v>2784</v>
      </c>
      <c r="H19" s="104">
        <v>2784</v>
      </c>
      <c r="I19" s="104">
        <v>31765</v>
      </c>
    </row>
    <row r="20" spans="1:9" s="110" customFormat="1" ht="12" customHeight="1">
      <c r="A20" s="168" t="s">
        <v>724</v>
      </c>
      <c r="B20" s="104">
        <v>12</v>
      </c>
      <c r="C20" s="104">
        <v>91</v>
      </c>
      <c r="D20" s="104">
        <v>68</v>
      </c>
      <c r="E20" s="104">
        <v>11</v>
      </c>
      <c r="F20" s="104">
        <v>199</v>
      </c>
      <c r="G20" s="104">
        <v>778</v>
      </c>
      <c r="H20" s="104">
        <v>778</v>
      </c>
      <c r="I20" s="104">
        <v>7846</v>
      </c>
    </row>
    <row r="21" spans="1:9" s="110" customFormat="1" ht="12" customHeight="1">
      <c r="A21" s="168" t="s">
        <v>614</v>
      </c>
      <c r="B21" s="104">
        <v>71</v>
      </c>
      <c r="C21" s="104">
        <v>1456</v>
      </c>
      <c r="D21" s="104">
        <v>1179</v>
      </c>
      <c r="E21" s="104">
        <v>188</v>
      </c>
      <c r="F21" s="104">
        <v>3420</v>
      </c>
      <c r="G21" s="104">
        <v>14778</v>
      </c>
      <c r="H21" s="104">
        <v>14485</v>
      </c>
      <c r="I21" s="104">
        <v>161139</v>
      </c>
    </row>
    <row r="22" spans="1:9" s="110" customFormat="1" ht="12" customHeight="1">
      <c r="A22" s="166" t="s">
        <v>615</v>
      </c>
      <c r="B22" s="104"/>
      <c r="C22" s="104"/>
      <c r="D22" s="104"/>
      <c r="E22" s="104"/>
      <c r="F22" s="104"/>
      <c r="G22" s="104"/>
      <c r="H22" s="104"/>
      <c r="I22" s="104"/>
    </row>
    <row r="23" spans="1:9" s="110" customFormat="1" ht="12" customHeight="1">
      <c r="A23" s="167" t="s">
        <v>616</v>
      </c>
      <c r="B23" s="104">
        <v>181</v>
      </c>
      <c r="C23" s="104">
        <v>874</v>
      </c>
      <c r="D23" s="104">
        <v>565</v>
      </c>
      <c r="E23" s="104">
        <v>104</v>
      </c>
      <c r="F23" s="104">
        <v>1566</v>
      </c>
      <c r="G23" s="104">
        <v>9656</v>
      </c>
      <c r="H23" s="104">
        <v>8586</v>
      </c>
      <c r="I23" s="104">
        <v>91054</v>
      </c>
    </row>
    <row r="24" spans="1:9" s="110" customFormat="1" ht="12" customHeight="1">
      <c r="A24" s="168" t="s">
        <v>666</v>
      </c>
      <c r="B24" s="104">
        <v>84</v>
      </c>
      <c r="C24" s="104">
        <v>418</v>
      </c>
      <c r="D24" s="104">
        <v>253</v>
      </c>
      <c r="E24" s="104">
        <v>47</v>
      </c>
      <c r="F24" s="104">
        <v>743</v>
      </c>
      <c r="G24" s="104">
        <v>4697</v>
      </c>
      <c r="H24" s="104">
        <v>4594</v>
      </c>
      <c r="I24" s="104">
        <v>44853</v>
      </c>
    </row>
    <row r="25" spans="1:9" s="110" customFormat="1" ht="12" customHeight="1">
      <c r="A25" s="169" t="s">
        <v>475</v>
      </c>
      <c r="B25" s="104"/>
      <c r="C25" s="104"/>
      <c r="D25" s="104"/>
      <c r="E25" s="104"/>
      <c r="F25" s="104"/>
      <c r="I25" s="104"/>
    </row>
    <row r="26" spans="1:9" s="110" customFormat="1" ht="12" customHeight="1">
      <c r="A26" s="170" t="s">
        <v>476</v>
      </c>
      <c r="B26" s="104">
        <v>90</v>
      </c>
      <c r="C26" s="104">
        <v>401</v>
      </c>
      <c r="D26" s="104">
        <v>274</v>
      </c>
      <c r="E26" s="104">
        <v>49</v>
      </c>
      <c r="F26" s="104">
        <v>710</v>
      </c>
      <c r="G26" s="104">
        <v>4551</v>
      </c>
      <c r="H26" s="104">
        <v>3583</v>
      </c>
      <c r="I26" s="104">
        <v>42359</v>
      </c>
    </row>
    <row r="27" spans="1:9" s="110" customFormat="1" ht="12" customHeight="1">
      <c r="A27" s="168" t="s">
        <v>561</v>
      </c>
      <c r="B27" s="104">
        <v>7</v>
      </c>
      <c r="C27" s="104">
        <v>55</v>
      </c>
      <c r="D27" s="104">
        <v>38</v>
      </c>
      <c r="E27" s="104">
        <v>8</v>
      </c>
      <c r="F27" s="104">
        <v>113</v>
      </c>
      <c r="G27" s="104">
        <v>409</v>
      </c>
      <c r="H27" s="104">
        <v>409</v>
      </c>
      <c r="I27" s="104">
        <v>3842</v>
      </c>
    </row>
    <row r="28" spans="1:9" s="110" customFormat="1" ht="12" customHeight="1">
      <c r="A28" s="166" t="s">
        <v>562</v>
      </c>
      <c r="B28" s="104"/>
      <c r="C28" s="104"/>
      <c r="D28" s="104"/>
      <c r="E28" s="104"/>
      <c r="F28" s="104"/>
      <c r="G28" s="104"/>
      <c r="H28" s="104"/>
      <c r="I28" s="104"/>
    </row>
    <row r="29" spans="1:9" s="110" customFormat="1" ht="12" customHeight="1">
      <c r="A29" s="167" t="s">
        <v>563</v>
      </c>
      <c r="B29" s="104">
        <v>3303</v>
      </c>
      <c r="C29" s="104">
        <v>13152</v>
      </c>
      <c r="D29" s="104">
        <v>8068</v>
      </c>
      <c r="E29" s="104">
        <v>1495</v>
      </c>
      <c r="F29" s="104">
        <v>22637</v>
      </c>
      <c r="G29" s="104">
        <v>103143</v>
      </c>
      <c r="H29" s="104">
        <v>102777</v>
      </c>
      <c r="I29" s="104">
        <v>1103842</v>
      </c>
    </row>
    <row r="30" spans="1:9" s="110" customFormat="1" ht="12" customHeight="1">
      <c r="A30" s="168" t="s">
        <v>72</v>
      </c>
      <c r="B30" s="104">
        <v>789</v>
      </c>
      <c r="C30" s="104">
        <v>3925</v>
      </c>
      <c r="D30" s="104">
        <v>2648</v>
      </c>
      <c r="E30" s="104">
        <v>471</v>
      </c>
      <c r="F30" s="104">
        <v>6906</v>
      </c>
      <c r="G30" s="104">
        <v>32571</v>
      </c>
      <c r="H30" s="104">
        <v>32510</v>
      </c>
      <c r="I30" s="104">
        <v>318587</v>
      </c>
    </row>
    <row r="31" spans="1:9" s="110" customFormat="1" ht="12" customHeight="1">
      <c r="A31" s="168" t="s">
        <v>722</v>
      </c>
      <c r="B31" s="104">
        <v>432</v>
      </c>
      <c r="C31" s="104">
        <v>1270</v>
      </c>
      <c r="D31" s="104">
        <v>680</v>
      </c>
      <c r="E31" s="104">
        <v>140</v>
      </c>
      <c r="F31" s="104">
        <v>1808</v>
      </c>
      <c r="G31" s="104">
        <v>9247</v>
      </c>
      <c r="H31" s="104">
        <v>9207</v>
      </c>
      <c r="I31" s="104">
        <v>94253</v>
      </c>
    </row>
    <row r="32" spans="1:9" s="110" customFormat="1" ht="12" customHeight="1">
      <c r="A32" s="168" t="s">
        <v>725</v>
      </c>
      <c r="B32" s="104">
        <v>160</v>
      </c>
      <c r="C32" s="104">
        <v>1713</v>
      </c>
      <c r="D32" s="104">
        <v>1278</v>
      </c>
      <c r="E32" s="104">
        <v>197</v>
      </c>
      <c r="F32" s="104">
        <v>3571</v>
      </c>
      <c r="G32" s="104">
        <v>14216</v>
      </c>
      <c r="H32" s="104">
        <v>14216</v>
      </c>
      <c r="I32" s="104">
        <v>155481</v>
      </c>
    </row>
    <row r="33" spans="1:9" s="110" customFormat="1" ht="12" customHeight="1">
      <c r="A33" s="169" t="s">
        <v>365</v>
      </c>
      <c r="B33" s="104"/>
      <c r="C33" s="104"/>
      <c r="D33" s="104"/>
      <c r="E33" s="104"/>
      <c r="G33" s="104"/>
      <c r="H33" s="104"/>
      <c r="I33" s="104"/>
    </row>
    <row r="34" spans="1:9" s="110" customFormat="1" ht="12" customHeight="1">
      <c r="A34" s="170" t="s">
        <v>1152</v>
      </c>
      <c r="B34" s="104">
        <v>25</v>
      </c>
      <c r="C34" s="104">
        <v>147</v>
      </c>
      <c r="D34" s="104">
        <v>93</v>
      </c>
      <c r="E34" s="104">
        <v>15</v>
      </c>
      <c r="F34" s="104">
        <v>388</v>
      </c>
      <c r="G34" s="104">
        <v>1689</v>
      </c>
      <c r="H34" s="104">
        <v>1689</v>
      </c>
      <c r="I34" s="104">
        <v>19487</v>
      </c>
    </row>
    <row r="35" spans="1:9" s="110" customFormat="1" ht="12" customHeight="1">
      <c r="A35" s="168" t="s">
        <v>1153</v>
      </c>
      <c r="B35" s="104">
        <v>1897</v>
      </c>
      <c r="C35" s="104">
        <v>6097</v>
      </c>
      <c r="D35" s="104">
        <v>3369</v>
      </c>
      <c r="E35" s="104">
        <v>671</v>
      </c>
      <c r="F35" s="104">
        <v>9965</v>
      </c>
      <c r="G35" s="104">
        <v>45421</v>
      </c>
      <c r="H35" s="104">
        <v>45154</v>
      </c>
      <c r="I35" s="104">
        <v>516033</v>
      </c>
    </row>
    <row r="36" spans="1:9" s="110" customFormat="1" ht="12" customHeight="1">
      <c r="A36" s="173" t="s">
        <v>148</v>
      </c>
      <c r="B36" s="99">
        <v>4891</v>
      </c>
      <c r="C36" s="99">
        <v>33960</v>
      </c>
      <c r="D36" s="99">
        <v>23562</v>
      </c>
      <c r="E36" s="99">
        <v>4061</v>
      </c>
      <c r="F36" s="99">
        <v>74300</v>
      </c>
      <c r="G36" s="99">
        <v>384979</v>
      </c>
      <c r="H36" s="99">
        <v>381727</v>
      </c>
      <c r="I36" s="99">
        <v>4009049</v>
      </c>
    </row>
    <row r="37" spans="1:9" s="110" customFormat="1" ht="12" customHeight="1">
      <c r="A37" s="22" t="s">
        <v>234</v>
      </c>
      <c r="B37" s="197"/>
      <c r="C37" s="197"/>
      <c r="D37" s="197"/>
      <c r="E37" s="197"/>
      <c r="F37" s="197"/>
      <c r="G37" s="197"/>
      <c r="H37" s="197"/>
      <c r="I37" s="197"/>
    </row>
    <row r="38" spans="1:9" s="110" customFormat="1" ht="12" customHeight="1">
      <c r="A38" s="15" t="s">
        <v>900</v>
      </c>
      <c r="B38" s="6"/>
      <c r="C38" s="6"/>
      <c r="D38" s="6"/>
      <c r="E38" s="6"/>
      <c r="F38" s="6"/>
      <c r="G38" s="6"/>
      <c r="H38" s="6"/>
      <c r="I38" s="6"/>
    </row>
    <row r="39" spans="1:9" s="110" customFormat="1" ht="12" customHeight="1">
      <c r="A39" s="15" t="s">
        <v>160</v>
      </c>
      <c r="B39" s="6"/>
      <c r="C39" s="6"/>
      <c r="D39" s="6"/>
      <c r="E39" s="6"/>
      <c r="F39" s="6"/>
      <c r="G39" s="6"/>
      <c r="H39" s="6"/>
      <c r="I39" s="6"/>
    </row>
    <row r="40" spans="1:9" s="110" customFormat="1" ht="12" customHeight="1">
      <c r="A40" s="6"/>
      <c r="B40" s="6"/>
      <c r="C40" s="6"/>
      <c r="D40" s="6"/>
      <c r="E40" s="6"/>
      <c r="F40" s="6"/>
      <c r="G40" s="6"/>
      <c r="H40" s="6"/>
      <c r="I40" s="6"/>
    </row>
    <row r="41" spans="1:9" s="110" customFormat="1" ht="12" customHeight="1">
      <c r="A41" s="6"/>
      <c r="B41" s="6"/>
      <c r="C41" s="6"/>
      <c r="D41" s="6"/>
      <c r="E41" s="6"/>
      <c r="F41" s="6"/>
      <c r="G41" s="6"/>
      <c r="H41" s="6"/>
      <c r="I41" s="6"/>
    </row>
    <row r="42" spans="1:9" ht="12" customHeight="1"/>
    <row r="43" spans="1:9" ht="12" customHeight="1"/>
    <row r="44" spans="1:9" s="29" customFormat="1" ht="12" customHeight="1">
      <c r="A44" s="6"/>
      <c r="B44" s="6"/>
      <c r="C44" s="6"/>
      <c r="D44" s="6"/>
      <c r="E44" s="6"/>
      <c r="F44" s="6"/>
      <c r="G44" s="6"/>
      <c r="H44" s="6"/>
      <c r="I44" s="6"/>
    </row>
    <row r="45" spans="1:9" s="29" customFormat="1" ht="12" customHeight="1">
      <c r="A45" s="6"/>
      <c r="B45" s="6"/>
      <c r="C45" s="6"/>
      <c r="D45" s="6"/>
      <c r="E45" s="6"/>
      <c r="F45" s="6"/>
      <c r="G45" s="6"/>
      <c r="H45" s="6"/>
      <c r="I45" s="6"/>
    </row>
    <row r="46" spans="1:9" ht="12" customHeight="1"/>
    <row r="47" spans="1:9" ht="12" customHeight="1"/>
    <row r="48" spans="1:9" ht="12" customHeight="1"/>
    <row r="49" ht="12" customHeight="1"/>
    <row r="50" ht="12" customHeight="1"/>
  </sheetData>
  <mergeCells count="11">
    <mergeCell ref="A4:A7"/>
    <mergeCell ref="E6:H6"/>
    <mergeCell ref="B6:D6"/>
    <mergeCell ref="E4:E5"/>
    <mergeCell ref="F4:F5"/>
    <mergeCell ref="B4:B5"/>
    <mergeCell ref="B7:D7"/>
    <mergeCell ref="F7:I7"/>
    <mergeCell ref="C4:D4"/>
    <mergeCell ref="G4:H4"/>
    <mergeCell ref="I4:I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I38"/>
  <sheetViews>
    <sheetView workbookViewId="0"/>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919</v>
      </c>
      <c r="B1" s="38"/>
      <c r="C1" s="38"/>
      <c r="D1" s="38"/>
      <c r="E1" s="38"/>
      <c r="F1" s="38"/>
      <c r="G1" s="38"/>
      <c r="H1" s="38"/>
      <c r="I1" s="38"/>
    </row>
    <row r="2" spans="1:9" s="39" customFormat="1" ht="12" customHeight="1">
      <c r="A2" s="94" t="s">
        <v>1525</v>
      </c>
      <c r="B2" s="128"/>
      <c r="C2" s="128"/>
      <c r="D2" s="128"/>
      <c r="E2" s="128"/>
      <c r="F2" s="128"/>
      <c r="G2" s="128"/>
      <c r="H2" s="128"/>
      <c r="I2" s="128"/>
    </row>
    <row r="3" spans="1:9" ht="12" customHeight="1"/>
    <row r="4" spans="1:9" s="110" customFormat="1" ht="12" customHeight="1">
      <c r="A4" s="547" t="s">
        <v>684</v>
      </c>
      <c r="B4" s="531" t="s">
        <v>48</v>
      </c>
      <c r="C4" s="531" t="s">
        <v>942</v>
      </c>
      <c r="D4" s="531"/>
      <c r="E4" s="531" t="s">
        <v>316</v>
      </c>
      <c r="F4" s="531" t="s">
        <v>503</v>
      </c>
      <c r="G4" s="531" t="s">
        <v>544</v>
      </c>
      <c r="H4" s="531"/>
      <c r="I4" s="532" t="s">
        <v>1524</v>
      </c>
    </row>
    <row r="5" spans="1:9" s="110" customFormat="1" ht="48" customHeight="1">
      <c r="A5" s="571"/>
      <c r="B5" s="531"/>
      <c r="C5" s="47" t="s">
        <v>4</v>
      </c>
      <c r="D5" s="47" t="s">
        <v>81</v>
      </c>
      <c r="E5" s="531"/>
      <c r="F5" s="531"/>
      <c r="G5" s="47" t="s">
        <v>4</v>
      </c>
      <c r="H5" s="13" t="s">
        <v>545</v>
      </c>
      <c r="I5" s="532"/>
    </row>
    <row r="6" spans="1:9" s="110" customFormat="1" ht="12" customHeight="1">
      <c r="A6" s="571"/>
      <c r="B6" s="531" t="s">
        <v>1522</v>
      </c>
      <c r="C6" s="531"/>
      <c r="D6" s="531"/>
      <c r="E6" s="531" t="s">
        <v>1526</v>
      </c>
      <c r="F6" s="531"/>
      <c r="G6" s="531"/>
      <c r="H6" s="531"/>
      <c r="I6" s="532"/>
    </row>
    <row r="7" spans="1:9" s="110" customFormat="1" ht="12" customHeight="1">
      <c r="A7" s="566"/>
      <c r="B7" s="531" t="s">
        <v>216</v>
      </c>
      <c r="C7" s="531"/>
      <c r="D7" s="531"/>
      <c r="E7" s="47" t="s">
        <v>922</v>
      </c>
      <c r="F7" s="531" t="s">
        <v>944</v>
      </c>
      <c r="G7" s="531"/>
      <c r="H7" s="531"/>
      <c r="I7" s="532"/>
    </row>
    <row r="8" spans="1:9" s="110" customFormat="1" ht="12" customHeight="1">
      <c r="A8" s="79"/>
      <c r="B8" s="7"/>
      <c r="C8" s="7"/>
      <c r="D8" s="7"/>
      <c r="E8" s="7"/>
      <c r="F8" s="7"/>
      <c r="G8" s="7"/>
      <c r="H8" s="7"/>
      <c r="I8" s="7"/>
    </row>
    <row r="9" spans="1:9" s="110" customFormat="1" ht="12" customHeight="1">
      <c r="A9" s="164" t="s">
        <v>1106</v>
      </c>
      <c r="B9" s="104">
        <v>480</v>
      </c>
      <c r="C9" s="104">
        <v>11191</v>
      </c>
      <c r="D9" s="104">
        <v>8945</v>
      </c>
      <c r="E9" s="104">
        <v>3628</v>
      </c>
      <c r="F9" s="104">
        <v>69114</v>
      </c>
      <c r="G9" s="104">
        <v>283102</v>
      </c>
      <c r="H9" s="104">
        <v>278659</v>
      </c>
      <c r="I9" s="104">
        <v>1180845</v>
      </c>
    </row>
    <row r="10" spans="1:9" s="110" customFormat="1" ht="12" customHeight="1">
      <c r="A10" s="168" t="s">
        <v>726</v>
      </c>
      <c r="B10" s="104">
        <v>221</v>
      </c>
      <c r="C10" s="104">
        <v>5188</v>
      </c>
      <c r="D10" s="104">
        <v>4216</v>
      </c>
      <c r="E10" s="104">
        <v>1755</v>
      </c>
      <c r="F10" s="104">
        <v>32803</v>
      </c>
      <c r="G10" s="104">
        <v>122320</v>
      </c>
      <c r="H10" s="104">
        <v>120036</v>
      </c>
      <c r="I10" s="104">
        <v>513798</v>
      </c>
    </row>
    <row r="11" spans="1:9" s="110" customFormat="1" ht="12" customHeight="1">
      <c r="A11" s="169" t="s">
        <v>994</v>
      </c>
      <c r="B11" s="104"/>
      <c r="C11" s="104"/>
      <c r="D11" s="104"/>
      <c r="F11" s="104"/>
    </row>
    <row r="12" spans="1:9" s="110" customFormat="1" ht="12" customHeight="1">
      <c r="A12" s="170" t="s">
        <v>403</v>
      </c>
      <c r="B12" s="104">
        <v>214</v>
      </c>
      <c r="C12" s="104">
        <v>4848</v>
      </c>
      <c r="D12" s="104">
        <v>3861</v>
      </c>
      <c r="E12" s="104">
        <v>1518</v>
      </c>
      <c r="F12" s="104">
        <v>28403</v>
      </c>
      <c r="G12" s="104">
        <v>128604</v>
      </c>
      <c r="H12" s="104">
        <v>126982</v>
      </c>
      <c r="I12" s="104">
        <v>530767</v>
      </c>
    </row>
    <row r="13" spans="1:9" s="110" customFormat="1" ht="12" customHeight="1">
      <c r="A13" s="169" t="s">
        <v>714</v>
      </c>
      <c r="D13" s="104"/>
      <c r="F13" s="104"/>
    </row>
    <row r="14" spans="1:9" s="110" customFormat="1" ht="12" customHeight="1">
      <c r="A14" s="170" t="s">
        <v>716</v>
      </c>
      <c r="B14" s="104">
        <v>23</v>
      </c>
      <c r="C14" s="104">
        <v>442</v>
      </c>
      <c r="D14" s="104">
        <v>366</v>
      </c>
      <c r="E14" s="104">
        <v>156</v>
      </c>
      <c r="F14" s="104">
        <v>3070</v>
      </c>
      <c r="G14" s="104">
        <v>12444</v>
      </c>
      <c r="H14" s="104">
        <v>12428</v>
      </c>
      <c r="I14" s="104">
        <v>51525</v>
      </c>
    </row>
    <row r="15" spans="1:9" s="110" customFormat="1" ht="12" customHeight="1">
      <c r="A15" s="168" t="s">
        <v>1171</v>
      </c>
      <c r="B15" s="104">
        <v>22</v>
      </c>
      <c r="C15" s="104">
        <v>713</v>
      </c>
      <c r="D15" s="104">
        <v>502</v>
      </c>
      <c r="E15" s="104">
        <v>200</v>
      </c>
      <c r="F15" s="104">
        <v>4838</v>
      </c>
      <c r="G15" s="104">
        <v>19734</v>
      </c>
      <c r="H15" s="104">
        <v>19212</v>
      </c>
      <c r="I15" s="104">
        <v>84755</v>
      </c>
    </row>
    <row r="16" spans="1:9" s="110" customFormat="1" ht="12" customHeight="1">
      <c r="A16" s="164" t="s">
        <v>1172</v>
      </c>
      <c r="B16" s="104">
        <v>202</v>
      </c>
      <c r="C16" s="104">
        <v>4064</v>
      </c>
      <c r="D16" s="104">
        <v>3355</v>
      </c>
      <c r="E16" s="104">
        <v>1456</v>
      </c>
      <c r="F16" s="104">
        <v>24400</v>
      </c>
      <c r="G16" s="104">
        <v>94567</v>
      </c>
      <c r="H16" s="104">
        <v>91054</v>
      </c>
      <c r="I16" s="104">
        <v>366759</v>
      </c>
    </row>
    <row r="17" spans="1:9" s="110" customFormat="1" ht="12" customHeight="1">
      <c r="A17" s="169" t="s">
        <v>1173</v>
      </c>
      <c r="D17" s="104"/>
      <c r="F17" s="104"/>
    </row>
    <row r="18" spans="1:9" s="110" customFormat="1" ht="12" customHeight="1">
      <c r="A18" s="170" t="s">
        <v>1174</v>
      </c>
      <c r="B18" s="104">
        <v>9</v>
      </c>
      <c r="C18" s="104">
        <v>199</v>
      </c>
      <c r="D18" s="104">
        <v>162</v>
      </c>
      <c r="E18" s="104">
        <v>71</v>
      </c>
      <c r="F18" s="104">
        <v>1193</v>
      </c>
      <c r="G18" s="104">
        <v>3230</v>
      </c>
      <c r="H18" s="104">
        <v>3230</v>
      </c>
      <c r="I18" s="104">
        <v>14729</v>
      </c>
    </row>
    <row r="19" spans="1:9" s="110" customFormat="1" ht="12" customHeight="1">
      <c r="A19" s="168" t="s">
        <v>715</v>
      </c>
      <c r="B19" s="104">
        <v>39</v>
      </c>
      <c r="C19" s="104">
        <v>753</v>
      </c>
      <c r="D19" s="104">
        <v>603</v>
      </c>
      <c r="E19" s="104">
        <v>279</v>
      </c>
      <c r="F19" s="104">
        <v>4434</v>
      </c>
      <c r="G19" s="104">
        <v>20803</v>
      </c>
      <c r="H19" s="104">
        <v>19577</v>
      </c>
      <c r="I19" s="104">
        <v>78107</v>
      </c>
    </row>
    <row r="20" spans="1:9" s="110" customFormat="1" ht="12" customHeight="1">
      <c r="A20" s="169" t="s">
        <v>383</v>
      </c>
      <c r="B20" s="104"/>
      <c r="C20" s="104"/>
      <c r="D20" s="104"/>
      <c r="E20" s="104"/>
      <c r="F20" s="104"/>
      <c r="G20" s="104"/>
      <c r="H20" s="104"/>
      <c r="I20" s="104"/>
    </row>
    <row r="21" spans="1:9" s="110" customFormat="1" ht="12" customHeight="1">
      <c r="A21" s="170" t="s">
        <v>384</v>
      </c>
      <c r="B21" s="104">
        <v>49</v>
      </c>
      <c r="C21" s="104">
        <v>842</v>
      </c>
      <c r="D21" s="104">
        <v>668</v>
      </c>
      <c r="E21" s="104">
        <v>310</v>
      </c>
      <c r="F21" s="104">
        <v>5235</v>
      </c>
      <c r="G21" s="104">
        <v>22599</v>
      </c>
      <c r="H21" s="104">
        <v>21597</v>
      </c>
      <c r="I21" s="104">
        <v>95136</v>
      </c>
    </row>
    <row r="22" spans="1:9" s="110" customFormat="1" ht="12" customHeight="1">
      <c r="A22" s="168" t="s">
        <v>717</v>
      </c>
      <c r="B22" s="104">
        <v>79</v>
      </c>
      <c r="C22" s="104">
        <v>1637</v>
      </c>
      <c r="D22" s="104">
        <v>1412</v>
      </c>
      <c r="E22" s="104">
        <v>579</v>
      </c>
      <c r="F22" s="104">
        <v>9424</v>
      </c>
      <c r="G22" s="104">
        <v>31475</v>
      </c>
      <c r="H22" s="104">
        <v>31205</v>
      </c>
      <c r="I22" s="104">
        <v>119670</v>
      </c>
    </row>
    <row r="23" spans="1:9" s="110" customFormat="1" ht="12" customHeight="1">
      <c r="A23" s="168" t="s">
        <v>718</v>
      </c>
      <c r="B23" s="104">
        <v>5</v>
      </c>
      <c r="C23" s="104">
        <v>114</v>
      </c>
      <c r="D23" s="104">
        <v>71</v>
      </c>
      <c r="E23" s="104">
        <v>35</v>
      </c>
      <c r="F23" s="104">
        <v>855</v>
      </c>
      <c r="G23" s="104">
        <v>4722</v>
      </c>
      <c r="H23" s="104">
        <v>4196</v>
      </c>
      <c r="I23" s="104">
        <v>15030</v>
      </c>
    </row>
    <row r="24" spans="1:9" s="110" customFormat="1" ht="12" customHeight="1">
      <c r="A24" s="168" t="s">
        <v>385</v>
      </c>
      <c r="B24" s="104">
        <v>21</v>
      </c>
      <c r="C24" s="104">
        <v>519</v>
      </c>
      <c r="D24" s="104">
        <v>439</v>
      </c>
      <c r="E24" s="104">
        <v>182</v>
      </c>
      <c r="F24" s="104">
        <v>3259</v>
      </c>
      <c r="G24" s="104">
        <v>11738</v>
      </c>
      <c r="H24" s="104">
        <v>11250</v>
      </c>
      <c r="I24" s="104">
        <v>44088</v>
      </c>
    </row>
    <row r="25" spans="1:9" s="110" customFormat="1" ht="12" customHeight="1">
      <c r="A25" s="173" t="s">
        <v>148</v>
      </c>
      <c r="B25" s="99">
        <v>682</v>
      </c>
      <c r="C25" s="99">
        <v>15255</v>
      </c>
      <c r="D25" s="99">
        <v>12300</v>
      </c>
      <c r="E25" s="99">
        <v>5085</v>
      </c>
      <c r="F25" s="99">
        <v>93513</v>
      </c>
      <c r="G25" s="99">
        <v>377669</v>
      </c>
      <c r="H25" s="99">
        <v>369713</v>
      </c>
      <c r="I25" s="99">
        <v>1547604</v>
      </c>
    </row>
    <row r="26" spans="1:9" s="110" customFormat="1" ht="12" customHeight="1">
      <c r="A26" s="22" t="s">
        <v>234</v>
      </c>
      <c r="B26" s="197"/>
      <c r="C26" s="197"/>
      <c r="D26" s="197"/>
      <c r="E26" s="197"/>
      <c r="F26" s="197"/>
      <c r="G26" s="197"/>
      <c r="H26" s="197"/>
      <c r="I26" s="197"/>
    </row>
    <row r="27" spans="1:9" s="110" customFormat="1" ht="12" customHeight="1">
      <c r="A27" s="30" t="s">
        <v>28</v>
      </c>
      <c r="B27" s="30"/>
      <c r="C27" s="30"/>
      <c r="D27" s="30"/>
      <c r="E27" s="30"/>
      <c r="F27" s="30"/>
      <c r="G27" s="30"/>
      <c r="H27" s="30"/>
      <c r="I27" s="30"/>
    </row>
    <row r="28" spans="1:9" s="110" customFormat="1" ht="12" customHeight="1">
      <c r="A28" s="30" t="s">
        <v>1062</v>
      </c>
      <c r="B28" s="6"/>
      <c r="C28" s="6"/>
      <c r="D28" s="6"/>
      <c r="E28" s="6"/>
      <c r="F28" s="6"/>
      <c r="G28" s="6"/>
      <c r="H28" s="6"/>
      <c r="I28" s="6"/>
    </row>
    <row r="29" spans="1:9" s="110" customFormat="1" ht="12" customHeight="1">
      <c r="A29" s="6"/>
      <c r="B29" s="6"/>
      <c r="C29" s="6"/>
      <c r="D29" s="6"/>
      <c r="E29" s="6"/>
      <c r="F29" s="6"/>
      <c r="G29" s="6"/>
      <c r="H29" s="6"/>
      <c r="I29" s="6"/>
    </row>
    <row r="30" spans="1:9" s="110" customFormat="1" ht="12" customHeight="1">
      <c r="A30" s="6"/>
      <c r="B30" s="6"/>
      <c r="C30" s="6"/>
      <c r="D30" s="6"/>
      <c r="E30" s="6"/>
      <c r="F30" s="6"/>
      <c r="G30" s="6"/>
      <c r="H30" s="6"/>
      <c r="I30" s="6"/>
    </row>
    <row r="31" spans="1:9" s="110" customFormat="1" ht="12" customHeight="1">
      <c r="A31" s="6"/>
      <c r="B31" s="6"/>
      <c r="C31" s="6"/>
      <c r="D31" s="6"/>
      <c r="E31" s="6"/>
      <c r="F31" s="6"/>
      <c r="G31" s="6"/>
      <c r="H31" s="6"/>
      <c r="I31" s="6"/>
    </row>
    <row r="32" spans="1:9" s="110" customFormat="1" ht="12" customHeight="1">
      <c r="A32" s="6"/>
      <c r="B32" s="6"/>
      <c r="C32" s="6"/>
      <c r="D32" s="6"/>
      <c r="E32" s="6"/>
      <c r="F32" s="6"/>
      <c r="G32" s="6"/>
      <c r="H32" s="6"/>
      <c r="I32" s="6"/>
    </row>
    <row r="33" spans="1:9" s="110" customFormat="1" ht="12" customHeight="1">
      <c r="A33" s="6"/>
      <c r="B33" s="6"/>
      <c r="C33" s="6"/>
      <c r="D33" s="6"/>
      <c r="E33" s="6"/>
      <c r="F33" s="6"/>
      <c r="G33" s="6"/>
      <c r="H33" s="6"/>
      <c r="I33" s="6"/>
    </row>
    <row r="34" spans="1:9" s="110" customFormat="1" ht="12" customHeight="1">
      <c r="A34" s="6"/>
      <c r="B34" s="6"/>
      <c r="C34" s="6"/>
      <c r="D34" s="6"/>
      <c r="E34" s="6"/>
      <c r="F34" s="6"/>
      <c r="G34" s="6"/>
      <c r="H34" s="6"/>
      <c r="I34" s="6"/>
    </row>
    <row r="35" spans="1:9" s="29" customFormat="1" ht="12" customHeight="1">
      <c r="A35" s="6"/>
      <c r="B35" s="6"/>
      <c r="C35" s="6"/>
      <c r="D35" s="6"/>
      <c r="E35" s="6"/>
      <c r="F35" s="6"/>
      <c r="G35" s="6"/>
      <c r="H35" s="6"/>
      <c r="I35" s="6"/>
    </row>
    <row r="36" spans="1:9" s="30" customFormat="1" ht="12" customHeight="1">
      <c r="A36" s="6"/>
      <c r="B36" s="6"/>
      <c r="C36" s="6"/>
      <c r="D36" s="6"/>
      <c r="E36" s="6"/>
      <c r="F36" s="6"/>
      <c r="G36" s="6"/>
      <c r="H36" s="6"/>
      <c r="I36" s="6"/>
    </row>
    <row r="37" spans="1:9" s="30" customFormat="1" ht="12" customHeight="1">
      <c r="A37" s="6"/>
      <c r="B37" s="6"/>
      <c r="C37" s="6"/>
      <c r="D37" s="6"/>
      <c r="E37" s="6"/>
      <c r="F37" s="6"/>
      <c r="G37" s="6"/>
      <c r="H37" s="6"/>
      <c r="I37" s="6"/>
    </row>
    <row r="38" spans="1:9" s="30" customFormat="1" ht="12" customHeight="1">
      <c r="A38" s="6"/>
      <c r="B38" s="6"/>
      <c r="C38" s="6"/>
      <c r="D38" s="6"/>
      <c r="E38" s="6"/>
      <c r="F38" s="6"/>
      <c r="G38" s="6"/>
      <c r="H38" s="6"/>
      <c r="I38" s="6"/>
    </row>
  </sheetData>
  <mergeCells count="11">
    <mergeCell ref="I4:I6"/>
    <mergeCell ref="F7:I7"/>
    <mergeCell ref="E4:E5"/>
    <mergeCell ref="G4:H4"/>
    <mergeCell ref="B6:D6"/>
    <mergeCell ref="A4:A7"/>
    <mergeCell ref="E6:H6"/>
    <mergeCell ref="F4:F5"/>
    <mergeCell ref="B4:B5"/>
    <mergeCell ref="B7:D7"/>
    <mergeCell ref="C4:D4"/>
  </mergeCells>
  <phoneticPr fontId="6" type="noConversion"/>
  <hyperlinks>
    <hyperlink ref="A2:G2" location="Inhaltsverzeichnis!A50" display="1.2.6 Bauinstallation und Sonstiges Ausbaugewerbe¹ 2009 nach Wirtschaftszweigen"/>
    <hyperlink ref="A2" location="Inhaltsverzeichnis!A50" display="1.2.6 Bauinstallation und Sonstiges Ausbaugewerbe¹ 2009 nach Wirtschaftszweigen"/>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3"/>
  <sheetViews>
    <sheetView zoomScaleNormal="100" workbookViewId="0"/>
  </sheetViews>
  <sheetFormatPr baseColWidth="10" defaultColWidth="11.44140625" defaultRowHeight="13.2"/>
  <cols>
    <col min="1" max="1" width="6" style="6" customWidth="1"/>
    <col min="2" max="11" width="8.5546875" style="6" customWidth="1"/>
    <col min="12" max="12" width="4.6640625" style="6" customWidth="1"/>
    <col min="13" max="13" width="26.6640625" style="6" customWidth="1"/>
    <col min="14" max="15" width="7.6640625" style="6" customWidth="1"/>
    <col min="16" max="16" width="24.6640625" style="6" customWidth="1"/>
    <col min="17" max="16384" width="11.44140625" style="6"/>
  </cols>
  <sheetData>
    <row r="1" spans="1:12" s="39" customFormat="1" ht="12" customHeight="1">
      <c r="A1" s="38" t="s">
        <v>114</v>
      </c>
      <c r="B1" s="38"/>
      <c r="C1" s="38"/>
      <c r="D1" s="38"/>
      <c r="E1" s="38"/>
      <c r="F1" s="38"/>
      <c r="G1" s="38"/>
      <c r="H1" s="38"/>
      <c r="I1" s="38"/>
      <c r="J1" s="38"/>
      <c r="K1" s="38"/>
    </row>
    <row r="2" spans="1:12" s="39" customFormat="1" ht="12" customHeight="1">
      <c r="A2" s="94" t="s">
        <v>1528</v>
      </c>
      <c r="B2" s="93"/>
      <c r="C2" s="93"/>
      <c r="D2" s="93"/>
      <c r="E2" s="93"/>
      <c r="F2" s="93"/>
      <c r="G2" s="93"/>
      <c r="H2" s="93"/>
      <c r="I2" s="93"/>
      <c r="J2" s="93"/>
      <c r="K2" s="93"/>
    </row>
    <row r="3" spans="1:12" ht="12" customHeight="1"/>
    <row r="4" spans="1:12" ht="12" customHeight="1">
      <c r="A4" s="542" t="s">
        <v>896</v>
      </c>
      <c r="B4" s="531" t="s">
        <v>1292</v>
      </c>
      <c r="C4" s="531" t="s">
        <v>548</v>
      </c>
      <c r="D4" s="531"/>
      <c r="E4" s="531"/>
      <c r="F4" s="531"/>
      <c r="G4" s="531"/>
      <c r="H4" s="531"/>
      <c r="I4" s="531"/>
      <c r="J4" s="531"/>
      <c r="K4" s="532"/>
    </row>
    <row r="5" spans="1:12" ht="12" customHeight="1">
      <c r="A5" s="542"/>
      <c r="B5" s="531"/>
      <c r="C5" s="531" t="s">
        <v>1091</v>
      </c>
      <c r="D5" s="538" t="s">
        <v>5</v>
      </c>
      <c r="E5" s="538"/>
      <c r="F5" s="538"/>
      <c r="G5" s="538"/>
      <c r="H5" s="531" t="s">
        <v>33</v>
      </c>
      <c r="I5" s="531" t="s">
        <v>1064</v>
      </c>
      <c r="J5" s="531" t="s">
        <v>310</v>
      </c>
      <c r="K5" s="555" t="s">
        <v>1425</v>
      </c>
    </row>
    <row r="6" spans="1:12" ht="36" customHeight="1">
      <c r="A6" s="542"/>
      <c r="B6" s="531"/>
      <c r="C6" s="531"/>
      <c r="D6" s="47" t="s">
        <v>845</v>
      </c>
      <c r="E6" s="47" t="s">
        <v>1423</v>
      </c>
      <c r="F6" s="47" t="s">
        <v>1424</v>
      </c>
      <c r="G6" s="47" t="s">
        <v>846</v>
      </c>
      <c r="H6" s="531"/>
      <c r="I6" s="531"/>
      <c r="J6" s="531"/>
      <c r="K6" s="572"/>
    </row>
    <row r="7" spans="1:12" ht="12" customHeight="1">
      <c r="A7" s="542"/>
      <c r="B7" s="538" t="s">
        <v>468</v>
      </c>
      <c r="C7" s="538"/>
      <c r="D7" s="538"/>
      <c r="E7" s="538"/>
      <c r="F7" s="538"/>
      <c r="G7" s="538"/>
      <c r="H7" s="538"/>
      <c r="I7" s="538"/>
      <c r="J7" s="538"/>
      <c r="K7" s="536"/>
    </row>
    <row r="8" spans="1:12" ht="12" customHeight="1">
      <c r="A8" s="77"/>
      <c r="B8" s="78"/>
      <c r="C8" s="78"/>
      <c r="D8" s="78"/>
      <c r="E8" s="78"/>
      <c r="F8" s="78"/>
      <c r="G8" s="78"/>
      <c r="H8" s="78"/>
      <c r="I8" s="78"/>
      <c r="J8" s="78"/>
      <c r="K8" s="78"/>
    </row>
    <row r="9" spans="1:12" ht="12" customHeight="1">
      <c r="A9" s="14">
        <v>1992</v>
      </c>
      <c r="B9" s="98">
        <v>2947645</v>
      </c>
      <c r="C9" s="98">
        <v>217846</v>
      </c>
      <c r="D9" s="98">
        <v>110395</v>
      </c>
      <c r="E9" s="98" t="s">
        <v>585</v>
      </c>
      <c r="F9" s="98">
        <v>10228</v>
      </c>
      <c r="G9" s="98">
        <v>97222</v>
      </c>
      <c r="H9" s="98">
        <v>1480991</v>
      </c>
      <c r="I9" s="98">
        <v>1023753</v>
      </c>
      <c r="J9" s="98">
        <v>99952</v>
      </c>
      <c r="K9" s="98">
        <v>125105</v>
      </c>
    </row>
    <row r="10" spans="1:12" ht="12" customHeight="1">
      <c r="A10" s="14">
        <v>1996</v>
      </c>
      <c r="B10" s="98">
        <v>2947584</v>
      </c>
      <c r="C10" s="98">
        <v>227992</v>
      </c>
      <c r="D10" s="98">
        <v>116882</v>
      </c>
      <c r="E10" s="98">
        <v>2112</v>
      </c>
      <c r="F10" s="98">
        <v>10123</v>
      </c>
      <c r="G10" s="98">
        <v>98875</v>
      </c>
      <c r="H10" s="98">
        <v>1472707</v>
      </c>
      <c r="I10" s="98">
        <v>1028875</v>
      </c>
      <c r="J10" s="98">
        <v>100140</v>
      </c>
      <c r="K10" s="98">
        <v>117870</v>
      </c>
    </row>
    <row r="11" spans="1:12" ht="12" customHeight="1">
      <c r="A11" s="14">
        <v>2000</v>
      </c>
      <c r="B11" s="98">
        <v>2947711</v>
      </c>
      <c r="C11" s="98">
        <v>241634</v>
      </c>
      <c r="D11" s="98">
        <v>125336</v>
      </c>
      <c r="E11" s="98">
        <v>3545</v>
      </c>
      <c r="F11" s="98">
        <v>11729</v>
      </c>
      <c r="G11" s="98">
        <v>101023</v>
      </c>
      <c r="H11" s="98">
        <v>1470458</v>
      </c>
      <c r="I11" s="98">
        <v>1029914</v>
      </c>
      <c r="J11" s="98">
        <v>100405</v>
      </c>
      <c r="K11" s="98">
        <v>105300</v>
      </c>
    </row>
    <row r="12" spans="1:12" ht="12" customHeight="1">
      <c r="A12" s="14">
        <v>2004</v>
      </c>
      <c r="B12" s="98">
        <v>2947808</v>
      </c>
      <c r="C12" s="98">
        <v>253564</v>
      </c>
      <c r="D12" s="98">
        <v>130697</v>
      </c>
      <c r="E12" s="98">
        <v>5545</v>
      </c>
      <c r="F12" s="98">
        <v>14054</v>
      </c>
      <c r="G12" s="98">
        <v>103267</v>
      </c>
      <c r="H12" s="98">
        <v>1461714</v>
      </c>
      <c r="I12" s="98">
        <v>1035851</v>
      </c>
      <c r="J12" s="98">
        <v>100670</v>
      </c>
      <c r="K12" s="98">
        <v>96010</v>
      </c>
    </row>
    <row r="13" spans="1:12" ht="12" customHeight="1">
      <c r="A13" s="14">
        <v>2005</v>
      </c>
      <c r="B13" s="98">
        <v>2947864</v>
      </c>
      <c r="C13" s="98">
        <v>257640</v>
      </c>
      <c r="D13" s="98">
        <v>132391</v>
      </c>
      <c r="E13" s="98">
        <v>5807</v>
      </c>
      <c r="F13" s="98">
        <v>14776</v>
      </c>
      <c r="G13" s="98">
        <v>104666</v>
      </c>
      <c r="H13" s="98">
        <v>1459293</v>
      </c>
      <c r="I13" s="98">
        <v>1037160</v>
      </c>
      <c r="J13" s="98">
        <v>100575</v>
      </c>
      <c r="K13" s="98">
        <v>93196</v>
      </c>
    </row>
    <row r="14" spans="1:12" ht="12" customHeight="1">
      <c r="A14" s="14">
        <v>2006</v>
      </c>
      <c r="B14" s="98">
        <v>2947971</v>
      </c>
      <c r="C14" s="98">
        <v>260718</v>
      </c>
      <c r="D14" s="98">
        <v>133595</v>
      </c>
      <c r="E14" s="98">
        <v>5996</v>
      </c>
      <c r="F14" s="98">
        <v>15556</v>
      </c>
      <c r="G14" s="98">
        <v>105571</v>
      </c>
      <c r="H14" s="98">
        <v>1458501</v>
      </c>
      <c r="I14" s="98">
        <v>1040446</v>
      </c>
      <c r="J14" s="98">
        <v>100598</v>
      </c>
      <c r="K14" s="98">
        <v>87709</v>
      </c>
    </row>
    <row r="15" spans="1:12" ht="12" customHeight="1">
      <c r="A15" s="14">
        <v>2007</v>
      </c>
      <c r="B15" s="98">
        <v>2948028</v>
      </c>
      <c r="C15" s="98">
        <v>263204</v>
      </c>
      <c r="D15" s="98">
        <v>134642</v>
      </c>
      <c r="E15" s="98">
        <v>6314</v>
      </c>
      <c r="F15" s="98">
        <v>16186</v>
      </c>
      <c r="G15" s="98">
        <v>106060</v>
      </c>
      <c r="H15" s="98">
        <v>1456468</v>
      </c>
      <c r="I15" s="98">
        <v>1040996</v>
      </c>
      <c r="J15" s="98">
        <v>100505</v>
      </c>
      <c r="K15" s="111">
        <v>86856</v>
      </c>
    </row>
    <row r="16" spans="1:12" ht="12" customHeight="1">
      <c r="A16" s="14">
        <v>2008</v>
      </c>
      <c r="B16" s="98">
        <v>2948101</v>
      </c>
      <c r="C16" s="98">
        <v>267428</v>
      </c>
      <c r="D16" s="98">
        <v>135293</v>
      </c>
      <c r="E16" s="98">
        <v>6460</v>
      </c>
      <c r="F16" s="98">
        <v>19431</v>
      </c>
      <c r="G16" s="98">
        <v>106244</v>
      </c>
      <c r="H16" s="98">
        <v>1453532</v>
      </c>
      <c r="I16" s="98">
        <v>1045244</v>
      </c>
      <c r="J16" s="98">
        <v>100587</v>
      </c>
      <c r="K16" s="111">
        <v>81310</v>
      </c>
      <c r="L16" s="106"/>
    </row>
    <row r="17" spans="1:13" ht="12" customHeight="1">
      <c r="A17" s="14">
        <v>2009</v>
      </c>
      <c r="B17" s="98">
        <v>2948195</v>
      </c>
      <c r="C17" s="98">
        <v>269883</v>
      </c>
      <c r="D17" s="98">
        <v>135116</v>
      </c>
      <c r="E17" s="98">
        <v>6048</v>
      </c>
      <c r="F17" s="98">
        <v>21914</v>
      </c>
      <c r="G17" s="98">
        <v>106804</v>
      </c>
      <c r="H17" s="98">
        <v>1453812</v>
      </c>
      <c r="I17" s="98">
        <v>1047379</v>
      </c>
      <c r="J17" s="98">
        <v>100261</v>
      </c>
      <c r="K17" s="111">
        <v>76860</v>
      </c>
    </row>
    <row r="18" spans="1:13" ht="12" customHeight="1">
      <c r="A18" s="14">
        <v>2010</v>
      </c>
      <c r="B18" s="98">
        <v>2948313</v>
      </c>
      <c r="C18" s="98">
        <v>271638</v>
      </c>
      <c r="D18" s="98">
        <v>135408</v>
      </c>
      <c r="E18" s="98">
        <v>6095</v>
      </c>
      <c r="F18" s="98">
        <v>23178</v>
      </c>
      <c r="G18" s="98">
        <v>106956</v>
      </c>
      <c r="H18" s="98">
        <v>1455972</v>
      </c>
      <c r="I18" s="98">
        <v>1045122</v>
      </c>
      <c r="J18" s="98">
        <v>100775</v>
      </c>
      <c r="K18" s="111">
        <v>74806</v>
      </c>
      <c r="L18" s="106"/>
    </row>
    <row r="19" spans="1:13" ht="12" customHeight="1">
      <c r="A19" s="14">
        <v>2011</v>
      </c>
      <c r="B19" s="98">
        <v>2948398</v>
      </c>
      <c r="C19" s="98">
        <v>272819</v>
      </c>
      <c r="D19" s="98">
        <v>135282</v>
      </c>
      <c r="E19" s="98">
        <v>5886</v>
      </c>
      <c r="F19" s="98">
        <v>24142</v>
      </c>
      <c r="G19" s="98">
        <v>107509</v>
      </c>
      <c r="H19" s="98">
        <v>1454668</v>
      </c>
      <c r="I19" s="98">
        <v>1045772</v>
      </c>
      <c r="J19" s="98">
        <v>100958</v>
      </c>
      <c r="K19" s="111">
        <v>74181</v>
      </c>
      <c r="L19" s="106"/>
    </row>
    <row r="20" spans="1:13" s="337" customFormat="1" ht="12" customHeight="1">
      <c r="A20" s="14">
        <v>2012</v>
      </c>
      <c r="B20" s="98">
        <v>2948563</v>
      </c>
      <c r="C20" s="98">
        <v>274140</v>
      </c>
      <c r="D20" s="98">
        <v>136163</v>
      </c>
      <c r="E20" s="98">
        <v>5577</v>
      </c>
      <c r="F20" s="98">
        <v>24819</v>
      </c>
      <c r="G20" s="98">
        <v>107581</v>
      </c>
      <c r="H20" s="98">
        <v>1453263</v>
      </c>
      <c r="I20" s="98">
        <v>1048293</v>
      </c>
      <c r="J20" s="98">
        <v>101373</v>
      </c>
      <c r="K20" s="111">
        <v>71493</v>
      </c>
      <c r="L20" s="106"/>
      <c r="M20" s="106"/>
    </row>
    <row r="21" spans="1:13" s="373" customFormat="1" ht="12" customHeight="1">
      <c r="A21" s="14">
        <v>2013</v>
      </c>
      <c r="B21" s="98">
        <v>2965416</v>
      </c>
      <c r="C21" s="98">
        <v>278236</v>
      </c>
      <c r="D21" s="98">
        <v>130490</v>
      </c>
      <c r="E21" s="98">
        <v>8693</v>
      </c>
      <c r="F21" s="98">
        <v>29069</v>
      </c>
      <c r="G21" s="98">
        <v>109982</v>
      </c>
      <c r="H21" s="98">
        <v>1461923</v>
      </c>
      <c r="I21" s="98">
        <v>1053061</v>
      </c>
      <c r="J21" s="98">
        <v>102248</v>
      </c>
      <c r="K21" s="111">
        <v>69949</v>
      </c>
      <c r="L21" s="106"/>
      <c r="M21" s="106"/>
    </row>
    <row r="22" spans="1:13" s="431" customFormat="1" ht="12" customHeight="1">
      <c r="A22" s="14">
        <v>2014</v>
      </c>
      <c r="B22" s="98">
        <v>2965433.6494999998</v>
      </c>
      <c r="C22" s="98">
        <v>279296.12070000003</v>
      </c>
      <c r="D22" s="98">
        <v>130799.1073</v>
      </c>
      <c r="E22" s="98">
        <v>9290.9274999999998</v>
      </c>
      <c r="F22" s="98">
        <v>29142.508600000001</v>
      </c>
      <c r="G22" s="98">
        <v>110063.5773</v>
      </c>
      <c r="H22" s="98">
        <v>1461377.233</v>
      </c>
      <c r="I22" s="98">
        <v>1052948.3870000001</v>
      </c>
      <c r="J22" s="98">
        <v>102256.2712</v>
      </c>
      <c r="K22" s="111">
        <v>69555.637599999987</v>
      </c>
      <c r="L22" s="106"/>
      <c r="M22" s="106"/>
    </row>
    <row r="23" spans="1:13" ht="12" customHeight="1">
      <c r="A23" s="14">
        <v>2015</v>
      </c>
      <c r="B23" s="98">
        <v>2965436</v>
      </c>
      <c r="C23" s="98">
        <v>279980</v>
      </c>
      <c r="D23" s="98">
        <v>130998</v>
      </c>
      <c r="E23" s="98">
        <v>9613</v>
      </c>
      <c r="F23" s="98">
        <v>29204</v>
      </c>
      <c r="G23" s="98">
        <v>110165</v>
      </c>
      <c r="H23" s="98">
        <v>1460680</v>
      </c>
      <c r="I23" s="98">
        <v>1053405</v>
      </c>
      <c r="J23" s="98">
        <v>102178</v>
      </c>
      <c r="K23" s="111">
        <v>69193</v>
      </c>
      <c r="L23" s="106"/>
      <c r="M23" s="106"/>
    </row>
    <row r="24" spans="1:13" s="29" customFormat="1" ht="12" customHeight="1">
      <c r="A24" s="22" t="s">
        <v>234</v>
      </c>
      <c r="B24" s="31"/>
      <c r="C24" s="144"/>
      <c r="D24" s="31"/>
      <c r="E24" s="31"/>
      <c r="F24" s="31"/>
      <c r="G24" s="31"/>
      <c r="H24" s="31"/>
      <c r="I24" s="31"/>
      <c r="J24" s="31"/>
      <c r="K24" s="31"/>
    </row>
    <row r="25" spans="1:13" s="30" customFormat="1" ht="20.100000000000001" customHeight="1">
      <c r="A25" s="525" t="s">
        <v>1427</v>
      </c>
      <c r="B25" s="525"/>
      <c r="C25" s="525"/>
      <c r="D25" s="525"/>
      <c r="E25" s="525"/>
      <c r="F25" s="525"/>
      <c r="G25" s="525"/>
      <c r="H25" s="525"/>
      <c r="I25" s="525"/>
      <c r="J25" s="525"/>
      <c r="K25" s="525"/>
    </row>
    <row r="26" spans="1:13" s="30" customFormat="1" ht="12" customHeight="1">
      <c r="A26" s="361" t="s">
        <v>1419</v>
      </c>
      <c r="B26" s="8"/>
      <c r="C26" s="8"/>
      <c r="D26" s="8"/>
      <c r="E26" s="8"/>
      <c r="F26" s="8"/>
      <c r="G26" s="8"/>
      <c r="H26" s="8"/>
      <c r="I26" s="8"/>
      <c r="J26" s="8"/>
      <c r="K26" s="8"/>
    </row>
    <row r="27" spans="1:13" s="30" customFormat="1" ht="12" customHeight="1">
      <c r="A27" s="361" t="s">
        <v>1420</v>
      </c>
      <c r="B27" s="15"/>
      <c r="C27" s="15"/>
      <c r="D27" s="15"/>
      <c r="E27" s="15"/>
      <c r="F27" s="15"/>
      <c r="G27" s="15"/>
      <c r="H27" s="15"/>
      <c r="I27" s="15"/>
      <c r="J27" s="15"/>
      <c r="K27" s="15"/>
    </row>
    <row r="28" spans="1:13" s="30" customFormat="1" ht="12" customHeight="1">
      <c r="A28" s="361" t="s">
        <v>1421</v>
      </c>
      <c r="B28" s="15"/>
      <c r="C28" s="15"/>
      <c r="D28" s="15"/>
      <c r="E28" s="15"/>
      <c r="F28" s="15"/>
      <c r="G28" s="15"/>
      <c r="H28" s="15"/>
      <c r="I28" s="15"/>
      <c r="J28" s="15"/>
      <c r="K28" s="15"/>
    </row>
    <row r="29" spans="1:13" s="30" customFormat="1" ht="12" customHeight="1">
      <c r="A29" s="361" t="s">
        <v>1422</v>
      </c>
      <c r="B29" s="361"/>
      <c r="C29" s="361"/>
      <c r="D29" s="361"/>
      <c r="E29" s="361"/>
      <c r="F29" s="361"/>
      <c r="G29" s="361"/>
      <c r="H29" s="361"/>
      <c r="I29" s="361"/>
      <c r="J29" s="361"/>
      <c r="K29" s="361"/>
    </row>
    <row r="30" spans="1:13" s="30" customFormat="1" ht="12" customHeight="1">
      <c r="A30" s="15" t="s">
        <v>1426</v>
      </c>
      <c r="B30" s="8"/>
      <c r="C30" s="8"/>
      <c r="D30" s="8"/>
      <c r="E30" s="8"/>
      <c r="F30" s="8"/>
      <c r="G30" s="8"/>
      <c r="H30" s="8"/>
      <c r="I30" s="8"/>
      <c r="J30" s="8"/>
      <c r="K30" s="8"/>
    </row>
    <row r="31" spans="1:13" s="29" customFormat="1" ht="12" customHeight="1">
      <c r="A31" s="15"/>
      <c r="B31" s="31"/>
      <c r="C31" s="31"/>
      <c r="D31" s="31"/>
      <c r="E31" s="31"/>
      <c r="F31" s="31"/>
      <c r="G31" s="31"/>
      <c r="H31" s="31"/>
      <c r="I31" s="31"/>
      <c r="J31" s="31"/>
      <c r="K31" s="31"/>
    </row>
    <row r="32" spans="1:13" ht="12" customHeight="1"/>
    <row r="33" spans="1:16" ht="12" customHeight="1">
      <c r="A33" s="94" t="s">
        <v>1527</v>
      </c>
      <c r="B33" s="93"/>
      <c r="C33" s="93"/>
      <c r="D33" s="93"/>
      <c r="E33" s="93"/>
      <c r="F33" s="93"/>
      <c r="G33"/>
    </row>
    <row r="34" spans="1:16" ht="12" customHeight="1">
      <c r="A34"/>
      <c r="B34"/>
      <c r="C34"/>
      <c r="D34"/>
      <c r="E34"/>
      <c r="F34"/>
      <c r="G34"/>
      <c r="M34" s="189" t="s">
        <v>142</v>
      </c>
      <c r="N34" s="98">
        <v>2965436</v>
      </c>
      <c r="O34" s="247">
        <v>100</v>
      </c>
    </row>
    <row r="35" spans="1:16" ht="12" customHeight="1">
      <c r="A35"/>
      <c r="B35"/>
      <c r="C35"/>
      <c r="D35"/>
      <c r="M35" s="189" t="s">
        <v>344</v>
      </c>
      <c r="N35" s="98">
        <v>1460680</v>
      </c>
      <c r="O35" s="245">
        <f>SUM(N35*100/$N$34)</f>
        <v>49.256837780346636</v>
      </c>
      <c r="P35" s="189" t="s">
        <v>154</v>
      </c>
    </row>
    <row r="36" spans="1:16" ht="12" customHeight="1">
      <c r="A36"/>
      <c r="B36"/>
      <c r="C36"/>
      <c r="D36"/>
      <c r="M36" s="189" t="s">
        <v>345</v>
      </c>
      <c r="N36" s="98">
        <v>1053405</v>
      </c>
      <c r="O36" s="245">
        <f>SUM(N36*100/$N$34)</f>
        <v>35.522769670294686</v>
      </c>
      <c r="P36" s="189" t="s">
        <v>154</v>
      </c>
    </row>
    <row r="37" spans="1:16" ht="12" customHeight="1">
      <c r="A37"/>
      <c r="B37"/>
      <c r="C37"/>
      <c r="D37"/>
      <c r="M37" s="189" t="s">
        <v>349</v>
      </c>
      <c r="N37" s="98">
        <v>102178</v>
      </c>
      <c r="O37" s="245">
        <f>SUM(N37*100/$N$34)</f>
        <v>3.4456316035820702</v>
      </c>
      <c r="P37" s="189" t="s">
        <v>154</v>
      </c>
    </row>
    <row r="38" spans="1:16" ht="12" customHeight="1">
      <c r="A38" s="246"/>
      <c r="B38"/>
      <c r="C38"/>
      <c r="D38"/>
      <c r="M38" s="189" t="s">
        <v>141</v>
      </c>
      <c r="N38" s="111">
        <v>69193</v>
      </c>
      <c r="O38" s="245">
        <f>SUM(N38*100/$N$34)</f>
        <v>2.3333162475939457</v>
      </c>
      <c r="P38" s="189" t="s">
        <v>154</v>
      </c>
    </row>
    <row r="39" spans="1:16" ht="12" customHeight="1">
      <c r="A39"/>
      <c r="B39"/>
      <c r="C39"/>
      <c r="D39"/>
      <c r="M39" s="189" t="s">
        <v>350</v>
      </c>
      <c r="N39" s="98">
        <v>9613</v>
      </c>
      <c r="O39" s="245">
        <f>SUM(N39*100/$N$44)</f>
        <v>3.4334595328237731</v>
      </c>
      <c r="P39" s="189" t="s">
        <v>153</v>
      </c>
    </row>
    <row r="40" spans="1:16" ht="12" customHeight="1">
      <c r="A40"/>
      <c r="B40"/>
      <c r="C40"/>
      <c r="D40"/>
      <c r="M40" s="189" t="s">
        <v>347</v>
      </c>
      <c r="N40" s="98">
        <v>29204</v>
      </c>
      <c r="O40" s="245">
        <f>SUM(N40*100/$N$44)</f>
        <v>10.430745053218088</v>
      </c>
      <c r="P40" s="189" t="s">
        <v>153</v>
      </c>
    </row>
    <row r="41" spans="1:16" ht="12" customHeight="1">
      <c r="A41"/>
      <c r="B41"/>
      <c r="C41"/>
      <c r="D41"/>
      <c r="M41" s="189" t="s">
        <v>346</v>
      </c>
      <c r="N41" s="98">
        <v>130998</v>
      </c>
      <c r="O41" s="245">
        <f>SUM(N41*100/$N$44)</f>
        <v>46.788342024430314</v>
      </c>
      <c r="P41" s="189" t="s">
        <v>153</v>
      </c>
    </row>
    <row r="42" spans="1:16" ht="12" customHeight="1">
      <c r="A42"/>
      <c r="B42"/>
      <c r="C42"/>
      <c r="D42"/>
      <c r="M42" s="189" t="s">
        <v>348</v>
      </c>
      <c r="N42" s="98">
        <v>110165</v>
      </c>
      <c r="O42" s="245">
        <f>SUM(N42*100/$N$44)</f>
        <v>39.347453389527821</v>
      </c>
      <c r="P42" s="189" t="s">
        <v>153</v>
      </c>
    </row>
    <row r="43" spans="1:16" ht="12" customHeight="1">
      <c r="A43"/>
      <c r="B43"/>
      <c r="C43"/>
      <c r="D43"/>
      <c r="M43" s="32"/>
      <c r="N43" s="29"/>
      <c r="O43" s="32"/>
    </row>
    <row r="44" spans="1:16" ht="12" customHeight="1">
      <c r="A44" s="243"/>
      <c r="B44"/>
      <c r="C44"/>
      <c r="D44"/>
      <c r="E44"/>
      <c r="F44"/>
      <c r="G44"/>
      <c r="M44" s="32" t="s">
        <v>19</v>
      </c>
      <c r="N44" s="98">
        <v>279980</v>
      </c>
      <c r="O44" s="245">
        <f>SUM(N44*100/N34)</f>
        <v>9.4414446981826625</v>
      </c>
      <c r="P44" s="189" t="s">
        <v>154</v>
      </c>
    </row>
    <row r="45" spans="1:16" ht="12" customHeight="1">
      <c r="A45"/>
      <c r="B45"/>
      <c r="C45"/>
      <c r="D45"/>
      <c r="E45"/>
      <c r="F45"/>
      <c r="G45"/>
      <c r="M45" s="32"/>
      <c r="N45" s="206"/>
      <c r="O45" s="245"/>
    </row>
    <row r="46" spans="1:16" ht="12" customHeight="1">
      <c r="A46"/>
      <c r="B46"/>
      <c r="C46"/>
      <c r="D46"/>
      <c r="E46"/>
      <c r="F46"/>
      <c r="G46"/>
    </row>
    <row r="47" spans="1:16" ht="12" customHeight="1">
      <c r="A47"/>
      <c r="B47"/>
      <c r="C47"/>
      <c r="D47"/>
      <c r="E47"/>
      <c r="F47"/>
      <c r="G47"/>
      <c r="N47" s="206"/>
      <c r="O47" s="206"/>
    </row>
    <row r="48" spans="1:16" ht="12" customHeight="1">
      <c r="A48"/>
      <c r="B48"/>
      <c r="C48"/>
      <c r="D48"/>
      <c r="E48"/>
      <c r="F48"/>
      <c r="G48"/>
    </row>
    <row r="49" spans="1:7" ht="12" customHeight="1">
      <c r="A49"/>
      <c r="B49"/>
      <c r="C49"/>
      <c r="D49"/>
      <c r="E49"/>
      <c r="F49"/>
      <c r="G49"/>
    </row>
    <row r="50" spans="1:7" ht="12" customHeight="1">
      <c r="A50"/>
      <c r="B50"/>
      <c r="C50"/>
      <c r="D50"/>
      <c r="E50"/>
      <c r="F50"/>
      <c r="G50"/>
    </row>
    <row r="51" spans="1:7" ht="12" customHeight="1">
      <c r="A51"/>
      <c r="B51"/>
      <c r="C51"/>
      <c r="D51"/>
      <c r="E51"/>
      <c r="F51"/>
      <c r="G51"/>
    </row>
    <row r="52" spans="1:7" ht="12" customHeight="1">
      <c r="A52"/>
      <c r="B52"/>
      <c r="C52"/>
      <c r="D52"/>
      <c r="E52"/>
      <c r="F52"/>
      <c r="G52"/>
    </row>
    <row r="53" spans="1:7" ht="12" customHeight="1">
      <c r="A53"/>
      <c r="B53"/>
      <c r="C53"/>
      <c r="D53"/>
      <c r="E53"/>
      <c r="F53"/>
      <c r="G53"/>
    </row>
    <row r="54" spans="1:7" ht="12" customHeight="1">
      <c r="A54"/>
      <c r="B54"/>
      <c r="C54"/>
      <c r="D54"/>
      <c r="E54"/>
      <c r="F54"/>
      <c r="G54"/>
    </row>
    <row r="55" spans="1:7" ht="12" customHeight="1">
      <c r="A55"/>
      <c r="B55"/>
      <c r="C55"/>
      <c r="D55"/>
      <c r="E55"/>
      <c r="F55"/>
      <c r="G55"/>
    </row>
    <row r="56" spans="1:7" ht="12" customHeight="1">
      <c r="A56"/>
      <c r="B56"/>
      <c r="C56"/>
      <c r="D56"/>
      <c r="E56"/>
      <c r="F56"/>
      <c r="G56"/>
    </row>
    <row r="57" spans="1:7" ht="12" customHeight="1">
      <c r="A57"/>
      <c r="B57"/>
      <c r="C57"/>
      <c r="D57"/>
      <c r="E57"/>
      <c r="F57"/>
      <c r="G57"/>
    </row>
    <row r="58" spans="1:7" ht="12" customHeight="1">
      <c r="A58"/>
      <c r="B58"/>
      <c r="C58"/>
      <c r="D58"/>
      <c r="E58"/>
      <c r="F58"/>
      <c r="G58"/>
    </row>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sheetData>
  <mergeCells count="11">
    <mergeCell ref="A25:K25"/>
    <mergeCell ref="A4:A7"/>
    <mergeCell ref="B4:B6"/>
    <mergeCell ref="B7:K7"/>
    <mergeCell ref="C5:C6"/>
    <mergeCell ref="H5:H6"/>
    <mergeCell ref="C4:K4"/>
    <mergeCell ref="D5:G5"/>
    <mergeCell ref="I5:I6"/>
    <mergeCell ref="J5:J6"/>
    <mergeCell ref="K5:K6"/>
  </mergeCells>
  <phoneticPr fontId="6" type="noConversion"/>
  <hyperlinks>
    <hyperlink ref="A33:F33" location="Inhaltsverzeichnis!A14" display="3 Bodenfläche 2011 nach Art der tatsächlichen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workbookViewId="0"/>
  </sheetViews>
  <sheetFormatPr baseColWidth="10" defaultColWidth="11.44140625" defaultRowHeight="13.2"/>
  <cols>
    <col min="1" max="1" width="6" style="502" customWidth="1"/>
    <col min="2" max="11" width="8.5546875" style="502" customWidth="1"/>
    <col min="12" max="16384" width="11.44140625" style="502"/>
  </cols>
  <sheetData>
    <row r="1" spans="1:11" s="39" customFormat="1" ht="12" customHeight="1">
      <c r="A1" s="422" t="s">
        <v>114</v>
      </c>
      <c r="B1" s="422"/>
      <c r="C1" s="422"/>
      <c r="D1" s="422"/>
      <c r="E1" s="422"/>
      <c r="F1" s="422"/>
      <c r="G1" s="422"/>
      <c r="H1" s="422"/>
      <c r="I1" s="422"/>
      <c r="J1" s="422"/>
      <c r="K1" s="422"/>
    </row>
    <row r="2" spans="1:11" ht="12" customHeight="1">
      <c r="A2" s="501" t="s">
        <v>1622</v>
      </c>
      <c r="B2" s="497"/>
      <c r="C2" s="497"/>
      <c r="D2" s="497"/>
      <c r="E2" s="497"/>
      <c r="F2" s="497"/>
      <c r="G2" s="497"/>
      <c r="H2" s="497"/>
      <c r="I2" s="497"/>
      <c r="J2" s="497"/>
      <c r="K2" s="497"/>
    </row>
    <row r="3" spans="1:11" ht="12" customHeight="1">
      <c r="A3" s="493"/>
      <c r="B3" s="508"/>
      <c r="C3" s="509"/>
      <c r="D3" s="509"/>
      <c r="E3" s="509"/>
      <c r="F3" s="509"/>
      <c r="G3" s="509"/>
      <c r="H3" s="509"/>
      <c r="I3" s="509"/>
      <c r="J3" s="509"/>
      <c r="K3" s="509"/>
    </row>
    <row r="4" spans="1:11" ht="12" customHeight="1">
      <c r="A4" s="543" t="s">
        <v>923</v>
      </c>
      <c r="B4" s="531" t="s">
        <v>1293</v>
      </c>
      <c r="C4" s="531" t="s">
        <v>1207</v>
      </c>
      <c r="D4" s="531"/>
      <c r="E4" s="531"/>
      <c r="F4" s="531"/>
      <c r="G4" s="531"/>
      <c r="H4" s="531"/>
      <c r="I4" s="531"/>
      <c r="J4" s="531"/>
      <c r="K4" s="532" t="s">
        <v>1296</v>
      </c>
    </row>
    <row r="5" spans="1:11" ht="24" customHeight="1">
      <c r="A5" s="543"/>
      <c r="B5" s="531"/>
      <c r="C5" s="531" t="s">
        <v>743</v>
      </c>
      <c r="D5" s="531"/>
      <c r="E5" s="531" t="s">
        <v>1294</v>
      </c>
      <c r="F5" s="532" t="s">
        <v>904</v>
      </c>
      <c r="G5" s="543"/>
      <c r="H5" s="531" t="s">
        <v>1295</v>
      </c>
      <c r="I5" s="531" t="s">
        <v>1143</v>
      </c>
      <c r="J5" s="531" t="s">
        <v>906</v>
      </c>
      <c r="K5" s="532"/>
    </row>
    <row r="6" spans="1:11" ht="36" customHeight="1">
      <c r="A6" s="543"/>
      <c r="B6" s="531"/>
      <c r="C6" s="488" t="s">
        <v>4</v>
      </c>
      <c r="D6" s="488" t="s">
        <v>1297</v>
      </c>
      <c r="E6" s="531"/>
      <c r="F6" s="488" t="s">
        <v>4</v>
      </c>
      <c r="G6" s="488" t="s">
        <v>905</v>
      </c>
      <c r="H6" s="531"/>
      <c r="I6" s="531"/>
      <c r="J6" s="531"/>
      <c r="K6" s="532"/>
    </row>
    <row r="7" spans="1:11" ht="12" customHeight="1">
      <c r="A7" s="543"/>
      <c r="B7" s="531" t="s">
        <v>1281</v>
      </c>
      <c r="C7" s="531"/>
      <c r="D7" s="531"/>
      <c r="E7" s="531"/>
      <c r="F7" s="531"/>
      <c r="G7" s="531"/>
      <c r="H7" s="531"/>
      <c r="I7" s="531"/>
      <c r="J7" s="531"/>
      <c r="K7" s="532"/>
    </row>
    <row r="8" spans="1:11" ht="12" customHeight="1">
      <c r="A8" s="496"/>
      <c r="B8" s="499"/>
      <c r="C8" s="499"/>
      <c r="D8" s="499"/>
      <c r="E8" s="499"/>
      <c r="F8" s="499"/>
      <c r="G8" s="499"/>
      <c r="H8" s="499"/>
      <c r="I8" s="499"/>
      <c r="J8" s="499"/>
      <c r="K8" s="499"/>
    </row>
    <row r="9" spans="1:11" ht="12" customHeight="1">
      <c r="A9" s="506">
        <v>2001</v>
      </c>
      <c r="B9" s="391">
        <v>1041</v>
      </c>
      <c r="C9" s="391">
        <v>570</v>
      </c>
      <c r="D9" s="391">
        <v>40.299999999999997</v>
      </c>
      <c r="E9" s="391">
        <v>23.8</v>
      </c>
      <c r="F9" s="391">
        <v>145.6</v>
      </c>
      <c r="G9" s="391">
        <v>96.6</v>
      </c>
      <c r="H9" s="391">
        <v>42.5</v>
      </c>
      <c r="I9" s="391">
        <v>6</v>
      </c>
      <c r="J9" s="391">
        <v>125.9</v>
      </c>
      <c r="K9" s="391">
        <v>296.60000000000002</v>
      </c>
    </row>
    <row r="10" spans="1:11" ht="12" customHeight="1">
      <c r="A10" s="506">
        <v>2002</v>
      </c>
      <c r="B10" s="391">
        <v>1037.2</v>
      </c>
      <c r="C10" s="391">
        <v>564.1</v>
      </c>
      <c r="D10" s="391">
        <v>46.2</v>
      </c>
      <c r="E10" s="391">
        <v>23.9</v>
      </c>
      <c r="F10" s="391">
        <v>131.9</v>
      </c>
      <c r="G10" s="391">
        <v>89.5</v>
      </c>
      <c r="H10" s="391">
        <v>43.5</v>
      </c>
      <c r="I10" s="391">
        <v>6.7</v>
      </c>
      <c r="J10" s="391">
        <v>131.6</v>
      </c>
      <c r="K10" s="391">
        <v>296.5</v>
      </c>
    </row>
    <row r="11" spans="1:11" ht="12" customHeight="1">
      <c r="A11" s="506">
        <v>2003</v>
      </c>
      <c r="B11" s="391">
        <v>1030.4000000000001</v>
      </c>
      <c r="C11" s="391">
        <v>519.1</v>
      </c>
      <c r="D11" s="391">
        <v>61.6</v>
      </c>
      <c r="E11" s="391">
        <v>22.9</v>
      </c>
      <c r="F11" s="391">
        <v>138.5</v>
      </c>
      <c r="G11" s="391">
        <v>97.4</v>
      </c>
      <c r="H11" s="391">
        <v>46.5</v>
      </c>
      <c r="I11" s="391">
        <v>7.3</v>
      </c>
      <c r="J11" s="391">
        <v>151.1</v>
      </c>
      <c r="K11" s="391">
        <v>293.10000000000002</v>
      </c>
    </row>
    <row r="12" spans="1:11" ht="12" customHeight="1">
      <c r="A12" s="506">
        <v>2004</v>
      </c>
      <c r="B12" s="391">
        <v>1041.7</v>
      </c>
      <c r="C12" s="391">
        <v>546.29999999999995</v>
      </c>
      <c r="D12" s="391">
        <v>53.3</v>
      </c>
      <c r="E12" s="391">
        <v>25.4</v>
      </c>
      <c r="F12" s="391">
        <v>144.80000000000001</v>
      </c>
      <c r="G12" s="391">
        <v>102</v>
      </c>
      <c r="H12" s="391">
        <v>36.4</v>
      </c>
      <c r="I12" s="391">
        <v>7.2</v>
      </c>
      <c r="J12" s="391">
        <v>140</v>
      </c>
      <c r="K12" s="391">
        <v>292.10000000000002</v>
      </c>
    </row>
    <row r="13" spans="1:11" ht="12" customHeight="1">
      <c r="A13" s="506">
        <v>2005</v>
      </c>
      <c r="B13" s="391">
        <v>1048.8</v>
      </c>
      <c r="C13" s="391">
        <v>540.70000000000005</v>
      </c>
      <c r="D13" s="391">
        <v>53.7</v>
      </c>
      <c r="E13" s="391">
        <v>21.5</v>
      </c>
      <c r="F13" s="391">
        <v>168.7</v>
      </c>
      <c r="G13" s="391">
        <v>94</v>
      </c>
      <c r="H13" s="391">
        <v>38.299999999999997</v>
      </c>
      <c r="I13" s="391">
        <v>7.5</v>
      </c>
      <c r="J13" s="391">
        <v>122</v>
      </c>
      <c r="K13" s="391">
        <v>292.8</v>
      </c>
    </row>
    <row r="14" spans="1:11" ht="12" customHeight="1">
      <c r="A14" s="506">
        <v>2006</v>
      </c>
      <c r="B14" s="391">
        <v>1042.2</v>
      </c>
      <c r="C14" s="391">
        <v>509.4</v>
      </c>
      <c r="D14" s="391">
        <v>45</v>
      </c>
      <c r="E14" s="391">
        <v>19.7</v>
      </c>
      <c r="F14" s="391">
        <v>200.4</v>
      </c>
      <c r="G14" s="391">
        <v>105.5</v>
      </c>
      <c r="H14" s="391">
        <v>32.1</v>
      </c>
      <c r="I14" s="391">
        <v>7.4</v>
      </c>
      <c r="J14" s="391">
        <v>114.2</v>
      </c>
      <c r="K14" s="391">
        <v>288.89999999999998</v>
      </c>
    </row>
    <row r="15" spans="1:11" ht="12" customHeight="1">
      <c r="A15" s="506">
        <v>2007</v>
      </c>
      <c r="B15" s="391">
        <v>1034.9000000000001</v>
      </c>
      <c r="C15" s="391">
        <v>521.79999999999995</v>
      </c>
      <c r="D15" s="391">
        <v>52.4</v>
      </c>
      <c r="E15" s="391">
        <v>19.600000000000001</v>
      </c>
      <c r="F15" s="391">
        <v>200.5</v>
      </c>
      <c r="G15" s="391">
        <v>112.2</v>
      </c>
      <c r="H15" s="391">
        <v>27</v>
      </c>
      <c r="I15" s="391">
        <v>7.3</v>
      </c>
      <c r="J15" s="391">
        <v>102.9</v>
      </c>
      <c r="K15" s="391">
        <v>288.10000000000002</v>
      </c>
    </row>
    <row r="16" spans="1:11" ht="12" customHeight="1">
      <c r="A16" s="506">
        <v>2008</v>
      </c>
      <c r="B16" s="391">
        <v>1035.9000000000001</v>
      </c>
      <c r="C16" s="391">
        <v>550.6</v>
      </c>
      <c r="D16" s="391">
        <v>53.7</v>
      </c>
      <c r="E16" s="391">
        <v>16.8</v>
      </c>
      <c r="F16" s="391">
        <v>233</v>
      </c>
      <c r="G16" s="391">
        <v>132</v>
      </c>
      <c r="H16" s="391">
        <v>19.899999999999999</v>
      </c>
      <c r="I16" s="391">
        <v>6.9</v>
      </c>
      <c r="J16" s="391">
        <v>57.3</v>
      </c>
      <c r="K16" s="391">
        <v>282</v>
      </c>
    </row>
    <row r="17" spans="1:12" ht="12" customHeight="1">
      <c r="A17" s="506">
        <v>2009</v>
      </c>
      <c r="B17" s="391">
        <v>1035.9000000000001</v>
      </c>
      <c r="C17" s="391">
        <v>543.79999999999995</v>
      </c>
      <c r="D17" s="391">
        <v>39.299999999999997</v>
      </c>
      <c r="E17" s="391">
        <v>17</v>
      </c>
      <c r="F17" s="391">
        <v>242</v>
      </c>
      <c r="G17" s="391">
        <v>143.80000000000001</v>
      </c>
      <c r="H17" s="391">
        <v>16.899999999999999</v>
      </c>
      <c r="I17" s="391">
        <v>6.9</v>
      </c>
      <c r="J17" s="391">
        <v>48.5</v>
      </c>
      <c r="K17" s="391">
        <v>285.3</v>
      </c>
    </row>
    <row r="18" spans="1:12" ht="12" customHeight="1">
      <c r="A18" s="506">
        <v>2010</v>
      </c>
      <c r="B18" s="391">
        <v>1031.9000000000001</v>
      </c>
      <c r="C18" s="391">
        <v>520</v>
      </c>
      <c r="D18" s="392">
        <v>42.7</v>
      </c>
      <c r="E18" s="391">
        <v>16.2</v>
      </c>
      <c r="F18" s="391">
        <v>263.2</v>
      </c>
      <c r="G18" s="391">
        <v>154.19999999999999</v>
      </c>
      <c r="H18" s="391">
        <v>21</v>
      </c>
      <c r="I18" s="391">
        <v>6.8</v>
      </c>
      <c r="J18" s="391">
        <v>45</v>
      </c>
      <c r="K18" s="391">
        <v>286.89999999999998</v>
      </c>
      <c r="L18" s="219"/>
    </row>
    <row r="19" spans="1:12" ht="12" customHeight="1">
      <c r="A19" s="506">
        <v>2011</v>
      </c>
      <c r="B19" s="391">
        <v>1029.3</v>
      </c>
      <c r="C19" s="391">
        <v>514</v>
      </c>
      <c r="D19" s="392">
        <v>57.4</v>
      </c>
      <c r="E19" s="391">
        <v>17.899999999999999</v>
      </c>
      <c r="F19" s="391">
        <v>279.8</v>
      </c>
      <c r="G19" s="391">
        <v>165.4</v>
      </c>
      <c r="H19" s="391">
        <v>20.9</v>
      </c>
      <c r="I19" s="391">
        <v>6.2</v>
      </c>
      <c r="J19" s="391">
        <v>42.7</v>
      </c>
      <c r="K19" s="391">
        <v>285.2</v>
      </c>
      <c r="L19" s="219"/>
    </row>
    <row r="20" spans="1:12" ht="12" customHeight="1">
      <c r="A20" s="506">
        <v>2012</v>
      </c>
      <c r="B20" s="391">
        <v>1028.8</v>
      </c>
      <c r="C20" s="391">
        <v>518.5</v>
      </c>
      <c r="D20" s="392">
        <v>74.7</v>
      </c>
      <c r="E20" s="391">
        <v>18.2</v>
      </c>
      <c r="F20" s="391">
        <v>278</v>
      </c>
      <c r="G20" s="391">
        <v>164.7</v>
      </c>
      <c r="H20" s="391">
        <v>18.100000000000001</v>
      </c>
      <c r="I20" s="391">
        <v>6</v>
      </c>
      <c r="J20" s="391">
        <v>37</v>
      </c>
      <c r="K20" s="391">
        <v>285.89999999999998</v>
      </c>
      <c r="L20" s="219"/>
    </row>
    <row r="21" spans="1:12" ht="12" customHeight="1">
      <c r="A21" s="506">
        <v>2013</v>
      </c>
      <c r="B21" s="391">
        <v>1025.2</v>
      </c>
      <c r="C21" s="391">
        <v>533.5</v>
      </c>
      <c r="D21" s="392">
        <v>46.8</v>
      </c>
      <c r="E21" s="391">
        <v>17.7</v>
      </c>
      <c r="F21" s="391">
        <v>267.10000000000002</v>
      </c>
      <c r="G21" s="391">
        <v>163.69999999999999</v>
      </c>
      <c r="H21" s="391">
        <v>15.2</v>
      </c>
      <c r="I21" s="391">
        <v>6.1</v>
      </c>
      <c r="J21" s="391">
        <v>33.5</v>
      </c>
      <c r="K21" s="391">
        <v>284</v>
      </c>
      <c r="L21" s="219"/>
    </row>
    <row r="22" spans="1:12" ht="12" customHeight="1">
      <c r="A22" s="506">
        <v>2014</v>
      </c>
      <c r="B22" s="391">
        <v>1027.9000000000001</v>
      </c>
      <c r="C22" s="391">
        <v>513.70000000000005</v>
      </c>
      <c r="D22" s="392">
        <v>43.8</v>
      </c>
      <c r="E22" s="391">
        <v>19.2</v>
      </c>
      <c r="F22" s="391">
        <v>281.89999999999998</v>
      </c>
      <c r="G22" s="391">
        <v>175.4</v>
      </c>
      <c r="H22" s="391">
        <v>18.2</v>
      </c>
      <c r="I22" s="391">
        <v>7.1</v>
      </c>
      <c r="J22" s="391">
        <v>31.2</v>
      </c>
      <c r="K22" s="391">
        <v>281.2</v>
      </c>
      <c r="L22" s="219"/>
    </row>
    <row r="23" spans="1:12" ht="12" customHeight="1">
      <c r="A23" s="506">
        <v>2015</v>
      </c>
      <c r="B23" s="391">
        <v>1021</v>
      </c>
      <c r="C23" s="391">
        <v>532.20000000000005</v>
      </c>
      <c r="D23" s="392">
        <v>48.3</v>
      </c>
      <c r="E23" s="391">
        <v>16.600000000000001</v>
      </c>
      <c r="F23" s="391">
        <v>249.2</v>
      </c>
      <c r="G23" s="391">
        <v>179.3</v>
      </c>
      <c r="H23" s="391">
        <v>24.4</v>
      </c>
      <c r="I23" s="391">
        <v>6.9</v>
      </c>
      <c r="J23" s="391">
        <v>40.4</v>
      </c>
      <c r="K23" s="391">
        <v>296.3</v>
      </c>
      <c r="L23" s="219"/>
    </row>
    <row r="24" spans="1:12" ht="12" customHeight="1">
      <c r="A24" s="22" t="s">
        <v>234</v>
      </c>
      <c r="B24" s="22"/>
      <c r="C24" s="22"/>
      <c r="D24" s="22"/>
      <c r="E24" s="22"/>
      <c r="F24" s="22"/>
      <c r="G24" s="22"/>
      <c r="H24" s="22"/>
      <c r="I24" s="22"/>
      <c r="J24" s="22"/>
      <c r="K24" s="22"/>
      <c r="L24" s="219"/>
    </row>
    <row r="25" spans="1:12" ht="30" customHeight="1">
      <c r="A25" s="525" t="s">
        <v>1066</v>
      </c>
      <c r="B25" s="525"/>
      <c r="C25" s="525"/>
      <c r="D25" s="525"/>
      <c r="E25" s="525"/>
      <c r="F25" s="525"/>
      <c r="G25" s="525"/>
      <c r="H25" s="525"/>
      <c r="I25" s="525"/>
      <c r="J25" s="525"/>
      <c r="K25" s="525"/>
    </row>
    <row r="26" spans="1:12" ht="12" customHeight="1">
      <c r="A26" s="498" t="s">
        <v>908</v>
      </c>
      <c r="B26" s="498"/>
      <c r="C26" s="498"/>
      <c r="D26" s="498"/>
      <c r="E26" s="498"/>
      <c r="F26" s="498"/>
      <c r="G26" s="498"/>
      <c r="H26" s="498"/>
      <c r="I26" s="498"/>
      <c r="J26" s="498"/>
      <c r="K26" s="498"/>
    </row>
    <row r="27" spans="1:12" ht="12" customHeight="1">
      <c r="A27" s="498" t="s">
        <v>907</v>
      </c>
      <c r="B27" s="498"/>
      <c r="C27" s="498"/>
      <c r="D27" s="498"/>
      <c r="E27" s="498"/>
      <c r="F27" s="498"/>
      <c r="G27" s="498"/>
      <c r="H27" s="498"/>
      <c r="I27" s="498"/>
      <c r="J27" s="498"/>
      <c r="K27" s="498"/>
    </row>
    <row r="28" spans="1:12" ht="20.100000000000001" customHeight="1">
      <c r="A28" s="525" t="s">
        <v>778</v>
      </c>
      <c r="B28" s="525"/>
      <c r="C28" s="525"/>
      <c r="D28" s="525"/>
      <c r="E28" s="525"/>
      <c r="F28" s="525"/>
      <c r="G28" s="525"/>
      <c r="H28" s="525"/>
      <c r="I28" s="525"/>
      <c r="J28" s="525"/>
      <c r="K28" s="525"/>
    </row>
    <row r="29" spans="1:12" ht="12" customHeight="1">
      <c r="A29" s="498" t="s">
        <v>327</v>
      </c>
      <c r="B29" s="498"/>
      <c r="C29" s="498"/>
      <c r="D29" s="498"/>
      <c r="E29" s="498"/>
      <c r="F29" s="498"/>
      <c r="G29" s="498"/>
      <c r="H29" s="498"/>
      <c r="I29" s="498"/>
      <c r="J29" s="498"/>
      <c r="K29" s="498"/>
    </row>
    <row r="30" spans="1:12" ht="12" customHeight="1"/>
    <row r="31" spans="1:12" ht="12" customHeight="1"/>
    <row r="32" spans="1:12" s="39" customFormat="1" ht="12" customHeight="1">
      <c r="A32" s="553" t="s">
        <v>1623</v>
      </c>
      <c r="B32" s="570"/>
      <c r="C32" s="570"/>
      <c r="D32" s="570"/>
      <c r="E32" s="570"/>
      <c r="F32" s="570"/>
      <c r="G32" s="570"/>
      <c r="H32" s="570"/>
      <c r="I32" s="570"/>
      <c r="J32" s="570"/>
      <c r="K32" s="570"/>
    </row>
    <row r="33" spans="1:11" ht="12" customHeight="1"/>
    <row r="34" spans="1:11" ht="12" customHeight="1">
      <c r="A34" s="583" t="s">
        <v>202</v>
      </c>
      <c r="B34" s="583"/>
      <c r="C34" s="583"/>
      <c r="D34" s="526"/>
      <c r="E34" s="489">
        <v>2009</v>
      </c>
      <c r="F34" s="489">
        <v>2010</v>
      </c>
      <c r="G34" s="489">
        <v>2011</v>
      </c>
      <c r="H34" s="489">
        <v>2012</v>
      </c>
      <c r="I34" s="489">
        <v>2013</v>
      </c>
      <c r="J34" s="489">
        <v>2014</v>
      </c>
      <c r="K34" s="489">
        <v>2015</v>
      </c>
    </row>
    <row r="35" spans="1:11" ht="12" customHeight="1">
      <c r="A35" s="541"/>
      <c r="B35" s="541"/>
      <c r="C35" s="541"/>
      <c r="D35" s="528"/>
      <c r="E35" s="584" t="s">
        <v>1281</v>
      </c>
      <c r="F35" s="584"/>
      <c r="G35" s="584"/>
      <c r="H35" s="584"/>
      <c r="I35" s="584"/>
      <c r="J35" s="584"/>
      <c r="K35" s="584"/>
    </row>
    <row r="36" spans="1:11" ht="12" customHeight="1">
      <c r="A36" s="494"/>
      <c r="B36" s="499"/>
      <c r="C36" s="499"/>
      <c r="D36" s="499"/>
      <c r="E36" s="499"/>
      <c r="F36" s="499"/>
      <c r="G36" s="499"/>
      <c r="H36" s="499"/>
      <c r="I36" s="499"/>
    </row>
    <row r="37" spans="1:11" ht="12" customHeight="1">
      <c r="A37" s="578" t="s">
        <v>1267</v>
      </c>
      <c r="B37" s="578"/>
      <c r="C37" s="578"/>
      <c r="D37" s="578"/>
      <c r="E37" s="499"/>
      <c r="F37" s="499"/>
      <c r="G37" s="499"/>
      <c r="H37" s="499"/>
      <c r="I37" s="499"/>
      <c r="J37" s="110"/>
      <c r="K37" s="110"/>
    </row>
    <row r="38" spans="1:11" ht="12" customHeight="1">
      <c r="A38" s="579" t="s">
        <v>4</v>
      </c>
      <c r="B38" s="579"/>
      <c r="C38" s="579"/>
      <c r="D38" s="579"/>
      <c r="E38" s="391">
        <v>1327.1</v>
      </c>
      <c r="F38" s="391">
        <v>1323.7</v>
      </c>
      <c r="G38" s="391">
        <v>1319.4</v>
      </c>
      <c r="H38" s="391">
        <v>1319.6</v>
      </c>
      <c r="I38" s="391">
        <v>1313.8</v>
      </c>
      <c r="J38" s="391">
        <v>1313.6</v>
      </c>
      <c r="K38" s="391">
        <v>1321.7</v>
      </c>
    </row>
    <row r="39" spans="1:11" ht="12" customHeight="1">
      <c r="A39" s="580" t="s">
        <v>5</v>
      </c>
      <c r="B39" s="580"/>
      <c r="C39" s="580"/>
      <c r="D39" s="580"/>
      <c r="E39" s="391"/>
      <c r="F39" s="391"/>
      <c r="G39" s="391"/>
      <c r="H39" s="391"/>
      <c r="I39" s="391"/>
      <c r="J39" s="391"/>
      <c r="K39" s="391"/>
    </row>
    <row r="40" spans="1:11" ht="12" customHeight="1">
      <c r="A40" s="579" t="s">
        <v>78</v>
      </c>
      <c r="B40" s="579"/>
      <c r="C40" s="579"/>
      <c r="D40" s="579"/>
      <c r="E40" s="391">
        <v>1035.9000000000001</v>
      </c>
      <c r="F40" s="391">
        <v>1031.9000000000001</v>
      </c>
      <c r="G40" s="391">
        <v>1029.3</v>
      </c>
      <c r="H40" s="391">
        <v>1028.8</v>
      </c>
      <c r="I40" s="391">
        <v>1025.2</v>
      </c>
      <c r="J40" s="391">
        <v>1027.9000000000001</v>
      </c>
      <c r="K40" s="391">
        <v>1021</v>
      </c>
    </row>
    <row r="41" spans="1:11" ht="12" customHeight="1">
      <c r="A41" s="579" t="s">
        <v>89</v>
      </c>
      <c r="B41" s="579"/>
      <c r="C41" s="579"/>
      <c r="D41" s="579"/>
      <c r="E41" s="391">
        <v>0.2</v>
      </c>
      <c r="F41" s="391">
        <v>0.1</v>
      </c>
      <c r="G41" s="391">
        <v>0.2</v>
      </c>
      <c r="H41" s="391">
        <v>0.1</v>
      </c>
      <c r="I41" s="391">
        <v>0.1</v>
      </c>
      <c r="J41" s="391">
        <v>0.1</v>
      </c>
      <c r="K41" s="391">
        <v>0.1</v>
      </c>
    </row>
    <row r="42" spans="1:11" ht="12" customHeight="1">
      <c r="A42" s="581" t="s">
        <v>139</v>
      </c>
      <c r="B42" s="581"/>
      <c r="C42" s="581"/>
      <c r="D42" s="581"/>
      <c r="E42" s="391"/>
      <c r="F42" s="391"/>
      <c r="G42" s="391"/>
      <c r="H42" s="391"/>
      <c r="I42" s="391"/>
      <c r="J42" s="391"/>
      <c r="K42" s="391"/>
    </row>
    <row r="43" spans="1:11" ht="12" customHeight="1">
      <c r="A43" s="574" t="s">
        <v>1447</v>
      </c>
      <c r="B43" s="574"/>
      <c r="C43" s="574"/>
      <c r="D43" s="574"/>
      <c r="E43" s="391">
        <v>3.3</v>
      </c>
      <c r="F43" s="391">
        <v>3.1</v>
      </c>
      <c r="G43" s="391">
        <v>3</v>
      </c>
      <c r="H43" s="391">
        <v>3.1</v>
      </c>
      <c r="I43" s="391">
        <v>2.8</v>
      </c>
      <c r="J43" s="391">
        <v>2.6</v>
      </c>
      <c r="K43" s="391">
        <v>2.4</v>
      </c>
    </row>
    <row r="44" spans="1:11" ht="12" customHeight="1">
      <c r="A44" s="579" t="s">
        <v>90</v>
      </c>
      <c r="B44" s="579"/>
      <c r="C44" s="579"/>
      <c r="D44" s="579"/>
      <c r="E44" s="391">
        <v>1.3</v>
      </c>
      <c r="F44" s="391">
        <v>1.3</v>
      </c>
      <c r="G44" s="391">
        <v>1.4</v>
      </c>
      <c r="H44" s="391">
        <v>1.3</v>
      </c>
      <c r="I44" s="391">
        <v>1.3</v>
      </c>
      <c r="J44" s="391">
        <v>1.3</v>
      </c>
      <c r="K44" s="391">
        <v>1.3</v>
      </c>
    </row>
    <row r="45" spans="1:11" ht="12" customHeight="1">
      <c r="A45" s="582" t="s">
        <v>92</v>
      </c>
      <c r="B45" s="582"/>
      <c r="C45" s="582"/>
      <c r="D45" s="582"/>
      <c r="E45" s="391">
        <v>0</v>
      </c>
      <c r="F45" s="391">
        <v>0</v>
      </c>
      <c r="G45" s="391">
        <v>0</v>
      </c>
      <c r="H45" s="391">
        <v>0</v>
      </c>
      <c r="I45" s="391">
        <v>0</v>
      </c>
      <c r="J45" s="391">
        <v>0</v>
      </c>
      <c r="K45" s="391">
        <v>0</v>
      </c>
    </row>
    <row r="46" spans="1:11" ht="12" customHeight="1">
      <c r="A46" s="582" t="s">
        <v>1624</v>
      </c>
      <c r="B46" s="582"/>
      <c r="C46" s="582"/>
      <c r="D46" s="582"/>
      <c r="E46" s="391">
        <v>1.2</v>
      </c>
      <c r="F46" s="391">
        <v>0.3</v>
      </c>
      <c r="G46" s="391" t="s">
        <v>486</v>
      </c>
      <c r="H46" s="391" t="s">
        <v>486</v>
      </c>
      <c r="I46" s="391" t="s">
        <v>486</v>
      </c>
      <c r="J46" s="391">
        <v>0.3</v>
      </c>
      <c r="K46" s="391" t="s">
        <v>486</v>
      </c>
    </row>
    <row r="47" spans="1:11" ht="12" customHeight="1">
      <c r="A47" s="579" t="s">
        <v>91</v>
      </c>
      <c r="B47" s="579"/>
      <c r="C47" s="579"/>
      <c r="D47" s="579"/>
      <c r="E47" s="391">
        <v>285.3</v>
      </c>
      <c r="F47" s="391">
        <v>286.89999999999998</v>
      </c>
      <c r="G47" s="391">
        <v>285.2</v>
      </c>
      <c r="H47" s="391">
        <v>285.89999999999998</v>
      </c>
      <c r="I47" s="391">
        <v>284</v>
      </c>
      <c r="J47" s="391">
        <v>281.2</v>
      </c>
      <c r="K47" s="391">
        <v>296.3</v>
      </c>
    </row>
    <row r="48" spans="1:11" ht="12" customHeight="1">
      <c r="A48" s="577" t="s">
        <v>5</v>
      </c>
      <c r="B48" s="577"/>
      <c r="C48" s="577"/>
      <c r="D48" s="577"/>
      <c r="E48" s="391"/>
      <c r="F48" s="391"/>
      <c r="G48" s="391"/>
      <c r="H48" s="391"/>
      <c r="I48" s="391"/>
      <c r="J48" s="391"/>
      <c r="K48" s="391"/>
    </row>
    <row r="49" spans="1:11" ht="12" customHeight="1">
      <c r="A49" s="574" t="s">
        <v>140</v>
      </c>
      <c r="B49" s="574"/>
      <c r="C49" s="574"/>
      <c r="D49" s="574"/>
      <c r="E49" s="391">
        <v>60</v>
      </c>
      <c r="F49" s="391">
        <v>64.2</v>
      </c>
      <c r="G49" s="391">
        <v>60.2</v>
      </c>
      <c r="H49" s="391">
        <v>60.3</v>
      </c>
      <c r="I49" s="391">
        <v>60.9</v>
      </c>
      <c r="J49" s="391">
        <v>62.3</v>
      </c>
      <c r="K49" s="391">
        <v>68.099999999999994</v>
      </c>
    </row>
    <row r="50" spans="1:11" ht="12" customHeight="1">
      <c r="A50" s="574" t="s">
        <v>270</v>
      </c>
      <c r="B50" s="574"/>
      <c r="C50" s="574"/>
      <c r="D50" s="574"/>
      <c r="E50" s="391">
        <v>216.7</v>
      </c>
      <c r="F50" s="391">
        <v>211.2</v>
      </c>
      <c r="G50" s="391">
        <v>211.6</v>
      </c>
      <c r="H50" s="391">
        <v>213.3</v>
      </c>
      <c r="I50" s="391">
        <v>211.3</v>
      </c>
      <c r="J50" s="391">
        <v>207.9</v>
      </c>
      <c r="K50" s="391">
        <v>216.8</v>
      </c>
    </row>
    <row r="51" spans="1:11" ht="12" customHeight="1">
      <c r="A51" s="574" t="s">
        <v>269</v>
      </c>
      <c r="B51" s="574"/>
      <c r="C51" s="574"/>
      <c r="D51" s="574"/>
      <c r="E51" s="391">
        <v>8</v>
      </c>
      <c r="F51" s="391">
        <v>10.199999999999999</v>
      </c>
      <c r="G51" s="391">
        <v>12.8</v>
      </c>
      <c r="H51" s="391">
        <v>11.9</v>
      </c>
      <c r="I51" s="391">
        <v>11.3</v>
      </c>
      <c r="J51" s="391">
        <v>10.5</v>
      </c>
      <c r="K51" s="391">
        <v>10.8</v>
      </c>
    </row>
    <row r="52" spans="1:11" ht="12" customHeight="1">
      <c r="A52" s="575" t="s">
        <v>1026</v>
      </c>
      <c r="B52" s="575"/>
      <c r="C52" s="575"/>
      <c r="D52" s="575"/>
      <c r="E52" s="391"/>
      <c r="F52" s="391"/>
      <c r="G52" s="391"/>
      <c r="H52" s="391"/>
      <c r="I52" s="391"/>
      <c r="J52" s="391"/>
      <c r="K52" s="391"/>
    </row>
    <row r="53" spans="1:11" ht="12" customHeight="1">
      <c r="A53" s="576" t="s">
        <v>1027</v>
      </c>
      <c r="B53" s="576"/>
      <c r="C53" s="576"/>
      <c r="D53" s="576"/>
      <c r="E53" s="391">
        <v>0.7</v>
      </c>
      <c r="F53" s="391">
        <v>1.4</v>
      </c>
      <c r="G53" s="391">
        <v>0.5</v>
      </c>
      <c r="H53" s="391">
        <v>0.3</v>
      </c>
      <c r="I53" s="391">
        <v>0.4</v>
      </c>
      <c r="J53" s="391">
        <v>0.5</v>
      </c>
      <c r="K53" s="391">
        <v>0.6</v>
      </c>
    </row>
    <row r="54" spans="1:11" s="29" customFormat="1" ht="12" customHeight="1">
      <c r="A54" s="22" t="s">
        <v>234</v>
      </c>
      <c r="B54" s="220"/>
      <c r="C54" s="220"/>
      <c r="D54" s="220"/>
      <c r="E54" s="220"/>
      <c r="F54" s="220"/>
      <c r="G54" s="220"/>
      <c r="H54" s="220"/>
      <c r="I54" s="220"/>
      <c r="J54" s="220"/>
    </row>
    <row r="55" spans="1:11" ht="30" customHeight="1">
      <c r="A55" s="525" t="s">
        <v>736</v>
      </c>
      <c r="B55" s="525"/>
      <c r="C55" s="525"/>
      <c r="D55" s="525"/>
      <c r="E55" s="525"/>
      <c r="F55" s="525"/>
      <c r="G55" s="525"/>
      <c r="H55" s="525"/>
      <c r="I55" s="525"/>
      <c r="J55" s="525"/>
      <c r="K55" s="525"/>
    </row>
    <row r="56" spans="1:11" s="421" customFormat="1" ht="12" customHeight="1">
      <c r="A56" s="573" t="s">
        <v>1625</v>
      </c>
      <c r="B56" s="573"/>
      <c r="C56" s="573"/>
      <c r="D56" s="573"/>
      <c r="E56" s="573"/>
      <c r="F56" s="573"/>
      <c r="G56" s="573"/>
      <c r="H56" s="573"/>
      <c r="I56" s="573"/>
      <c r="J56" s="573"/>
      <c r="K56" s="573"/>
    </row>
    <row r="57" spans="1:11" ht="12" customHeight="1">
      <c r="A57" s="498" t="s">
        <v>327</v>
      </c>
      <c r="B57" s="8"/>
      <c r="C57" s="8"/>
      <c r="D57" s="8"/>
      <c r="E57" s="8"/>
      <c r="F57" s="8"/>
      <c r="G57" s="8"/>
      <c r="H57" s="8"/>
      <c r="I57" s="421"/>
      <c r="J57" s="219"/>
    </row>
  </sheetData>
  <mergeCells count="35">
    <mergeCell ref="B7:K7"/>
    <mergeCell ref="A25:K25"/>
    <mergeCell ref="A28:K28"/>
    <mergeCell ref="A32:K32"/>
    <mergeCell ref="A34:D35"/>
    <mergeCell ref="E35:K35"/>
    <mergeCell ref="A4:A7"/>
    <mergeCell ref="B4:B6"/>
    <mergeCell ref="C4:J4"/>
    <mergeCell ref="K4:K6"/>
    <mergeCell ref="C5:D5"/>
    <mergeCell ref="E5:E6"/>
    <mergeCell ref="F5:G5"/>
    <mergeCell ref="H5:H6"/>
    <mergeCell ref="I5:I6"/>
    <mergeCell ref="J5:J6"/>
    <mergeCell ref="A48:D48"/>
    <mergeCell ref="A37:D37"/>
    <mergeCell ref="A38:D38"/>
    <mergeCell ref="A39:D39"/>
    <mergeCell ref="A40:D40"/>
    <mergeCell ref="A41:D41"/>
    <mergeCell ref="A42:D42"/>
    <mergeCell ref="A43:D43"/>
    <mergeCell ref="A44:D44"/>
    <mergeCell ref="A45:D45"/>
    <mergeCell ref="A46:D46"/>
    <mergeCell ref="A47:D47"/>
    <mergeCell ref="A56:K56"/>
    <mergeCell ref="A49:D49"/>
    <mergeCell ref="A50:D50"/>
    <mergeCell ref="A51:D51"/>
    <mergeCell ref="A52:D52"/>
    <mergeCell ref="A53:D53"/>
    <mergeCell ref="A55:K55"/>
  </mergeCells>
  <hyperlinks>
    <hyperlink ref="A2:I2" location="Inhaltsverzeichnis!A67" display="2.1.2 Ackerland und Dauergrünland der landwirtschaftlichen Betriebe¹ 2001 – 2012"/>
    <hyperlink ref="A32:J32" location="Inhaltsverzeichnis!E20" display="Inhaltsverzeichnis!E20"/>
    <hyperlink ref="A32:K32" location="Inhaltsverzeichnis!A70" display="2.1.3 Landwirtschaftlich genutzte Fläche der landwirtschaftlichen Betriebe¹ 2006 – 2012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pane ySplit="6" topLeftCell="A7" activePane="bottomLeft" state="frozen"/>
      <selection pane="bottomLeft" activeCell="A7" sqref="A7"/>
    </sheetView>
  </sheetViews>
  <sheetFormatPr baseColWidth="10" defaultColWidth="11.44140625" defaultRowHeight="13.2"/>
  <cols>
    <col min="1" max="1" width="12.6640625" style="502" customWidth="1"/>
    <col min="2" max="2" width="4.5546875" style="502" customWidth="1"/>
    <col min="3" max="6" width="14.6640625" style="502" customWidth="1"/>
    <col min="7" max="16384" width="11.44140625" style="502"/>
  </cols>
  <sheetData>
    <row r="1" spans="1:6" s="39" customFormat="1" ht="12" customHeight="1">
      <c r="A1" s="422" t="s">
        <v>114</v>
      </c>
      <c r="B1" s="422"/>
      <c r="C1" s="422"/>
      <c r="D1" s="422"/>
      <c r="E1" s="422"/>
      <c r="F1" s="422"/>
    </row>
    <row r="2" spans="1:6" s="39" customFormat="1" ht="24" customHeight="1">
      <c r="A2" s="553" t="s">
        <v>1626</v>
      </c>
      <c r="B2" s="570"/>
      <c r="C2" s="570"/>
      <c r="D2" s="570"/>
      <c r="E2" s="570"/>
      <c r="F2" s="570"/>
    </row>
    <row r="3" spans="1:6" ht="12" customHeight="1"/>
    <row r="4" spans="1:6" ht="12" customHeight="1">
      <c r="A4" s="539" t="s">
        <v>1384</v>
      </c>
      <c r="B4" s="589"/>
      <c r="C4" s="531" t="s">
        <v>48</v>
      </c>
      <c r="D4" s="531" t="s">
        <v>9</v>
      </c>
      <c r="E4" s="531" t="s">
        <v>49</v>
      </c>
      <c r="F4" s="532"/>
    </row>
    <row r="5" spans="1:6" ht="60" customHeight="1">
      <c r="A5" s="590"/>
      <c r="B5" s="571"/>
      <c r="C5" s="531"/>
      <c r="D5" s="531"/>
      <c r="E5" s="488" t="s">
        <v>48</v>
      </c>
      <c r="F5" s="489" t="s">
        <v>10</v>
      </c>
    </row>
    <row r="6" spans="1:6" ht="12" customHeight="1">
      <c r="A6" s="591"/>
      <c r="B6" s="566"/>
      <c r="C6" s="488" t="s">
        <v>216</v>
      </c>
      <c r="D6" s="488" t="s">
        <v>468</v>
      </c>
      <c r="E6" s="531" t="s">
        <v>50</v>
      </c>
      <c r="F6" s="532"/>
    </row>
    <row r="7" spans="1:6" ht="12" customHeight="1">
      <c r="A7" s="496"/>
      <c r="B7" s="496"/>
      <c r="C7" s="499"/>
      <c r="D7" s="499"/>
      <c r="E7" s="499"/>
      <c r="F7" s="499"/>
    </row>
    <row r="8" spans="1:6" ht="12" customHeight="1">
      <c r="A8" s="585" t="s">
        <v>1388</v>
      </c>
      <c r="B8" s="586"/>
      <c r="C8" s="200">
        <v>6914</v>
      </c>
      <c r="D8" s="116">
        <v>1343012</v>
      </c>
      <c r="E8" s="199" t="s">
        <v>116</v>
      </c>
      <c r="F8" s="199" t="s">
        <v>116</v>
      </c>
    </row>
    <row r="9" spans="1:6" ht="12" customHeight="1">
      <c r="A9" s="585" t="s">
        <v>1389</v>
      </c>
      <c r="B9" s="586"/>
      <c r="C9" s="200">
        <v>6873</v>
      </c>
      <c r="D9" s="116">
        <v>1339118</v>
      </c>
      <c r="E9" s="199" t="s">
        <v>116</v>
      </c>
      <c r="F9" s="199" t="s">
        <v>116</v>
      </c>
    </row>
    <row r="10" spans="1:6" ht="12" customHeight="1">
      <c r="A10" s="585" t="s">
        <v>1390</v>
      </c>
      <c r="B10" s="586"/>
      <c r="C10" s="200">
        <v>6709</v>
      </c>
      <c r="D10" s="116">
        <v>1328474</v>
      </c>
      <c r="E10" s="199" t="s">
        <v>116</v>
      </c>
      <c r="F10" s="199" t="s">
        <v>116</v>
      </c>
    </row>
    <row r="11" spans="1:6" ht="12" customHeight="1">
      <c r="A11" s="585" t="s">
        <v>1219</v>
      </c>
      <c r="B11" s="586"/>
      <c r="C11" s="200">
        <v>6672</v>
      </c>
      <c r="D11" s="116">
        <v>1338806</v>
      </c>
      <c r="E11" s="199" t="s">
        <v>116</v>
      </c>
      <c r="F11" s="199" t="s">
        <v>116</v>
      </c>
    </row>
    <row r="12" spans="1:6" ht="12" customHeight="1">
      <c r="A12" s="585" t="s">
        <v>1220</v>
      </c>
      <c r="B12" s="586"/>
      <c r="C12" s="200">
        <v>6668</v>
      </c>
      <c r="D12" s="116">
        <v>1336335</v>
      </c>
      <c r="E12" s="199" t="s">
        <v>116</v>
      </c>
      <c r="F12" s="199" t="s">
        <v>116</v>
      </c>
    </row>
    <row r="13" spans="1:6" ht="12" customHeight="1">
      <c r="A13" s="585" t="s">
        <v>1221</v>
      </c>
      <c r="B13" s="586"/>
      <c r="C13" s="200">
        <v>6792</v>
      </c>
      <c r="D13" s="116">
        <v>1336383</v>
      </c>
      <c r="E13" s="199" t="s">
        <v>116</v>
      </c>
      <c r="F13" s="199" t="s">
        <v>116</v>
      </c>
    </row>
    <row r="14" spans="1:6" ht="12" customHeight="1">
      <c r="A14" s="585" t="s">
        <v>1222</v>
      </c>
      <c r="B14" s="586"/>
      <c r="C14" s="200">
        <v>6704</v>
      </c>
      <c r="D14" s="116">
        <v>1328124</v>
      </c>
      <c r="E14" s="199" t="s">
        <v>116</v>
      </c>
      <c r="F14" s="199" t="s">
        <v>116</v>
      </c>
    </row>
    <row r="15" spans="1:6" ht="12" customHeight="1">
      <c r="A15" s="585" t="s">
        <v>1223</v>
      </c>
      <c r="B15" s="586"/>
      <c r="C15" s="200">
        <v>6624</v>
      </c>
      <c r="D15" s="116">
        <v>1323600</v>
      </c>
      <c r="E15" s="199" t="s">
        <v>116</v>
      </c>
      <c r="F15" s="199" t="s">
        <v>116</v>
      </c>
    </row>
    <row r="16" spans="1:6" ht="12" customHeight="1">
      <c r="A16" s="585" t="s">
        <v>1224</v>
      </c>
      <c r="B16" s="586"/>
      <c r="C16" s="200">
        <v>6595</v>
      </c>
      <c r="D16" s="116">
        <v>1327100</v>
      </c>
      <c r="E16" s="199" t="s">
        <v>116</v>
      </c>
      <c r="F16" s="199" t="s">
        <v>116</v>
      </c>
    </row>
    <row r="17" spans="1:6" ht="12" customHeight="1">
      <c r="A17" s="587" t="s">
        <v>883</v>
      </c>
      <c r="B17" s="587"/>
      <c r="C17" s="200">
        <v>5566</v>
      </c>
      <c r="D17" s="116">
        <v>1323691</v>
      </c>
      <c r="E17" s="199" t="s">
        <v>116</v>
      </c>
      <c r="F17" s="199" t="s">
        <v>116</v>
      </c>
    </row>
    <row r="18" spans="1:6" ht="12" customHeight="1">
      <c r="A18" s="587" t="s">
        <v>1144</v>
      </c>
      <c r="B18" s="587"/>
      <c r="C18" s="200">
        <v>5500</v>
      </c>
      <c r="D18" s="116">
        <v>1319400</v>
      </c>
      <c r="E18" s="199" t="s">
        <v>116</v>
      </c>
      <c r="F18" s="199" t="s">
        <v>116</v>
      </c>
    </row>
    <row r="19" spans="1:6" ht="12" customHeight="1">
      <c r="A19" s="587" t="s">
        <v>404</v>
      </c>
      <c r="B19" s="587"/>
      <c r="C19" s="200">
        <v>5500</v>
      </c>
      <c r="D19" s="116">
        <v>1319600</v>
      </c>
      <c r="E19" s="199" t="s">
        <v>116</v>
      </c>
      <c r="F19" s="199" t="s">
        <v>116</v>
      </c>
    </row>
    <row r="20" spans="1:6" ht="12" customHeight="1">
      <c r="A20" s="587" t="s">
        <v>859</v>
      </c>
      <c r="B20" s="587"/>
      <c r="C20" s="200">
        <v>5400</v>
      </c>
      <c r="D20" s="116">
        <v>1313800</v>
      </c>
      <c r="E20" s="199" t="s">
        <v>116</v>
      </c>
      <c r="F20" s="199" t="s">
        <v>116</v>
      </c>
    </row>
    <row r="21" spans="1:6" ht="12" customHeight="1">
      <c r="A21" s="587" t="s">
        <v>1411</v>
      </c>
      <c r="B21" s="587"/>
      <c r="C21" s="200">
        <v>5400</v>
      </c>
      <c r="D21" s="116">
        <v>1313600</v>
      </c>
      <c r="E21" s="199" t="s">
        <v>116</v>
      </c>
      <c r="F21" s="199" t="s">
        <v>116</v>
      </c>
    </row>
    <row r="22" spans="1:6" ht="12" customHeight="1">
      <c r="A22" s="587" t="s">
        <v>1430</v>
      </c>
      <c r="B22" s="587"/>
      <c r="C22" s="200">
        <v>5300</v>
      </c>
      <c r="D22" s="116">
        <v>1321700</v>
      </c>
      <c r="E22" s="199" t="s">
        <v>116</v>
      </c>
      <c r="F22" s="199" t="s">
        <v>116</v>
      </c>
    </row>
    <row r="23" spans="1:6" ht="12" customHeight="1">
      <c r="A23" s="506"/>
      <c r="B23" s="506"/>
      <c r="C23" s="104"/>
      <c r="D23" s="104"/>
      <c r="E23" s="104"/>
      <c r="F23" s="104"/>
    </row>
    <row r="24" spans="1:6" ht="12" customHeight="1">
      <c r="A24" s="578"/>
      <c r="B24" s="578"/>
      <c r="C24" s="588" t="s">
        <v>1627</v>
      </c>
      <c r="D24" s="588"/>
      <c r="E24" s="588"/>
      <c r="F24" s="588"/>
    </row>
    <row r="25" spans="1:6" ht="12" customHeight="1">
      <c r="A25" s="510" t="s">
        <v>446</v>
      </c>
      <c r="B25" s="162">
        <v>5</v>
      </c>
      <c r="C25" s="200">
        <v>300</v>
      </c>
      <c r="D25" s="116">
        <v>500</v>
      </c>
      <c r="E25" s="199">
        <v>6.2</v>
      </c>
      <c r="F25" s="199">
        <v>0</v>
      </c>
    </row>
    <row r="26" spans="1:6" ht="12" customHeight="1">
      <c r="A26" s="510" t="s">
        <v>93</v>
      </c>
      <c r="B26" s="162">
        <v>10</v>
      </c>
      <c r="C26" s="200">
        <v>600</v>
      </c>
      <c r="D26" s="116">
        <v>4600</v>
      </c>
      <c r="E26" s="199">
        <v>12</v>
      </c>
      <c r="F26" s="199">
        <v>0.3</v>
      </c>
    </row>
    <row r="27" spans="1:6" ht="12" customHeight="1">
      <c r="A27" s="510" t="s">
        <v>94</v>
      </c>
      <c r="B27" s="162" t="s">
        <v>354</v>
      </c>
      <c r="C27" s="200">
        <v>800</v>
      </c>
      <c r="D27" s="116">
        <v>11100</v>
      </c>
      <c r="E27" s="199">
        <v>14.3</v>
      </c>
      <c r="F27" s="199">
        <v>0.8</v>
      </c>
    </row>
    <row r="28" spans="1:6" ht="12" customHeight="1">
      <c r="A28" s="510" t="s">
        <v>984</v>
      </c>
      <c r="B28" s="162">
        <v>50</v>
      </c>
      <c r="C28" s="200">
        <v>900</v>
      </c>
      <c r="D28" s="116">
        <v>30100</v>
      </c>
      <c r="E28" s="199">
        <v>17.399999999999999</v>
      </c>
      <c r="F28" s="199">
        <v>2.2999999999999998</v>
      </c>
    </row>
    <row r="29" spans="1:6" ht="12" customHeight="1">
      <c r="A29" s="510" t="s">
        <v>813</v>
      </c>
      <c r="B29" s="162" t="s">
        <v>355</v>
      </c>
      <c r="C29" s="200">
        <v>600</v>
      </c>
      <c r="D29" s="116">
        <v>41500</v>
      </c>
      <c r="E29" s="199">
        <v>10.9</v>
      </c>
      <c r="F29" s="199">
        <v>3.1</v>
      </c>
    </row>
    <row r="30" spans="1:6" ht="12" customHeight="1">
      <c r="A30" s="510" t="s">
        <v>814</v>
      </c>
      <c r="B30" s="162" t="s">
        <v>356</v>
      </c>
      <c r="C30" s="200">
        <v>500</v>
      </c>
      <c r="D30" s="116">
        <v>79100</v>
      </c>
      <c r="E30" s="199">
        <v>10.199999999999999</v>
      </c>
      <c r="F30" s="199">
        <v>6</v>
      </c>
    </row>
    <row r="31" spans="1:6" ht="12" customHeight="1">
      <c r="A31" s="510" t="s">
        <v>193</v>
      </c>
      <c r="B31" s="162">
        <v>500</v>
      </c>
      <c r="C31" s="200">
        <v>700</v>
      </c>
      <c r="D31" s="116">
        <v>231500</v>
      </c>
      <c r="E31" s="199">
        <v>13.5</v>
      </c>
      <c r="F31" s="199">
        <v>17.5</v>
      </c>
    </row>
    <row r="32" spans="1:6" ht="12" customHeight="1">
      <c r="A32" s="510" t="s">
        <v>194</v>
      </c>
      <c r="B32" s="162" t="s">
        <v>922</v>
      </c>
      <c r="C32" s="200">
        <v>500</v>
      </c>
      <c r="D32" s="116">
        <v>338700</v>
      </c>
      <c r="E32" s="199">
        <v>8.8000000000000007</v>
      </c>
      <c r="F32" s="199">
        <v>25.6</v>
      </c>
    </row>
    <row r="33" spans="1:7" s="29" customFormat="1" ht="12" customHeight="1">
      <c r="A33" s="251" t="s">
        <v>155</v>
      </c>
      <c r="B33" s="141"/>
      <c r="C33" s="200">
        <v>400</v>
      </c>
      <c r="D33" s="116">
        <v>584500</v>
      </c>
      <c r="E33" s="199">
        <v>6.7</v>
      </c>
      <c r="F33" s="199">
        <v>44.2</v>
      </c>
    </row>
    <row r="34" spans="1:7" s="421" customFormat="1" ht="12" customHeight="1">
      <c r="A34" s="22" t="s">
        <v>234</v>
      </c>
      <c r="B34" s="31"/>
      <c r="C34" s="31"/>
      <c r="D34" s="31"/>
      <c r="E34" s="31"/>
      <c r="F34" s="31"/>
    </row>
    <row r="35" spans="1:7" ht="30" customHeight="1">
      <c r="A35" s="525" t="s">
        <v>736</v>
      </c>
      <c r="B35" s="525"/>
      <c r="C35" s="525"/>
      <c r="D35" s="525"/>
      <c r="E35" s="525"/>
      <c r="F35" s="525"/>
      <c r="G35" s="525"/>
    </row>
    <row r="36" spans="1:7" ht="12" customHeight="1">
      <c r="A36" s="498" t="s">
        <v>327</v>
      </c>
      <c r="B36" s="8"/>
      <c r="C36" s="8"/>
      <c r="D36" s="8"/>
      <c r="E36" s="8"/>
      <c r="F36" s="8"/>
    </row>
  </sheetData>
  <mergeCells count="24">
    <mergeCell ref="A13:B13"/>
    <mergeCell ref="A2:F2"/>
    <mergeCell ref="A4:B6"/>
    <mergeCell ref="C4:C5"/>
    <mergeCell ref="D4:D5"/>
    <mergeCell ref="E4:F4"/>
    <mergeCell ref="E6:F6"/>
    <mergeCell ref="A8:B8"/>
    <mergeCell ref="A9:B9"/>
    <mergeCell ref="A10:B10"/>
    <mergeCell ref="A11:B11"/>
    <mergeCell ref="A12:B12"/>
    <mergeCell ref="A35:G35"/>
    <mergeCell ref="A14:B14"/>
    <mergeCell ref="A15:B15"/>
    <mergeCell ref="A16:B16"/>
    <mergeCell ref="A17:B17"/>
    <mergeCell ref="A18:B18"/>
    <mergeCell ref="A19:B19"/>
    <mergeCell ref="A20:B20"/>
    <mergeCell ref="A21:B21"/>
    <mergeCell ref="A22:B22"/>
    <mergeCell ref="A24:B24"/>
    <mergeCell ref="C24:F24"/>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8:B22 B27:B32"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pane ySplit="6" topLeftCell="A7" activePane="bottomLeft" state="frozen"/>
      <selection pane="bottomLeft" activeCell="A7" sqref="A7"/>
    </sheetView>
  </sheetViews>
  <sheetFormatPr baseColWidth="10" defaultColWidth="11.44140625" defaultRowHeight="13.2"/>
  <cols>
    <col min="1" max="1" width="21.5546875" style="502" customWidth="1"/>
    <col min="2" max="9" width="8.6640625" style="502" customWidth="1"/>
    <col min="10" max="16384" width="11.44140625" style="502"/>
  </cols>
  <sheetData>
    <row r="1" spans="1:11" s="39" customFormat="1" ht="12" customHeight="1">
      <c r="A1" s="422" t="s">
        <v>114</v>
      </c>
      <c r="B1" s="422"/>
      <c r="C1" s="422"/>
      <c r="D1" s="422"/>
      <c r="E1" s="422"/>
      <c r="F1" s="422"/>
      <c r="G1" s="422"/>
    </row>
    <row r="2" spans="1:11" s="39" customFormat="1" ht="24" customHeight="1">
      <c r="A2" s="570" t="s">
        <v>1628</v>
      </c>
      <c r="B2" s="554"/>
      <c r="C2" s="554"/>
      <c r="D2" s="554"/>
      <c r="E2" s="554"/>
      <c r="F2" s="554"/>
      <c r="G2" s="554"/>
      <c r="H2" s="554"/>
      <c r="I2" s="554"/>
    </row>
    <row r="3" spans="1:11" ht="12" customHeight="1"/>
    <row r="4" spans="1:11" ht="24" customHeight="1">
      <c r="A4" s="547" t="s">
        <v>489</v>
      </c>
      <c r="B4" s="532" t="s">
        <v>1394</v>
      </c>
      <c r="C4" s="543"/>
      <c r="D4" s="532" t="s">
        <v>1395</v>
      </c>
      <c r="E4" s="533"/>
      <c r="F4" s="533"/>
      <c r="G4" s="543"/>
      <c r="H4" s="532" t="s">
        <v>1396</v>
      </c>
      <c r="I4" s="533"/>
    </row>
    <row r="5" spans="1:11" ht="14.1" customHeight="1">
      <c r="A5" s="571"/>
      <c r="B5" s="488">
        <v>2014</v>
      </c>
      <c r="C5" s="488">
        <v>2015</v>
      </c>
      <c r="D5" s="488">
        <v>2012</v>
      </c>
      <c r="E5" s="488">
        <v>2013</v>
      </c>
      <c r="F5" s="488">
        <v>2014</v>
      </c>
      <c r="G5" s="489">
        <v>2015</v>
      </c>
      <c r="H5" s="489">
        <v>2014</v>
      </c>
      <c r="I5" s="489">
        <v>2015</v>
      </c>
    </row>
    <row r="6" spans="1:11" ht="14.1" customHeight="1">
      <c r="A6" s="566"/>
      <c r="B6" s="532" t="s">
        <v>1281</v>
      </c>
      <c r="C6" s="543"/>
      <c r="D6" s="533" t="s">
        <v>203</v>
      </c>
      <c r="E6" s="533"/>
      <c r="F6" s="533"/>
      <c r="G6" s="543"/>
      <c r="H6" s="532" t="s">
        <v>1282</v>
      </c>
      <c r="I6" s="533"/>
    </row>
    <row r="7" spans="1:11" ht="12" customHeight="1">
      <c r="A7" s="496"/>
      <c r="B7" s="499"/>
      <c r="C7" s="499"/>
      <c r="D7" s="499"/>
      <c r="E7" s="499"/>
      <c r="F7" s="499"/>
      <c r="G7" s="499"/>
    </row>
    <row r="8" spans="1:11" ht="12" customHeight="1">
      <c r="A8" s="504" t="s">
        <v>1003</v>
      </c>
      <c r="B8" s="217">
        <v>511.5</v>
      </c>
      <c r="C8" s="217">
        <v>529</v>
      </c>
      <c r="D8" s="217">
        <v>50.9</v>
      </c>
      <c r="E8" s="217">
        <v>58.7</v>
      </c>
      <c r="F8" s="217">
        <v>64.099999999999994</v>
      </c>
      <c r="G8" s="217">
        <v>57.8</v>
      </c>
      <c r="H8" s="217">
        <v>3276.7</v>
      </c>
      <c r="I8" s="217">
        <v>3059.6</v>
      </c>
      <c r="J8" s="402"/>
    </row>
    <row r="9" spans="1:11" ht="12" customHeight="1">
      <c r="A9" s="492" t="s">
        <v>1351</v>
      </c>
      <c r="B9" s="217">
        <v>160.30000000000001</v>
      </c>
      <c r="C9" s="217">
        <v>169.9</v>
      </c>
      <c r="D9" s="217">
        <v>56.2</v>
      </c>
      <c r="E9" s="217">
        <v>71.900000000000006</v>
      </c>
      <c r="F9" s="217">
        <v>75.400000000000006</v>
      </c>
      <c r="G9" s="217">
        <v>70.099999999999994</v>
      </c>
      <c r="H9" s="217">
        <v>1208.8</v>
      </c>
      <c r="I9" s="217">
        <v>1190.5</v>
      </c>
      <c r="K9" s="219"/>
    </row>
    <row r="10" spans="1:11" ht="12" customHeight="1">
      <c r="A10" s="500" t="s">
        <v>1352</v>
      </c>
      <c r="B10" s="217">
        <v>156.80000000000001</v>
      </c>
      <c r="C10" s="217">
        <v>166.4</v>
      </c>
      <c r="D10" s="217">
        <v>57.2</v>
      </c>
      <c r="E10" s="217">
        <v>72.7</v>
      </c>
      <c r="F10" s="217">
        <v>76.400000000000006</v>
      </c>
      <c r="G10" s="217">
        <v>70.8</v>
      </c>
      <c r="H10" s="217">
        <v>1197.5999999999999</v>
      </c>
      <c r="I10" s="217">
        <v>1178.4000000000001</v>
      </c>
      <c r="K10" s="221"/>
    </row>
    <row r="11" spans="1:11" ht="12" customHeight="1">
      <c r="A11" s="223" t="s">
        <v>1241</v>
      </c>
      <c r="B11" s="217"/>
      <c r="C11" s="217"/>
      <c r="D11" s="217"/>
      <c r="E11" s="217"/>
      <c r="F11" s="217"/>
      <c r="G11" s="217"/>
      <c r="H11" s="217"/>
      <c r="I11" s="217"/>
      <c r="K11" s="221"/>
    </row>
    <row r="12" spans="1:11" ht="12" customHeight="1">
      <c r="A12" s="495" t="s">
        <v>1247</v>
      </c>
      <c r="B12" s="217">
        <v>3.5</v>
      </c>
      <c r="C12" s="217">
        <v>3.6</v>
      </c>
      <c r="D12" s="217">
        <v>42.6</v>
      </c>
      <c r="E12" s="217">
        <v>37.1</v>
      </c>
      <c r="F12" s="217">
        <v>32</v>
      </c>
      <c r="G12" s="217">
        <v>33.700000000000003</v>
      </c>
      <c r="H12" s="217">
        <v>11.2</v>
      </c>
      <c r="I12" s="217">
        <v>12.1</v>
      </c>
    </row>
    <row r="13" spans="1:11" ht="12" customHeight="1">
      <c r="A13" s="505" t="s">
        <v>330</v>
      </c>
      <c r="B13" s="342"/>
      <c r="C13" s="342"/>
      <c r="D13" s="217"/>
      <c r="E13" s="217"/>
      <c r="F13" s="342"/>
      <c r="G13" s="342"/>
      <c r="H13" s="342"/>
      <c r="I13" s="342"/>
    </row>
    <row r="14" spans="1:11" ht="12" customHeight="1">
      <c r="A14" s="500" t="s">
        <v>1248</v>
      </c>
      <c r="B14" s="342">
        <v>184.8</v>
      </c>
      <c r="C14" s="342">
        <v>187</v>
      </c>
      <c r="D14" s="217">
        <v>46.3</v>
      </c>
      <c r="E14" s="217">
        <v>50.2</v>
      </c>
      <c r="F14" s="342">
        <v>51.7</v>
      </c>
      <c r="G14" s="342">
        <v>46.2</v>
      </c>
      <c r="H14" s="342">
        <v>954.6</v>
      </c>
      <c r="I14" s="342">
        <v>863.4</v>
      </c>
      <c r="J14" s="29"/>
    </row>
    <row r="15" spans="1:11" ht="12" customHeight="1">
      <c r="A15" s="492" t="s">
        <v>161</v>
      </c>
      <c r="B15" s="217">
        <v>88.6</v>
      </c>
      <c r="C15" s="217">
        <v>93.2</v>
      </c>
      <c r="D15" s="217">
        <v>49.2</v>
      </c>
      <c r="E15" s="217">
        <v>60.9</v>
      </c>
      <c r="F15" s="217">
        <v>69.7</v>
      </c>
      <c r="G15" s="217">
        <v>64.2</v>
      </c>
      <c r="H15" s="217">
        <v>617.9</v>
      </c>
      <c r="I15" s="217">
        <v>598.79999999999995</v>
      </c>
      <c r="J15" s="221"/>
    </row>
    <row r="16" spans="1:11" ht="12" customHeight="1">
      <c r="A16" s="500" t="s">
        <v>162</v>
      </c>
      <c r="B16" s="217">
        <v>82</v>
      </c>
      <c r="C16" s="217">
        <v>85.5</v>
      </c>
      <c r="D16" s="217">
        <v>51.6</v>
      </c>
      <c r="E16" s="217">
        <v>63</v>
      </c>
      <c r="F16" s="217">
        <v>71.8</v>
      </c>
      <c r="G16" s="217">
        <v>67</v>
      </c>
      <c r="H16" s="217">
        <v>588.70000000000005</v>
      </c>
      <c r="I16" s="217">
        <v>572.79999999999995</v>
      </c>
    </row>
    <row r="17" spans="1:10" ht="12" customHeight="1">
      <c r="A17" s="500" t="s">
        <v>163</v>
      </c>
      <c r="B17" s="217">
        <v>6.6</v>
      </c>
      <c r="C17" s="217">
        <v>7.7</v>
      </c>
      <c r="D17" s="217">
        <v>40.700000000000003</v>
      </c>
      <c r="E17" s="217">
        <v>35.799999999999997</v>
      </c>
      <c r="F17" s="217">
        <v>44.3</v>
      </c>
      <c r="G17" s="217">
        <v>33.799999999999997</v>
      </c>
      <c r="H17" s="217">
        <v>29.2</v>
      </c>
      <c r="I17" s="217">
        <v>26</v>
      </c>
    </row>
    <row r="18" spans="1:10" ht="12" customHeight="1">
      <c r="A18" s="492" t="s">
        <v>164</v>
      </c>
      <c r="B18" s="217">
        <v>11.2</v>
      </c>
      <c r="C18" s="217">
        <v>16.3</v>
      </c>
      <c r="D18" s="217">
        <v>33</v>
      </c>
      <c r="E18" s="217">
        <v>40.9</v>
      </c>
      <c r="F18" s="217">
        <v>42</v>
      </c>
      <c r="G18" s="217">
        <v>29</v>
      </c>
      <c r="H18" s="217">
        <v>47.1</v>
      </c>
      <c r="I18" s="217">
        <v>47.1</v>
      </c>
    </row>
    <row r="19" spans="1:10" ht="12" customHeight="1">
      <c r="A19" s="492" t="s">
        <v>165</v>
      </c>
      <c r="B19" s="217">
        <v>1.2</v>
      </c>
      <c r="C19" s="217">
        <v>1.2</v>
      </c>
      <c r="D19" s="217">
        <v>29</v>
      </c>
      <c r="E19" s="217">
        <v>27.8</v>
      </c>
      <c r="F19" s="217">
        <v>27.2</v>
      </c>
      <c r="G19" s="217">
        <v>24.7</v>
      </c>
      <c r="H19" s="217">
        <v>3.2</v>
      </c>
      <c r="I19" s="217">
        <v>2.9</v>
      </c>
    </row>
    <row r="20" spans="1:10" ht="12" customHeight="1">
      <c r="A20" s="492" t="s">
        <v>166</v>
      </c>
      <c r="B20" s="217">
        <v>44.1</v>
      </c>
      <c r="C20" s="217">
        <v>41.8</v>
      </c>
      <c r="D20" s="217">
        <v>46.2</v>
      </c>
      <c r="E20" s="217">
        <v>54.2</v>
      </c>
      <c r="F20" s="217">
        <v>57.9</v>
      </c>
      <c r="G20" s="217">
        <v>52.9</v>
      </c>
      <c r="H20" s="217">
        <v>255.2</v>
      </c>
      <c r="I20" s="217">
        <v>221.1</v>
      </c>
    </row>
    <row r="21" spans="1:10" ht="12" customHeight="1">
      <c r="A21" s="505" t="s">
        <v>914</v>
      </c>
      <c r="B21" s="217"/>
      <c r="C21" s="217"/>
      <c r="D21" s="217"/>
      <c r="E21" s="217"/>
      <c r="F21" s="217"/>
      <c r="G21" s="217"/>
      <c r="H21" s="217"/>
      <c r="I21" s="217"/>
    </row>
    <row r="22" spans="1:10" ht="12" customHeight="1">
      <c r="A22" s="500" t="s">
        <v>1246</v>
      </c>
      <c r="B22" s="217">
        <v>21.3</v>
      </c>
      <c r="C22" s="217">
        <v>19.600000000000001</v>
      </c>
      <c r="D22" s="217">
        <v>80.3</v>
      </c>
      <c r="E22" s="217">
        <v>74.2</v>
      </c>
      <c r="F22" s="217">
        <v>89.2</v>
      </c>
      <c r="G22" s="217">
        <v>69.3</v>
      </c>
      <c r="H22" s="217">
        <v>189.9</v>
      </c>
      <c r="I22" s="217">
        <v>135.69999999999999</v>
      </c>
    </row>
    <row r="23" spans="1:10" ht="12" customHeight="1">
      <c r="A23" s="504" t="s">
        <v>979</v>
      </c>
      <c r="B23" s="217">
        <v>5.7</v>
      </c>
      <c r="C23" s="217">
        <v>7.2</v>
      </c>
      <c r="D23" s="217">
        <v>23.9</v>
      </c>
      <c r="E23" s="217">
        <v>24.3</v>
      </c>
      <c r="F23" s="217">
        <v>31.4</v>
      </c>
      <c r="G23" s="217">
        <v>25.6</v>
      </c>
      <c r="H23" s="217">
        <v>18.100000000000001</v>
      </c>
      <c r="I23" s="217">
        <v>18.399999999999999</v>
      </c>
    </row>
    <row r="24" spans="1:10" ht="12" customHeight="1">
      <c r="A24" s="504" t="s">
        <v>980</v>
      </c>
      <c r="B24" s="217">
        <v>0.3</v>
      </c>
      <c r="C24" s="217">
        <v>0.6</v>
      </c>
      <c r="D24" s="217">
        <v>30.2</v>
      </c>
      <c r="E24" s="217">
        <v>31.8</v>
      </c>
      <c r="F24" s="217">
        <v>33.5</v>
      </c>
      <c r="G24" s="217">
        <v>24.1</v>
      </c>
      <c r="H24" s="217">
        <v>1</v>
      </c>
      <c r="I24" s="217">
        <v>1.6</v>
      </c>
    </row>
    <row r="25" spans="1:10" ht="12" customHeight="1">
      <c r="A25" s="504" t="s">
        <v>686</v>
      </c>
      <c r="B25" s="217">
        <v>9.8000000000000007</v>
      </c>
      <c r="C25" s="217">
        <v>9.1999999999999993</v>
      </c>
      <c r="D25" s="217">
        <v>369</v>
      </c>
      <c r="E25" s="217">
        <v>348.5</v>
      </c>
      <c r="F25" s="217">
        <v>428.1</v>
      </c>
      <c r="G25" s="217">
        <v>352.1</v>
      </c>
      <c r="H25" s="217">
        <v>420.9</v>
      </c>
      <c r="I25" s="217">
        <v>322.5</v>
      </c>
    </row>
    <row r="26" spans="1:10" ht="12" customHeight="1">
      <c r="A26" s="504" t="s">
        <v>981</v>
      </c>
      <c r="B26" s="217">
        <v>9.1999999999999993</v>
      </c>
      <c r="C26" s="217">
        <v>7.1</v>
      </c>
      <c r="D26" s="217">
        <v>614.70000000000005</v>
      </c>
      <c r="E26" s="217">
        <v>604.20000000000005</v>
      </c>
      <c r="F26" s="217">
        <v>765.5</v>
      </c>
      <c r="G26" s="217">
        <v>627.70000000000005</v>
      </c>
      <c r="H26" s="217">
        <v>701.2</v>
      </c>
      <c r="I26" s="217">
        <v>448.7</v>
      </c>
    </row>
    <row r="27" spans="1:10" ht="12" customHeight="1">
      <c r="A27" s="504" t="s">
        <v>103</v>
      </c>
      <c r="B27" s="217">
        <v>135</v>
      </c>
      <c r="C27" s="217">
        <v>130.30000000000001</v>
      </c>
      <c r="D27" s="217">
        <v>31.7</v>
      </c>
      <c r="E27" s="217">
        <v>39.5</v>
      </c>
      <c r="F27" s="217">
        <v>42.5</v>
      </c>
      <c r="G27" s="217">
        <v>36.1</v>
      </c>
      <c r="H27" s="217">
        <v>573.4</v>
      </c>
      <c r="I27" s="217">
        <v>470.4</v>
      </c>
    </row>
    <row r="28" spans="1:10" ht="12" customHeight="1">
      <c r="A28" s="504" t="s">
        <v>76</v>
      </c>
      <c r="B28" s="217">
        <v>0.2</v>
      </c>
      <c r="C28" s="217">
        <v>0.4</v>
      </c>
      <c r="D28" s="217">
        <v>13.9</v>
      </c>
      <c r="E28" s="217">
        <v>24.5</v>
      </c>
      <c r="F28" s="217">
        <v>27.1</v>
      </c>
      <c r="G28" s="217">
        <v>17.600000000000001</v>
      </c>
      <c r="H28" s="217">
        <v>0.5</v>
      </c>
      <c r="I28" s="217">
        <v>0.7</v>
      </c>
    </row>
    <row r="29" spans="1:10" ht="12" customHeight="1">
      <c r="A29" s="504" t="s">
        <v>419</v>
      </c>
      <c r="B29" s="217">
        <v>12.1</v>
      </c>
      <c r="C29" s="217">
        <v>10.4</v>
      </c>
      <c r="D29" s="217">
        <v>21.6</v>
      </c>
      <c r="E29" s="217">
        <v>18.899999999999999</v>
      </c>
      <c r="F29" s="217">
        <v>20.399999999999999</v>
      </c>
      <c r="G29" s="217">
        <v>17.600000000000001</v>
      </c>
      <c r="H29" s="217">
        <v>24.6</v>
      </c>
      <c r="I29" s="217">
        <v>18.3</v>
      </c>
    </row>
    <row r="30" spans="1:10" ht="12" customHeight="1">
      <c r="A30" s="507" t="s">
        <v>1385</v>
      </c>
      <c r="B30" s="217"/>
      <c r="C30" s="217"/>
      <c r="D30" s="217"/>
      <c r="E30" s="217"/>
      <c r="F30" s="217"/>
      <c r="G30" s="217"/>
      <c r="H30" s="217"/>
      <c r="I30" s="217"/>
    </row>
    <row r="31" spans="1:10" ht="12" customHeight="1">
      <c r="A31" s="492" t="s">
        <v>1245</v>
      </c>
      <c r="B31" s="342">
        <v>29.5</v>
      </c>
      <c r="C31" s="342">
        <v>25.8</v>
      </c>
      <c r="D31" s="217">
        <v>63.9</v>
      </c>
      <c r="E31" s="217">
        <v>58.5</v>
      </c>
      <c r="F31" s="342">
        <v>71.3</v>
      </c>
      <c r="G31" s="342">
        <v>60.5</v>
      </c>
      <c r="H31" s="342">
        <v>210.4</v>
      </c>
      <c r="I31" s="342">
        <v>156.4</v>
      </c>
      <c r="J31" s="29"/>
    </row>
    <row r="32" spans="1:10" ht="12" customHeight="1">
      <c r="A32" s="507" t="s">
        <v>651</v>
      </c>
      <c r="B32" s="342"/>
      <c r="C32" s="342"/>
      <c r="D32" s="217"/>
      <c r="E32" s="217"/>
      <c r="F32" s="342"/>
      <c r="G32" s="342"/>
      <c r="H32" s="342"/>
      <c r="I32" s="342"/>
      <c r="J32" s="29"/>
    </row>
    <row r="33" spans="1:11" ht="12" customHeight="1">
      <c r="A33" s="492" t="s">
        <v>1242</v>
      </c>
      <c r="B33" s="342">
        <v>49.2</v>
      </c>
      <c r="C33" s="342">
        <v>33.200000000000003</v>
      </c>
      <c r="D33" s="217">
        <v>45.9</v>
      </c>
      <c r="E33" s="217">
        <v>49.3</v>
      </c>
      <c r="F33" s="342">
        <v>53.3</v>
      </c>
      <c r="G33" s="342">
        <v>51.7</v>
      </c>
      <c r="H33" s="342">
        <v>262.39999999999998</v>
      </c>
      <c r="I33" s="342">
        <v>171.3</v>
      </c>
      <c r="J33" s="29"/>
    </row>
    <row r="34" spans="1:11" ht="12" customHeight="1">
      <c r="A34" s="507" t="s">
        <v>652</v>
      </c>
      <c r="B34" s="342"/>
      <c r="C34" s="342"/>
      <c r="D34" s="217"/>
      <c r="E34" s="217"/>
      <c r="F34" s="342"/>
      <c r="G34" s="342"/>
      <c r="H34" s="342"/>
      <c r="I34" s="342"/>
      <c r="J34" s="29"/>
    </row>
    <row r="35" spans="1:11" ht="12" customHeight="1">
      <c r="A35" s="492" t="s">
        <v>1243</v>
      </c>
      <c r="B35" s="342">
        <v>62.3</v>
      </c>
      <c r="C35" s="342">
        <v>68.099999999999994</v>
      </c>
      <c r="D35" s="217">
        <v>52.5</v>
      </c>
      <c r="E35" s="217">
        <v>49.5</v>
      </c>
      <c r="F35" s="342">
        <v>64.599999999999994</v>
      </c>
      <c r="G35" s="342">
        <v>55.4</v>
      </c>
      <c r="H35" s="342">
        <v>402.7</v>
      </c>
      <c r="I35" s="342">
        <v>377.6</v>
      </c>
      <c r="J35" s="29"/>
    </row>
    <row r="36" spans="1:11" ht="12" customHeight="1">
      <c r="A36" s="507" t="s">
        <v>653</v>
      </c>
      <c r="B36" s="342"/>
      <c r="C36" s="342"/>
      <c r="D36" s="217"/>
      <c r="E36" s="217"/>
      <c r="F36" s="342"/>
      <c r="G36" s="342"/>
      <c r="H36" s="342"/>
      <c r="I36" s="342"/>
      <c r="J36" s="29"/>
    </row>
    <row r="37" spans="1:11" ht="12" customHeight="1">
      <c r="A37" s="492" t="s">
        <v>1244</v>
      </c>
      <c r="B37" s="342">
        <v>207.9</v>
      </c>
      <c r="C37" s="342">
        <v>216.8</v>
      </c>
      <c r="D37" s="217">
        <v>56.4</v>
      </c>
      <c r="E37" s="217">
        <v>51.9</v>
      </c>
      <c r="F37" s="342">
        <v>59.5</v>
      </c>
      <c r="G37" s="342">
        <v>53.4</v>
      </c>
      <c r="H37" s="342">
        <v>1236.3</v>
      </c>
      <c r="I37" s="342">
        <v>1157.5</v>
      </c>
      <c r="J37" s="29"/>
    </row>
    <row r="38" spans="1:11" ht="12" customHeight="1">
      <c r="A38" s="187" t="s">
        <v>387</v>
      </c>
      <c r="B38" s="342"/>
      <c r="C38" s="342"/>
      <c r="D38" s="217"/>
      <c r="E38" s="217"/>
      <c r="F38" s="342"/>
      <c r="G38" s="342"/>
      <c r="H38" s="342"/>
      <c r="I38" s="342"/>
      <c r="J38" s="29"/>
    </row>
    <row r="39" spans="1:11" ht="12" customHeight="1">
      <c r="A39" s="492" t="s">
        <v>388</v>
      </c>
      <c r="B39" s="217">
        <v>175.4</v>
      </c>
      <c r="C39" s="217">
        <v>179.3</v>
      </c>
      <c r="D39" s="217">
        <v>362.6</v>
      </c>
      <c r="E39" s="217">
        <v>306.8</v>
      </c>
      <c r="F39" s="217">
        <v>369.4</v>
      </c>
      <c r="G39" s="217">
        <v>289.8</v>
      </c>
      <c r="H39" s="217">
        <v>6478.1</v>
      </c>
      <c r="I39" s="217">
        <v>5195.3</v>
      </c>
    </row>
    <row r="40" spans="1:11" s="29" customFormat="1" ht="12" customHeight="1">
      <c r="A40" s="22" t="s">
        <v>234</v>
      </c>
      <c r="B40" s="31"/>
      <c r="C40" s="31"/>
      <c r="D40" s="31"/>
      <c r="E40" s="31"/>
      <c r="F40" s="31"/>
      <c r="G40" s="31"/>
    </row>
    <row r="41" spans="1:11" ht="12" customHeight="1">
      <c r="A41" s="498" t="s">
        <v>800</v>
      </c>
      <c r="B41" s="498"/>
      <c r="C41" s="498"/>
      <c r="D41" s="498"/>
      <c r="E41" s="498"/>
      <c r="F41" s="498"/>
      <c r="G41" s="498"/>
      <c r="H41" s="498"/>
      <c r="I41" s="498"/>
      <c r="J41" s="491"/>
      <c r="K41" s="491"/>
    </row>
    <row r="42" spans="1:11" s="421" customFormat="1" ht="12" customHeight="1">
      <c r="A42" s="498" t="s">
        <v>909</v>
      </c>
      <c r="B42" s="8"/>
      <c r="C42" s="8"/>
      <c r="D42" s="8"/>
      <c r="E42" s="8"/>
      <c r="F42" s="8"/>
      <c r="G42" s="8"/>
    </row>
    <row r="43" spans="1:11" s="421" customFormat="1" ht="12" customHeight="1">
      <c r="A43" s="498" t="s">
        <v>1249</v>
      </c>
      <c r="B43" s="8"/>
      <c r="C43" s="8"/>
      <c r="D43" s="8"/>
      <c r="E43" s="8"/>
      <c r="F43" s="8"/>
      <c r="G43" s="8"/>
    </row>
    <row r="44" spans="1:11" s="421" customFormat="1" ht="12" customHeight="1">
      <c r="A44" s="498" t="s">
        <v>763</v>
      </c>
      <c r="B44" s="8"/>
      <c r="C44" s="8"/>
      <c r="D44" s="8"/>
      <c r="E44" s="8"/>
      <c r="F44" s="8"/>
      <c r="G44" s="8"/>
    </row>
  </sheetData>
  <mergeCells count="8">
    <mergeCell ref="A2:I2"/>
    <mergeCell ref="A4:A6"/>
    <mergeCell ref="B4:C4"/>
    <mergeCell ref="D4:G4"/>
    <mergeCell ref="H4:I4"/>
    <mergeCell ref="B6:C6"/>
    <mergeCell ref="D6:G6"/>
    <mergeCell ref="H6:I6"/>
  </mergeCells>
  <hyperlinks>
    <hyperlink ref="A2:I2" location="Inhaltsverzeichnis!A79" display="Inhaltsverzeichnis!A79"/>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workbookViewId="0"/>
  </sheetViews>
  <sheetFormatPr baseColWidth="10" defaultColWidth="11.44140625" defaultRowHeight="13.2"/>
  <cols>
    <col min="1" max="1" width="6.6640625" style="502" customWidth="1"/>
    <col min="2" max="3" width="8.44140625" style="502" customWidth="1"/>
    <col min="4" max="11" width="8.33203125" style="502" customWidth="1"/>
    <col min="12" max="16384" width="11.44140625" style="502"/>
  </cols>
  <sheetData>
    <row r="1" spans="1:12" s="39" customFormat="1" ht="12" customHeight="1">
      <c r="A1" s="422" t="s">
        <v>114</v>
      </c>
      <c r="B1" s="422"/>
      <c r="D1" s="422"/>
      <c r="E1" s="422"/>
      <c r="F1" s="422"/>
      <c r="G1" s="422"/>
      <c r="H1" s="422"/>
      <c r="I1" s="422"/>
      <c r="J1" s="422"/>
      <c r="K1" s="422"/>
    </row>
    <row r="2" spans="1:12" s="39" customFormat="1" ht="12" customHeight="1">
      <c r="A2" s="501" t="s">
        <v>1629</v>
      </c>
      <c r="B2" s="497"/>
      <c r="C2" s="497"/>
      <c r="D2" s="497"/>
      <c r="E2" s="497"/>
      <c r="F2" s="497"/>
      <c r="G2" s="497"/>
      <c r="H2" s="497"/>
      <c r="I2" s="497"/>
      <c r="J2" s="497"/>
    </row>
    <row r="3" spans="1:12" ht="12" customHeight="1"/>
    <row r="4" spans="1:12" s="29" customFormat="1" ht="12" customHeight="1">
      <c r="A4" s="539" t="s">
        <v>149</v>
      </c>
      <c r="B4" s="539"/>
      <c r="C4" s="547"/>
      <c r="D4" s="531" t="s">
        <v>1267</v>
      </c>
      <c r="E4" s="531"/>
      <c r="F4" s="531"/>
      <c r="G4" s="531"/>
      <c r="H4" s="531"/>
      <c r="I4" s="531"/>
      <c r="J4" s="531"/>
      <c r="K4" s="532"/>
    </row>
    <row r="5" spans="1:12" s="29" customFormat="1" ht="12" customHeight="1">
      <c r="A5" s="596"/>
      <c r="B5" s="596"/>
      <c r="C5" s="565"/>
      <c r="D5" s="531" t="s">
        <v>47</v>
      </c>
      <c r="E5" s="531"/>
      <c r="F5" s="531"/>
      <c r="G5" s="531"/>
      <c r="H5" s="531"/>
      <c r="I5" s="531"/>
      <c r="J5" s="531"/>
      <c r="K5" s="532"/>
    </row>
    <row r="6" spans="1:12" s="29" customFormat="1" ht="24" customHeight="1">
      <c r="A6" s="597"/>
      <c r="B6" s="597"/>
      <c r="C6" s="598"/>
      <c r="D6" s="113" t="s">
        <v>744</v>
      </c>
      <c r="E6" s="113" t="s">
        <v>1125</v>
      </c>
      <c r="F6" s="113" t="s">
        <v>491</v>
      </c>
      <c r="G6" s="113" t="s">
        <v>1268</v>
      </c>
      <c r="H6" s="51" t="s">
        <v>1126</v>
      </c>
      <c r="I6" s="51" t="s">
        <v>313</v>
      </c>
      <c r="J6" s="51" t="s">
        <v>1192</v>
      </c>
      <c r="K6" s="52" t="s">
        <v>4</v>
      </c>
    </row>
    <row r="7" spans="1:12" s="29" customFormat="1" ht="12" customHeight="1">
      <c r="A7" s="81"/>
      <c r="B7" s="81"/>
      <c r="C7" s="81"/>
      <c r="D7" s="503"/>
      <c r="E7" s="503"/>
      <c r="F7" s="503"/>
      <c r="G7" s="503"/>
      <c r="H7" s="503"/>
      <c r="I7" s="503"/>
      <c r="J7" s="503"/>
      <c r="K7" s="503"/>
    </row>
    <row r="8" spans="1:12" s="29" customFormat="1" ht="12" customHeight="1">
      <c r="A8" s="578"/>
      <c r="B8" s="578"/>
      <c r="C8" s="578"/>
      <c r="D8" s="599" t="s">
        <v>1154</v>
      </c>
      <c r="E8" s="599"/>
      <c r="F8" s="599"/>
      <c r="G8" s="599"/>
      <c r="H8" s="599"/>
      <c r="I8" s="599"/>
      <c r="J8" s="599"/>
      <c r="K8" s="599"/>
    </row>
    <row r="9" spans="1:12" s="29" customFormat="1" ht="12" customHeight="1">
      <c r="A9" s="593" t="s">
        <v>172</v>
      </c>
      <c r="B9" s="593"/>
      <c r="C9" s="593"/>
      <c r="D9" s="104">
        <v>400</v>
      </c>
      <c r="E9" s="104">
        <v>700</v>
      </c>
      <c r="F9" s="104">
        <v>1600</v>
      </c>
      <c r="G9" s="104">
        <v>600</v>
      </c>
      <c r="H9" s="104">
        <v>1300</v>
      </c>
      <c r="I9" s="104">
        <v>500</v>
      </c>
      <c r="J9" s="104">
        <v>300</v>
      </c>
      <c r="K9" s="104">
        <v>5400</v>
      </c>
      <c r="L9" s="198"/>
    </row>
    <row r="10" spans="1:12" s="29" customFormat="1" ht="12" customHeight="1">
      <c r="A10" s="593" t="s">
        <v>122</v>
      </c>
      <c r="B10" s="593"/>
      <c r="C10" s="593"/>
      <c r="D10" s="104">
        <v>200</v>
      </c>
      <c r="E10" s="104">
        <v>500</v>
      </c>
      <c r="F10" s="104">
        <v>1100</v>
      </c>
      <c r="G10" s="104">
        <v>400</v>
      </c>
      <c r="H10" s="104">
        <v>900</v>
      </c>
      <c r="I10" s="104">
        <v>300</v>
      </c>
      <c r="J10" s="104">
        <v>300</v>
      </c>
      <c r="K10" s="104">
        <v>3800</v>
      </c>
      <c r="L10" s="198"/>
    </row>
    <row r="11" spans="1:12" s="29" customFormat="1" ht="12" customHeight="1">
      <c r="A11" s="580" t="s">
        <v>809</v>
      </c>
      <c r="B11" s="580"/>
      <c r="C11" s="580"/>
      <c r="D11" s="104"/>
      <c r="E11" s="104"/>
      <c r="F11" s="104"/>
      <c r="G11" s="104"/>
      <c r="H11" s="104"/>
      <c r="I11" s="104"/>
      <c r="J11" s="104"/>
      <c r="K11" s="104"/>
    </row>
    <row r="12" spans="1:12" s="29" customFormat="1" ht="12" customHeight="1">
      <c r="A12" s="579" t="s">
        <v>498</v>
      </c>
      <c r="B12" s="579"/>
      <c r="C12" s="579"/>
      <c r="D12" s="107" t="s">
        <v>997</v>
      </c>
      <c r="E12" s="107" t="s">
        <v>997</v>
      </c>
      <c r="F12" s="107" t="s">
        <v>997</v>
      </c>
      <c r="G12" s="107" t="s">
        <v>997</v>
      </c>
      <c r="H12" s="107" t="s">
        <v>997</v>
      </c>
      <c r="I12" s="107" t="s">
        <v>997</v>
      </c>
      <c r="J12" s="107" t="s">
        <v>997</v>
      </c>
      <c r="K12" s="107">
        <v>1200</v>
      </c>
    </row>
    <row r="13" spans="1:12" s="29" customFormat="1" ht="12" customHeight="1">
      <c r="A13" s="579" t="s">
        <v>764</v>
      </c>
      <c r="B13" s="579"/>
      <c r="C13" s="579"/>
      <c r="D13" s="104">
        <v>100</v>
      </c>
      <c r="E13" s="104" t="s">
        <v>486</v>
      </c>
      <c r="F13" s="104">
        <v>600</v>
      </c>
      <c r="G13" s="104">
        <v>300</v>
      </c>
      <c r="H13" s="104">
        <v>700</v>
      </c>
      <c r="I13" s="104">
        <v>300</v>
      </c>
      <c r="J13" s="104">
        <v>300</v>
      </c>
      <c r="K13" s="104">
        <v>2400</v>
      </c>
    </row>
    <row r="14" spans="1:12" s="29" customFormat="1" ht="12" customHeight="1">
      <c r="A14" s="600" t="s">
        <v>21</v>
      </c>
      <c r="B14" s="600"/>
      <c r="C14" s="600"/>
      <c r="D14" s="104" t="s">
        <v>486</v>
      </c>
      <c r="E14" s="104" t="s">
        <v>486</v>
      </c>
      <c r="F14" s="104" t="s">
        <v>486</v>
      </c>
      <c r="G14" s="104" t="s">
        <v>486</v>
      </c>
      <c r="H14" s="104">
        <v>200</v>
      </c>
      <c r="I14" s="104">
        <v>100</v>
      </c>
      <c r="J14" s="104">
        <v>200</v>
      </c>
      <c r="K14" s="104">
        <v>600</v>
      </c>
    </row>
    <row r="15" spans="1:12" s="29" customFormat="1" ht="12" customHeight="1">
      <c r="A15" s="579" t="s">
        <v>810</v>
      </c>
      <c r="B15" s="579"/>
      <c r="C15" s="579"/>
      <c r="D15" s="104">
        <v>100</v>
      </c>
      <c r="E15" s="104" t="s">
        <v>486</v>
      </c>
      <c r="F15" s="104" t="s">
        <v>486</v>
      </c>
      <c r="G15" s="104">
        <v>100</v>
      </c>
      <c r="H15" s="104">
        <v>100</v>
      </c>
      <c r="I15" s="104">
        <v>0</v>
      </c>
      <c r="J15" s="104">
        <v>100</v>
      </c>
      <c r="K15" s="104">
        <v>500</v>
      </c>
    </row>
    <row r="16" spans="1:12" s="29" customFormat="1" ht="12" customHeight="1">
      <c r="A16" s="579" t="s">
        <v>808</v>
      </c>
      <c r="B16" s="579"/>
      <c r="C16" s="579"/>
      <c r="D16" s="104" t="s">
        <v>486</v>
      </c>
      <c r="E16" s="104" t="s">
        <v>486</v>
      </c>
      <c r="F16" s="104" t="s">
        <v>486</v>
      </c>
      <c r="G16" s="104">
        <v>100</v>
      </c>
      <c r="H16" s="104">
        <v>100</v>
      </c>
      <c r="I16" s="104">
        <v>0</v>
      </c>
      <c r="J16" s="104">
        <v>0</v>
      </c>
      <c r="K16" s="104">
        <v>600</v>
      </c>
      <c r="L16" s="198"/>
    </row>
    <row r="17" spans="1:13" s="29" customFormat="1" ht="12" customHeight="1">
      <c r="A17" s="579" t="s">
        <v>773</v>
      </c>
      <c r="B17" s="579"/>
      <c r="C17" s="579"/>
      <c r="D17" s="104" t="s">
        <v>486</v>
      </c>
      <c r="E17" s="104" t="s">
        <v>486</v>
      </c>
      <c r="F17" s="104" t="s">
        <v>486</v>
      </c>
      <c r="G17" s="104">
        <v>100</v>
      </c>
      <c r="H17" s="104">
        <v>100</v>
      </c>
      <c r="I17" s="104">
        <v>0</v>
      </c>
      <c r="J17" s="104">
        <v>0</v>
      </c>
      <c r="K17" s="104">
        <v>900</v>
      </c>
      <c r="L17" s="198"/>
    </row>
    <row r="18" spans="1:13" s="29" customFormat="1" ht="12" customHeight="1">
      <c r="A18" s="579" t="s">
        <v>329</v>
      </c>
      <c r="B18" s="579"/>
      <c r="C18" s="579"/>
      <c r="D18" s="104" t="s">
        <v>997</v>
      </c>
      <c r="E18" s="104" t="s">
        <v>997</v>
      </c>
      <c r="F18" s="104" t="s">
        <v>997</v>
      </c>
      <c r="G18" s="104" t="s">
        <v>997</v>
      </c>
      <c r="H18" s="104" t="s">
        <v>997</v>
      </c>
      <c r="I18" s="104" t="s">
        <v>997</v>
      </c>
      <c r="J18" s="104" t="s">
        <v>997</v>
      </c>
      <c r="K18" s="104" t="s">
        <v>486</v>
      </c>
      <c r="L18" s="198"/>
    </row>
    <row r="19" spans="1:13" s="29" customFormat="1" ht="12" customHeight="1">
      <c r="A19" s="579" t="s">
        <v>328</v>
      </c>
      <c r="B19" s="579"/>
      <c r="C19" s="579"/>
      <c r="D19" s="107" t="s">
        <v>997</v>
      </c>
      <c r="E19" s="107" t="s">
        <v>997</v>
      </c>
      <c r="F19" s="107" t="s">
        <v>997</v>
      </c>
      <c r="G19" s="107" t="s">
        <v>997</v>
      </c>
      <c r="H19" s="107" t="s">
        <v>997</v>
      </c>
      <c r="I19" s="107" t="s">
        <v>997</v>
      </c>
      <c r="J19" s="107" t="s">
        <v>997</v>
      </c>
      <c r="K19" s="107" t="s">
        <v>486</v>
      </c>
    </row>
    <row r="20" spans="1:13" s="29" customFormat="1" ht="12" customHeight="1">
      <c r="A20" s="579" t="s">
        <v>20</v>
      </c>
      <c r="B20" s="579"/>
      <c r="C20" s="579"/>
      <c r="D20" s="107" t="s">
        <v>997</v>
      </c>
      <c r="E20" s="107" t="s">
        <v>997</v>
      </c>
      <c r="F20" s="107" t="s">
        <v>997</v>
      </c>
      <c r="G20" s="308" t="s">
        <v>997</v>
      </c>
      <c r="H20" s="308" t="s">
        <v>997</v>
      </c>
      <c r="I20" s="308" t="s">
        <v>997</v>
      </c>
      <c r="J20" s="308" t="s">
        <v>997</v>
      </c>
      <c r="K20" s="107">
        <v>400</v>
      </c>
    </row>
    <row r="21" spans="1:13" s="29" customFormat="1" ht="12" customHeight="1">
      <c r="A21" s="493"/>
      <c r="B21" s="493"/>
      <c r="C21" s="493"/>
      <c r="D21" s="21"/>
      <c r="E21" s="21"/>
      <c r="F21" s="21"/>
      <c r="G21" s="21"/>
      <c r="H21" s="21"/>
      <c r="I21" s="21"/>
      <c r="J21" s="21"/>
      <c r="K21" s="21"/>
    </row>
    <row r="22" spans="1:13" s="29" customFormat="1" ht="12" customHeight="1">
      <c r="A22" s="578"/>
      <c r="B22" s="578"/>
      <c r="C22" s="578"/>
      <c r="D22" s="595" t="s">
        <v>1535</v>
      </c>
      <c r="E22" s="595"/>
      <c r="F22" s="595"/>
      <c r="G22" s="595"/>
      <c r="H22" s="595"/>
      <c r="I22" s="595"/>
      <c r="J22" s="595"/>
      <c r="K22" s="595"/>
    </row>
    <row r="23" spans="1:13" s="29" customFormat="1" ht="12" customHeight="1">
      <c r="A23" s="593" t="s">
        <v>497</v>
      </c>
      <c r="B23" s="593"/>
      <c r="C23" s="593"/>
      <c r="D23" s="107" t="s">
        <v>997</v>
      </c>
      <c r="E23" s="107" t="s">
        <v>997</v>
      </c>
      <c r="F23" s="107" t="s">
        <v>997</v>
      </c>
      <c r="G23" s="107" t="s">
        <v>997</v>
      </c>
      <c r="H23" s="107" t="s">
        <v>997</v>
      </c>
      <c r="I23" s="107" t="s">
        <v>997</v>
      </c>
      <c r="J23" s="107" t="s">
        <v>997</v>
      </c>
      <c r="K23" s="107">
        <v>17100</v>
      </c>
    </row>
    <row r="24" spans="1:13" s="29" customFormat="1" ht="12" customHeight="1">
      <c r="A24" s="593" t="s">
        <v>1121</v>
      </c>
      <c r="B24" s="593"/>
      <c r="C24" s="593"/>
      <c r="D24" s="104">
        <v>5800</v>
      </c>
      <c r="E24" s="104" t="s">
        <v>486</v>
      </c>
      <c r="F24" s="104" t="s">
        <v>486</v>
      </c>
      <c r="G24" s="104">
        <v>13900</v>
      </c>
      <c r="H24" s="104">
        <v>120500</v>
      </c>
      <c r="I24" s="104">
        <v>113100</v>
      </c>
      <c r="J24" s="104">
        <v>264200</v>
      </c>
      <c r="K24" s="104">
        <v>531000</v>
      </c>
      <c r="L24" s="198"/>
      <c r="M24" s="198"/>
    </row>
    <row r="25" spans="1:13" s="29" customFormat="1" ht="12" customHeight="1">
      <c r="A25" s="579" t="s">
        <v>807</v>
      </c>
      <c r="B25" s="579"/>
      <c r="C25" s="579"/>
      <c r="D25" s="104" t="s">
        <v>997</v>
      </c>
      <c r="E25" s="104" t="s">
        <v>486</v>
      </c>
      <c r="F25" s="104" t="s">
        <v>486</v>
      </c>
      <c r="G25" s="104" t="s">
        <v>997</v>
      </c>
      <c r="H25" s="104">
        <v>28100</v>
      </c>
      <c r="I25" s="104">
        <v>29400</v>
      </c>
      <c r="J25" s="104">
        <v>98200</v>
      </c>
      <c r="K25" s="104">
        <v>159400</v>
      </c>
    </row>
    <row r="26" spans="1:13" s="29" customFormat="1" ht="12" customHeight="1">
      <c r="A26" s="593" t="s">
        <v>1123</v>
      </c>
      <c r="B26" s="593"/>
      <c r="C26" s="593"/>
      <c r="D26" s="104">
        <v>305900</v>
      </c>
      <c r="E26" s="104" t="s">
        <v>486</v>
      </c>
      <c r="F26" s="104" t="s">
        <v>486</v>
      </c>
      <c r="G26" s="104">
        <v>21200</v>
      </c>
      <c r="H26" s="104">
        <v>121000</v>
      </c>
      <c r="I26" s="104">
        <v>123100</v>
      </c>
      <c r="J26" s="104">
        <v>193300</v>
      </c>
      <c r="K26" s="104">
        <v>772700</v>
      </c>
      <c r="L26" s="198"/>
    </row>
    <row r="27" spans="1:13" s="29" customFormat="1" ht="12" customHeight="1">
      <c r="A27" s="593" t="s">
        <v>1122</v>
      </c>
      <c r="B27" s="593"/>
      <c r="C27" s="593"/>
      <c r="D27" s="104" t="s">
        <v>486</v>
      </c>
      <c r="E27" s="104" t="s">
        <v>486</v>
      </c>
      <c r="F27" s="104" t="s">
        <v>486</v>
      </c>
      <c r="G27" s="104">
        <v>14700</v>
      </c>
      <c r="H27" s="104">
        <v>34100</v>
      </c>
      <c r="I27" s="104">
        <v>11000</v>
      </c>
      <c r="J27" s="104">
        <v>13200</v>
      </c>
      <c r="K27" s="104">
        <v>90400</v>
      </c>
      <c r="L27" s="198"/>
    </row>
    <row r="28" spans="1:13" s="29" customFormat="1" ht="12" customHeight="1">
      <c r="A28" s="593" t="s">
        <v>773</v>
      </c>
      <c r="B28" s="593"/>
      <c r="C28" s="593"/>
      <c r="D28" s="104">
        <v>2904500</v>
      </c>
      <c r="E28" s="104" t="s">
        <v>486</v>
      </c>
      <c r="F28" s="104">
        <v>293200</v>
      </c>
      <c r="G28" s="104">
        <v>56900</v>
      </c>
      <c r="H28" s="104">
        <v>82600</v>
      </c>
      <c r="I28" s="104">
        <v>115400</v>
      </c>
      <c r="J28" s="104">
        <v>34000</v>
      </c>
      <c r="K28" s="104">
        <v>3495200</v>
      </c>
      <c r="L28" s="198"/>
    </row>
    <row r="29" spans="1:13" s="29" customFormat="1" ht="12" customHeight="1">
      <c r="A29" s="593" t="s">
        <v>329</v>
      </c>
      <c r="B29" s="593"/>
      <c r="C29" s="593"/>
      <c r="D29" s="104" t="s">
        <v>997</v>
      </c>
      <c r="E29" s="104" t="s">
        <v>997</v>
      </c>
      <c r="F29" s="104" t="s">
        <v>997</v>
      </c>
      <c r="G29" s="104" t="s">
        <v>997</v>
      </c>
      <c r="H29" s="104" t="s">
        <v>997</v>
      </c>
      <c r="I29" s="104" t="s">
        <v>997</v>
      </c>
      <c r="J29" s="104" t="s">
        <v>997</v>
      </c>
      <c r="K29" s="104">
        <v>551300</v>
      </c>
      <c r="L29" s="198"/>
    </row>
    <row r="30" spans="1:13" s="29" customFormat="1" ht="12" customHeight="1">
      <c r="A30" s="593" t="s">
        <v>328</v>
      </c>
      <c r="B30" s="593"/>
      <c r="C30" s="593"/>
      <c r="D30" s="107" t="s">
        <v>997</v>
      </c>
      <c r="E30" s="107" t="s">
        <v>997</v>
      </c>
      <c r="F30" s="107" t="s">
        <v>997</v>
      </c>
      <c r="G30" s="107" t="s">
        <v>997</v>
      </c>
      <c r="H30" s="107" t="s">
        <v>997</v>
      </c>
      <c r="I30" s="107" t="s">
        <v>997</v>
      </c>
      <c r="J30" s="107" t="s">
        <v>997</v>
      </c>
      <c r="K30" s="107" t="s">
        <v>486</v>
      </c>
    </row>
    <row r="31" spans="1:13" s="29" customFormat="1" ht="12" customHeight="1">
      <c r="A31" s="593" t="s">
        <v>1124</v>
      </c>
      <c r="B31" s="593"/>
      <c r="C31" s="593"/>
      <c r="D31" s="107" t="s">
        <v>997</v>
      </c>
      <c r="E31" s="308" t="s">
        <v>997</v>
      </c>
      <c r="F31" s="308" t="s">
        <v>997</v>
      </c>
      <c r="G31" s="308" t="s">
        <v>997</v>
      </c>
      <c r="H31" s="308" t="s">
        <v>997</v>
      </c>
      <c r="I31" s="308" t="s">
        <v>997</v>
      </c>
      <c r="J31" s="308" t="s">
        <v>997</v>
      </c>
      <c r="K31" s="107">
        <v>2192300</v>
      </c>
    </row>
    <row r="32" spans="1:13" s="29" customFormat="1" ht="12" customHeight="1">
      <c r="A32" s="22" t="s">
        <v>234</v>
      </c>
      <c r="B32" s="22"/>
      <c r="C32" s="31"/>
      <c r="D32" s="31"/>
      <c r="E32" s="31"/>
      <c r="F32" s="31"/>
      <c r="G32" s="31"/>
      <c r="H32" s="31"/>
      <c r="I32" s="31"/>
      <c r="J32" s="31"/>
      <c r="K32" s="144"/>
    </row>
    <row r="33" spans="1:11" s="29" customFormat="1" ht="12" customHeight="1">
      <c r="A33" s="525" t="s">
        <v>800</v>
      </c>
      <c r="B33" s="525"/>
      <c r="C33" s="525"/>
      <c r="D33" s="525"/>
      <c r="E33" s="525"/>
      <c r="F33" s="525"/>
      <c r="G33" s="525"/>
      <c r="H33" s="525"/>
      <c r="I33" s="525"/>
      <c r="J33" s="525"/>
      <c r="K33" s="525"/>
    </row>
    <row r="34" spans="1:11" s="421" customFormat="1" ht="12" customHeight="1">
      <c r="A34" s="498" t="s">
        <v>656</v>
      </c>
      <c r="B34" s="498"/>
      <c r="C34" s="8"/>
      <c r="D34" s="8"/>
      <c r="E34" s="8"/>
      <c r="F34" s="8"/>
      <c r="G34" s="8"/>
      <c r="H34" s="8"/>
      <c r="I34" s="8"/>
      <c r="J34" s="8"/>
      <c r="K34" s="8"/>
    </row>
    <row r="35" spans="1:11" s="421" customFormat="1" ht="12" customHeight="1">
      <c r="A35" s="498"/>
      <c r="B35" s="498"/>
      <c r="C35" s="8"/>
      <c r="D35" s="8"/>
      <c r="E35" s="8"/>
      <c r="F35" s="8"/>
      <c r="G35" s="8"/>
      <c r="H35" s="8"/>
      <c r="I35" s="8"/>
      <c r="J35" s="8"/>
      <c r="K35" s="8"/>
    </row>
    <row r="36" spans="1:11" s="421" customFormat="1" ht="12" customHeight="1">
      <c r="A36" s="502"/>
      <c r="B36" s="502"/>
      <c r="C36" s="502"/>
      <c r="D36" s="502"/>
      <c r="E36" s="502"/>
      <c r="F36" s="502"/>
      <c r="G36" s="502"/>
      <c r="H36" s="502"/>
      <c r="I36" s="502"/>
      <c r="J36" s="502"/>
      <c r="K36" s="502"/>
    </row>
    <row r="37" spans="1:11" s="29" customFormat="1" ht="12" customHeight="1">
      <c r="A37" s="501" t="s">
        <v>1630</v>
      </c>
      <c r="B37" s="497"/>
      <c r="C37" s="497"/>
      <c r="D37" s="497"/>
      <c r="E37" s="497"/>
      <c r="F37" s="497"/>
      <c r="G37" s="497"/>
      <c r="H37"/>
      <c r="I37" s="31"/>
      <c r="J37" s="31"/>
      <c r="K37" s="31"/>
    </row>
    <row r="38" spans="1:11" s="29" customFormat="1" ht="12" customHeight="1">
      <c r="A38" s="493"/>
      <c r="B38" s="493"/>
      <c r="D38" s="21"/>
      <c r="E38" s="21"/>
      <c r="F38" s="21"/>
      <c r="G38" s="21"/>
      <c r="H38" s="21"/>
      <c r="I38" s="21"/>
      <c r="J38" s="21"/>
      <c r="K38" s="21"/>
    </row>
    <row r="39" spans="1:11" s="29" customFormat="1" ht="24" customHeight="1">
      <c r="A39" s="543" t="s">
        <v>896</v>
      </c>
      <c r="B39" s="531" t="s">
        <v>255</v>
      </c>
      <c r="C39" s="532"/>
      <c r="D39" s="531" t="s">
        <v>1123</v>
      </c>
      <c r="E39" s="531"/>
      <c r="F39" s="532" t="s">
        <v>1122</v>
      </c>
      <c r="G39" s="543"/>
      <c r="H39" s="532" t="s">
        <v>254</v>
      </c>
      <c r="I39" s="543"/>
      <c r="J39" s="531" t="s">
        <v>253</v>
      </c>
      <c r="K39" s="532"/>
    </row>
    <row r="40" spans="1:11" s="29" customFormat="1" ht="12" customHeight="1">
      <c r="A40" s="594"/>
      <c r="B40" s="488" t="s">
        <v>48</v>
      </c>
      <c r="C40" s="488" t="s">
        <v>201</v>
      </c>
      <c r="D40" s="488" t="s">
        <v>48</v>
      </c>
      <c r="E40" s="488" t="s">
        <v>201</v>
      </c>
      <c r="F40" s="488" t="s">
        <v>48</v>
      </c>
      <c r="G40" s="489" t="s">
        <v>201</v>
      </c>
      <c r="H40" s="488" t="s">
        <v>48</v>
      </c>
      <c r="I40" s="488" t="s">
        <v>201</v>
      </c>
      <c r="J40" s="488" t="s">
        <v>48</v>
      </c>
      <c r="K40" s="489" t="s">
        <v>201</v>
      </c>
    </row>
    <row r="41" spans="1:11" s="29" customFormat="1" ht="12" customHeight="1">
      <c r="A41" s="161"/>
      <c r="B41" s="499"/>
      <c r="C41" s="499"/>
      <c r="D41" s="499"/>
      <c r="E41" s="499"/>
      <c r="F41" s="499"/>
      <c r="G41" s="499"/>
      <c r="H41" s="499"/>
      <c r="I41" s="499"/>
      <c r="J41" s="499"/>
      <c r="K41" s="499"/>
    </row>
    <row r="42" spans="1:11" s="29" customFormat="1" ht="12" customHeight="1">
      <c r="A42" s="312" t="s">
        <v>1388</v>
      </c>
      <c r="B42" s="104">
        <v>3376</v>
      </c>
      <c r="C42" s="104">
        <v>649389</v>
      </c>
      <c r="D42" s="104">
        <v>1243</v>
      </c>
      <c r="E42" s="104">
        <v>732943</v>
      </c>
      <c r="F42" s="104">
        <v>704</v>
      </c>
      <c r="G42" s="104">
        <v>156473</v>
      </c>
      <c r="H42" s="104">
        <v>2116</v>
      </c>
      <c r="I42" s="104">
        <v>17710</v>
      </c>
      <c r="J42" s="104">
        <v>2129</v>
      </c>
      <c r="K42" s="104">
        <v>7452804</v>
      </c>
    </row>
    <row r="43" spans="1:11" s="29" customFormat="1" ht="12" customHeight="1">
      <c r="A43" s="312" t="s">
        <v>1389</v>
      </c>
      <c r="B43" s="104" t="s">
        <v>997</v>
      </c>
      <c r="C43" s="104">
        <v>623400</v>
      </c>
      <c r="D43" s="104" t="s">
        <v>997</v>
      </c>
      <c r="E43" s="104">
        <v>755600</v>
      </c>
      <c r="F43" s="104" t="s">
        <v>997</v>
      </c>
      <c r="G43" s="104">
        <v>149300</v>
      </c>
      <c r="H43" s="104" t="s">
        <v>997</v>
      </c>
      <c r="I43" s="104" t="s">
        <v>997</v>
      </c>
      <c r="J43" s="104" t="s">
        <v>997</v>
      </c>
      <c r="K43" s="104" t="s">
        <v>997</v>
      </c>
    </row>
    <row r="44" spans="1:11" s="29" customFormat="1" ht="12" customHeight="1">
      <c r="A44" s="312" t="s">
        <v>1390</v>
      </c>
      <c r="B44" s="104">
        <v>3084</v>
      </c>
      <c r="C44" s="104">
        <v>614337</v>
      </c>
      <c r="D44" s="104">
        <v>1183</v>
      </c>
      <c r="E44" s="104">
        <v>769084</v>
      </c>
      <c r="F44" s="104">
        <v>700</v>
      </c>
      <c r="G44" s="104">
        <v>140287</v>
      </c>
      <c r="H44" s="104">
        <v>1978</v>
      </c>
      <c r="I44" s="104">
        <v>17633</v>
      </c>
      <c r="J44" s="104">
        <v>1895</v>
      </c>
      <c r="K44" s="104">
        <v>8273464</v>
      </c>
    </row>
    <row r="45" spans="1:11" s="29" customFormat="1" ht="12" customHeight="1">
      <c r="A45" s="312" t="s">
        <v>1219</v>
      </c>
      <c r="B45" s="104" t="s">
        <v>997</v>
      </c>
      <c r="C45" s="104">
        <v>594229</v>
      </c>
      <c r="D45" s="104" t="s">
        <v>997</v>
      </c>
      <c r="E45" s="104">
        <v>738843</v>
      </c>
      <c r="F45" s="104" t="s">
        <v>997</v>
      </c>
      <c r="G45" s="104">
        <v>144489</v>
      </c>
      <c r="H45" s="104" t="s">
        <v>997</v>
      </c>
      <c r="I45" s="104" t="s">
        <v>997</v>
      </c>
      <c r="J45" s="104" t="s">
        <v>997</v>
      </c>
      <c r="K45" s="104" t="s">
        <v>997</v>
      </c>
    </row>
    <row r="46" spans="1:11" s="29" customFormat="1" ht="12" customHeight="1">
      <c r="A46" s="312" t="s">
        <v>1220</v>
      </c>
      <c r="B46" s="104">
        <v>3102</v>
      </c>
      <c r="C46" s="104">
        <v>580900</v>
      </c>
      <c r="D46" s="104">
        <v>1100</v>
      </c>
      <c r="E46" s="104">
        <v>773600</v>
      </c>
      <c r="F46" s="104">
        <v>649</v>
      </c>
      <c r="G46" s="104">
        <v>136500</v>
      </c>
      <c r="H46" s="104">
        <v>1800</v>
      </c>
      <c r="I46" s="104">
        <v>17500</v>
      </c>
      <c r="J46" s="104">
        <v>1648</v>
      </c>
      <c r="K46" s="104">
        <v>7454400</v>
      </c>
    </row>
    <row r="47" spans="1:11" s="29" customFormat="1" ht="12" customHeight="1">
      <c r="A47" s="312" t="s">
        <v>1221</v>
      </c>
      <c r="B47" s="104" t="s">
        <v>997</v>
      </c>
      <c r="C47" s="104">
        <v>572300</v>
      </c>
      <c r="D47" s="104" t="s">
        <v>997</v>
      </c>
      <c r="E47" s="104">
        <v>797500</v>
      </c>
      <c r="F47" s="104" t="s">
        <v>997</v>
      </c>
      <c r="G47" s="104">
        <v>133700</v>
      </c>
      <c r="H47" s="104" t="s">
        <v>997</v>
      </c>
      <c r="I47" s="104" t="s">
        <v>997</v>
      </c>
      <c r="J47" s="104" t="s">
        <v>997</v>
      </c>
      <c r="K47" s="104" t="s">
        <v>997</v>
      </c>
    </row>
    <row r="48" spans="1:11" s="29" customFormat="1" ht="12" customHeight="1">
      <c r="A48" s="312" t="s">
        <v>1222</v>
      </c>
      <c r="B48" s="104">
        <v>2913</v>
      </c>
      <c r="C48" s="104">
        <v>566399</v>
      </c>
      <c r="D48" s="104">
        <v>1043</v>
      </c>
      <c r="E48" s="104">
        <v>808195</v>
      </c>
      <c r="F48" s="104">
        <v>750</v>
      </c>
      <c r="G48" s="104">
        <v>129105</v>
      </c>
      <c r="H48" s="104">
        <v>1981</v>
      </c>
      <c r="I48" s="104">
        <v>20174</v>
      </c>
      <c r="J48" s="104">
        <v>1696</v>
      </c>
      <c r="K48" s="104">
        <v>8480526</v>
      </c>
    </row>
    <row r="49" spans="1:12" s="29" customFormat="1" ht="12" customHeight="1">
      <c r="A49" s="312" t="s">
        <v>1223</v>
      </c>
      <c r="B49" s="104">
        <v>4801</v>
      </c>
      <c r="C49" s="104">
        <v>588965</v>
      </c>
      <c r="D49" s="104" t="s">
        <v>997</v>
      </c>
      <c r="E49" s="104">
        <v>756300</v>
      </c>
      <c r="F49" s="104" t="s">
        <v>997</v>
      </c>
      <c r="G49" s="104">
        <v>126100</v>
      </c>
      <c r="H49" s="104" t="s">
        <v>997</v>
      </c>
      <c r="I49" s="104" t="s">
        <v>997</v>
      </c>
      <c r="J49" s="104" t="s">
        <v>997</v>
      </c>
      <c r="K49" s="104" t="s">
        <v>997</v>
      </c>
    </row>
    <row r="50" spans="1:12" s="29" customFormat="1" ht="12" customHeight="1">
      <c r="A50" s="312" t="s">
        <v>1224</v>
      </c>
      <c r="B50" s="104">
        <v>4733</v>
      </c>
      <c r="C50" s="104">
        <v>586647</v>
      </c>
      <c r="D50" s="104">
        <v>937</v>
      </c>
      <c r="E50" s="104">
        <v>772317</v>
      </c>
      <c r="F50" s="104">
        <v>789</v>
      </c>
      <c r="G50" s="104">
        <v>123943</v>
      </c>
      <c r="H50" s="104" t="s">
        <v>997</v>
      </c>
      <c r="I50" s="104" t="s">
        <v>997</v>
      </c>
      <c r="J50" s="104" t="s">
        <v>997</v>
      </c>
      <c r="K50" s="104" t="s">
        <v>997</v>
      </c>
    </row>
    <row r="51" spans="1:12" s="29" customFormat="1" ht="12" customHeight="1">
      <c r="A51" s="312" t="s">
        <v>883</v>
      </c>
      <c r="B51" s="104">
        <v>4596</v>
      </c>
      <c r="C51" s="104">
        <v>580654</v>
      </c>
      <c r="D51" s="104">
        <v>715</v>
      </c>
      <c r="E51" s="104">
        <v>804603</v>
      </c>
      <c r="F51" s="104">
        <v>630</v>
      </c>
      <c r="G51" s="104">
        <v>102916</v>
      </c>
      <c r="H51" s="107">
        <v>1391</v>
      </c>
      <c r="I51" s="107">
        <v>17892</v>
      </c>
      <c r="J51" s="104">
        <v>1212</v>
      </c>
      <c r="K51" s="104">
        <v>9517705</v>
      </c>
      <c r="L51" s="198"/>
    </row>
    <row r="52" spans="1:12" s="29" customFormat="1" ht="12" customHeight="1">
      <c r="A52" s="312" t="s">
        <v>1144</v>
      </c>
      <c r="B52" s="104">
        <v>4504</v>
      </c>
      <c r="C52" s="104">
        <v>564745</v>
      </c>
      <c r="D52" s="104">
        <v>227</v>
      </c>
      <c r="E52" s="104">
        <v>813836</v>
      </c>
      <c r="F52" s="104">
        <v>300</v>
      </c>
      <c r="G52" s="104">
        <v>78000</v>
      </c>
      <c r="H52" s="107" t="s">
        <v>997</v>
      </c>
      <c r="I52" s="107" t="s">
        <v>997</v>
      </c>
      <c r="J52" s="104" t="s">
        <v>997</v>
      </c>
      <c r="K52" s="104" t="s">
        <v>997</v>
      </c>
      <c r="L52" s="198"/>
    </row>
    <row r="53" spans="1:12" s="29" customFormat="1" ht="12" customHeight="1">
      <c r="A53" s="312" t="s">
        <v>404</v>
      </c>
      <c r="B53" s="104">
        <v>4379</v>
      </c>
      <c r="C53" s="104">
        <v>557243</v>
      </c>
      <c r="D53" s="104">
        <v>214</v>
      </c>
      <c r="E53" s="104">
        <v>784610</v>
      </c>
      <c r="F53" s="104">
        <v>300</v>
      </c>
      <c r="G53" s="104">
        <v>79700</v>
      </c>
      <c r="H53" s="107" t="s">
        <v>997</v>
      </c>
      <c r="I53" s="107" t="s">
        <v>997</v>
      </c>
      <c r="J53" s="104" t="s">
        <v>997</v>
      </c>
      <c r="K53" s="104" t="s">
        <v>997</v>
      </c>
      <c r="L53" s="198"/>
    </row>
    <row r="54" spans="1:12" s="29" customFormat="1" ht="12" customHeight="1">
      <c r="A54" s="312" t="s">
        <v>859</v>
      </c>
      <c r="B54" s="104">
        <v>4332</v>
      </c>
      <c r="C54" s="104">
        <v>558834</v>
      </c>
      <c r="D54" s="104">
        <v>209</v>
      </c>
      <c r="E54" s="104">
        <v>761465</v>
      </c>
      <c r="F54" s="104">
        <v>300</v>
      </c>
      <c r="G54" s="104">
        <v>72800</v>
      </c>
      <c r="H54" s="107">
        <v>1200</v>
      </c>
      <c r="I54" s="107">
        <v>17100</v>
      </c>
      <c r="J54" s="104">
        <v>1000</v>
      </c>
      <c r="K54" s="104">
        <v>10693600</v>
      </c>
      <c r="L54" s="198"/>
    </row>
    <row r="55" spans="1:12" s="29" customFormat="1" ht="12" customHeight="1">
      <c r="A55" s="312" t="s">
        <v>1411</v>
      </c>
      <c r="B55" s="104">
        <v>4381</v>
      </c>
      <c r="C55" s="104">
        <v>569318</v>
      </c>
      <c r="D55" s="104">
        <v>200</v>
      </c>
      <c r="E55" s="104">
        <v>786275</v>
      </c>
      <c r="F55" s="104">
        <v>270</v>
      </c>
      <c r="G55" s="104">
        <v>77500</v>
      </c>
      <c r="H55" s="107" t="s">
        <v>997</v>
      </c>
      <c r="I55" s="107" t="s">
        <v>997</v>
      </c>
      <c r="J55" s="104" t="s">
        <v>997</v>
      </c>
      <c r="K55" s="104" t="s">
        <v>997</v>
      </c>
      <c r="L55" s="198"/>
    </row>
    <row r="56" spans="1:12" s="29" customFormat="1" ht="12" customHeight="1">
      <c r="A56" s="312" t="s">
        <v>1430</v>
      </c>
      <c r="B56" s="104">
        <v>4389</v>
      </c>
      <c r="C56" s="104">
        <v>566855</v>
      </c>
      <c r="D56" s="104">
        <v>191</v>
      </c>
      <c r="E56" s="104">
        <v>843273</v>
      </c>
      <c r="F56" s="104">
        <v>260</v>
      </c>
      <c r="G56" s="104">
        <v>75000</v>
      </c>
      <c r="H56" s="107" t="s">
        <v>997</v>
      </c>
      <c r="I56" s="107" t="s">
        <v>997</v>
      </c>
      <c r="J56" s="104" t="s">
        <v>997</v>
      </c>
      <c r="K56" s="104" t="s">
        <v>997</v>
      </c>
      <c r="L56" s="198"/>
    </row>
    <row r="57" spans="1:12" ht="12" customHeight="1">
      <c r="A57" s="22" t="s">
        <v>234</v>
      </c>
      <c r="B57" s="22"/>
      <c r="C57" s="31"/>
      <c r="D57" s="31"/>
      <c r="E57" s="31"/>
      <c r="F57" s="31"/>
      <c r="G57" s="31"/>
      <c r="H57" s="31"/>
      <c r="I57" s="31"/>
      <c r="J57" s="31"/>
      <c r="K57" s="31"/>
      <c r="L57" s="114"/>
    </row>
    <row r="58" spans="1:12" ht="39.9" customHeight="1">
      <c r="A58" s="525" t="s">
        <v>1429</v>
      </c>
      <c r="B58" s="525"/>
      <c r="C58" s="525"/>
      <c r="D58" s="525"/>
      <c r="E58" s="525"/>
      <c r="F58" s="525"/>
      <c r="G58" s="525"/>
      <c r="H58" s="525"/>
      <c r="I58" s="525"/>
      <c r="J58" s="525"/>
      <c r="K58" s="525"/>
    </row>
    <row r="59" spans="1:12" ht="20.100000000000001" customHeight="1">
      <c r="A59" s="525" t="s">
        <v>252</v>
      </c>
      <c r="B59" s="592"/>
      <c r="C59" s="592"/>
      <c r="D59" s="592"/>
      <c r="E59" s="592"/>
      <c r="F59" s="592"/>
      <c r="G59" s="592"/>
      <c r="H59" s="592"/>
      <c r="I59" s="592"/>
      <c r="J59" s="592"/>
      <c r="K59" s="592"/>
      <c r="L59" s="29"/>
    </row>
    <row r="60" spans="1:12">
      <c r="A60" s="498" t="s">
        <v>655</v>
      </c>
      <c r="B60" s="498"/>
      <c r="C60" s="8"/>
      <c r="D60" s="8"/>
      <c r="E60" s="8"/>
      <c r="F60" s="8"/>
      <c r="G60" s="8"/>
      <c r="H60" s="8"/>
      <c r="I60" s="8"/>
      <c r="J60" s="8"/>
      <c r="K60" s="8"/>
    </row>
  </sheetData>
  <mergeCells count="37">
    <mergeCell ref="A15:C15"/>
    <mergeCell ref="A4:C6"/>
    <mergeCell ref="D4:K4"/>
    <mergeCell ref="D5:K5"/>
    <mergeCell ref="A8:C8"/>
    <mergeCell ref="D8:K8"/>
    <mergeCell ref="A9:C9"/>
    <mergeCell ref="A10:C10"/>
    <mergeCell ref="A11:C11"/>
    <mergeCell ref="A12:C12"/>
    <mergeCell ref="A13:C13"/>
    <mergeCell ref="A14:C14"/>
    <mergeCell ref="A27:C27"/>
    <mergeCell ref="A16:C16"/>
    <mergeCell ref="A17:C17"/>
    <mergeCell ref="A18:C18"/>
    <mergeCell ref="A19:C19"/>
    <mergeCell ref="A20:C20"/>
    <mergeCell ref="A22:C22"/>
    <mergeCell ref="D22:K22"/>
    <mergeCell ref="A23:C23"/>
    <mergeCell ref="A24:C24"/>
    <mergeCell ref="A25:C25"/>
    <mergeCell ref="A26:C26"/>
    <mergeCell ref="J39:K39"/>
    <mergeCell ref="A58:K58"/>
    <mergeCell ref="A59:K59"/>
    <mergeCell ref="A28:C28"/>
    <mergeCell ref="A29:C29"/>
    <mergeCell ref="A30:C30"/>
    <mergeCell ref="A31:C31"/>
    <mergeCell ref="A33:K33"/>
    <mergeCell ref="A39:A40"/>
    <mergeCell ref="B39:C39"/>
    <mergeCell ref="D39:E39"/>
    <mergeCell ref="F39:G39"/>
    <mergeCell ref="H39:I39"/>
  </mergeCells>
  <hyperlinks>
    <hyperlink ref="A2:F2" location="Inhaltsverzeichnis!A84" display="2.1.6 Landwirtschaftliche Betriebe¹ mit Viehhaltung 2010"/>
    <hyperlink ref="A37:G37" location="Inhaltsverzeichnis!A87" display="2.1.7 Viehbestände der landwirtschaftlichen Betriebe¹ 2001 – 2011²"/>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42:A56"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K59"/>
  <sheetViews>
    <sheetView workbookViewId="0"/>
  </sheetViews>
  <sheetFormatPr baseColWidth="10" defaultColWidth="11.44140625" defaultRowHeight="13.2"/>
  <cols>
    <col min="1" max="1" width="6" style="6" customWidth="1"/>
    <col min="2" max="9" width="10.6640625" style="6" customWidth="1"/>
    <col min="10" max="16384" width="11.44140625" style="6"/>
  </cols>
  <sheetData>
    <row r="1" spans="1:11" s="39" customFormat="1" ht="12" customHeight="1">
      <c r="A1" s="38" t="s">
        <v>114</v>
      </c>
      <c r="B1" s="38"/>
      <c r="C1" s="38"/>
      <c r="D1" s="38"/>
      <c r="E1" s="38"/>
      <c r="F1" s="38"/>
    </row>
    <row r="2" spans="1:11" s="39" customFormat="1" ht="12" customHeight="1">
      <c r="A2" s="94" t="s">
        <v>1529</v>
      </c>
      <c r="B2" s="93"/>
      <c r="C2" s="93"/>
      <c r="D2" s="93"/>
      <c r="E2" s="93"/>
      <c r="F2" s="93"/>
      <c r="G2" s="93"/>
      <c r="H2" s="93"/>
      <c r="I2" s="93"/>
    </row>
    <row r="3" spans="1:11" ht="12" customHeight="1"/>
    <row r="4" spans="1:11" ht="24" customHeight="1">
      <c r="A4" s="543" t="s">
        <v>896</v>
      </c>
      <c r="B4" s="531" t="s">
        <v>1504</v>
      </c>
      <c r="C4" s="531"/>
      <c r="D4" s="531"/>
      <c r="E4" s="531"/>
      <c r="F4" s="531" t="s">
        <v>1505</v>
      </c>
      <c r="G4" s="531"/>
      <c r="H4" s="531" t="s">
        <v>181</v>
      </c>
      <c r="I4" s="532"/>
    </row>
    <row r="5" spans="1:11" ht="12" customHeight="1">
      <c r="A5" s="543"/>
      <c r="B5" s="531" t="s">
        <v>4</v>
      </c>
      <c r="C5" s="531" t="s">
        <v>5</v>
      </c>
      <c r="D5" s="531"/>
      <c r="E5" s="531"/>
      <c r="F5" s="531" t="s">
        <v>4</v>
      </c>
      <c r="G5" s="531" t="s">
        <v>1187</v>
      </c>
      <c r="H5" s="531" t="s">
        <v>4</v>
      </c>
      <c r="I5" s="532" t="s">
        <v>1187</v>
      </c>
    </row>
    <row r="6" spans="1:11" ht="36" customHeight="1">
      <c r="A6" s="543"/>
      <c r="B6" s="531"/>
      <c r="C6" s="47" t="s">
        <v>182</v>
      </c>
      <c r="D6" s="47" t="s">
        <v>183</v>
      </c>
      <c r="E6" s="47" t="s">
        <v>593</v>
      </c>
      <c r="F6" s="531"/>
      <c r="G6" s="531"/>
      <c r="H6" s="531"/>
      <c r="I6" s="532"/>
    </row>
    <row r="7" spans="1:11" ht="12" customHeight="1">
      <c r="A7" s="543"/>
      <c r="B7" s="531" t="s">
        <v>216</v>
      </c>
      <c r="C7" s="531"/>
      <c r="D7" s="531"/>
      <c r="E7" s="531"/>
      <c r="F7" s="531"/>
      <c r="G7" s="47" t="s">
        <v>1025</v>
      </c>
      <c r="H7" s="47" t="s">
        <v>216</v>
      </c>
      <c r="I7" s="48" t="s">
        <v>1025</v>
      </c>
    </row>
    <row r="8" spans="1:11" ht="12" customHeight="1">
      <c r="A8" s="79"/>
      <c r="B8" s="7"/>
      <c r="C8" s="7"/>
      <c r="D8" s="7"/>
      <c r="E8" s="7"/>
      <c r="F8" s="7"/>
      <c r="G8" s="7"/>
      <c r="H8" s="7"/>
      <c r="I8" s="7"/>
    </row>
    <row r="9" spans="1:11" ht="12" customHeight="1">
      <c r="A9" s="13">
        <v>2000</v>
      </c>
      <c r="B9" s="100">
        <v>550164</v>
      </c>
      <c r="C9" s="100">
        <v>383845</v>
      </c>
      <c r="D9" s="100">
        <v>76176</v>
      </c>
      <c r="E9" s="100">
        <v>90143</v>
      </c>
      <c r="F9" s="100">
        <v>1215402</v>
      </c>
      <c r="G9" s="100">
        <v>910755</v>
      </c>
      <c r="H9" s="100">
        <v>20689</v>
      </c>
      <c r="I9" s="100">
        <v>15556</v>
      </c>
      <c r="J9" s="106"/>
      <c r="K9" s="106"/>
    </row>
    <row r="10" spans="1:11" ht="12" customHeight="1">
      <c r="A10" s="13">
        <v>2001</v>
      </c>
      <c r="B10" s="100">
        <v>561281</v>
      </c>
      <c r="C10" s="100">
        <v>393359</v>
      </c>
      <c r="D10" s="100">
        <v>77339</v>
      </c>
      <c r="E10" s="100">
        <v>90583</v>
      </c>
      <c r="F10" s="100">
        <v>1230164</v>
      </c>
      <c r="G10" s="100">
        <v>926906</v>
      </c>
      <c r="H10" s="100">
        <v>21059</v>
      </c>
      <c r="I10" s="100">
        <v>15813</v>
      </c>
      <c r="J10" s="106"/>
      <c r="K10" s="106"/>
    </row>
    <row r="11" spans="1:11" ht="12" customHeight="1">
      <c r="A11" s="13">
        <v>2002</v>
      </c>
      <c r="B11" s="100">
        <v>571023</v>
      </c>
      <c r="C11" s="100">
        <v>402044</v>
      </c>
      <c r="D11" s="100">
        <v>78350</v>
      </c>
      <c r="E11" s="100">
        <v>90629</v>
      </c>
      <c r="F11" s="100">
        <v>1239323</v>
      </c>
      <c r="G11" s="100">
        <v>939565</v>
      </c>
      <c r="H11" s="100">
        <v>21443</v>
      </c>
      <c r="I11" s="100">
        <v>16094</v>
      </c>
      <c r="J11" s="106"/>
      <c r="K11" s="106"/>
    </row>
    <row r="12" spans="1:11" ht="12" customHeight="1">
      <c r="A12" s="13">
        <v>2003</v>
      </c>
      <c r="B12" s="100">
        <v>579634</v>
      </c>
      <c r="C12" s="100">
        <v>410179</v>
      </c>
      <c r="D12" s="100">
        <v>79215</v>
      </c>
      <c r="E12" s="100">
        <v>90240</v>
      </c>
      <c r="F12" s="100">
        <v>1243640</v>
      </c>
      <c r="G12" s="100">
        <v>948665</v>
      </c>
      <c r="H12" s="100">
        <v>21563</v>
      </c>
      <c r="I12" s="100">
        <v>16166</v>
      </c>
      <c r="J12" s="106"/>
      <c r="K12" s="106"/>
    </row>
    <row r="13" spans="1:11" ht="12" customHeight="1">
      <c r="A13" s="13">
        <v>2004</v>
      </c>
      <c r="B13" s="100">
        <v>587885</v>
      </c>
      <c r="C13" s="100">
        <v>418134</v>
      </c>
      <c r="D13" s="100">
        <v>79950</v>
      </c>
      <c r="E13" s="100">
        <v>89801</v>
      </c>
      <c r="F13" s="100">
        <v>1247253</v>
      </c>
      <c r="G13" s="100">
        <v>957167</v>
      </c>
      <c r="H13" s="100">
        <v>21814</v>
      </c>
      <c r="I13" s="100">
        <v>16301</v>
      </c>
      <c r="J13" s="106"/>
      <c r="K13" s="106"/>
    </row>
    <row r="14" spans="1:11" ht="12" customHeight="1">
      <c r="A14" s="13">
        <v>2005</v>
      </c>
      <c r="B14" s="100">
        <v>595522</v>
      </c>
      <c r="C14" s="100">
        <v>425575</v>
      </c>
      <c r="D14" s="100">
        <v>80534</v>
      </c>
      <c r="E14" s="100">
        <v>89413</v>
      </c>
      <c r="F14" s="100">
        <v>1250699</v>
      </c>
      <c r="G14" s="100">
        <v>965262</v>
      </c>
      <c r="H14" s="100">
        <v>21936</v>
      </c>
      <c r="I14" s="100">
        <v>16393</v>
      </c>
      <c r="J14" s="106"/>
      <c r="K14" s="106"/>
    </row>
    <row r="15" spans="1:11" ht="12" customHeight="1">
      <c r="A15" s="13">
        <v>2006</v>
      </c>
      <c r="B15" s="100">
        <v>603187</v>
      </c>
      <c r="C15" s="100">
        <v>433016</v>
      </c>
      <c r="D15" s="100">
        <v>81170</v>
      </c>
      <c r="E15" s="100">
        <v>89001</v>
      </c>
      <c r="F15" s="100">
        <v>1253556</v>
      </c>
      <c r="G15" s="100">
        <v>972899</v>
      </c>
      <c r="H15" s="100">
        <v>22106</v>
      </c>
      <c r="I15" s="100">
        <v>16510</v>
      </c>
      <c r="J15" s="106"/>
      <c r="K15" s="106"/>
    </row>
    <row r="16" spans="1:11" ht="12" customHeight="1">
      <c r="A16" s="13">
        <v>2007</v>
      </c>
      <c r="B16" s="100">
        <v>608293</v>
      </c>
      <c r="C16" s="100">
        <v>438035</v>
      </c>
      <c r="D16" s="100">
        <v>81547</v>
      </c>
      <c r="E16" s="100">
        <v>88711</v>
      </c>
      <c r="F16" s="100">
        <v>1253114</v>
      </c>
      <c r="G16" s="100">
        <v>976899</v>
      </c>
      <c r="H16" s="100">
        <v>22174</v>
      </c>
      <c r="I16" s="100">
        <v>16572</v>
      </c>
      <c r="J16" s="106"/>
      <c r="K16" s="106"/>
    </row>
    <row r="17" spans="1:11" ht="12" customHeight="1">
      <c r="A17" s="13">
        <v>2008</v>
      </c>
      <c r="B17" s="100">
        <v>612842</v>
      </c>
      <c r="C17" s="100">
        <v>442461</v>
      </c>
      <c r="D17" s="100">
        <v>81871</v>
      </c>
      <c r="E17" s="100">
        <v>88510</v>
      </c>
      <c r="F17" s="100">
        <v>1253321</v>
      </c>
      <c r="G17" s="100">
        <v>980777</v>
      </c>
      <c r="H17" s="100">
        <v>22291</v>
      </c>
      <c r="I17" s="100">
        <v>16664</v>
      </c>
      <c r="J17" s="106"/>
      <c r="K17" s="106"/>
    </row>
    <row r="18" spans="1:11" ht="12" customHeight="1">
      <c r="A18" s="13">
        <v>2009</v>
      </c>
      <c r="B18" s="100">
        <v>616838</v>
      </c>
      <c r="C18" s="100">
        <v>446295</v>
      </c>
      <c r="D18" s="100">
        <v>82131</v>
      </c>
      <c r="E18" s="100">
        <v>88412</v>
      </c>
      <c r="F18" s="100">
        <v>1255478</v>
      </c>
      <c r="G18" s="100">
        <v>985337</v>
      </c>
      <c r="H18" s="100">
        <v>22452</v>
      </c>
      <c r="I18" s="100">
        <v>16787</v>
      </c>
      <c r="J18" s="106"/>
      <c r="K18" s="106"/>
    </row>
    <row r="19" spans="1:11" ht="12" customHeight="1">
      <c r="A19" s="7">
        <v>2010</v>
      </c>
      <c r="B19" s="100">
        <v>628700</v>
      </c>
      <c r="C19" s="100">
        <v>479284</v>
      </c>
      <c r="D19" s="100">
        <v>64483</v>
      </c>
      <c r="E19" s="100">
        <v>84933</v>
      </c>
      <c r="F19" s="100">
        <v>1234738</v>
      </c>
      <c r="G19" s="100">
        <v>1037253</v>
      </c>
      <c r="H19" s="100">
        <v>30179</v>
      </c>
      <c r="I19" s="100">
        <v>24772</v>
      </c>
      <c r="J19" s="106"/>
      <c r="K19" s="106"/>
    </row>
    <row r="20" spans="1:11" ht="12" customHeight="1">
      <c r="A20" s="7">
        <v>2011</v>
      </c>
      <c r="B20" s="100">
        <v>632725</v>
      </c>
      <c r="C20" s="100">
        <v>483068</v>
      </c>
      <c r="D20" s="100">
        <v>64702</v>
      </c>
      <c r="E20" s="100">
        <v>84955</v>
      </c>
      <c r="F20" s="100">
        <v>1237895</v>
      </c>
      <c r="G20" s="100">
        <v>1042413</v>
      </c>
      <c r="H20" s="100">
        <v>30320</v>
      </c>
      <c r="I20" s="100">
        <v>24877</v>
      </c>
      <c r="J20" s="106"/>
      <c r="K20" s="106"/>
    </row>
    <row r="21" spans="1:11" s="337" customFormat="1" ht="12" customHeight="1">
      <c r="A21" s="335">
        <v>2012</v>
      </c>
      <c r="B21" s="100">
        <v>637798</v>
      </c>
      <c r="C21" s="100">
        <v>487763</v>
      </c>
      <c r="D21" s="100">
        <v>65018</v>
      </c>
      <c r="E21" s="100">
        <v>85017</v>
      </c>
      <c r="F21" s="100">
        <v>1242855</v>
      </c>
      <c r="G21" s="100">
        <v>1049523</v>
      </c>
      <c r="H21" s="100">
        <v>30362</v>
      </c>
      <c r="I21" s="100">
        <v>24931</v>
      </c>
      <c r="J21" s="106"/>
      <c r="K21" s="106"/>
    </row>
    <row r="22" spans="1:11" s="373" customFormat="1" ht="12" customHeight="1">
      <c r="A22" s="371">
        <v>2013</v>
      </c>
      <c r="B22" s="100">
        <v>642635</v>
      </c>
      <c r="C22" s="100">
        <v>492172</v>
      </c>
      <c r="D22" s="100">
        <v>65304</v>
      </c>
      <c r="E22" s="100">
        <v>85159</v>
      </c>
      <c r="F22" s="100">
        <v>1247994</v>
      </c>
      <c r="G22" s="100">
        <v>1056671</v>
      </c>
      <c r="H22" s="100">
        <v>30524</v>
      </c>
      <c r="I22" s="100">
        <v>25050</v>
      </c>
      <c r="J22" s="106"/>
      <c r="K22" s="106"/>
    </row>
    <row r="23" spans="1:11" s="431" customFormat="1" ht="12" customHeight="1">
      <c r="A23" s="430">
        <v>2014</v>
      </c>
      <c r="B23" s="419">
        <v>648159</v>
      </c>
      <c r="C23" s="419">
        <v>497179</v>
      </c>
      <c r="D23" s="419">
        <v>65583</v>
      </c>
      <c r="E23" s="419">
        <v>85397</v>
      </c>
      <c r="F23" s="419">
        <v>1254970</v>
      </c>
      <c r="G23" s="419">
        <v>1065371</v>
      </c>
      <c r="H23" s="419">
        <v>30623</v>
      </c>
      <c r="I23" s="419">
        <v>25121</v>
      </c>
      <c r="J23" s="106"/>
      <c r="K23" s="106"/>
    </row>
    <row r="24" spans="1:11" ht="12" customHeight="1">
      <c r="A24" s="7">
        <v>2015</v>
      </c>
      <c r="B24" s="100">
        <v>653651</v>
      </c>
      <c r="C24" s="100">
        <v>502092</v>
      </c>
      <c r="D24" s="100">
        <v>65893</v>
      </c>
      <c r="E24" s="100">
        <v>85666</v>
      </c>
      <c r="F24" s="100">
        <v>1261381</v>
      </c>
      <c r="G24" s="100">
        <v>1073883</v>
      </c>
      <c r="H24" s="100">
        <v>30734</v>
      </c>
      <c r="I24" s="100">
        <v>25211</v>
      </c>
      <c r="J24" s="106"/>
      <c r="K24" s="106"/>
    </row>
    <row r="25" spans="1:11" s="29" customFormat="1" ht="12" customHeight="1">
      <c r="A25" s="22" t="s">
        <v>234</v>
      </c>
      <c r="B25" s="31"/>
      <c r="C25" s="31"/>
      <c r="D25" s="31"/>
      <c r="E25" s="31"/>
      <c r="F25" s="31"/>
    </row>
    <row r="26" spans="1:11" s="30" customFormat="1" ht="12" customHeight="1">
      <c r="A26" s="15" t="s">
        <v>1334</v>
      </c>
      <c r="B26" s="8"/>
      <c r="C26" s="8"/>
      <c r="D26" s="8"/>
      <c r="E26" s="8"/>
      <c r="F26" s="8"/>
    </row>
    <row r="27" spans="1:11" s="30" customFormat="1" ht="12" customHeight="1">
      <c r="A27" s="412" t="s">
        <v>1506</v>
      </c>
      <c r="B27" s="8"/>
      <c r="C27" s="8"/>
      <c r="D27" s="8"/>
      <c r="E27" s="8"/>
      <c r="F27" s="8"/>
    </row>
    <row r="28" spans="1:11" s="30" customFormat="1" ht="12" customHeight="1">
      <c r="A28" s="15" t="s">
        <v>1507</v>
      </c>
      <c r="B28" s="8"/>
      <c r="C28" s="8"/>
      <c r="D28" s="8"/>
      <c r="E28" s="8"/>
      <c r="F28" s="8"/>
    </row>
    <row r="29" spans="1:11" s="30" customFormat="1" ht="12" customHeight="1">
      <c r="A29" s="15" t="s">
        <v>1508</v>
      </c>
      <c r="B29" s="8"/>
      <c r="C29" s="8"/>
      <c r="D29" s="8"/>
      <c r="E29" s="8"/>
      <c r="F29" s="8"/>
    </row>
    <row r="30" spans="1:11" s="30" customFormat="1" ht="12" customHeight="1">
      <c r="A30" s="15" t="s">
        <v>325</v>
      </c>
      <c r="B30" s="8"/>
      <c r="C30" s="8"/>
      <c r="D30" s="8"/>
      <c r="E30" s="8"/>
      <c r="F30" s="8"/>
    </row>
    <row r="31" spans="1:11" s="30" customFormat="1" ht="12" customHeight="1">
      <c r="A31" s="15"/>
      <c r="B31" s="8"/>
      <c r="C31" s="8"/>
      <c r="D31" s="8"/>
      <c r="E31" s="8"/>
      <c r="F31" s="8"/>
    </row>
    <row r="32" spans="1:11" ht="12" customHeight="1"/>
    <row r="33" spans="1:8" ht="12" customHeight="1">
      <c r="A33" s="94" t="s">
        <v>1530</v>
      </c>
      <c r="B33" s="93"/>
      <c r="C33" s="93"/>
      <c r="D33" s="93"/>
      <c r="E33" s="93"/>
      <c r="F33" s="93"/>
      <c r="G33" s="93"/>
      <c r="H33" s="93"/>
    </row>
    <row r="34" spans="1:8" ht="12" customHeight="1"/>
    <row r="35" spans="1:8" ht="12" customHeight="1">
      <c r="A35" s="542" t="s">
        <v>923</v>
      </c>
      <c r="B35" s="538" t="s">
        <v>1043</v>
      </c>
      <c r="C35" s="538"/>
      <c r="D35" s="538"/>
      <c r="E35" s="538"/>
      <c r="F35" s="538"/>
      <c r="G35" s="531" t="s">
        <v>1044</v>
      </c>
      <c r="H35" s="532"/>
    </row>
    <row r="36" spans="1:8" ht="12" customHeight="1">
      <c r="A36" s="542"/>
      <c r="B36" s="538" t="s">
        <v>4</v>
      </c>
      <c r="C36" s="538" t="s">
        <v>5</v>
      </c>
      <c r="D36" s="538"/>
      <c r="E36" s="538"/>
      <c r="F36" s="538"/>
      <c r="G36" s="531" t="s">
        <v>4</v>
      </c>
      <c r="H36" s="532" t="s">
        <v>1187</v>
      </c>
    </row>
    <row r="37" spans="1:8" ht="36" customHeight="1">
      <c r="A37" s="542"/>
      <c r="B37" s="538"/>
      <c r="C37" s="47" t="s">
        <v>182</v>
      </c>
      <c r="D37" s="47" t="s">
        <v>183</v>
      </c>
      <c r="E37" s="47" t="s">
        <v>593</v>
      </c>
      <c r="F37" s="47" t="s">
        <v>490</v>
      </c>
      <c r="G37" s="531"/>
      <c r="H37" s="532"/>
    </row>
    <row r="38" spans="1:8" ht="12" customHeight="1">
      <c r="A38" s="542"/>
      <c r="B38" s="538" t="s">
        <v>216</v>
      </c>
      <c r="C38" s="538"/>
      <c r="D38" s="538"/>
      <c r="E38" s="538"/>
      <c r="F38" s="538"/>
      <c r="G38" s="538"/>
      <c r="H38" s="48" t="s">
        <v>1095</v>
      </c>
    </row>
    <row r="39" spans="1:8" ht="12" customHeight="1">
      <c r="A39" s="77"/>
      <c r="B39" s="78"/>
      <c r="C39" s="78"/>
      <c r="D39" s="78"/>
      <c r="E39" s="78"/>
      <c r="F39" s="78"/>
      <c r="G39" s="78"/>
      <c r="H39" s="7"/>
    </row>
    <row r="40" spans="1:8" ht="12" customHeight="1">
      <c r="A40" s="14">
        <v>2000</v>
      </c>
      <c r="B40" s="100">
        <v>13457</v>
      </c>
      <c r="C40" s="100">
        <v>11850</v>
      </c>
      <c r="D40" s="100">
        <v>1133</v>
      </c>
      <c r="E40" s="100">
        <v>458</v>
      </c>
      <c r="F40" s="100">
        <v>16</v>
      </c>
      <c r="G40" s="100">
        <v>18364</v>
      </c>
      <c r="H40" s="103">
        <v>1870.5</v>
      </c>
    </row>
    <row r="41" spans="1:8" ht="12" customHeight="1">
      <c r="A41" s="14">
        <v>2001</v>
      </c>
      <c r="B41" s="100">
        <v>10787</v>
      </c>
      <c r="C41" s="100">
        <v>9614</v>
      </c>
      <c r="D41" s="100">
        <v>828</v>
      </c>
      <c r="E41" s="100">
        <v>338</v>
      </c>
      <c r="F41" s="100">
        <v>7</v>
      </c>
      <c r="G41" s="100">
        <v>14111</v>
      </c>
      <c r="H41" s="103">
        <v>1471.7</v>
      </c>
    </row>
    <row r="42" spans="1:8" ht="12" customHeight="1">
      <c r="A42" s="14">
        <v>2002</v>
      </c>
      <c r="B42" s="100">
        <v>9664</v>
      </c>
      <c r="C42" s="100">
        <v>8656</v>
      </c>
      <c r="D42" s="100">
        <v>776</v>
      </c>
      <c r="E42" s="100">
        <v>225</v>
      </c>
      <c r="F42" s="100">
        <v>7</v>
      </c>
      <c r="G42" s="100">
        <v>12038</v>
      </c>
      <c r="H42" s="103">
        <v>1302.5</v>
      </c>
    </row>
    <row r="43" spans="1:8" ht="12" customHeight="1">
      <c r="A43" s="14">
        <v>2003</v>
      </c>
      <c r="B43" s="100">
        <v>8953</v>
      </c>
      <c r="C43" s="100">
        <v>8117</v>
      </c>
      <c r="D43" s="100">
        <v>657</v>
      </c>
      <c r="E43" s="100">
        <v>175</v>
      </c>
      <c r="F43" s="100">
        <v>4</v>
      </c>
      <c r="G43" s="100">
        <v>10765</v>
      </c>
      <c r="H43" s="103">
        <v>1168.5</v>
      </c>
    </row>
    <row r="44" spans="1:8" ht="12" customHeight="1">
      <c r="A44" s="14">
        <v>2004</v>
      </c>
      <c r="B44" s="100">
        <v>8722</v>
      </c>
      <c r="C44" s="100">
        <v>8029</v>
      </c>
      <c r="D44" s="100">
        <v>563</v>
      </c>
      <c r="E44" s="100">
        <v>124</v>
      </c>
      <c r="F44" s="100">
        <v>6</v>
      </c>
      <c r="G44" s="100">
        <v>10007</v>
      </c>
      <c r="H44" s="103">
        <v>1121.3</v>
      </c>
    </row>
    <row r="45" spans="1:8" ht="12" customHeight="1">
      <c r="A45" s="14">
        <v>2005</v>
      </c>
      <c r="B45" s="100">
        <v>8162</v>
      </c>
      <c r="C45" s="100">
        <v>7543</v>
      </c>
      <c r="D45" s="100">
        <v>466</v>
      </c>
      <c r="E45" s="100">
        <v>150</v>
      </c>
      <c r="F45" s="100">
        <v>3</v>
      </c>
      <c r="G45" s="100">
        <v>9613</v>
      </c>
      <c r="H45" s="103">
        <v>1070.7</v>
      </c>
    </row>
    <row r="46" spans="1:8" ht="12" customHeight="1">
      <c r="A46" s="14">
        <v>2006</v>
      </c>
      <c r="B46" s="100">
        <v>8018</v>
      </c>
      <c r="C46" s="100">
        <v>7424</v>
      </c>
      <c r="D46" s="100">
        <v>458</v>
      </c>
      <c r="E46" s="100">
        <v>132</v>
      </c>
      <c r="F46" s="100">
        <v>4</v>
      </c>
      <c r="G46" s="100">
        <v>9276</v>
      </c>
      <c r="H46" s="103">
        <v>1049.5</v>
      </c>
    </row>
    <row r="47" spans="1:8" ht="12" customHeight="1">
      <c r="A47" s="14">
        <v>2007</v>
      </c>
      <c r="B47" s="100">
        <v>5349</v>
      </c>
      <c r="C47" s="100">
        <v>4962</v>
      </c>
      <c r="D47" s="100">
        <v>294</v>
      </c>
      <c r="E47" s="100">
        <v>92</v>
      </c>
      <c r="F47" s="100">
        <v>1</v>
      </c>
      <c r="G47" s="100">
        <v>6163</v>
      </c>
      <c r="H47" s="103">
        <v>712.5</v>
      </c>
    </row>
    <row r="48" spans="1:8" ht="12" customHeight="1">
      <c r="A48" s="14">
        <v>2008</v>
      </c>
      <c r="B48" s="100">
        <v>4778</v>
      </c>
      <c r="C48" s="100">
        <v>4421</v>
      </c>
      <c r="D48" s="100">
        <v>246</v>
      </c>
      <c r="E48" s="100">
        <v>105</v>
      </c>
      <c r="F48" s="100">
        <v>6</v>
      </c>
      <c r="G48" s="100">
        <v>5692</v>
      </c>
      <c r="H48" s="103">
        <v>652.5</v>
      </c>
    </row>
    <row r="49" spans="1:10" ht="12" customHeight="1">
      <c r="A49" s="14">
        <v>2009</v>
      </c>
      <c r="B49" s="100">
        <v>4047</v>
      </c>
      <c r="C49" s="100">
        <v>3738</v>
      </c>
      <c r="D49" s="100">
        <v>207</v>
      </c>
      <c r="E49" s="100">
        <v>96</v>
      </c>
      <c r="F49" s="100">
        <v>6</v>
      </c>
      <c r="G49" s="100">
        <v>5202</v>
      </c>
      <c r="H49" s="103">
        <v>579.4</v>
      </c>
    </row>
    <row r="50" spans="1:10" ht="12" customHeight="1">
      <c r="A50" s="14">
        <v>2010</v>
      </c>
      <c r="B50" s="100">
        <v>4138</v>
      </c>
      <c r="C50" s="100">
        <v>3848</v>
      </c>
      <c r="D50" s="100">
        <v>206</v>
      </c>
      <c r="E50" s="100">
        <v>81</v>
      </c>
      <c r="F50" s="100">
        <v>3</v>
      </c>
      <c r="G50" s="100">
        <v>5451</v>
      </c>
      <c r="H50" s="103">
        <v>600.29999999999995</v>
      </c>
    </row>
    <row r="51" spans="1:10" ht="12" customHeight="1">
      <c r="A51" s="14">
        <v>2011</v>
      </c>
      <c r="B51" s="100">
        <v>4400</v>
      </c>
      <c r="C51" s="100">
        <v>4094</v>
      </c>
      <c r="D51" s="100">
        <v>192</v>
      </c>
      <c r="E51" s="100">
        <v>111</v>
      </c>
      <c r="F51" s="100">
        <v>3</v>
      </c>
      <c r="G51" s="100">
        <v>5590</v>
      </c>
      <c r="H51" s="103">
        <v>640.20000000000005</v>
      </c>
    </row>
    <row r="52" spans="1:10" s="337" customFormat="1" ht="12" customHeight="1">
      <c r="A52" s="14">
        <v>2012</v>
      </c>
      <c r="B52" s="100">
        <v>5196</v>
      </c>
      <c r="C52" s="100">
        <v>4806</v>
      </c>
      <c r="D52" s="100">
        <v>234</v>
      </c>
      <c r="E52" s="100">
        <v>150</v>
      </c>
      <c r="F52" s="100">
        <v>6</v>
      </c>
      <c r="G52" s="100">
        <v>6689</v>
      </c>
      <c r="H52" s="103">
        <v>762.08</v>
      </c>
    </row>
    <row r="53" spans="1:10" s="373" customFormat="1" ht="12" customHeight="1">
      <c r="A53" s="14">
        <v>2013</v>
      </c>
      <c r="B53" s="100">
        <v>4847</v>
      </c>
      <c r="C53" s="100">
        <v>4450</v>
      </c>
      <c r="D53" s="100">
        <v>207</v>
      </c>
      <c r="E53" s="100">
        <v>187</v>
      </c>
      <c r="F53" s="100">
        <v>3</v>
      </c>
      <c r="G53" s="100">
        <v>6447</v>
      </c>
      <c r="H53" s="103">
        <v>729.6</v>
      </c>
      <c r="I53" s="106"/>
    </row>
    <row r="54" spans="1:10" s="431" customFormat="1" ht="12" customHeight="1">
      <c r="A54" s="14">
        <v>2014</v>
      </c>
      <c r="B54" s="419">
        <v>5449</v>
      </c>
      <c r="C54" s="419">
        <v>4982</v>
      </c>
      <c r="D54" s="419">
        <v>220</v>
      </c>
      <c r="E54" s="419">
        <v>239</v>
      </c>
      <c r="F54" s="419">
        <v>8</v>
      </c>
      <c r="G54" s="419">
        <v>8017</v>
      </c>
      <c r="H54" s="103">
        <v>868.2</v>
      </c>
      <c r="I54" s="106"/>
    </row>
    <row r="55" spans="1:10" ht="12" customHeight="1">
      <c r="A55" s="14">
        <v>2015</v>
      </c>
      <c r="B55" s="100">
        <v>5519</v>
      </c>
      <c r="C55" s="100">
        <v>4960</v>
      </c>
      <c r="D55" s="100">
        <v>260</v>
      </c>
      <c r="E55" s="100">
        <v>287</v>
      </c>
      <c r="F55" s="100">
        <v>12</v>
      </c>
      <c r="G55" s="100">
        <v>8280</v>
      </c>
      <c r="H55" s="103">
        <v>886.5</v>
      </c>
      <c r="I55" s="106"/>
      <c r="J55" s="106"/>
    </row>
    <row r="56" spans="1:10" ht="12" customHeight="1">
      <c r="A56" s="22" t="s">
        <v>234</v>
      </c>
      <c r="B56" s="31"/>
      <c r="C56" s="31"/>
      <c r="D56" s="31"/>
      <c r="E56" s="31"/>
      <c r="F56" s="31"/>
      <c r="G56" s="29"/>
      <c r="H56" s="29"/>
    </row>
    <row r="57" spans="1:10" ht="12" customHeight="1">
      <c r="A57" s="15" t="s">
        <v>1041</v>
      </c>
      <c r="B57" s="8"/>
      <c r="C57" s="8"/>
      <c r="D57" s="8"/>
      <c r="E57" s="8"/>
      <c r="F57" s="8"/>
      <c r="G57" s="30"/>
      <c r="H57" s="30"/>
    </row>
    <row r="58" spans="1:10" ht="12" customHeight="1">
      <c r="A58" s="15" t="s">
        <v>1042</v>
      </c>
      <c r="B58" s="8"/>
      <c r="C58" s="8"/>
      <c r="D58" s="8"/>
      <c r="E58" s="8"/>
      <c r="F58" s="8"/>
      <c r="G58" s="30"/>
      <c r="H58" s="30"/>
    </row>
    <row r="59" spans="1:10" ht="12" customHeight="1">
      <c r="A59" s="15" t="s">
        <v>326</v>
      </c>
      <c r="B59" s="8"/>
      <c r="C59" s="8"/>
      <c r="D59" s="8"/>
      <c r="E59" s="8"/>
      <c r="F59" s="8"/>
      <c r="G59" s="30"/>
      <c r="H59" s="30"/>
    </row>
  </sheetData>
  <mergeCells count="19">
    <mergeCell ref="I5:I6"/>
    <mergeCell ref="B7:F7"/>
    <mergeCell ref="H5:H6"/>
    <mergeCell ref="C5:E5"/>
    <mergeCell ref="B5:B6"/>
    <mergeCell ref="F5:F6"/>
    <mergeCell ref="H4:I4"/>
    <mergeCell ref="A35:A38"/>
    <mergeCell ref="B35:F35"/>
    <mergeCell ref="G35:H35"/>
    <mergeCell ref="B36:B37"/>
    <mergeCell ref="B38:G38"/>
    <mergeCell ref="A4:A7"/>
    <mergeCell ref="B4:E4"/>
    <mergeCell ref="F4:G4"/>
    <mergeCell ref="G5:G6"/>
    <mergeCell ref="C36:F36"/>
    <mergeCell ref="G36:G37"/>
    <mergeCell ref="H36:H37"/>
  </mergeCells>
  <phoneticPr fontId="6" type="noConversion"/>
  <hyperlinks>
    <hyperlink ref="A2:G2" location="Inhaltsverzeichnis!A90" display="2.1.8 Bestand an Wohngebäuden und Wohnungen sowie Wohnfläche 2000 – 2011"/>
    <hyperlink ref="A33:H33" location="Inhaltsverzeichnis!A93" display="2.1.9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46" customWidth="1"/>
    <col min="2" max="2" width="25.6640625" style="56" customWidth="1"/>
    <col min="3" max="3" width="15.6640625" style="56" customWidth="1"/>
    <col min="4" max="4" width="1.6640625" style="56" customWidth="1"/>
    <col min="5" max="5" width="25.6640625" style="56" customWidth="1"/>
    <col min="6" max="16384" width="11.44140625" style="56"/>
  </cols>
  <sheetData>
    <row r="3" spans="2:2">
      <c r="B3" s="146"/>
    </row>
    <row r="4" spans="2:2">
      <c r="B4" s="146"/>
    </row>
    <row r="5" spans="2:2">
      <c r="B5" s="146"/>
    </row>
    <row r="6" spans="2:2">
      <c r="B6" s="146"/>
    </row>
    <row r="7" spans="2:2">
      <c r="B7" s="146"/>
    </row>
    <row r="8" spans="2:2">
      <c r="B8" s="146"/>
    </row>
    <row r="9" spans="2:2">
      <c r="B9" s="146"/>
    </row>
    <row r="10" spans="2:2">
      <c r="B10" s="146"/>
    </row>
    <row r="11" spans="2:2">
      <c r="B11" s="146"/>
    </row>
    <row r="12" spans="2:2">
      <c r="B12" s="146"/>
    </row>
    <row r="13" spans="2:2">
      <c r="B13" s="146"/>
    </row>
    <row r="14" spans="2:2">
      <c r="B14" s="146"/>
    </row>
    <row r="15" spans="2:2">
      <c r="B15" s="146"/>
    </row>
    <row r="16" spans="2:2">
      <c r="B16" s="147"/>
    </row>
    <row r="17" spans="1:2">
      <c r="B17" s="147"/>
    </row>
    <row r="18" spans="1:2">
      <c r="B18" s="147"/>
    </row>
    <row r="19" spans="1:2">
      <c r="B19" s="147"/>
    </row>
    <row r="20" spans="1:2">
      <c r="B20" s="146"/>
    </row>
    <row r="21" spans="1:2">
      <c r="A21" s="148" t="s">
        <v>1359</v>
      </c>
      <c r="B21" s="146"/>
    </row>
    <row r="23" spans="1:2" ht="11.1" customHeight="1">
      <c r="A23" s="56"/>
      <c r="B23" s="148" t="s">
        <v>668</v>
      </c>
    </row>
    <row r="24" spans="1:2" ht="11.1" customHeight="1">
      <c r="A24" s="56"/>
      <c r="B24" s="331" t="s">
        <v>1509</v>
      </c>
    </row>
    <row r="25" spans="1:2" ht="11.1" customHeight="1">
      <c r="A25" s="56"/>
    </row>
    <row r="26" spans="1:2" ht="11.1" customHeight="1">
      <c r="A26" s="56"/>
      <c r="B26" s="59" t="s">
        <v>307</v>
      </c>
    </row>
    <row r="27" spans="1:2" ht="11.1" customHeight="1">
      <c r="A27" s="56"/>
      <c r="B27" s="331" t="s">
        <v>1511</v>
      </c>
    </row>
    <row r="28" spans="1:2" ht="11.1" customHeight="1">
      <c r="A28" s="56"/>
      <c r="B28" s="60"/>
    </row>
    <row r="29" spans="1:2" ht="11.1" customHeight="1">
      <c r="A29" s="56"/>
      <c r="B29" s="149"/>
    </row>
    <row r="30" spans="1:2" ht="11.1" customHeight="1">
      <c r="A30" s="56"/>
      <c r="B30" s="60"/>
    </row>
    <row r="31" spans="1:2" ht="11.1" customHeight="1">
      <c r="A31" s="56"/>
      <c r="B31" s="60"/>
    </row>
    <row r="32" spans="1:2" ht="11.1" customHeight="1">
      <c r="A32" s="56"/>
      <c r="B32" s="59"/>
    </row>
    <row r="33" spans="1:5" ht="80.400000000000006" customHeight="1">
      <c r="A33" s="56"/>
    </row>
    <row r="34" spans="1:5" ht="10.95" customHeight="1">
      <c r="A34" s="150" t="s">
        <v>293</v>
      </c>
      <c r="B34" s="151"/>
      <c r="C34" s="151"/>
      <c r="D34" s="152" t="s">
        <v>1363</v>
      </c>
      <c r="E34" s="153"/>
    </row>
    <row r="35" spans="1:5" ht="10.95" customHeight="1">
      <c r="A35" s="151"/>
      <c r="B35" s="151"/>
      <c r="C35" s="151"/>
      <c r="D35" s="153"/>
      <c r="E35" s="153"/>
    </row>
    <row r="36" spans="1:5" ht="10.95" customHeight="1">
      <c r="A36" s="151"/>
      <c r="B36" s="154" t="s">
        <v>418</v>
      </c>
      <c r="C36" s="151"/>
      <c r="D36" s="153">
        <v>0</v>
      </c>
      <c r="E36" s="153" t="s">
        <v>294</v>
      </c>
    </row>
    <row r="37" spans="1:5" ht="10.95" customHeight="1">
      <c r="A37" s="151"/>
      <c r="B37" s="151" t="s">
        <v>924</v>
      </c>
      <c r="C37" s="151"/>
      <c r="D37" s="155"/>
      <c r="E37" s="153" t="s">
        <v>305</v>
      </c>
    </row>
    <row r="38" spans="1:5" ht="10.95" customHeight="1">
      <c r="A38" s="151"/>
      <c r="B38" s="151" t="s">
        <v>1360</v>
      </c>
      <c r="C38" s="151"/>
      <c r="D38" s="155"/>
      <c r="E38" s="153" t="s">
        <v>774</v>
      </c>
    </row>
    <row r="39" spans="1:5" ht="10.95" customHeight="1">
      <c r="A39" s="151"/>
      <c r="B39" s="151" t="s">
        <v>1361</v>
      </c>
      <c r="C39" s="151"/>
      <c r="D39" s="153" t="s">
        <v>585</v>
      </c>
      <c r="E39" s="153" t="s">
        <v>775</v>
      </c>
    </row>
    <row r="40" spans="1:5" ht="10.95" customHeight="1">
      <c r="A40" s="151"/>
      <c r="B40" s="151" t="s">
        <v>1362</v>
      </c>
      <c r="C40" s="151"/>
      <c r="D40" s="153" t="s">
        <v>776</v>
      </c>
      <c r="E40" s="153" t="s">
        <v>108</v>
      </c>
    </row>
    <row r="41" spans="1:5" ht="10.95" customHeight="1">
      <c r="A41" s="151"/>
      <c r="B41" s="154"/>
      <c r="C41" s="156"/>
      <c r="D41" s="153" t="s">
        <v>484</v>
      </c>
      <c r="E41" s="153" t="s">
        <v>485</v>
      </c>
    </row>
    <row r="42" spans="1:5" ht="10.95" customHeight="1">
      <c r="A42" s="151"/>
      <c r="B42" s="151" t="s">
        <v>682</v>
      </c>
      <c r="C42" s="156"/>
      <c r="D42" s="153" t="s">
        <v>486</v>
      </c>
      <c r="E42" s="153" t="s">
        <v>1358</v>
      </c>
    </row>
    <row r="43" spans="1:5" ht="10.95" customHeight="1">
      <c r="A43" s="151"/>
      <c r="B43" s="151" t="s">
        <v>698</v>
      </c>
      <c r="C43" s="156"/>
      <c r="D43" s="153" t="s">
        <v>997</v>
      </c>
      <c r="E43" s="153" t="s">
        <v>210</v>
      </c>
    </row>
    <row r="44" spans="1:5" ht="10.95" customHeight="1">
      <c r="A44" s="156"/>
      <c r="B44" s="157"/>
      <c r="C44" s="156"/>
      <c r="D44" s="155"/>
      <c r="E44" s="153" t="s">
        <v>1181</v>
      </c>
    </row>
    <row r="45" spans="1:5" ht="10.95" customHeight="1">
      <c r="A45" s="151"/>
      <c r="B45" s="154"/>
      <c r="C45" s="156"/>
      <c r="D45" s="153" t="s">
        <v>116</v>
      </c>
      <c r="E45" s="153" t="s">
        <v>1035</v>
      </c>
    </row>
    <row r="46" spans="1:5" ht="10.95" customHeight="1">
      <c r="A46" s="151"/>
      <c r="B46" s="158"/>
      <c r="C46" s="156"/>
      <c r="D46" s="153" t="s">
        <v>1036</v>
      </c>
      <c r="E46" s="153" t="s">
        <v>1037</v>
      </c>
    </row>
    <row r="47" spans="1:5" ht="10.95" customHeight="1">
      <c r="A47" s="56"/>
      <c r="B47" s="157"/>
      <c r="C47" s="156"/>
      <c r="D47" s="153" t="s">
        <v>1038</v>
      </c>
      <c r="E47" s="153" t="s">
        <v>1039</v>
      </c>
    </row>
    <row r="48" spans="1:5" ht="10.95" customHeight="1">
      <c r="A48" s="156"/>
      <c r="B48" s="157"/>
      <c r="C48" s="156"/>
      <c r="D48" s="153" t="s">
        <v>1040</v>
      </c>
      <c r="E48" s="153" t="s">
        <v>208</v>
      </c>
    </row>
    <row r="49" spans="1:4" ht="10.95" customHeight="1">
      <c r="A49" s="156"/>
      <c r="C49" s="156"/>
    </row>
    <row r="50" spans="1:4" ht="10.95" customHeight="1">
      <c r="A50" s="156"/>
      <c r="C50" s="156"/>
    </row>
    <row r="51" spans="1:4" ht="10.95" customHeight="1">
      <c r="A51" s="156"/>
      <c r="B51" s="154" t="s">
        <v>306</v>
      </c>
      <c r="C51" s="156"/>
    </row>
    <row r="52" spans="1:4" ht="10.95" customHeight="1">
      <c r="A52" s="156"/>
      <c r="B52" s="339" t="s">
        <v>1512</v>
      </c>
      <c r="C52" s="156"/>
    </row>
    <row r="53" spans="1:4" ht="10.95" customHeight="1">
      <c r="A53" s="151"/>
      <c r="B53" s="158"/>
      <c r="C53" s="156"/>
    </row>
    <row r="54" spans="1:4" ht="30" customHeight="1">
      <c r="A54" s="151"/>
      <c r="B54" s="158"/>
      <c r="C54" s="156"/>
    </row>
    <row r="55" spans="1:4" ht="18" customHeight="1">
      <c r="A55" s="56"/>
      <c r="B55" s="521" t="s">
        <v>912</v>
      </c>
      <c r="C55" s="521"/>
      <c r="D55" s="521"/>
    </row>
    <row r="56" spans="1:4" ht="18" customHeight="1">
      <c r="A56" s="156"/>
      <c r="B56" s="521"/>
      <c r="C56" s="521"/>
      <c r="D56" s="521"/>
    </row>
    <row r="57" spans="1:4" ht="10.95" customHeight="1">
      <c r="A57" s="156"/>
      <c r="B57" s="326" t="s">
        <v>913</v>
      </c>
      <c r="C57" s="156"/>
    </row>
    <row r="58" spans="1:4" ht="10.95" customHeight="1">
      <c r="A58" s="156"/>
      <c r="C58" s="156"/>
    </row>
    <row r="59" spans="1:4" ht="10.95" customHeight="1">
      <c r="A59" s="156"/>
      <c r="C59" s="156"/>
    </row>
    <row r="60" spans="1:4" ht="10.95" customHeight="1">
      <c r="A60" s="156"/>
      <c r="C60" s="156"/>
    </row>
    <row r="61" spans="1:4" ht="10.95" customHeight="1">
      <c r="A61" s="156"/>
      <c r="C61" s="156"/>
    </row>
    <row r="62" spans="1:4" ht="10.95" customHeight="1">
      <c r="A62" s="156"/>
      <c r="C62" s="156"/>
    </row>
    <row r="63" spans="1:4" ht="10.95" customHeight="1">
      <c r="A63" s="156"/>
      <c r="C63" s="156"/>
    </row>
    <row r="64" spans="1:4" ht="10.95" customHeight="1">
      <c r="A64" s="156"/>
      <c r="C64" s="156"/>
    </row>
    <row r="65" spans="1:3" ht="10.95" customHeight="1">
      <c r="A65" s="156"/>
      <c r="C65" s="156"/>
    </row>
    <row r="66" spans="1:3" ht="10.95" customHeight="1">
      <c r="A66" s="156"/>
      <c r="C66" s="156"/>
    </row>
    <row r="67" spans="1:3" ht="10.95" customHeight="1">
      <c r="A67" s="156"/>
      <c r="C67" s="156"/>
    </row>
    <row r="68" spans="1:3" ht="10.95" customHeight="1">
      <c r="A68" s="156"/>
      <c r="C68" s="156"/>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L57"/>
  <sheetViews>
    <sheetView workbookViewId="0"/>
  </sheetViews>
  <sheetFormatPr baseColWidth="10" defaultColWidth="11.44140625" defaultRowHeight="13.2"/>
  <cols>
    <col min="1" max="1" width="6" style="6" customWidth="1"/>
    <col min="2" max="10" width="8.6640625" style="6" customWidth="1"/>
    <col min="11" max="16384" width="11.44140625" style="6"/>
  </cols>
  <sheetData>
    <row r="1" spans="1:12" s="39" customFormat="1" ht="12" customHeight="1">
      <c r="A1" s="38" t="s">
        <v>114</v>
      </c>
      <c r="B1" s="38"/>
      <c r="D1" s="38"/>
      <c r="E1" s="38"/>
      <c r="F1" s="38"/>
      <c r="G1" s="38"/>
      <c r="H1" s="38"/>
      <c r="I1" s="38"/>
      <c r="J1" s="38"/>
    </row>
    <row r="2" spans="1:12" s="39" customFormat="1" ht="12" customHeight="1">
      <c r="A2" s="94" t="s">
        <v>1531</v>
      </c>
      <c r="B2" s="93"/>
      <c r="C2" s="143"/>
      <c r="D2" s="93"/>
      <c r="E2" s="93"/>
      <c r="F2" s="93"/>
      <c r="G2" s="93"/>
      <c r="H2" s="93"/>
      <c r="I2" s="93"/>
      <c r="J2" s="93"/>
    </row>
    <row r="3" spans="1:12" customFormat="1" ht="12" customHeight="1"/>
    <row r="4" spans="1:12" customFormat="1" ht="12" customHeight="1">
      <c r="A4" s="542" t="s">
        <v>923</v>
      </c>
      <c r="B4" s="536" t="s">
        <v>999</v>
      </c>
      <c r="C4" s="537"/>
      <c r="D4" s="537"/>
      <c r="E4" s="537"/>
      <c r="F4" s="537"/>
      <c r="G4" s="537"/>
      <c r="H4" s="537"/>
      <c r="I4" s="537"/>
      <c r="J4" s="537"/>
    </row>
    <row r="5" spans="1:12" customFormat="1" ht="12" customHeight="1">
      <c r="A5" s="542"/>
      <c r="B5" s="601" t="s">
        <v>4</v>
      </c>
      <c r="C5" s="602" t="s">
        <v>1000</v>
      </c>
      <c r="D5" s="541"/>
      <c r="E5" s="541"/>
      <c r="F5" s="541"/>
      <c r="G5" s="541"/>
      <c r="H5" s="541"/>
      <c r="I5" s="541"/>
      <c r="J5" s="541"/>
    </row>
    <row r="6" spans="1:12" customFormat="1" ht="36" customHeight="1">
      <c r="A6" s="542"/>
      <c r="B6" s="538"/>
      <c r="C6" s="47" t="s">
        <v>1087</v>
      </c>
      <c r="D6" s="47" t="s">
        <v>1001</v>
      </c>
      <c r="E6" s="47" t="s">
        <v>321</v>
      </c>
      <c r="F6" s="47" t="s">
        <v>322</v>
      </c>
      <c r="G6" s="47" t="s">
        <v>1089</v>
      </c>
      <c r="H6" s="48" t="s">
        <v>323</v>
      </c>
      <c r="I6" s="47" t="s">
        <v>324</v>
      </c>
      <c r="J6" s="48" t="s">
        <v>1002</v>
      </c>
    </row>
    <row r="7" spans="1:12" customFormat="1" ht="12" customHeight="1">
      <c r="A7" s="542"/>
      <c r="B7" s="536" t="s">
        <v>216</v>
      </c>
      <c r="C7" s="537"/>
      <c r="D7" s="537"/>
      <c r="E7" s="537"/>
      <c r="F7" s="537"/>
      <c r="G7" s="537"/>
      <c r="H7" s="537"/>
      <c r="I7" s="537"/>
      <c r="J7" s="537"/>
    </row>
    <row r="8" spans="1:12" customFormat="1" ht="12" customHeight="1">
      <c r="A8" s="77"/>
      <c r="B8" s="78"/>
      <c r="C8" s="78"/>
      <c r="D8" s="78"/>
      <c r="E8" s="78"/>
      <c r="F8" s="78"/>
      <c r="G8" s="78"/>
      <c r="H8" s="7"/>
      <c r="I8" s="6"/>
      <c r="J8" s="6"/>
    </row>
    <row r="9" spans="1:12" customFormat="1" ht="12" customHeight="1">
      <c r="A9" s="78">
        <v>2000</v>
      </c>
      <c r="B9" s="100">
        <v>13457</v>
      </c>
      <c r="C9" s="100">
        <v>684</v>
      </c>
      <c r="D9" s="100">
        <v>16</v>
      </c>
      <c r="E9" s="100">
        <v>673</v>
      </c>
      <c r="F9" s="100">
        <v>11720</v>
      </c>
      <c r="G9" s="100">
        <v>234</v>
      </c>
      <c r="H9" s="100">
        <v>115</v>
      </c>
      <c r="I9" s="100">
        <v>3</v>
      </c>
      <c r="J9" s="100">
        <v>12</v>
      </c>
      <c r="K9" s="218"/>
      <c r="L9" s="218"/>
    </row>
    <row r="10" spans="1:12" customFormat="1" ht="12" customHeight="1">
      <c r="A10" s="78">
        <v>2001</v>
      </c>
      <c r="B10" s="100">
        <v>10787</v>
      </c>
      <c r="C10" s="100">
        <v>459</v>
      </c>
      <c r="D10" s="100">
        <v>18</v>
      </c>
      <c r="E10" s="100">
        <v>408</v>
      </c>
      <c r="F10" s="100">
        <v>9453</v>
      </c>
      <c r="G10" s="100">
        <v>290</v>
      </c>
      <c r="H10" s="100">
        <v>145</v>
      </c>
      <c r="I10" s="100">
        <v>4</v>
      </c>
      <c r="J10" s="100">
        <v>10</v>
      </c>
      <c r="K10" s="218"/>
      <c r="L10" s="218"/>
    </row>
    <row r="11" spans="1:12" customFormat="1" ht="12" customHeight="1">
      <c r="A11" s="14">
        <v>2002</v>
      </c>
      <c r="B11" s="100">
        <v>9664</v>
      </c>
      <c r="C11" s="100">
        <v>298</v>
      </c>
      <c r="D11" s="100">
        <v>21</v>
      </c>
      <c r="E11" s="100">
        <v>300</v>
      </c>
      <c r="F11" s="100">
        <v>8387</v>
      </c>
      <c r="G11" s="100">
        <v>358</v>
      </c>
      <c r="H11" s="100">
        <v>249</v>
      </c>
      <c r="I11" s="100">
        <v>7</v>
      </c>
      <c r="J11" s="100">
        <v>44</v>
      </c>
      <c r="K11" s="218"/>
      <c r="L11" s="218"/>
    </row>
    <row r="12" spans="1:12" customFormat="1" ht="12" customHeight="1">
      <c r="A12" s="14">
        <v>2003</v>
      </c>
      <c r="B12" s="100">
        <v>8953</v>
      </c>
      <c r="C12" s="100">
        <v>177</v>
      </c>
      <c r="D12" s="100">
        <v>19</v>
      </c>
      <c r="E12" s="100">
        <v>197</v>
      </c>
      <c r="F12" s="100">
        <v>7899</v>
      </c>
      <c r="G12" s="100">
        <v>265</v>
      </c>
      <c r="H12" s="100">
        <v>351</v>
      </c>
      <c r="I12" s="100">
        <v>16</v>
      </c>
      <c r="J12" s="100">
        <v>29</v>
      </c>
      <c r="K12" s="218"/>
      <c r="L12" s="218"/>
    </row>
    <row r="13" spans="1:12" customFormat="1" ht="12" customHeight="1">
      <c r="A13" s="14">
        <v>2004</v>
      </c>
      <c r="B13" s="100">
        <v>8722</v>
      </c>
      <c r="C13" s="100">
        <v>255</v>
      </c>
      <c r="D13" s="100">
        <v>18</v>
      </c>
      <c r="E13" s="100">
        <v>182</v>
      </c>
      <c r="F13" s="100">
        <v>7515</v>
      </c>
      <c r="G13" s="100">
        <v>164</v>
      </c>
      <c r="H13" s="100">
        <v>523</v>
      </c>
      <c r="I13" s="100">
        <v>11</v>
      </c>
      <c r="J13" s="100">
        <v>54</v>
      </c>
      <c r="K13" s="218"/>
      <c r="L13" s="218"/>
    </row>
    <row r="14" spans="1:12" customFormat="1" ht="12" customHeight="1">
      <c r="A14" s="14">
        <v>2005</v>
      </c>
      <c r="B14" s="100">
        <v>8162</v>
      </c>
      <c r="C14" s="100">
        <v>330</v>
      </c>
      <c r="D14" s="100">
        <v>12</v>
      </c>
      <c r="E14" s="100">
        <v>136</v>
      </c>
      <c r="F14" s="100">
        <v>6846</v>
      </c>
      <c r="G14" s="100">
        <v>146</v>
      </c>
      <c r="H14" s="100">
        <v>620</v>
      </c>
      <c r="I14" s="100">
        <v>5</v>
      </c>
      <c r="J14" s="100">
        <v>67</v>
      </c>
      <c r="K14" s="218"/>
      <c r="L14" s="218"/>
    </row>
    <row r="15" spans="1:12" customFormat="1" ht="12" customHeight="1">
      <c r="A15" s="14">
        <v>2006</v>
      </c>
      <c r="B15" s="100">
        <v>8018</v>
      </c>
      <c r="C15" s="100">
        <v>228</v>
      </c>
      <c r="D15" s="100">
        <v>21</v>
      </c>
      <c r="E15" s="100">
        <v>111</v>
      </c>
      <c r="F15" s="100">
        <v>6344</v>
      </c>
      <c r="G15" s="100">
        <v>97</v>
      </c>
      <c r="H15" s="100">
        <v>1119</v>
      </c>
      <c r="I15" s="100">
        <v>4</v>
      </c>
      <c r="J15" s="100">
        <v>94</v>
      </c>
      <c r="K15" s="218"/>
      <c r="L15" s="218"/>
    </row>
    <row r="16" spans="1:12" customFormat="1" ht="12" customHeight="1">
      <c r="A16" s="14">
        <v>2007</v>
      </c>
      <c r="B16" s="100">
        <v>5349</v>
      </c>
      <c r="C16" s="100">
        <v>252</v>
      </c>
      <c r="D16" s="100">
        <v>8</v>
      </c>
      <c r="E16" s="100">
        <v>64</v>
      </c>
      <c r="F16" s="100">
        <v>3421</v>
      </c>
      <c r="G16" s="100">
        <v>85</v>
      </c>
      <c r="H16" s="100">
        <v>1417</v>
      </c>
      <c r="I16" s="100">
        <v>6</v>
      </c>
      <c r="J16" s="100">
        <v>94</v>
      </c>
      <c r="K16" s="218"/>
      <c r="L16" s="218"/>
    </row>
    <row r="17" spans="1:12" customFormat="1" ht="12" customHeight="1">
      <c r="A17" s="14">
        <v>2008</v>
      </c>
      <c r="B17" s="100">
        <v>4778</v>
      </c>
      <c r="C17" s="100">
        <v>307</v>
      </c>
      <c r="D17" s="100">
        <v>8</v>
      </c>
      <c r="E17" s="100">
        <v>38</v>
      </c>
      <c r="F17" s="100">
        <v>2976</v>
      </c>
      <c r="G17" s="100">
        <v>98</v>
      </c>
      <c r="H17" s="100">
        <v>1266</v>
      </c>
      <c r="I17" s="100">
        <v>13</v>
      </c>
      <c r="J17" s="100">
        <v>71</v>
      </c>
      <c r="K17" s="218"/>
      <c r="L17" s="218"/>
    </row>
    <row r="18" spans="1:12" customFormat="1" ht="12" customHeight="1">
      <c r="A18" s="14">
        <v>2009</v>
      </c>
      <c r="B18" s="100">
        <v>4047</v>
      </c>
      <c r="C18" s="100">
        <v>298</v>
      </c>
      <c r="D18" s="100">
        <v>12</v>
      </c>
      <c r="E18" s="100">
        <v>26</v>
      </c>
      <c r="F18" s="100">
        <v>2202</v>
      </c>
      <c r="G18" s="100">
        <v>48</v>
      </c>
      <c r="H18" s="100">
        <v>1397</v>
      </c>
      <c r="I18" s="100">
        <v>13</v>
      </c>
      <c r="J18" s="100">
        <v>51</v>
      </c>
      <c r="K18" s="218"/>
      <c r="L18" s="218"/>
    </row>
    <row r="19" spans="1:12" customFormat="1" ht="12" customHeight="1">
      <c r="A19" s="14">
        <v>2010</v>
      </c>
      <c r="B19" s="100">
        <v>4138</v>
      </c>
      <c r="C19" s="100">
        <v>141</v>
      </c>
      <c r="D19" s="115" t="s">
        <v>997</v>
      </c>
      <c r="E19" s="100">
        <v>30</v>
      </c>
      <c r="F19" s="100">
        <v>2258</v>
      </c>
      <c r="G19" s="100">
        <v>39</v>
      </c>
      <c r="H19" s="100">
        <v>1560</v>
      </c>
      <c r="I19" s="100">
        <v>17</v>
      </c>
      <c r="J19" s="100">
        <v>93</v>
      </c>
      <c r="K19" s="218"/>
      <c r="L19" s="218"/>
    </row>
    <row r="20" spans="1:12" customFormat="1" ht="12" customHeight="1">
      <c r="A20" s="14">
        <v>2011</v>
      </c>
      <c r="B20" s="100">
        <v>4400</v>
      </c>
      <c r="C20" s="100">
        <v>218</v>
      </c>
      <c r="D20" s="115" t="s">
        <v>997</v>
      </c>
      <c r="E20" s="100">
        <v>27</v>
      </c>
      <c r="F20" s="100">
        <v>2371</v>
      </c>
      <c r="G20" s="100">
        <v>45</v>
      </c>
      <c r="H20" s="100">
        <v>1621</v>
      </c>
      <c r="I20" s="100">
        <v>17</v>
      </c>
      <c r="J20" s="100">
        <v>95</v>
      </c>
      <c r="K20" s="218"/>
      <c r="L20" s="218"/>
    </row>
    <row r="21" spans="1:12" customFormat="1" ht="12" customHeight="1">
      <c r="A21" s="14">
        <v>2012</v>
      </c>
      <c r="B21" s="100">
        <v>5196</v>
      </c>
      <c r="C21" s="100">
        <v>252</v>
      </c>
      <c r="D21" s="115" t="s">
        <v>997</v>
      </c>
      <c r="E21" s="100">
        <v>17</v>
      </c>
      <c r="F21" s="100">
        <v>2798</v>
      </c>
      <c r="G21" s="100">
        <v>49</v>
      </c>
      <c r="H21" s="100">
        <v>1944</v>
      </c>
      <c r="I21" s="100">
        <v>14</v>
      </c>
      <c r="J21" s="100">
        <v>117</v>
      </c>
      <c r="K21" s="218"/>
      <c r="L21" s="218"/>
    </row>
    <row r="22" spans="1:12" customFormat="1" ht="12" customHeight="1">
      <c r="A22" s="14">
        <v>2013</v>
      </c>
      <c r="B22" s="100">
        <v>4847</v>
      </c>
      <c r="C22" s="100">
        <v>232</v>
      </c>
      <c r="D22" s="115" t="s">
        <v>997</v>
      </c>
      <c r="E22" s="100">
        <v>18</v>
      </c>
      <c r="F22" s="100">
        <v>2687</v>
      </c>
      <c r="G22" s="100">
        <v>36</v>
      </c>
      <c r="H22" s="100">
        <v>1742</v>
      </c>
      <c r="I22" s="100">
        <v>20</v>
      </c>
      <c r="J22" s="100">
        <v>108</v>
      </c>
      <c r="K22" s="218"/>
      <c r="L22" s="218"/>
    </row>
    <row r="23" spans="1:12" customFormat="1" ht="12" customHeight="1">
      <c r="A23" s="14">
        <v>2014</v>
      </c>
      <c r="B23" s="419">
        <v>5449</v>
      </c>
      <c r="C23" s="419">
        <v>371</v>
      </c>
      <c r="D23" s="115" t="s">
        <v>997</v>
      </c>
      <c r="E23" s="419">
        <v>7</v>
      </c>
      <c r="F23" s="419">
        <v>3163</v>
      </c>
      <c r="G23" s="419">
        <v>68</v>
      </c>
      <c r="H23" s="419">
        <v>1667</v>
      </c>
      <c r="I23" s="419">
        <v>28</v>
      </c>
      <c r="J23" s="419">
        <v>142</v>
      </c>
      <c r="K23" s="218"/>
      <c r="L23" s="218"/>
    </row>
    <row r="24" spans="1:12" customFormat="1" ht="12" customHeight="1">
      <c r="A24" s="14">
        <v>2015</v>
      </c>
      <c r="B24" s="100">
        <v>5519</v>
      </c>
      <c r="C24" s="100">
        <v>422</v>
      </c>
      <c r="D24" s="115" t="s">
        <v>997</v>
      </c>
      <c r="E24" s="100">
        <v>11</v>
      </c>
      <c r="F24" s="100">
        <v>3405</v>
      </c>
      <c r="G24" s="100">
        <v>38</v>
      </c>
      <c r="H24" s="100">
        <v>1504</v>
      </c>
      <c r="I24" s="100">
        <v>25</v>
      </c>
      <c r="J24" s="100">
        <v>108</v>
      </c>
      <c r="K24" s="218"/>
      <c r="L24" s="218"/>
    </row>
    <row r="25" spans="1:12" customFormat="1" ht="12" customHeight="1">
      <c r="A25" s="22" t="s">
        <v>234</v>
      </c>
      <c r="B25" s="31"/>
      <c r="C25" s="31"/>
      <c r="D25" s="31"/>
      <c r="E25" s="31"/>
      <c r="F25" s="31"/>
      <c r="G25" s="29"/>
      <c r="H25" s="29"/>
      <c r="I25" s="6"/>
      <c r="J25" s="6"/>
    </row>
    <row r="26" spans="1:12" customFormat="1" ht="12" customHeight="1">
      <c r="A26" s="15" t="s">
        <v>1264</v>
      </c>
      <c r="B26" s="31"/>
      <c r="C26" s="31"/>
      <c r="D26" s="31"/>
      <c r="E26" s="31"/>
      <c r="F26" s="31"/>
      <c r="G26" s="29"/>
      <c r="H26" s="29"/>
      <c r="I26" s="6"/>
      <c r="J26" s="6"/>
    </row>
    <row r="27" spans="1:12" customFormat="1" ht="12" customHeight="1">
      <c r="A27" s="15" t="s">
        <v>477</v>
      </c>
      <c r="B27" s="31"/>
      <c r="C27" s="31"/>
      <c r="D27" s="31"/>
      <c r="E27" s="31"/>
      <c r="F27" s="31"/>
      <c r="G27" s="29"/>
      <c r="H27" s="29"/>
      <c r="I27" s="6"/>
      <c r="J27" s="6"/>
    </row>
    <row r="28" spans="1:12" customFormat="1" ht="12" customHeight="1">
      <c r="A28" s="15" t="s">
        <v>326</v>
      </c>
      <c r="B28" s="8"/>
      <c r="C28" s="8"/>
      <c r="D28" s="8"/>
      <c r="E28" s="8"/>
      <c r="F28" s="8"/>
      <c r="G28" s="30"/>
      <c r="H28" s="30"/>
      <c r="I28" s="6"/>
      <c r="J28" s="6"/>
    </row>
    <row r="29" spans="1:12" customFormat="1" ht="12" customHeight="1"/>
    <row r="30" spans="1:12" ht="12" customHeight="1">
      <c r="A30" s="38"/>
      <c r="B30" s="38"/>
      <c r="C30" s="38"/>
      <c r="D30" s="38"/>
      <c r="E30" s="38"/>
      <c r="F30" s="38"/>
      <c r="G30" s="38"/>
      <c r="H30" s="38"/>
      <c r="I30" s="38"/>
      <c r="J30" s="38"/>
    </row>
    <row r="31" spans="1:12" ht="12" customHeight="1">
      <c r="A31" s="94" t="s">
        <v>1532</v>
      </c>
      <c r="B31" s="93"/>
      <c r="C31" s="93"/>
      <c r="D31" s="93"/>
      <c r="E31" s="93"/>
      <c r="F31" s="93"/>
      <c r="G31" s="93"/>
      <c r="H31" s="93"/>
      <c r="I31" s="93"/>
      <c r="J31" s="93"/>
    </row>
    <row r="32" spans="1:12" ht="12" customHeight="1"/>
    <row r="33" spans="1:10" ht="12" customHeight="1">
      <c r="A33" s="542" t="s">
        <v>896</v>
      </c>
      <c r="B33" s="538" t="s">
        <v>669</v>
      </c>
      <c r="C33" s="538"/>
      <c r="D33" s="538"/>
      <c r="E33" s="538"/>
      <c r="F33" s="538"/>
      <c r="G33" s="538"/>
      <c r="H33" s="538"/>
      <c r="I33" s="538"/>
      <c r="J33" s="536"/>
    </row>
    <row r="34" spans="1:10" ht="12" customHeight="1">
      <c r="A34" s="542"/>
      <c r="B34" s="538" t="s">
        <v>4</v>
      </c>
      <c r="C34" s="538" t="s">
        <v>5</v>
      </c>
      <c r="D34" s="538"/>
      <c r="E34" s="538"/>
      <c r="F34" s="538"/>
      <c r="G34" s="538"/>
      <c r="H34" s="538"/>
      <c r="I34" s="538"/>
      <c r="J34" s="536"/>
    </row>
    <row r="35" spans="1:10" ht="12" customHeight="1">
      <c r="A35" s="542"/>
      <c r="B35" s="538"/>
      <c r="C35" s="538" t="s">
        <v>670</v>
      </c>
      <c r="D35" s="538"/>
      <c r="E35" s="538" t="s">
        <v>671</v>
      </c>
      <c r="F35" s="538"/>
      <c r="G35" s="538" t="s">
        <v>602</v>
      </c>
      <c r="H35" s="538"/>
      <c r="I35" s="538" t="s">
        <v>1185</v>
      </c>
      <c r="J35" s="536"/>
    </row>
    <row r="36" spans="1:10" ht="12" customHeight="1">
      <c r="A36" s="542"/>
      <c r="B36" s="538" t="s">
        <v>1186</v>
      </c>
      <c r="C36" s="538"/>
      <c r="D36" s="50" t="s">
        <v>50</v>
      </c>
      <c r="E36" s="50" t="s">
        <v>1186</v>
      </c>
      <c r="F36" s="50" t="s">
        <v>50</v>
      </c>
      <c r="G36" s="50" t="s">
        <v>1186</v>
      </c>
      <c r="H36" s="50" t="s">
        <v>50</v>
      </c>
      <c r="I36" s="50" t="s">
        <v>1186</v>
      </c>
      <c r="J36" s="49" t="s">
        <v>50</v>
      </c>
    </row>
    <row r="37" spans="1:10" ht="12" customHeight="1">
      <c r="A37" s="77"/>
      <c r="B37" s="78"/>
      <c r="C37" s="78"/>
      <c r="D37" s="78"/>
      <c r="E37" s="78"/>
      <c r="F37" s="78"/>
      <c r="G37" s="78"/>
      <c r="H37" s="78"/>
      <c r="I37" s="78"/>
      <c r="J37" s="78"/>
    </row>
    <row r="38" spans="1:10" ht="12" customHeight="1">
      <c r="A38" s="14">
        <v>2001</v>
      </c>
      <c r="B38" s="100">
        <v>12506</v>
      </c>
      <c r="C38" s="100">
        <v>766</v>
      </c>
      <c r="D38" s="103">
        <v>6.1</v>
      </c>
      <c r="E38" s="100">
        <v>2800</v>
      </c>
      <c r="F38" s="103">
        <v>22.4</v>
      </c>
      <c r="G38" s="100">
        <v>5789</v>
      </c>
      <c r="H38" s="103">
        <v>46.3</v>
      </c>
      <c r="I38" s="100">
        <v>3151</v>
      </c>
      <c r="J38" s="103">
        <v>25.2</v>
      </c>
    </row>
    <row r="39" spans="1:10" ht="12" customHeight="1">
      <c r="A39" s="14">
        <v>2002</v>
      </c>
      <c r="B39" s="100">
        <v>12502</v>
      </c>
      <c r="C39" s="100">
        <v>788</v>
      </c>
      <c r="D39" s="103">
        <v>6.3</v>
      </c>
      <c r="E39" s="100">
        <v>2803</v>
      </c>
      <c r="F39" s="103">
        <v>22.4</v>
      </c>
      <c r="G39" s="100">
        <v>5780</v>
      </c>
      <c r="H39" s="103">
        <v>46.2</v>
      </c>
      <c r="I39" s="100">
        <v>3131</v>
      </c>
      <c r="J39" s="103">
        <v>25</v>
      </c>
    </row>
    <row r="40" spans="1:10" ht="12" customHeight="1">
      <c r="A40" s="14">
        <v>2003</v>
      </c>
      <c r="B40" s="100">
        <v>12550</v>
      </c>
      <c r="C40" s="100">
        <v>792</v>
      </c>
      <c r="D40" s="103">
        <v>6.3</v>
      </c>
      <c r="E40" s="100">
        <v>2854</v>
      </c>
      <c r="F40" s="103">
        <v>22.7</v>
      </c>
      <c r="G40" s="100">
        <v>5766</v>
      </c>
      <c r="H40" s="103">
        <v>45.9</v>
      </c>
      <c r="I40" s="100">
        <v>3138</v>
      </c>
      <c r="J40" s="103">
        <v>25</v>
      </c>
    </row>
    <row r="41" spans="1:10" ht="12" customHeight="1">
      <c r="A41" s="14">
        <v>2004</v>
      </c>
      <c r="B41" s="100">
        <v>12523</v>
      </c>
      <c r="C41" s="100">
        <v>790</v>
      </c>
      <c r="D41" s="103">
        <v>6.3</v>
      </c>
      <c r="E41" s="100">
        <v>2832</v>
      </c>
      <c r="F41" s="103">
        <v>22.6</v>
      </c>
      <c r="G41" s="100">
        <v>5782</v>
      </c>
      <c r="H41" s="103">
        <v>46.2</v>
      </c>
      <c r="I41" s="100">
        <v>3119</v>
      </c>
      <c r="J41" s="103">
        <v>24.9</v>
      </c>
    </row>
    <row r="42" spans="1:10" ht="12" customHeight="1">
      <c r="A42" s="14">
        <v>2005</v>
      </c>
      <c r="B42" s="100">
        <v>12534</v>
      </c>
      <c r="C42" s="100">
        <v>790</v>
      </c>
      <c r="D42" s="103">
        <v>6.3</v>
      </c>
      <c r="E42" s="100">
        <v>2810</v>
      </c>
      <c r="F42" s="103">
        <v>22.4</v>
      </c>
      <c r="G42" s="100">
        <v>5807</v>
      </c>
      <c r="H42" s="103">
        <v>46.3</v>
      </c>
      <c r="I42" s="100">
        <v>3127</v>
      </c>
      <c r="J42" s="103">
        <v>24.9</v>
      </c>
    </row>
    <row r="43" spans="1:10" ht="12" customHeight="1">
      <c r="A43" s="14">
        <v>2006</v>
      </c>
      <c r="B43" s="100">
        <v>12501</v>
      </c>
      <c r="C43" s="100">
        <v>790</v>
      </c>
      <c r="D43" s="103">
        <v>6.3</v>
      </c>
      <c r="E43" s="100">
        <v>2868</v>
      </c>
      <c r="F43" s="103">
        <v>22.9</v>
      </c>
      <c r="G43" s="100">
        <v>5758</v>
      </c>
      <c r="H43" s="103">
        <v>46.1</v>
      </c>
      <c r="I43" s="100">
        <v>3085</v>
      </c>
      <c r="J43" s="103">
        <v>24.7</v>
      </c>
    </row>
    <row r="44" spans="1:10" ht="12" customHeight="1">
      <c r="A44" s="14">
        <v>2007</v>
      </c>
      <c r="B44" s="100">
        <v>12477</v>
      </c>
      <c r="C44" s="100">
        <v>790</v>
      </c>
      <c r="D44" s="103">
        <v>6.3</v>
      </c>
      <c r="E44" s="100">
        <v>2876</v>
      </c>
      <c r="F44" s="103">
        <v>23.1</v>
      </c>
      <c r="G44" s="100">
        <v>5758</v>
      </c>
      <c r="H44" s="103">
        <v>46.1</v>
      </c>
      <c r="I44" s="100">
        <v>3053</v>
      </c>
      <c r="J44" s="103">
        <v>24.5</v>
      </c>
    </row>
    <row r="45" spans="1:10" ht="12" customHeight="1">
      <c r="A45" s="14">
        <v>2008</v>
      </c>
      <c r="B45" s="100">
        <v>12447</v>
      </c>
      <c r="C45" s="100">
        <v>790</v>
      </c>
      <c r="D45" s="103">
        <v>6.3</v>
      </c>
      <c r="E45" s="100">
        <v>2879</v>
      </c>
      <c r="F45" s="103">
        <v>23.1</v>
      </c>
      <c r="G45" s="100">
        <v>5751</v>
      </c>
      <c r="H45" s="103">
        <v>46.1</v>
      </c>
      <c r="I45" s="100">
        <v>3027</v>
      </c>
      <c r="J45" s="103">
        <v>24.3</v>
      </c>
    </row>
    <row r="46" spans="1:10" ht="12" customHeight="1">
      <c r="A46" s="14">
        <v>2009</v>
      </c>
      <c r="B46" s="100">
        <v>12423</v>
      </c>
      <c r="C46" s="100">
        <v>795</v>
      </c>
      <c r="D46" s="103">
        <v>6.4</v>
      </c>
      <c r="E46" s="100">
        <v>2813</v>
      </c>
      <c r="F46" s="103">
        <v>22.6</v>
      </c>
      <c r="G46" s="100">
        <v>5807</v>
      </c>
      <c r="H46" s="103">
        <v>46.7</v>
      </c>
      <c r="I46" s="100">
        <v>3008</v>
      </c>
      <c r="J46" s="103">
        <v>24.2</v>
      </c>
    </row>
    <row r="47" spans="1:10" ht="12" customHeight="1">
      <c r="A47" s="14">
        <v>2010</v>
      </c>
      <c r="B47" s="100">
        <v>12391</v>
      </c>
      <c r="C47" s="100">
        <v>795</v>
      </c>
      <c r="D47" s="103">
        <v>6.4</v>
      </c>
      <c r="E47" s="100">
        <v>2814</v>
      </c>
      <c r="F47" s="103">
        <v>22.7</v>
      </c>
      <c r="G47" s="100">
        <v>5805</v>
      </c>
      <c r="H47" s="103">
        <v>46.8</v>
      </c>
      <c r="I47" s="100">
        <v>2977</v>
      </c>
      <c r="J47" s="103">
        <v>24</v>
      </c>
    </row>
    <row r="48" spans="1:10" ht="12" customHeight="1">
      <c r="A48" s="14">
        <v>2011</v>
      </c>
      <c r="B48" s="100">
        <v>12364</v>
      </c>
      <c r="C48" s="100">
        <v>795</v>
      </c>
      <c r="D48" s="103">
        <v>6.4</v>
      </c>
      <c r="E48" s="100">
        <v>2807</v>
      </c>
      <c r="F48" s="103">
        <v>22.7</v>
      </c>
      <c r="G48" s="100">
        <v>5802</v>
      </c>
      <c r="H48" s="103">
        <v>46.9</v>
      </c>
      <c r="I48" s="100">
        <v>2960</v>
      </c>
      <c r="J48" s="103">
        <v>23.9</v>
      </c>
    </row>
    <row r="49" spans="1:10" ht="12" customHeight="1">
      <c r="A49" s="14">
        <v>2012</v>
      </c>
      <c r="B49" s="100">
        <v>12339</v>
      </c>
      <c r="C49" s="100">
        <v>795</v>
      </c>
      <c r="D49" s="103">
        <v>6.4</v>
      </c>
      <c r="E49" s="100">
        <v>2797</v>
      </c>
      <c r="F49" s="103">
        <v>22.7</v>
      </c>
      <c r="G49" s="100">
        <v>5772</v>
      </c>
      <c r="H49" s="103">
        <v>46.8</v>
      </c>
      <c r="I49" s="100">
        <v>2975</v>
      </c>
      <c r="J49" s="103">
        <v>24.1</v>
      </c>
    </row>
    <row r="50" spans="1:10" s="337" customFormat="1" ht="12" customHeight="1">
      <c r="A50" s="14">
        <v>2013</v>
      </c>
      <c r="B50" s="100">
        <v>12314</v>
      </c>
      <c r="C50" s="100">
        <v>794</v>
      </c>
      <c r="D50" s="103">
        <v>6.4</v>
      </c>
      <c r="E50" s="100">
        <v>2802</v>
      </c>
      <c r="F50" s="103">
        <v>22.8</v>
      </c>
      <c r="G50" s="100">
        <v>5756</v>
      </c>
      <c r="H50" s="103">
        <v>46.7</v>
      </c>
      <c r="I50" s="100">
        <v>2962</v>
      </c>
      <c r="J50" s="103">
        <v>24.1</v>
      </c>
    </row>
    <row r="51" spans="1:10" s="373" customFormat="1" ht="12" customHeight="1">
      <c r="A51" s="14">
        <v>2014</v>
      </c>
      <c r="B51" s="100">
        <v>12257</v>
      </c>
      <c r="C51" s="100">
        <v>794</v>
      </c>
      <c r="D51" s="103">
        <v>6.5</v>
      </c>
      <c r="E51" s="100">
        <v>2787</v>
      </c>
      <c r="F51" s="103">
        <v>22.7</v>
      </c>
      <c r="G51" s="100">
        <v>5701</v>
      </c>
      <c r="H51" s="103">
        <v>46.5</v>
      </c>
      <c r="I51" s="100">
        <v>2975</v>
      </c>
      <c r="J51" s="103">
        <v>24.3</v>
      </c>
    </row>
    <row r="52" spans="1:10" s="431" customFormat="1" ht="12" customHeight="1">
      <c r="A52" s="14">
        <v>2015</v>
      </c>
      <c r="B52" s="419">
        <v>12236</v>
      </c>
      <c r="C52" s="419">
        <v>794</v>
      </c>
      <c r="D52" s="103">
        <v>6.5</v>
      </c>
      <c r="E52" s="419">
        <v>2767</v>
      </c>
      <c r="F52" s="103">
        <v>22.6</v>
      </c>
      <c r="G52" s="419">
        <v>5705</v>
      </c>
      <c r="H52" s="103">
        <v>46.6</v>
      </c>
      <c r="I52" s="419">
        <v>2970</v>
      </c>
      <c r="J52" s="103">
        <v>24.3</v>
      </c>
    </row>
    <row r="53" spans="1:10" ht="12" customHeight="1">
      <c r="A53" s="14">
        <v>2016</v>
      </c>
      <c r="B53" s="100">
        <v>12233</v>
      </c>
      <c r="C53" s="100">
        <v>805</v>
      </c>
      <c r="D53" s="103">
        <v>6.6</v>
      </c>
      <c r="E53" s="100">
        <v>2751</v>
      </c>
      <c r="F53" s="103">
        <v>22.5</v>
      </c>
      <c r="G53" s="100">
        <v>5707</v>
      </c>
      <c r="H53" s="103">
        <v>46.7</v>
      </c>
      <c r="I53" s="100">
        <v>2970</v>
      </c>
      <c r="J53" s="103">
        <v>24.3</v>
      </c>
    </row>
    <row r="54" spans="1:10" ht="12" customHeight="1">
      <c r="A54" s="22" t="s">
        <v>234</v>
      </c>
      <c r="B54" s="31"/>
      <c r="C54" s="31"/>
      <c r="D54" s="31"/>
      <c r="E54" s="31"/>
      <c r="F54" s="31"/>
      <c r="G54" s="31"/>
      <c r="H54" s="31"/>
      <c r="I54" s="31"/>
      <c r="J54" s="31"/>
    </row>
    <row r="55" spans="1:10" ht="12" customHeight="1">
      <c r="A55" s="15" t="s">
        <v>1092</v>
      </c>
      <c r="B55" s="31"/>
      <c r="C55" s="31"/>
      <c r="D55" s="31"/>
      <c r="E55" s="31"/>
      <c r="F55" s="31"/>
      <c r="G55" s="31"/>
      <c r="H55" s="31"/>
      <c r="I55" s="31"/>
      <c r="J55" s="31"/>
    </row>
    <row r="56" spans="1:10" ht="12" customHeight="1">
      <c r="A56" s="15" t="s">
        <v>1093</v>
      </c>
      <c r="B56" s="31"/>
      <c r="C56" s="31"/>
      <c r="D56" s="31"/>
      <c r="E56" s="31"/>
      <c r="F56" s="31"/>
      <c r="G56" s="31"/>
      <c r="H56" s="31"/>
      <c r="I56" s="31"/>
      <c r="J56" s="31"/>
    </row>
    <row r="57" spans="1:10" ht="12" customHeight="1">
      <c r="A57" s="15" t="s">
        <v>672</v>
      </c>
      <c r="B57" s="31"/>
      <c r="C57" s="31"/>
      <c r="D57" s="31"/>
      <c r="E57" s="31"/>
      <c r="F57" s="31"/>
      <c r="G57" s="31"/>
      <c r="H57" s="31"/>
      <c r="I57" s="31"/>
      <c r="J57" s="31"/>
    </row>
  </sheetData>
  <mergeCells count="14">
    <mergeCell ref="A33:A36"/>
    <mergeCell ref="B33:J33"/>
    <mergeCell ref="B34:B35"/>
    <mergeCell ref="C34:J34"/>
    <mergeCell ref="C35:D35"/>
    <mergeCell ref="E35:F35"/>
    <mergeCell ref="G35:H35"/>
    <mergeCell ref="I35:J35"/>
    <mergeCell ref="B36:C36"/>
    <mergeCell ref="A4:A7"/>
    <mergeCell ref="B4:J4"/>
    <mergeCell ref="B5:B6"/>
    <mergeCell ref="C5:J5"/>
    <mergeCell ref="B7:J7"/>
  </mergeCells>
  <phoneticPr fontId="6" type="noConversion"/>
  <hyperlinks>
    <hyperlink ref="A2:H2" location="Inhaltsverzeichnis!A97" display="2.1.10 Fertiggestellte neue Wohngebäude 2000 – 2011 nach Art der Heizenergie"/>
    <hyperlink ref="A31:G31" location="Inhaltsverzeichnis!A100" display="2.1.11 Länge der Straßen des überörtlichen Verkehrs¹ 2001 – 201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Q59"/>
  <sheetViews>
    <sheetView workbookViewId="0"/>
  </sheetViews>
  <sheetFormatPr baseColWidth="10" defaultColWidth="11.44140625" defaultRowHeight="13.2"/>
  <cols>
    <col min="1" max="1" width="5.6640625" style="6" customWidth="1"/>
    <col min="2" max="10" width="9.5546875" style="6" customWidth="1"/>
    <col min="11" max="16384" width="11.44140625" style="6"/>
  </cols>
  <sheetData>
    <row r="1" spans="1:17" s="39" customFormat="1" ht="12" customHeight="1">
      <c r="A1" s="38" t="s">
        <v>114</v>
      </c>
      <c r="B1" s="38"/>
      <c r="C1" s="38"/>
      <c r="D1" s="38"/>
      <c r="E1" s="38"/>
      <c r="F1" s="38"/>
      <c r="G1" s="38"/>
      <c r="H1" s="38"/>
      <c r="I1" s="38"/>
    </row>
    <row r="2" spans="1:17" s="39" customFormat="1" ht="12" customHeight="1">
      <c r="A2" s="94" t="s">
        <v>1533</v>
      </c>
      <c r="B2" s="128"/>
      <c r="C2" s="128"/>
      <c r="D2" s="128"/>
      <c r="E2" s="128"/>
      <c r="F2" s="128"/>
      <c r="G2" s="128"/>
      <c r="H2" s="128"/>
      <c r="I2" s="128"/>
    </row>
    <row r="3" spans="1:17" ht="12" customHeight="1"/>
    <row r="4" spans="1:17" ht="12" customHeight="1">
      <c r="A4" s="542" t="s">
        <v>896</v>
      </c>
      <c r="B4" s="538" t="s">
        <v>605</v>
      </c>
      <c r="C4" s="538"/>
      <c r="D4" s="538"/>
      <c r="E4" s="538"/>
      <c r="F4" s="538"/>
      <c r="G4" s="538"/>
      <c r="H4" s="538"/>
      <c r="I4" s="532" t="s">
        <v>8</v>
      </c>
      <c r="J4" s="532" t="s">
        <v>1404</v>
      </c>
    </row>
    <row r="5" spans="1:17" ht="12" customHeight="1">
      <c r="A5" s="542"/>
      <c r="B5" s="538" t="s">
        <v>4</v>
      </c>
      <c r="C5" s="538" t="s">
        <v>5</v>
      </c>
      <c r="D5" s="538"/>
      <c r="E5" s="538"/>
      <c r="F5" s="538"/>
      <c r="G5" s="538"/>
      <c r="H5" s="538"/>
      <c r="I5" s="532"/>
      <c r="J5" s="532"/>
    </row>
    <row r="6" spans="1:17" ht="36" customHeight="1">
      <c r="A6" s="542"/>
      <c r="B6" s="538"/>
      <c r="C6" s="50" t="s">
        <v>1094</v>
      </c>
      <c r="D6" s="47" t="s">
        <v>389</v>
      </c>
      <c r="E6" s="47" t="s">
        <v>1193</v>
      </c>
      <c r="F6" s="47" t="s">
        <v>495</v>
      </c>
      <c r="G6" s="47" t="s">
        <v>1015</v>
      </c>
      <c r="H6" s="47" t="s">
        <v>390</v>
      </c>
      <c r="I6" s="532"/>
      <c r="J6" s="532"/>
    </row>
    <row r="7" spans="1:17" ht="12" customHeight="1">
      <c r="A7" s="77"/>
      <c r="B7" s="78"/>
      <c r="C7" s="78"/>
      <c r="D7" s="7"/>
      <c r="E7" s="7"/>
      <c r="F7" s="7"/>
      <c r="G7" s="7"/>
      <c r="H7" s="7"/>
      <c r="I7" s="7"/>
    </row>
    <row r="8" spans="1:17" ht="12" customHeight="1">
      <c r="A8" s="14">
        <v>2001</v>
      </c>
      <c r="B8" s="98">
        <v>1615564</v>
      </c>
      <c r="C8" s="98">
        <v>71663</v>
      </c>
      <c r="D8" s="98">
        <v>1368395</v>
      </c>
      <c r="E8" s="98">
        <v>2798</v>
      </c>
      <c r="F8" s="98">
        <v>119055</v>
      </c>
      <c r="G8" s="98">
        <v>36424</v>
      </c>
      <c r="H8" s="98">
        <v>17229</v>
      </c>
      <c r="I8" s="98">
        <v>221350</v>
      </c>
      <c r="J8" s="203">
        <v>525.9</v>
      </c>
      <c r="K8" s="174"/>
      <c r="L8" s="165"/>
    </row>
    <row r="9" spans="1:17" ht="12" customHeight="1">
      <c r="A9" s="14">
        <v>2002</v>
      </c>
      <c r="B9" s="98">
        <v>1639823</v>
      </c>
      <c r="C9" s="98">
        <v>77451</v>
      </c>
      <c r="D9" s="98">
        <v>1385324</v>
      </c>
      <c r="E9" s="98">
        <v>2814</v>
      </c>
      <c r="F9" s="98">
        <v>119757</v>
      </c>
      <c r="G9" s="98">
        <v>36544</v>
      </c>
      <c r="H9" s="98">
        <v>17933</v>
      </c>
      <c r="I9" s="98">
        <v>225748</v>
      </c>
      <c r="J9" s="203">
        <v>534.20000000000005</v>
      </c>
      <c r="K9" s="174"/>
      <c r="L9" s="104"/>
      <c r="M9" s="104"/>
      <c r="N9" s="104"/>
      <c r="O9" s="104"/>
      <c r="P9" s="104"/>
      <c r="Q9" s="104"/>
    </row>
    <row r="10" spans="1:17" ht="12" customHeight="1">
      <c r="A10" s="14">
        <v>2003</v>
      </c>
      <c r="B10" s="98">
        <v>1653624</v>
      </c>
      <c r="C10" s="98">
        <v>82066</v>
      </c>
      <c r="D10" s="98">
        <v>1394858</v>
      </c>
      <c r="E10" s="98">
        <v>2849</v>
      </c>
      <c r="F10" s="98">
        <v>118935</v>
      </c>
      <c r="G10" s="98">
        <v>36650</v>
      </c>
      <c r="H10" s="98">
        <v>18266</v>
      </c>
      <c r="I10" s="98">
        <v>230207</v>
      </c>
      <c r="J10" s="203">
        <v>540.1</v>
      </c>
      <c r="K10" s="174"/>
      <c r="L10" s="29"/>
      <c r="M10" s="110"/>
      <c r="N10" s="110"/>
      <c r="O10" s="110"/>
      <c r="P10" s="110"/>
      <c r="Q10" s="110"/>
    </row>
    <row r="11" spans="1:17" ht="12" customHeight="1">
      <c r="A11" s="14">
        <v>2004</v>
      </c>
      <c r="B11" s="98">
        <v>1670470</v>
      </c>
      <c r="C11" s="98">
        <v>86480</v>
      </c>
      <c r="D11" s="98">
        <v>1407645</v>
      </c>
      <c r="E11" s="98">
        <v>2929</v>
      </c>
      <c r="F11" s="98">
        <v>118181</v>
      </c>
      <c r="G11" s="98">
        <v>36680</v>
      </c>
      <c r="H11" s="98">
        <v>18555</v>
      </c>
      <c r="I11" s="98">
        <v>233983</v>
      </c>
      <c r="J11" s="203">
        <v>546.79999999999995</v>
      </c>
      <c r="K11" s="174"/>
      <c r="L11" s="29"/>
      <c r="M11" s="29"/>
      <c r="N11" s="29"/>
      <c r="O11" s="29"/>
      <c r="P11" s="29"/>
      <c r="Q11" s="29"/>
    </row>
    <row r="12" spans="1:17" ht="12" customHeight="1">
      <c r="A12" s="14">
        <v>2005</v>
      </c>
      <c r="B12" s="98">
        <v>1697839</v>
      </c>
      <c r="C12" s="98">
        <v>90765</v>
      </c>
      <c r="D12" s="98">
        <v>1429114</v>
      </c>
      <c r="E12" s="98">
        <v>2911</v>
      </c>
      <c r="F12" s="98">
        <v>118727</v>
      </c>
      <c r="G12" s="98">
        <v>37493</v>
      </c>
      <c r="H12" s="98">
        <v>18829</v>
      </c>
      <c r="I12" s="98">
        <v>239611</v>
      </c>
      <c r="J12" s="203">
        <v>556.6</v>
      </c>
      <c r="K12" s="174"/>
      <c r="L12" s="110"/>
      <c r="M12" s="110"/>
      <c r="N12" s="110"/>
      <c r="O12" s="110"/>
      <c r="P12" s="110"/>
      <c r="Q12" s="110"/>
    </row>
    <row r="13" spans="1:17" ht="12" customHeight="1">
      <c r="A13" s="14">
        <v>2006</v>
      </c>
      <c r="B13" s="98">
        <v>1718918</v>
      </c>
      <c r="C13" s="98">
        <v>94375</v>
      </c>
      <c r="D13" s="98">
        <v>1452002</v>
      </c>
      <c r="E13" s="98">
        <v>2808</v>
      </c>
      <c r="F13" s="98">
        <v>119268</v>
      </c>
      <c r="G13" s="98">
        <v>38334</v>
      </c>
      <c r="H13" s="98">
        <v>12131</v>
      </c>
      <c r="I13" s="98">
        <v>244206</v>
      </c>
      <c r="J13" s="203">
        <v>567.29999999999995</v>
      </c>
      <c r="K13" s="174"/>
      <c r="L13" s="110"/>
      <c r="M13" s="110"/>
      <c r="N13" s="110"/>
      <c r="O13" s="110"/>
      <c r="P13" s="110"/>
      <c r="Q13" s="110"/>
    </row>
    <row r="14" spans="1:17" ht="12" customHeight="1">
      <c r="A14" s="14">
        <v>2007</v>
      </c>
      <c r="B14" s="98">
        <v>1737648</v>
      </c>
      <c r="C14" s="98">
        <v>97880</v>
      </c>
      <c r="D14" s="98">
        <v>1465417</v>
      </c>
      <c r="E14" s="98">
        <v>2739</v>
      </c>
      <c r="F14" s="98">
        <v>120148</v>
      </c>
      <c r="G14" s="98">
        <v>39268</v>
      </c>
      <c r="H14" s="98">
        <v>12196</v>
      </c>
      <c r="I14" s="98">
        <v>251496</v>
      </c>
      <c r="J14" s="203">
        <v>575.20000000000005</v>
      </c>
      <c r="K14" s="174"/>
      <c r="L14" s="110"/>
      <c r="M14" s="110"/>
      <c r="N14" s="110"/>
      <c r="O14" s="110"/>
      <c r="P14" s="110"/>
      <c r="Q14" s="110"/>
    </row>
    <row r="15" spans="1:17" ht="12" customHeight="1">
      <c r="A15" s="14">
        <v>2008</v>
      </c>
      <c r="B15" s="98">
        <v>1539785</v>
      </c>
      <c r="C15" s="98">
        <v>89535</v>
      </c>
      <c r="D15" s="98">
        <v>1293427</v>
      </c>
      <c r="E15" s="98">
        <v>2447</v>
      </c>
      <c r="F15" s="98">
        <v>106326</v>
      </c>
      <c r="G15" s="98">
        <v>36939</v>
      </c>
      <c r="H15" s="98">
        <v>11111</v>
      </c>
      <c r="I15" s="98">
        <v>247284</v>
      </c>
      <c r="J15" s="203">
        <v>510.1</v>
      </c>
      <c r="K15" s="174"/>
      <c r="L15" s="320"/>
      <c r="M15" s="320"/>
      <c r="N15" s="320"/>
      <c r="O15" s="320"/>
      <c r="P15" s="320"/>
      <c r="Q15" s="320"/>
    </row>
    <row r="16" spans="1:17" ht="12" customHeight="1">
      <c r="A16" s="14">
        <v>2009</v>
      </c>
      <c r="B16" s="98">
        <v>1546337</v>
      </c>
      <c r="C16" s="98">
        <v>93034</v>
      </c>
      <c r="D16" s="98">
        <v>1295571</v>
      </c>
      <c r="E16" s="98">
        <v>2397</v>
      </c>
      <c r="F16" s="98">
        <v>106289</v>
      </c>
      <c r="G16" s="98">
        <v>37953</v>
      </c>
      <c r="H16" s="98">
        <v>11093</v>
      </c>
      <c r="I16" s="98">
        <v>253645</v>
      </c>
      <c r="J16" s="203">
        <v>513.6</v>
      </c>
      <c r="K16" s="174"/>
      <c r="L16" s="165"/>
    </row>
    <row r="17" spans="1:14" ht="12" customHeight="1">
      <c r="A17" s="14">
        <v>2010</v>
      </c>
      <c r="B17" s="98">
        <v>1567213</v>
      </c>
      <c r="C17" s="98">
        <v>97476</v>
      </c>
      <c r="D17" s="98">
        <v>1308910</v>
      </c>
      <c r="E17" s="98">
        <v>2387</v>
      </c>
      <c r="F17" s="98">
        <v>108258</v>
      </c>
      <c r="G17" s="98">
        <v>39103</v>
      </c>
      <c r="H17" s="98">
        <v>11079</v>
      </c>
      <c r="I17" s="98">
        <v>260697</v>
      </c>
      <c r="J17" s="203">
        <v>521.20000000000005</v>
      </c>
      <c r="K17" s="106"/>
      <c r="L17" s="106"/>
    </row>
    <row r="18" spans="1:14" ht="12" customHeight="1">
      <c r="A18" s="14">
        <v>2011</v>
      </c>
      <c r="B18" s="98">
        <v>1585455</v>
      </c>
      <c r="C18" s="98">
        <v>100540</v>
      </c>
      <c r="D18" s="98">
        <v>1321092</v>
      </c>
      <c r="E18" s="98">
        <v>2422</v>
      </c>
      <c r="F18" s="98">
        <v>109932</v>
      </c>
      <c r="G18" s="98">
        <v>40461</v>
      </c>
      <c r="H18" s="98">
        <v>11008</v>
      </c>
      <c r="I18" s="98">
        <v>266493</v>
      </c>
      <c r="J18" s="203">
        <v>527.70000000000005</v>
      </c>
      <c r="K18" s="106"/>
      <c r="L18" s="106"/>
    </row>
    <row r="19" spans="1:14" ht="12" customHeight="1">
      <c r="A19" s="14">
        <v>2012</v>
      </c>
      <c r="B19" s="98">
        <v>1603755</v>
      </c>
      <c r="C19" s="98">
        <v>103665</v>
      </c>
      <c r="D19" s="98">
        <v>1330774</v>
      </c>
      <c r="E19" s="98">
        <v>2380</v>
      </c>
      <c r="F19" s="98">
        <v>113667</v>
      </c>
      <c r="G19" s="98">
        <v>42061</v>
      </c>
      <c r="H19" s="98">
        <v>11208</v>
      </c>
      <c r="I19" s="98">
        <v>274123</v>
      </c>
      <c r="J19" s="203">
        <v>542.5</v>
      </c>
      <c r="K19" s="106"/>
      <c r="L19" s="106"/>
    </row>
    <row r="20" spans="1:14" s="337" customFormat="1" ht="12" customHeight="1">
      <c r="A20" s="14">
        <v>2013</v>
      </c>
      <c r="B20" s="98">
        <v>1616136</v>
      </c>
      <c r="C20" s="98">
        <v>106826</v>
      </c>
      <c r="D20" s="98">
        <v>1337091</v>
      </c>
      <c r="E20" s="98">
        <v>2345</v>
      </c>
      <c r="F20" s="98">
        <v>115429</v>
      </c>
      <c r="G20" s="98">
        <v>43109</v>
      </c>
      <c r="H20" s="98">
        <v>11336</v>
      </c>
      <c r="I20" s="98">
        <v>281120</v>
      </c>
      <c r="J20" s="203">
        <v>545.9</v>
      </c>
      <c r="K20" s="106"/>
      <c r="L20" s="106"/>
      <c r="M20" s="99"/>
      <c r="N20" s="99"/>
    </row>
    <row r="21" spans="1:14" s="373" customFormat="1" ht="12" customHeight="1">
      <c r="A21" s="14">
        <v>2014</v>
      </c>
      <c r="B21" s="98">
        <v>1629582</v>
      </c>
      <c r="C21" s="98">
        <v>110192</v>
      </c>
      <c r="D21" s="98">
        <v>1343315</v>
      </c>
      <c r="E21" s="98">
        <v>2338</v>
      </c>
      <c r="F21" s="98">
        <v>117610</v>
      </c>
      <c r="G21" s="98">
        <v>44586</v>
      </c>
      <c r="H21" s="98">
        <v>11541</v>
      </c>
      <c r="I21" s="98">
        <v>288476</v>
      </c>
      <c r="J21" s="203">
        <v>548.5</v>
      </c>
      <c r="K21" s="106"/>
      <c r="L21" s="106"/>
    </row>
    <row r="22" spans="1:14" s="431" customFormat="1" ht="12" customHeight="1">
      <c r="A22" s="14">
        <v>2015</v>
      </c>
      <c r="B22" s="98">
        <v>1648058</v>
      </c>
      <c r="C22" s="98">
        <v>114297</v>
      </c>
      <c r="D22" s="98">
        <v>1353356</v>
      </c>
      <c r="E22" s="98">
        <v>2400</v>
      </c>
      <c r="F22" s="98">
        <v>120443</v>
      </c>
      <c r="G22" s="98">
        <v>45855</v>
      </c>
      <c r="H22" s="98">
        <v>11707</v>
      </c>
      <c r="I22" s="98">
        <v>297672</v>
      </c>
      <c r="J22" s="203">
        <v>550.6</v>
      </c>
      <c r="K22" s="106"/>
      <c r="L22" s="457"/>
    </row>
    <row r="23" spans="1:14" ht="12" customHeight="1">
      <c r="A23" s="14">
        <v>2016</v>
      </c>
      <c r="B23" s="98">
        <v>1674666</v>
      </c>
      <c r="C23" s="98">
        <v>118455</v>
      </c>
      <c r="D23" s="98">
        <v>1369736</v>
      </c>
      <c r="E23" s="98">
        <v>2390</v>
      </c>
      <c r="F23" s="98">
        <v>125007</v>
      </c>
      <c r="G23" s="98">
        <v>47177</v>
      </c>
      <c r="H23" s="98">
        <v>11901</v>
      </c>
      <c r="I23" s="98">
        <v>306104</v>
      </c>
      <c r="J23" s="203">
        <v>551.20000000000005</v>
      </c>
      <c r="K23" s="106"/>
      <c r="L23" s="457"/>
      <c r="M23" s="384"/>
    </row>
    <row r="24" spans="1:14" s="29" customFormat="1" ht="12" customHeight="1">
      <c r="A24" s="29" t="s">
        <v>234</v>
      </c>
      <c r="B24" s="1"/>
      <c r="C24" s="1"/>
      <c r="D24" s="1"/>
      <c r="E24" s="1"/>
      <c r="F24" s="1"/>
      <c r="G24" s="1"/>
      <c r="H24" s="1"/>
      <c r="I24" s="1"/>
    </row>
    <row r="25" spans="1:14" s="29" customFormat="1" ht="20.100000000000001" customHeight="1">
      <c r="A25" s="525" t="s">
        <v>1317</v>
      </c>
      <c r="B25" s="525"/>
      <c r="C25" s="525"/>
      <c r="D25" s="525"/>
      <c r="E25" s="525"/>
      <c r="F25" s="525"/>
      <c r="G25" s="525"/>
      <c r="H25" s="525"/>
      <c r="I25" s="525"/>
      <c r="J25" s="525"/>
    </row>
    <row r="26" spans="1:14" s="29" customFormat="1" ht="12" customHeight="1">
      <c r="A26" s="15" t="s">
        <v>1536</v>
      </c>
      <c r="B26" s="31"/>
      <c r="C26" s="31"/>
      <c r="D26" s="31"/>
      <c r="E26" s="31"/>
      <c r="F26" s="31"/>
      <c r="G26" s="31"/>
      <c r="H26" s="31"/>
      <c r="I26" s="31"/>
    </row>
    <row r="27" spans="1:14" s="29" customFormat="1" ht="12" customHeight="1">
      <c r="A27" s="434" t="s">
        <v>523</v>
      </c>
      <c r="B27" s="434"/>
      <c r="C27" s="434"/>
      <c r="D27" s="434"/>
      <c r="E27" s="434"/>
      <c r="F27" s="434"/>
      <c r="G27" s="434"/>
      <c r="H27" s="434"/>
      <c r="I27" s="434"/>
      <c r="J27" s="434"/>
    </row>
    <row r="28" spans="1:14" s="33" customFormat="1" ht="20.100000000000001" customHeight="1">
      <c r="A28" s="525" t="s">
        <v>1539</v>
      </c>
      <c r="B28" s="525"/>
      <c r="C28" s="525"/>
      <c r="D28" s="525"/>
      <c r="E28" s="525"/>
      <c r="F28" s="525"/>
      <c r="G28" s="525"/>
      <c r="H28" s="525"/>
      <c r="I28" s="525"/>
      <c r="J28" s="525"/>
    </row>
    <row r="29" spans="1:14" s="29" customFormat="1" ht="12" customHeight="1">
      <c r="A29" s="15" t="s">
        <v>745</v>
      </c>
      <c r="B29" s="31"/>
      <c r="C29" s="31"/>
      <c r="D29" s="31"/>
      <c r="E29" s="31"/>
      <c r="F29" s="31"/>
      <c r="G29" s="31"/>
      <c r="H29" s="31"/>
      <c r="I29" s="31"/>
    </row>
    <row r="30" spans="1:14" s="29" customFormat="1" ht="12" customHeight="1">
      <c r="A30" s="15"/>
      <c r="B30" s="31"/>
      <c r="C30" s="31"/>
      <c r="D30" s="31"/>
      <c r="E30" s="31"/>
      <c r="F30" s="31"/>
      <c r="G30" s="31"/>
      <c r="H30" s="31"/>
      <c r="I30" s="31"/>
    </row>
    <row r="31" spans="1:14" ht="12" customHeight="1"/>
    <row r="32" spans="1:14" ht="12" customHeight="1">
      <c r="A32" s="94" t="s">
        <v>1534</v>
      </c>
      <c r="B32" s="128"/>
      <c r="C32" s="128"/>
      <c r="D32" s="128"/>
      <c r="E32" s="128"/>
      <c r="F32" s="128"/>
      <c r="G32" s="128"/>
      <c r="H32" s="128"/>
      <c r="I32" s="128"/>
      <c r="J32" s="143"/>
    </row>
    <row r="33" spans="1:9" ht="12" customHeight="1"/>
    <row r="34" spans="1:9" ht="12" customHeight="1">
      <c r="A34" s="543" t="s">
        <v>923</v>
      </c>
      <c r="B34" s="538" t="s">
        <v>605</v>
      </c>
      <c r="C34" s="538"/>
      <c r="D34" s="538"/>
      <c r="E34" s="538"/>
      <c r="F34" s="538"/>
      <c r="G34" s="538"/>
      <c r="H34" s="538"/>
      <c r="I34" s="532" t="s">
        <v>8</v>
      </c>
    </row>
    <row r="35" spans="1:9" ht="12" customHeight="1">
      <c r="A35" s="543"/>
      <c r="B35" s="538" t="s">
        <v>4</v>
      </c>
      <c r="C35" s="538" t="s">
        <v>5</v>
      </c>
      <c r="D35" s="538"/>
      <c r="E35" s="538"/>
      <c r="F35" s="538"/>
      <c r="G35" s="538"/>
      <c r="H35" s="538"/>
      <c r="I35" s="532"/>
    </row>
    <row r="36" spans="1:9" ht="36" customHeight="1">
      <c r="A36" s="543"/>
      <c r="B36" s="538"/>
      <c r="C36" s="50" t="s">
        <v>855</v>
      </c>
      <c r="D36" s="47" t="s">
        <v>856</v>
      </c>
      <c r="E36" s="47" t="s">
        <v>857</v>
      </c>
      <c r="F36" s="47" t="s">
        <v>495</v>
      </c>
      <c r="G36" s="47" t="s">
        <v>1015</v>
      </c>
      <c r="H36" s="47" t="s">
        <v>858</v>
      </c>
      <c r="I36" s="532"/>
    </row>
    <row r="37" spans="1:9" ht="12" customHeight="1">
      <c r="A37" s="79"/>
      <c r="B37" s="7"/>
      <c r="C37" s="7"/>
      <c r="D37" s="7"/>
      <c r="E37" s="7"/>
      <c r="F37" s="7"/>
      <c r="G37" s="7"/>
      <c r="H37" s="7"/>
      <c r="I37" s="7"/>
    </row>
    <row r="38" spans="1:9" ht="12" customHeight="1">
      <c r="A38" s="13">
        <v>2000</v>
      </c>
      <c r="B38" s="100">
        <v>93234</v>
      </c>
      <c r="C38" s="100">
        <v>6898</v>
      </c>
      <c r="D38" s="100">
        <v>75611</v>
      </c>
      <c r="E38" s="100">
        <v>130</v>
      </c>
      <c r="F38" s="100">
        <v>7941</v>
      </c>
      <c r="G38" s="100">
        <v>1886</v>
      </c>
      <c r="H38" s="100">
        <v>768</v>
      </c>
      <c r="I38" s="100">
        <v>7456</v>
      </c>
    </row>
    <row r="39" spans="1:9" ht="12" customHeight="1">
      <c r="A39" s="13">
        <v>2001</v>
      </c>
      <c r="B39" s="100">
        <v>89336</v>
      </c>
      <c r="C39" s="100">
        <v>5956</v>
      </c>
      <c r="D39" s="100">
        <v>73393</v>
      </c>
      <c r="E39" s="100">
        <v>148</v>
      </c>
      <c r="F39" s="100">
        <v>7165</v>
      </c>
      <c r="G39" s="100">
        <v>1752</v>
      </c>
      <c r="H39" s="100">
        <v>922</v>
      </c>
      <c r="I39" s="100">
        <v>6796</v>
      </c>
    </row>
    <row r="40" spans="1:9" ht="12" customHeight="1">
      <c r="A40" s="13">
        <v>2002</v>
      </c>
      <c r="B40" s="100">
        <v>86995</v>
      </c>
      <c r="C40" s="100">
        <v>5340</v>
      </c>
      <c r="D40" s="100">
        <v>72217</v>
      </c>
      <c r="E40" s="100">
        <v>201</v>
      </c>
      <c r="F40" s="100">
        <v>6687</v>
      </c>
      <c r="G40" s="100">
        <v>1736</v>
      </c>
      <c r="H40" s="100">
        <v>814</v>
      </c>
      <c r="I40" s="100">
        <v>6519</v>
      </c>
    </row>
    <row r="41" spans="1:9" ht="12" customHeight="1">
      <c r="A41" s="13">
        <v>2003</v>
      </c>
      <c r="B41" s="100">
        <v>87002</v>
      </c>
      <c r="C41" s="100">
        <v>5443</v>
      </c>
      <c r="D41" s="100">
        <v>72369</v>
      </c>
      <c r="E41" s="100">
        <v>211</v>
      </c>
      <c r="F41" s="100">
        <v>6627</v>
      </c>
      <c r="G41" s="100">
        <v>1520</v>
      </c>
      <c r="H41" s="100">
        <v>832</v>
      </c>
      <c r="I41" s="100">
        <v>7279</v>
      </c>
    </row>
    <row r="42" spans="1:9" ht="12" customHeight="1">
      <c r="A42" s="13">
        <v>2004</v>
      </c>
      <c r="B42" s="100">
        <v>86409</v>
      </c>
      <c r="C42" s="100">
        <v>4950</v>
      </c>
      <c r="D42" s="100">
        <v>71339</v>
      </c>
      <c r="E42" s="100">
        <v>188</v>
      </c>
      <c r="F42" s="100">
        <v>7289</v>
      </c>
      <c r="G42" s="100">
        <v>1951</v>
      </c>
      <c r="H42" s="100">
        <v>692</v>
      </c>
      <c r="I42" s="100">
        <v>8940</v>
      </c>
    </row>
    <row r="43" spans="1:9" ht="12" customHeight="1">
      <c r="A43" s="13">
        <v>2005</v>
      </c>
      <c r="B43" s="100">
        <v>87676</v>
      </c>
      <c r="C43" s="100">
        <v>4768</v>
      </c>
      <c r="D43" s="100">
        <v>72924</v>
      </c>
      <c r="E43" s="100">
        <v>187</v>
      </c>
      <c r="F43" s="100">
        <v>7081</v>
      </c>
      <c r="G43" s="100">
        <v>2254</v>
      </c>
      <c r="H43" s="100">
        <v>462</v>
      </c>
      <c r="I43" s="100">
        <v>8462</v>
      </c>
    </row>
    <row r="44" spans="1:9" ht="12" customHeight="1">
      <c r="A44" s="13">
        <v>2006</v>
      </c>
      <c r="B44" s="100">
        <v>91133</v>
      </c>
      <c r="C44" s="100">
        <v>4689</v>
      </c>
      <c r="D44" s="100">
        <v>75548</v>
      </c>
      <c r="E44" s="100">
        <v>165</v>
      </c>
      <c r="F44" s="100">
        <v>7915</v>
      </c>
      <c r="G44" s="100">
        <v>2344</v>
      </c>
      <c r="H44" s="100">
        <v>472</v>
      </c>
      <c r="I44" s="100">
        <v>10707</v>
      </c>
    </row>
    <row r="45" spans="1:9" ht="12" customHeight="1">
      <c r="A45" s="13">
        <v>2007</v>
      </c>
      <c r="B45" s="100">
        <v>78555</v>
      </c>
      <c r="C45" s="100">
        <v>4412</v>
      </c>
      <c r="D45" s="100">
        <v>61947</v>
      </c>
      <c r="E45" s="100">
        <v>136</v>
      </c>
      <c r="F45" s="100">
        <v>9132</v>
      </c>
      <c r="G45" s="100">
        <v>2424</v>
      </c>
      <c r="H45" s="100">
        <v>504</v>
      </c>
      <c r="I45" s="100">
        <v>11144</v>
      </c>
    </row>
    <row r="46" spans="1:9" ht="12" customHeight="1">
      <c r="A46" s="13">
        <v>2008</v>
      </c>
      <c r="B46" s="100">
        <v>76374</v>
      </c>
      <c r="C46" s="100">
        <v>4575</v>
      </c>
      <c r="D46" s="100">
        <v>59186</v>
      </c>
      <c r="E46" s="100">
        <v>173</v>
      </c>
      <c r="F46" s="100">
        <v>9178</v>
      </c>
      <c r="G46" s="100">
        <v>2729</v>
      </c>
      <c r="H46" s="100">
        <v>533</v>
      </c>
      <c r="I46" s="100">
        <v>10240</v>
      </c>
    </row>
    <row r="47" spans="1:9" ht="12" customHeight="1">
      <c r="A47" s="13">
        <v>2009</v>
      </c>
      <c r="B47" s="100">
        <v>104763</v>
      </c>
      <c r="C47" s="100">
        <v>4144</v>
      </c>
      <c r="D47" s="100">
        <v>90588</v>
      </c>
      <c r="E47" s="100">
        <v>173</v>
      </c>
      <c r="F47" s="100">
        <v>7318</v>
      </c>
      <c r="G47" s="100">
        <v>2061</v>
      </c>
      <c r="H47" s="100">
        <v>479</v>
      </c>
      <c r="I47" s="100">
        <v>8686</v>
      </c>
    </row>
    <row r="48" spans="1:9" ht="12" customHeight="1">
      <c r="A48" s="13">
        <v>2010</v>
      </c>
      <c r="B48" s="100">
        <v>73697</v>
      </c>
      <c r="C48" s="100">
        <v>3655</v>
      </c>
      <c r="D48" s="100">
        <v>58999</v>
      </c>
      <c r="E48" s="100">
        <v>157</v>
      </c>
      <c r="F48" s="100">
        <v>8077</v>
      </c>
      <c r="G48" s="100">
        <v>2345</v>
      </c>
      <c r="H48" s="100">
        <v>464</v>
      </c>
      <c r="I48" s="100">
        <v>8791</v>
      </c>
    </row>
    <row r="49" spans="1:12" ht="12" customHeight="1">
      <c r="A49" s="7">
        <v>2011</v>
      </c>
      <c r="B49" s="100">
        <v>76837</v>
      </c>
      <c r="C49" s="100">
        <v>3612</v>
      </c>
      <c r="D49" s="100">
        <v>61097</v>
      </c>
      <c r="E49" s="100">
        <v>146</v>
      </c>
      <c r="F49" s="100">
        <v>8836</v>
      </c>
      <c r="G49" s="100">
        <v>2656</v>
      </c>
      <c r="H49" s="100">
        <v>490</v>
      </c>
      <c r="I49" s="100">
        <v>9705</v>
      </c>
      <c r="J49" s="106"/>
    </row>
    <row r="50" spans="1:12" s="337" customFormat="1" ht="12" customHeight="1">
      <c r="A50" s="335">
        <v>2012</v>
      </c>
      <c r="B50" s="100">
        <v>73351</v>
      </c>
      <c r="C50" s="100">
        <v>3501</v>
      </c>
      <c r="D50" s="100">
        <v>58514</v>
      </c>
      <c r="E50" s="100">
        <v>122</v>
      </c>
      <c r="F50" s="100">
        <v>7906</v>
      </c>
      <c r="G50" s="100">
        <v>2668</v>
      </c>
      <c r="H50" s="100">
        <v>640</v>
      </c>
      <c r="I50" s="100">
        <v>9616</v>
      </c>
      <c r="J50" s="106"/>
    </row>
    <row r="51" spans="1:12" s="373" customFormat="1" ht="12" customHeight="1">
      <c r="A51" s="371">
        <v>2013</v>
      </c>
      <c r="B51" s="100">
        <v>69208</v>
      </c>
      <c r="C51" s="100">
        <v>3410</v>
      </c>
      <c r="D51" s="100">
        <v>54791</v>
      </c>
      <c r="E51" s="100">
        <v>99</v>
      </c>
      <c r="F51" s="100">
        <v>7662</v>
      </c>
      <c r="G51" s="100">
        <v>2651</v>
      </c>
      <c r="H51" s="100">
        <v>595</v>
      </c>
      <c r="I51" s="100">
        <v>9718</v>
      </c>
      <c r="J51" s="106"/>
      <c r="K51" s="106"/>
    </row>
    <row r="52" spans="1:12" s="431" customFormat="1" ht="12" customHeight="1">
      <c r="A52" s="430">
        <v>2014</v>
      </c>
      <c r="B52" s="419">
        <v>72186</v>
      </c>
      <c r="C52" s="419">
        <v>3554</v>
      </c>
      <c r="D52" s="419">
        <v>56810</v>
      </c>
      <c r="E52" s="419">
        <v>124</v>
      </c>
      <c r="F52" s="419">
        <v>8359</v>
      </c>
      <c r="G52" s="419">
        <v>2735</v>
      </c>
      <c r="H52" s="419">
        <v>604</v>
      </c>
      <c r="I52" s="419">
        <v>10706</v>
      </c>
      <c r="J52" s="106"/>
      <c r="K52" s="106"/>
      <c r="L52" s="106"/>
    </row>
    <row r="53" spans="1:12" ht="12" customHeight="1">
      <c r="A53" s="7">
        <v>2015</v>
      </c>
      <c r="B53" s="419">
        <v>76321</v>
      </c>
      <c r="C53" s="419">
        <v>4030</v>
      </c>
      <c r="D53" s="419">
        <v>59816</v>
      </c>
      <c r="E53" s="419">
        <v>143</v>
      </c>
      <c r="F53" s="419">
        <v>9022</v>
      </c>
      <c r="G53" s="419">
        <v>2774</v>
      </c>
      <c r="H53" s="419">
        <v>536</v>
      </c>
      <c r="I53" s="419">
        <v>11372</v>
      </c>
      <c r="J53" s="106"/>
      <c r="K53" s="106"/>
      <c r="L53" s="106"/>
    </row>
    <row r="54" spans="1:12" ht="12" customHeight="1">
      <c r="A54" s="29" t="s">
        <v>234</v>
      </c>
      <c r="B54" s="1"/>
      <c r="C54" s="1"/>
      <c r="D54" s="1"/>
      <c r="E54" s="1"/>
      <c r="F54" s="1"/>
      <c r="G54" s="1"/>
      <c r="H54" s="1"/>
      <c r="I54" s="1"/>
    </row>
    <row r="55" spans="1:12" ht="20.100000000000001" customHeight="1">
      <c r="A55" s="525" t="s">
        <v>945</v>
      </c>
      <c r="B55" s="525"/>
      <c r="C55" s="525"/>
      <c r="D55" s="525"/>
      <c r="E55" s="525"/>
      <c r="F55" s="525"/>
      <c r="G55" s="525"/>
      <c r="H55" s="525"/>
      <c r="I55" s="525"/>
      <c r="J55" s="603"/>
    </row>
    <row r="56" spans="1:12" ht="12" customHeight="1">
      <c r="A56" s="592" t="s">
        <v>1537</v>
      </c>
      <c r="B56" s="592"/>
      <c r="C56" s="592"/>
      <c r="D56" s="592"/>
      <c r="E56" s="592"/>
      <c r="F56" s="592"/>
      <c r="G56" s="592"/>
      <c r="H56" s="592"/>
      <c r="I56" s="592"/>
      <c r="J56" s="592"/>
    </row>
    <row r="57" spans="1:12" ht="12" customHeight="1">
      <c r="A57" s="15" t="s">
        <v>887</v>
      </c>
      <c r="B57" s="8"/>
      <c r="C57" s="8"/>
      <c r="D57" s="8"/>
      <c r="E57" s="8"/>
      <c r="F57" s="8"/>
      <c r="G57" s="8"/>
      <c r="H57" s="8"/>
      <c r="I57" s="8"/>
    </row>
    <row r="58" spans="1:12" s="33" customFormat="1" ht="20.100000000000001" customHeight="1">
      <c r="A58" s="525" t="s">
        <v>1538</v>
      </c>
      <c r="B58" s="525"/>
      <c r="C58" s="525"/>
      <c r="D58" s="525"/>
      <c r="E58" s="525"/>
      <c r="F58" s="525"/>
      <c r="G58" s="525"/>
      <c r="H58" s="525"/>
      <c r="I58" s="525"/>
      <c r="J58" s="525"/>
    </row>
    <row r="59" spans="1:12" ht="12" customHeight="1">
      <c r="A59" s="15" t="s">
        <v>917</v>
      </c>
      <c r="B59" s="8"/>
      <c r="C59" s="8"/>
      <c r="D59" s="8"/>
      <c r="E59" s="8"/>
      <c r="F59" s="8"/>
      <c r="G59" s="8"/>
      <c r="H59" s="8"/>
      <c r="I59" s="8"/>
    </row>
  </sheetData>
  <mergeCells count="16">
    <mergeCell ref="A58:J58"/>
    <mergeCell ref="A56:J56"/>
    <mergeCell ref="A34:A36"/>
    <mergeCell ref="B34:H34"/>
    <mergeCell ref="I34:I36"/>
    <mergeCell ref="B35:B36"/>
    <mergeCell ref="C35:H35"/>
    <mergeCell ref="J4:J6"/>
    <mergeCell ref="A25:J25"/>
    <mergeCell ref="A28:J28"/>
    <mergeCell ref="A55:J55"/>
    <mergeCell ref="A4:A6"/>
    <mergeCell ref="I4:I6"/>
    <mergeCell ref="B4:H4"/>
    <mergeCell ref="C5:H5"/>
    <mergeCell ref="B5:B6"/>
  </mergeCells>
  <phoneticPr fontId="6" type="noConversion"/>
  <hyperlinks>
    <hyperlink ref="A2:H2" location="Inhaltsverzeichnis!E52" display="2.1.12 Bestand¹ an Kraftfahrzeugen und Kraftfahrzeuganhängern 2000 – 2009 nach Fahrzeugarten"/>
    <hyperlink ref="A32:I32" location="Inhaltsverzeichnis!A59" display="2.1.13 Neuzulassungen¹ von Kraftfahrzeugen und Kraftfahrzeuganhängern 2000 – 2008 nach Fahrzeugarten"/>
    <hyperlink ref="A2:I2" location="Inhaltsverzeichnis!A103" display="2.1.12 Bestand¹ an Kraftfahrzeugen und Kraftfahrzeuganhängern 2001 – 2012 nach Fahrzeugarten"/>
    <hyperlink ref="A32:J32" location="Inhaltsverzeichnis!A107" display="2.1.13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workbookViewId="0">
      <pane ySplit="7" topLeftCell="A8" activePane="bottomLeft" state="frozen"/>
      <selection pane="bottomLeft" activeCell="A8" sqref="A8"/>
    </sheetView>
  </sheetViews>
  <sheetFormatPr baseColWidth="10" defaultColWidth="11.44140625" defaultRowHeight="13.2"/>
  <cols>
    <col min="1" max="1" width="6" style="6" customWidth="1"/>
    <col min="2" max="7" width="14.33203125" style="6" customWidth="1"/>
    <col min="8" max="16384" width="11.44140625" style="6"/>
  </cols>
  <sheetData>
    <row r="1" spans="1:9" s="39" customFormat="1" ht="12" customHeight="1">
      <c r="A1" s="38" t="s">
        <v>114</v>
      </c>
      <c r="B1" s="38"/>
      <c r="C1" s="38"/>
      <c r="D1" s="38"/>
      <c r="E1" s="38"/>
      <c r="F1" s="38"/>
      <c r="G1" s="38"/>
    </row>
    <row r="2" spans="1:9" s="39" customFormat="1" ht="24" customHeight="1">
      <c r="A2" s="553" t="s">
        <v>1540</v>
      </c>
      <c r="B2" s="570"/>
      <c r="C2" s="570"/>
      <c r="D2" s="570"/>
      <c r="E2" s="570"/>
      <c r="F2" s="570"/>
      <c r="G2" s="570"/>
    </row>
    <row r="3" spans="1:9" ht="12" customHeight="1"/>
    <row r="4" spans="1:9" ht="12" customHeight="1">
      <c r="A4" s="547" t="s">
        <v>923</v>
      </c>
      <c r="B4" s="532" t="s">
        <v>1610</v>
      </c>
      <c r="C4" s="533"/>
      <c r="D4" s="533"/>
      <c r="E4" s="533"/>
      <c r="F4" s="533"/>
      <c r="G4" s="533"/>
    </row>
    <row r="5" spans="1:9" ht="12" customHeight="1">
      <c r="A5" s="565"/>
      <c r="B5" s="529" t="s">
        <v>4</v>
      </c>
      <c r="C5" s="532" t="s">
        <v>5</v>
      </c>
      <c r="D5" s="533"/>
      <c r="E5" s="533"/>
      <c r="F5" s="533"/>
      <c r="G5" s="533"/>
    </row>
    <row r="6" spans="1:9" ht="12" customHeight="1">
      <c r="A6" s="565"/>
      <c r="B6" s="607"/>
      <c r="C6" s="547" t="s">
        <v>1611</v>
      </c>
      <c r="D6" s="532" t="s">
        <v>809</v>
      </c>
      <c r="E6" s="533"/>
      <c r="F6" s="543"/>
      <c r="G6" s="555" t="s">
        <v>1612</v>
      </c>
    </row>
    <row r="7" spans="1:9" ht="24" customHeight="1">
      <c r="A7" s="598"/>
      <c r="B7" s="530"/>
      <c r="C7" s="598"/>
      <c r="D7" s="53" t="s">
        <v>622</v>
      </c>
      <c r="E7" s="53" t="s">
        <v>621</v>
      </c>
      <c r="F7" s="54" t="s">
        <v>1146</v>
      </c>
      <c r="G7" s="572"/>
    </row>
    <row r="8" spans="1:9" ht="12" customHeight="1">
      <c r="A8" s="7"/>
      <c r="B8" s="74"/>
      <c r="C8" s="74"/>
      <c r="D8" s="82"/>
      <c r="E8" s="82"/>
      <c r="F8" s="82"/>
      <c r="G8" s="82"/>
    </row>
    <row r="9" spans="1:9" ht="24" customHeight="1">
      <c r="A9" s="7"/>
      <c r="B9" s="605" t="s">
        <v>1608</v>
      </c>
      <c r="C9" s="605"/>
      <c r="D9" s="605"/>
      <c r="E9" s="605"/>
      <c r="F9" s="605"/>
      <c r="G9" s="605"/>
    </row>
    <row r="10" spans="1:9" ht="12" customHeight="1">
      <c r="A10" s="7" t="s">
        <v>1223</v>
      </c>
      <c r="B10" s="112">
        <v>133511</v>
      </c>
      <c r="C10" s="112">
        <v>132933</v>
      </c>
      <c r="D10" s="112">
        <v>5270</v>
      </c>
      <c r="E10" s="112">
        <v>42526</v>
      </c>
      <c r="F10" s="112">
        <v>90970</v>
      </c>
      <c r="G10" s="112">
        <v>578</v>
      </c>
      <c r="H10" s="106"/>
      <c r="I10" s="106"/>
    </row>
    <row r="11" spans="1:9" ht="12" customHeight="1">
      <c r="A11" s="7" t="s">
        <v>1224</v>
      </c>
      <c r="B11" s="116">
        <v>137883</v>
      </c>
      <c r="C11" s="112">
        <v>137315</v>
      </c>
      <c r="D11" s="112">
        <v>5152</v>
      </c>
      <c r="E11" s="112">
        <v>43105</v>
      </c>
      <c r="F11" s="112">
        <v>91006</v>
      </c>
      <c r="G11" s="112">
        <v>568</v>
      </c>
      <c r="H11" s="106"/>
      <c r="I11" s="106"/>
    </row>
    <row r="12" spans="1:9" ht="12" customHeight="1">
      <c r="A12" s="7">
        <v>2010</v>
      </c>
      <c r="B12" s="116">
        <v>135847</v>
      </c>
      <c r="C12" s="112">
        <v>135289</v>
      </c>
      <c r="D12" s="112">
        <v>5412</v>
      </c>
      <c r="E12" s="112">
        <v>43898</v>
      </c>
      <c r="F12" s="112">
        <v>91773</v>
      </c>
      <c r="G12" s="112">
        <v>558</v>
      </c>
      <c r="H12" s="106"/>
      <c r="I12" s="106"/>
    </row>
    <row r="13" spans="1:9" ht="12" customHeight="1">
      <c r="A13" s="7">
        <v>2011</v>
      </c>
      <c r="B13" s="116">
        <v>133513</v>
      </c>
      <c r="C13" s="112">
        <v>131711</v>
      </c>
      <c r="D13" s="112">
        <v>2919</v>
      </c>
      <c r="E13" s="112">
        <v>42606</v>
      </c>
      <c r="F13" s="112">
        <v>92343</v>
      </c>
      <c r="G13" s="112">
        <v>1802</v>
      </c>
      <c r="H13" s="106"/>
      <c r="I13" s="106"/>
    </row>
    <row r="14" spans="1:9" ht="12" customHeight="1">
      <c r="A14" s="7">
        <v>2012</v>
      </c>
      <c r="B14" s="116">
        <v>133068</v>
      </c>
      <c r="C14" s="112">
        <v>132359</v>
      </c>
      <c r="D14" s="112">
        <v>556</v>
      </c>
      <c r="E14" s="112">
        <v>42650</v>
      </c>
      <c r="F14" s="112">
        <v>92335</v>
      </c>
      <c r="G14" s="112">
        <v>709</v>
      </c>
      <c r="H14" s="106"/>
      <c r="I14" s="106"/>
    </row>
    <row r="15" spans="1:9" s="337" customFormat="1" ht="12" customHeight="1">
      <c r="A15" s="335">
        <v>2013</v>
      </c>
      <c r="B15" s="116">
        <v>133524</v>
      </c>
      <c r="C15" s="112">
        <v>132898</v>
      </c>
      <c r="D15" s="112" t="s">
        <v>585</v>
      </c>
      <c r="E15" s="112">
        <v>42363</v>
      </c>
      <c r="F15" s="112">
        <v>97710</v>
      </c>
      <c r="G15" s="112">
        <v>626</v>
      </c>
      <c r="H15" s="106"/>
      <c r="I15" s="106"/>
    </row>
    <row r="16" spans="1:9" s="435" customFormat="1" ht="12" customHeight="1">
      <c r="A16" s="433">
        <v>2014</v>
      </c>
      <c r="B16" s="116">
        <v>136496</v>
      </c>
      <c r="C16" s="112">
        <v>135969</v>
      </c>
      <c r="D16" s="112" t="s">
        <v>585</v>
      </c>
      <c r="E16" s="112">
        <v>44008</v>
      </c>
      <c r="F16" s="112">
        <v>99653</v>
      </c>
      <c r="G16" s="112">
        <v>527</v>
      </c>
      <c r="H16" s="106"/>
      <c r="I16" s="106"/>
    </row>
    <row r="17" spans="1:10" ht="12" customHeight="1">
      <c r="A17" s="7">
        <v>2015</v>
      </c>
      <c r="B17" s="116">
        <v>132177</v>
      </c>
      <c r="C17" s="112">
        <v>131723</v>
      </c>
      <c r="D17" s="112" t="s">
        <v>585</v>
      </c>
      <c r="E17" s="112">
        <v>42193</v>
      </c>
      <c r="F17" s="112">
        <v>97038</v>
      </c>
      <c r="G17" s="112">
        <v>454</v>
      </c>
      <c r="H17" s="106"/>
      <c r="I17" s="106"/>
    </row>
    <row r="18" spans="1:10" ht="12" customHeight="1">
      <c r="A18" s="73"/>
      <c r="B18" s="99"/>
      <c r="C18" s="99"/>
      <c r="D18" s="99"/>
      <c r="E18" s="99"/>
      <c r="F18" s="99"/>
      <c r="G18" s="99"/>
      <c r="H18" s="106"/>
      <c r="I18" s="106"/>
    </row>
    <row r="19" spans="1:10" ht="24" customHeight="1">
      <c r="A19" s="10"/>
      <c r="B19" s="606" t="s">
        <v>205</v>
      </c>
      <c r="C19" s="606"/>
      <c r="D19" s="606"/>
      <c r="E19" s="606"/>
      <c r="F19" s="606"/>
      <c r="G19" s="606"/>
      <c r="H19" s="106"/>
      <c r="I19" s="106"/>
    </row>
    <row r="20" spans="1:10" ht="12" customHeight="1">
      <c r="A20" s="7" t="s">
        <v>1223</v>
      </c>
      <c r="B20" s="116">
        <v>1395645</v>
      </c>
      <c r="C20" s="112">
        <v>1338456</v>
      </c>
      <c r="D20" s="112">
        <v>98300</v>
      </c>
      <c r="E20" s="112">
        <v>133590</v>
      </c>
      <c r="F20" s="112">
        <v>1106566</v>
      </c>
      <c r="G20" s="112">
        <v>57189</v>
      </c>
      <c r="H20" s="106"/>
      <c r="I20" s="106"/>
    </row>
    <row r="21" spans="1:10" ht="12" customHeight="1">
      <c r="A21" s="7" t="s">
        <v>1224</v>
      </c>
      <c r="B21" s="116">
        <v>1377377</v>
      </c>
      <c r="C21" s="112">
        <v>1355419</v>
      </c>
      <c r="D21" s="112">
        <v>94433</v>
      </c>
      <c r="E21" s="112">
        <v>136209</v>
      </c>
      <c r="F21" s="112">
        <v>1124777</v>
      </c>
      <c r="G21" s="112">
        <v>21958</v>
      </c>
      <c r="H21" s="106"/>
      <c r="I21" s="106"/>
    </row>
    <row r="22" spans="1:10" ht="12" customHeight="1">
      <c r="A22" s="7">
        <v>2010</v>
      </c>
      <c r="B22" s="116">
        <v>1352540</v>
      </c>
      <c r="C22" s="112">
        <v>1330023</v>
      </c>
      <c r="D22" s="112">
        <v>96416</v>
      </c>
      <c r="E22" s="112">
        <v>137634</v>
      </c>
      <c r="F22" s="112">
        <v>1095973</v>
      </c>
      <c r="G22" s="112">
        <v>22517</v>
      </c>
      <c r="H22" s="106"/>
      <c r="I22" s="106"/>
    </row>
    <row r="23" spans="1:10" ht="12" customHeight="1">
      <c r="A23" s="7">
        <v>2011</v>
      </c>
      <c r="B23" s="116">
        <v>1318843</v>
      </c>
      <c r="C23" s="112">
        <v>1283699</v>
      </c>
      <c r="D23" s="112">
        <v>59483</v>
      </c>
      <c r="E23" s="112">
        <v>132772</v>
      </c>
      <c r="F23" s="112">
        <v>1091443</v>
      </c>
      <c r="G23" s="112">
        <v>35145</v>
      </c>
      <c r="H23" s="106"/>
      <c r="I23" s="106"/>
    </row>
    <row r="24" spans="1:10" ht="12" customHeight="1">
      <c r="A24" s="7">
        <v>2012</v>
      </c>
      <c r="B24" s="116">
        <v>1310882</v>
      </c>
      <c r="C24" s="112">
        <v>1285501</v>
      </c>
      <c r="D24" s="112">
        <v>11679</v>
      </c>
      <c r="E24" s="112">
        <v>128203</v>
      </c>
      <c r="F24" s="112">
        <v>1145619</v>
      </c>
      <c r="G24" s="112">
        <v>25381</v>
      </c>
      <c r="H24" s="106"/>
      <c r="I24" s="106"/>
    </row>
    <row r="25" spans="1:10" s="337" customFormat="1" ht="12" customHeight="1">
      <c r="A25" s="335">
        <v>2013</v>
      </c>
      <c r="B25" s="116">
        <v>1325266</v>
      </c>
      <c r="C25" s="112">
        <v>1299291</v>
      </c>
      <c r="D25" s="112" t="s">
        <v>585</v>
      </c>
      <c r="E25" s="112">
        <v>142632</v>
      </c>
      <c r="F25" s="112">
        <v>1156659</v>
      </c>
      <c r="G25" s="112">
        <v>25975</v>
      </c>
      <c r="H25" s="106"/>
      <c r="I25" s="106"/>
    </row>
    <row r="26" spans="1:10" s="435" customFormat="1" ht="12" customHeight="1">
      <c r="A26" s="433">
        <v>2014</v>
      </c>
      <c r="B26" s="116">
        <v>1313767</v>
      </c>
      <c r="C26" s="112">
        <v>1282878</v>
      </c>
      <c r="D26" s="112" t="s">
        <v>585</v>
      </c>
      <c r="E26" s="112">
        <v>139868</v>
      </c>
      <c r="F26" s="112">
        <v>1143010</v>
      </c>
      <c r="G26" s="112">
        <v>30889</v>
      </c>
      <c r="H26" s="106"/>
      <c r="I26" s="106"/>
    </row>
    <row r="27" spans="1:10" ht="12" customHeight="1">
      <c r="A27" s="7">
        <v>2015</v>
      </c>
      <c r="B27" s="116">
        <v>1250205</v>
      </c>
      <c r="C27" s="112">
        <v>1223245</v>
      </c>
      <c r="D27" s="112" t="s">
        <v>585</v>
      </c>
      <c r="E27" s="112">
        <v>134504</v>
      </c>
      <c r="F27" s="112">
        <v>1088741</v>
      </c>
      <c r="G27" s="112">
        <v>26961</v>
      </c>
      <c r="H27" s="106"/>
      <c r="I27" s="106"/>
      <c r="J27" s="106"/>
    </row>
    <row r="28" spans="1:10" ht="12" customHeight="1">
      <c r="A28" s="73"/>
      <c r="B28" s="99"/>
      <c r="C28" s="99"/>
      <c r="D28" s="99"/>
      <c r="E28" s="99"/>
      <c r="F28" s="99"/>
      <c r="G28" s="99"/>
      <c r="H28" s="106"/>
      <c r="I28" s="106"/>
    </row>
    <row r="29" spans="1:10" ht="24" customHeight="1">
      <c r="A29" s="10"/>
      <c r="B29" s="606" t="s">
        <v>206</v>
      </c>
      <c r="C29" s="606"/>
      <c r="D29" s="606"/>
      <c r="E29" s="606"/>
      <c r="F29" s="606"/>
      <c r="G29" s="606"/>
      <c r="H29" s="106"/>
      <c r="I29" s="106"/>
    </row>
    <row r="30" spans="1:10" ht="12" customHeight="1">
      <c r="A30" s="7" t="s">
        <v>1223</v>
      </c>
      <c r="B30" s="116">
        <v>93911</v>
      </c>
      <c r="C30" s="112">
        <v>91877</v>
      </c>
      <c r="D30" s="112">
        <v>2836</v>
      </c>
      <c r="E30" s="112">
        <v>6055</v>
      </c>
      <c r="F30" s="112">
        <v>82987</v>
      </c>
      <c r="G30" s="112">
        <v>2034</v>
      </c>
      <c r="H30" s="106"/>
      <c r="I30" s="106"/>
    </row>
    <row r="31" spans="1:10" ht="12" customHeight="1">
      <c r="A31" s="7" t="s">
        <v>1224</v>
      </c>
      <c r="B31" s="116">
        <v>95515</v>
      </c>
      <c r="C31" s="112">
        <v>93717</v>
      </c>
      <c r="D31" s="112">
        <v>2829</v>
      </c>
      <c r="E31" s="112">
        <v>6182</v>
      </c>
      <c r="F31" s="112">
        <v>84706</v>
      </c>
      <c r="G31" s="112">
        <v>1798</v>
      </c>
      <c r="H31" s="106"/>
      <c r="I31" s="106"/>
    </row>
    <row r="32" spans="1:10" ht="12" customHeight="1">
      <c r="A32" s="7">
        <v>2010</v>
      </c>
      <c r="B32" s="116">
        <v>96124</v>
      </c>
      <c r="C32" s="112">
        <v>94209</v>
      </c>
      <c r="D32" s="112">
        <v>3150</v>
      </c>
      <c r="E32" s="112">
        <v>6172</v>
      </c>
      <c r="F32" s="112">
        <v>84887</v>
      </c>
      <c r="G32" s="112">
        <v>1915</v>
      </c>
      <c r="H32" s="106"/>
      <c r="I32" s="106"/>
    </row>
    <row r="33" spans="1:10" ht="12" customHeight="1">
      <c r="A33" s="7">
        <v>2011</v>
      </c>
      <c r="B33" s="116">
        <v>96799</v>
      </c>
      <c r="C33" s="112">
        <v>94802</v>
      </c>
      <c r="D33" s="112">
        <v>3000</v>
      </c>
      <c r="E33" s="112">
        <v>5985</v>
      </c>
      <c r="F33" s="112">
        <v>85818</v>
      </c>
      <c r="G33" s="112">
        <v>1996</v>
      </c>
      <c r="H33" s="106"/>
      <c r="I33" s="106"/>
    </row>
    <row r="34" spans="1:10" ht="12" customHeight="1">
      <c r="A34" s="7">
        <v>2012</v>
      </c>
      <c r="B34" s="116">
        <v>92913</v>
      </c>
      <c r="C34" s="112">
        <v>91406</v>
      </c>
      <c r="D34" s="112">
        <v>580</v>
      </c>
      <c r="E34" s="112">
        <v>6067</v>
      </c>
      <c r="F34" s="112">
        <v>84759</v>
      </c>
      <c r="G34" s="112">
        <v>1508</v>
      </c>
      <c r="H34" s="106"/>
      <c r="I34" s="106"/>
    </row>
    <row r="35" spans="1:10" s="337" customFormat="1" ht="12" customHeight="1">
      <c r="A35" s="335">
        <v>2013</v>
      </c>
      <c r="B35" s="116">
        <v>91009</v>
      </c>
      <c r="C35" s="112">
        <v>89429</v>
      </c>
      <c r="D35" s="112" t="s">
        <v>585</v>
      </c>
      <c r="E35" s="112">
        <v>6054</v>
      </c>
      <c r="F35" s="112">
        <v>83375</v>
      </c>
      <c r="G35" s="112">
        <v>1580</v>
      </c>
      <c r="H35" s="106"/>
      <c r="I35" s="106"/>
    </row>
    <row r="36" spans="1:10" s="435" customFormat="1" ht="12" customHeight="1">
      <c r="A36" s="433">
        <v>2014</v>
      </c>
      <c r="B36" s="116">
        <v>90507</v>
      </c>
      <c r="C36" s="112">
        <v>89357</v>
      </c>
      <c r="D36" s="112" t="s">
        <v>585</v>
      </c>
      <c r="E36" s="112">
        <v>6077</v>
      </c>
      <c r="F36" s="112">
        <v>83280</v>
      </c>
      <c r="G36" s="112">
        <v>1150</v>
      </c>
      <c r="H36" s="106"/>
      <c r="I36" s="106"/>
    </row>
    <row r="37" spans="1:10" ht="12" customHeight="1">
      <c r="A37" s="7">
        <v>2015</v>
      </c>
      <c r="B37" s="116">
        <v>89001</v>
      </c>
      <c r="C37" s="112">
        <v>87917</v>
      </c>
      <c r="D37" s="112" t="s">
        <v>585</v>
      </c>
      <c r="E37" s="112">
        <v>5962</v>
      </c>
      <c r="F37" s="112">
        <v>81955</v>
      </c>
      <c r="G37" s="112">
        <v>1084</v>
      </c>
      <c r="H37" s="106"/>
      <c r="I37" s="106"/>
      <c r="J37" s="106"/>
    </row>
    <row r="38" spans="1:10" ht="12" customHeight="1">
      <c r="A38" s="73"/>
      <c r="B38" s="101"/>
      <c r="C38" s="101"/>
      <c r="D38" s="101"/>
      <c r="E38" s="101"/>
      <c r="F38" s="101"/>
      <c r="G38" s="101"/>
      <c r="H38" s="106"/>
      <c r="I38" s="106"/>
    </row>
    <row r="39" spans="1:10" ht="24" customHeight="1">
      <c r="A39" s="10"/>
      <c r="B39" s="606" t="s">
        <v>207</v>
      </c>
      <c r="C39" s="606"/>
      <c r="D39" s="606"/>
      <c r="E39" s="606"/>
      <c r="F39" s="606"/>
      <c r="G39" s="606"/>
      <c r="H39" s="106"/>
      <c r="I39" s="106"/>
    </row>
    <row r="40" spans="1:10" ht="12" customHeight="1">
      <c r="A40" s="7" t="s">
        <v>1223</v>
      </c>
      <c r="B40" s="116">
        <v>7628345</v>
      </c>
      <c r="C40" s="112">
        <v>7512367</v>
      </c>
      <c r="D40" s="112">
        <v>534819</v>
      </c>
      <c r="E40" s="112">
        <v>841958</v>
      </c>
      <c r="F40" s="112">
        <v>6135589</v>
      </c>
      <c r="G40" s="112">
        <v>115978</v>
      </c>
      <c r="H40" s="106"/>
      <c r="I40" s="106"/>
    </row>
    <row r="41" spans="1:10" ht="12" customHeight="1">
      <c r="A41" s="7" t="s">
        <v>1224</v>
      </c>
      <c r="B41" s="116">
        <v>7462763</v>
      </c>
      <c r="C41" s="112">
        <v>7366141</v>
      </c>
      <c r="D41" s="112">
        <v>552453</v>
      </c>
      <c r="E41" s="112">
        <v>870180</v>
      </c>
      <c r="F41" s="112">
        <v>5943508</v>
      </c>
      <c r="G41" s="112">
        <v>96622</v>
      </c>
      <c r="H41" s="106"/>
      <c r="I41" s="106"/>
    </row>
    <row r="42" spans="1:10" s="29" customFormat="1" ht="12" customHeight="1">
      <c r="A42" s="7">
        <v>2010</v>
      </c>
      <c r="B42" s="116">
        <v>7573789</v>
      </c>
      <c r="C42" s="112">
        <v>7470983</v>
      </c>
      <c r="D42" s="112">
        <v>555000</v>
      </c>
      <c r="E42" s="112">
        <v>882286</v>
      </c>
      <c r="F42" s="112">
        <v>6033698</v>
      </c>
      <c r="G42" s="112">
        <v>102806</v>
      </c>
      <c r="H42" s="106"/>
      <c r="I42" s="106"/>
    </row>
    <row r="43" spans="1:10" s="29" customFormat="1" ht="12" customHeight="1">
      <c r="A43" s="7">
        <v>2011</v>
      </c>
      <c r="B43" s="116">
        <v>7787520</v>
      </c>
      <c r="C43" s="112">
        <v>7675593</v>
      </c>
      <c r="D43" s="112">
        <v>525871</v>
      </c>
      <c r="E43" s="112">
        <v>937969</v>
      </c>
      <c r="F43" s="112">
        <v>6211753</v>
      </c>
      <c r="G43" s="112">
        <v>111927</v>
      </c>
      <c r="H43" s="106"/>
      <c r="I43" s="106"/>
    </row>
    <row r="44" spans="1:10" s="29" customFormat="1" ht="12" customHeight="1">
      <c r="A44" s="7">
        <v>2012</v>
      </c>
      <c r="B44" s="116">
        <v>7156983</v>
      </c>
      <c r="C44" s="112">
        <v>7085182</v>
      </c>
      <c r="D44" s="112">
        <v>103071</v>
      </c>
      <c r="E44" s="112">
        <v>925290</v>
      </c>
      <c r="F44" s="112">
        <v>6056822</v>
      </c>
      <c r="G44" s="112">
        <v>71801</v>
      </c>
      <c r="H44" s="106"/>
      <c r="I44" s="106"/>
    </row>
    <row r="45" spans="1:10" s="29" customFormat="1" ht="12" customHeight="1">
      <c r="A45" s="335">
        <v>2013</v>
      </c>
      <c r="B45" s="116">
        <v>6850145</v>
      </c>
      <c r="C45" s="112">
        <v>6778593</v>
      </c>
      <c r="D45" s="112" t="s">
        <v>585</v>
      </c>
      <c r="E45" s="112">
        <v>925519</v>
      </c>
      <c r="F45" s="112">
        <v>5853074</v>
      </c>
      <c r="G45" s="112">
        <v>71552</v>
      </c>
      <c r="H45" s="106"/>
      <c r="I45" s="106"/>
    </row>
    <row r="46" spans="1:10" s="29" customFormat="1" ht="12" customHeight="1">
      <c r="A46" s="433">
        <v>2014</v>
      </c>
      <c r="B46" s="116">
        <v>6866635</v>
      </c>
      <c r="C46" s="112">
        <v>6806527</v>
      </c>
      <c r="D46" s="112" t="s">
        <v>585</v>
      </c>
      <c r="E46" s="112">
        <v>916236</v>
      </c>
      <c r="F46" s="112">
        <v>5890292</v>
      </c>
      <c r="G46" s="112">
        <v>60108</v>
      </c>
      <c r="H46" s="106"/>
      <c r="I46" s="106"/>
    </row>
    <row r="47" spans="1:10" s="29" customFormat="1" ht="12" customHeight="1">
      <c r="A47" s="7">
        <v>2015</v>
      </c>
      <c r="B47" s="116">
        <v>6743981</v>
      </c>
      <c r="C47" s="112">
        <v>6689797</v>
      </c>
      <c r="D47" s="112" t="s">
        <v>585</v>
      </c>
      <c r="E47" s="112">
        <v>872470</v>
      </c>
      <c r="F47" s="112">
        <v>5817327</v>
      </c>
      <c r="G47" s="112">
        <v>54184</v>
      </c>
      <c r="H47" s="106"/>
      <c r="I47" s="106"/>
      <c r="J47" s="198"/>
    </row>
    <row r="48" spans="1:10" s="29" customFormat="1" ht="12" customHeight="1">
      <c r="A48" s="5" t="s">
        <v>234</v>
      </c>
      <c r="C48" s="140"/>
      <c r="D48" s="140"/>
      <c r="E48" s="140"/>
      <c r="F48" s="140"/>
      <c r="G48" s="140"/>
    </row>
    <row r="49" spans="1:7" s="30" customFormat="1" ht="12" customHeight="1">
      <c r="A49" s="30" t="s">
        <v>1147</v>
      </c>
    </row>
    <row r="50" spans="1:7" s="30" customFormat="1" ht="20.100000000000001" customHeight="1">
      <c r="A50" s="604" t="s">
        <v>1609</v>
      </c>
      <c r="B50" s="604"/>
      <c r="C50" s="604"/>
      <c r="D50" s="604"/>
      <c r="E50" s="604"/>
      <c r="F50" s="604"/>
      <c r="G50" s="604"/>
    </row>
    <row r="51" spans="1:7" s="30" customFormat="1" ht="12" customHeight="1">
      <c r="A51" s="30" t="s">
        <v>1318</v>
      </c>
    </row>
  </sheetData>
  <mergeCells count="13">
    <mergeCell ref="B4:G4"/>
    <mergeCell ref="C5:G5"/>
    <mergeCell ref="A4:A7"/>
    <mergeCell ref="A2:G2"/>
    <mergeCell ref="A50:G50"/>
    <mergeCell ref="C6:C7"/>
    <mergeCell ref="D6:F6"/>
    <mergeCell ref="B9:G9"/>
    <mergeCell ref="B19:G19"/>
    <mergeCell ref="B29:G29"/>
    <mergeCell ref="B39:G39"/>
    <mergeCell ref="G6:G7"/>
    <mergeCell ref="B5:B7"/>
  </mergeCells>
  <phoneticPr fontId="6" type="noConversion"/>
  <hyperlinks>
    <hyperlink ref="A2:F2" location="Inhaltsverzeichnis!A67" display="Inhaltsverzeichnis!A67"/>
    <hyperlink ref="A2:G2" location="Inhaltsverzeichnis!A111" display="Inhaltsverzeichnis!A1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10:A11 A20:A21 A30:A31 A40:A41"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I54"/>
  <sheetViews>
    <sheetView workbookViewId="0"/>
  </sheetViews>
  <sheetFormatPr baseColWidth="10" defaultColWidth="11.44140625" defaultRowHeight="13.2"/>
  <cols>
    <col min="1" max="1" width="6" style="6" customWidth="1"/>
    <col min="2" max="8" width="12.109375" style="6" customWidth="1"/>
    <col min="9" max="16384" width="11.44140625" style="6"/>
  </cols>
  <sheetData>
    <row r="1" spans="1:8" s="39" customFormat="1" ht="12" customHeight="1">
      <c r="A1" s="38" t="s">
        <v>114</v>
      </c>
      <c r="B1" s="38"/>
      <c r="C1" s="38"/>
      <c r="D1" s="38"/>
      <c r="E1" s="38"/>
      <c r="F1" s="38"/>
      <c r="G1" s="38"/>
      <c r="H1" s="38"/>
    </row>
    <row r="2" spans="1:8" s="39" customFormat="1" ht="12" customHeight="1">
      <c r="A2" s="94" t="s">
        <v>1541</v>
      </c>
      <c r="B2" s="93"/>
      <c r="C2" s="93"/>
      <c r="D2" s="93"/>
      <c r="E2" s="93"/>
      <c r="F2" s="93"/>
      <c r="G2" s="93"/>
      <c r="H2" s="93"/>
    </row>
    <row r="3" spans="1:8" ht="12" customHeight="1"/>
    <row r="4" spans="1:8" ht="12" customHeight="1">
      <c r="A4" s="543" t="s">
        <v>923</v>
      </c>
      <c r="B4" s="531" t="s">
        <v>437</v>
      </c>
      <c r="C4" s="531"/>
      <c r="D4" s="531"/>
      <c r="E4" s="531"/>
      <c r="F4" s="531" t="s">
        <v>438</v>
      </c>
      <c r="G4" s="531"/>
      <c r="H4" s="532"/>
    </row>
    <row r="5" spans="1:8" ht="12" customHeight="1">
      <c r="A5" s="543"/>
      <c r="B5" s="531" t="s">
        <v>4</v>
      </c>
      <c r="C5" s="531" t="s">
        <v>5</v>
      </c>
      <c r="D5" s="531"/>
      <c r="E5" s="531"/>
      <c r="F5" s="531" t="s">
        <v>4</v>
      </c>
      <c r="G5" s="531" t="s">
        <v>5</v>
      </c>
      <c r="H5" s="532"/>
    </row>
    <row r="6" spans="1:8" ht="12" customHeight="1">
      <c r="A6" s="543"/>
      <c r="B6" s="531"/>
      <c r="C6" s="47" t="s">
        <v>439</v>
      </c>
      <c r="D6" s="47" t="s">
        <v>1183</v>
      </c>
      <c r="E6" s="531" t="s">
        <v>565</v>
      </c>
      <c r="F6" s="531"/>
      <c r="G6" s="531" t="s">
        <v>268</v>
      </c>
      <c r="H6" s="532" t="s">
        <v>176</v>
      </c>
    </row>
    <row r="7" spans="1:8" ht="12" customHeight="1">
      <c r="A7" s="543"/>
      <c r="B7" s="531"/>
      <c r="C7" s="531" t="s">
        <v>500</v>
      </c>
      <c r="D7" s="531"/>
      <c r="E7" s="531"/>
      <c r="F7" s="531"/>
      <c r="G7" s="531"/>
      <c r="H7" s="532"/>
    </row>
    <row r="8" spans="1:8" ht="12" customHeight="1">
      <c r="A8" s="79"/>
      <c r="B8" s="7"/>
      <c r="C8" s="7"/>
      <c r="D8" s="7"/>
      <c r="E8" s="7"/>
      <c r="F8" s="7"/>
      <c r="G8" s="7"/>
      <c r="H8" s="7"/>
    </row>
    <row r="9" spans="1:8" ht="12" customHeight="1">
      <c r="A9" s="13">
        <v>2000</v>
      </c>
      <c r="B9" s="112">
        <v>13830</v>
      </c>
      <c r="C9" s="112">
        <v>8157</v>
      </c>
      <c r="D9" s="112">
        <v>4434</v>
      </c>
      <c r="E9" s="112">
        <v>1239</v>
      </c>
      <c r="F9" s="112">
        <v>18133</v>
      </c>
      <c r="G9" s="112">
        <v>425</v>
      </c>
      <c r="H9" s="112">
        <v>17708</v>
      </c>
    </row>
    <row r="10" spans="1:8" ht="12" customHeight="1">
      <c r="A10" s="13">
        <v>2001</v>
      </c>
      <c r="B10" s="112">
        <v>13029</v>
      </c>
      <c r="C10" s="112">
        <v>7789</v>
      </c>
      <c r="D10" s="112">
        <v>4043</v>
      </c>
      <c r="E10" s="112">
        <v>1197</v>
      </c>
      <c r="F10" s="112">
        <v>17209</v>
      </c>
      <c r="G10" s="112">
        <v>375</v>
      </c>
      <c r="H10" s="112">
        <v>16834</v>
      </c>
    </row>
    <row r="11" spans="1:8" ht="12" customHeight="1">
      <c r="A11" s="13">
        <v>2002</v>
      </c>
      <c r="B11" s="112">
        <v>11738</v>
      </c>
      <c r="C11" s="112">
        <v>7188</v>
      </c>
      <c r="D11" s="112">
        <v>3531</v>
      </c>
      <c r="E11" s="112">
        <v>1019</v>
      </c>
      <c r="F11" s="112">
        <v>15254</v>
      </c>
      <c r="G11" s="112">
        <v>358</v>
      </c>
      <c r="H11" s="112">
        <v>14896</v>
      </c>
    </row>
    <row r="12" spans="1:8" ht="12" customHeight="1">
      <c r="A12" s="13">
        <v>2003</v>
      </c>
      <c r="B12" s="112">
        <v>11179</v>
      </c>
      <c r="C12" s="112">
        <v>6872</v>
      </c>
      <c r="D12" s="112">
        <v>3412</v>
      </c>
      <c r="E12" s="112">
        <v>895</v>
      </c>
      <c r="F12" s="112">
        <v>14348</v>
      </c>
      <c r="G12" s="112">
        <v>330</v>
      </c>
      <c r="H12" s="112">
        <v>14018</v>
      </c>
    </row>
    <row r="13" spans="1:8" ht="12" customHeight="1">
      <c r="A13" s="13">
        <v>2004</v>
      </c>
      <c r="B13" s="112">
        <v>10355</v>
      </c>
      <c r="C13" s="112">
        <v>6518</v>
      </c>
      <c r="D13" s="112">
        <v>3020</v>
      </c>
      <c r="E13" s="112">
        <v>817</v>
      </c>
      <c r="F13" s="112">
        <v>13135</v>
      </c>
      <c r="G13" s="112">
        <v>280</v>
      </c>
      <c r="H13" s="112">
        <v>12855</v>
      </c>
    </row>
    <row r="14" spans="1:8" ht="12" customHeight="1">
      <c r="A14" s="13">
        <v>2005</v>
      </c>
      <c r="B14" s="112">
        <v>10307</v>
      </c>
      <c r="C14" s="112">
        <v>6516</v>
      </c>
      <c r="D14" s="112">
        <v>3015</v>
      </c>
      <c r="E14" s="112">
        <v>776</v>
      </c>
      <c r="F14" s="112">
        <v>13186</v>
      </c>
      <c r="G14" s="112">
        <v>270</v>
      </c>
      <c r="H14" s="112">
        <v>12916</v>
      </c>
    </row>
    <row r="15" spans="1:8" ht="12" customHeight="1">
      <c r="A15" s="13">
        <v>2006</v>
      </c>
      <c r="B15" s="112">
        <v>9854</v>
      </c>
      <c r="C15" s="112">
        <v>6114</v>
      </c>
      <c r="D15" s="112">
        <v>2930</v>
      </c>
      <c r="E15" s="112">
        <v>810</v>
      </c>
      <c r="F15" s="112">
        <v>12591</v>
      </c>
      <c r="G15" s="112">
        <v>262</v>
      </c>
      <c r="H15" s="112">
        <v>12329</v>
      </c>
    </row>
    <row r="16" spans="1:8" ht="12" customHeight="1">
      <c r="A16" s="13">
        <v>2007</v>
      </c>
      <c r="B16" s="112">
        <v>9581</v>
      </c>
      <c r="C16" s="112">
        <v>6256</v>
      </c>
      <c r="D16" s="112">
        <v>2581</v>
      </c>
      <c r="E16" s="112">
        <v>744</v>
      </c>
      <c r="F16" s="112">
        <v>12191</v>
      </c>
      <c r="G16" s="112">
        <v>264</v>
      </c>
      <c r="H16" s="112">
        <v>11927</v>
      </c>
    </row>
    <row r="17" spans="1:9" ht="12" customHeight="1">
      <c r="A17" s="13">
        <v>2008</v>
      </c>
      <c r="B17" s="112">
        <v>8690</v>
      </c>
      <c r="C17" s="112">
        <v>5842</v>
      </c>
      <c r="D17" s="112">
        <v>2215</v>
      </c>
      <c r="E17" s="112">
        <v>633</v>
      </c>
      <c r="F17" s="112">
        <v>10891</v>
      </c>
      <c r="G17" s="112">
        <v>222</v>
      </c>
      <c r="H17" s="112">
        <v>10669</v>
      </c>
    </row>
    <row r="18" spans="1:9" ht="12" customHeight="1">
      <c r="A18" s="13">
        <v>2009</v>
      </c>
      <c r="B18" s="112">
        <v>8613</v>
      </c>
      <c r="C18" s="112">
        <v>5676</v>
      </c>
      <c r="D18" s="112">
        <v>2312</v>
      </c>
      <c r="E18" s="112">
        <v>625</v>
      </c>
      <c r="F18" s="112">
        <v>10896</v>
      </c>
      <c r="G18" s="112">
        <v>202</v>
      </c>
      <c r="H18" s="112">
        <v>10694</v>
      </c>
    </row>
    <row r="19" spans="1:9" ht="12" customHeight="1">
      <c r="A19" s="13">
        <v>2010</v>
      </c>
      <c r="B19" s="112">
        <v>8179</v>
      </c>
      <c r="C19" s="112">
        <v>5271</v>
      </c>
      <c r="D19" s="112">
        <v>2224</v>
      </c>
      <c r="E19" s="112">
        <v>684</v>
      </c>
      <c r="F19" s="112">
        <v>10510</v>
      </c>
      <c r="G19" s="112">
        <v>192</v>
      </c>
      <c r="H19" s="112">
        <v>10318</v>
      </c>
    </row>
    <row r="20" spans="1:9" ht="12" customHeight="1">
      <c r="A20" s="13">
        <v>2011</v>
      </c>
      <c r="B20" s="112">
        <v>8395</v>
      </c>
      <c r="C20" s="112">
        <v>5561</v>
      </c>
      <c r="D20" s="112">
        <v>2207</v>
      </c>
      <c r="E20" s="112">
        <v>627</v>
      </c>
      <c r="F20" s="112">
        <v>10512</v>
      </c>
      <c r="G20" s="112">
        <v>187</v>
      </c>
      <c r="H20" s="112">
        <v>10325</v>
      </c>
    </row>
    <row r="21" spans="1:9" s="337" customFormat="1" ht="12" customHeight="1">
      <c r="A21" s="338">
        <v>2012</v>
      </c>
      <c r="B21" s="112">
        <v>8280</v>
      </c>
      <c r="C21" s="112">
        <v>5513</v>
      </c>
      <c r="D21" s="112">
        <v>2093</v>
      </c>
      <c r="E21" s="112">
        <v>674</v>
      </c>
      <c r="F21" s="112">
        <v>10493</v>
      </c>
      <c r="G21" s="112">
        <v>166</v>
      </c>
      <c r="H21" s="112">
        <v>10327</v>
      </c>
      <c r="I21" s="106"/>
    </row>
    <row r="22" spans="1:9" s="373" customFormat="1" ht="12" customHeight="1">
      <c r="A22" s="376">
        <v>2013</v>
      </c>
      <c r="B22" s="112">
        <v>8225</v>
      </c>
      <c r="C22" s="112">
        <v>5471</v>
      </c>
      <c r="D22" s="112">
        <v>2080</v>
      </c>
      <c r="E22" s="112">
        <v>674</v>
      </c>
      <c r="F22" s="112">
        <v>10459</v>
      </c>
      <c r="G22" s="112">
        <v>170</v>
      </c>
      <c r="H22" s="112">
        <v>10289</v>
      </c>
      <c r="I22" s="106"/>
    </row>
    <row r="23" spans="1:9" s="437" customFormat="1" ht="12" customHeight="1">
      <c r="A23" s="438">
        <v>2014</v>
      </c>
      <c r="B23" s="112">
        <v>8419</v>
      </c>
      <c r="C23" s="112">
        <v>5659</v>
      </c>
      <c r="D23" s="112">
        <v>2065</v>
      </c>
      <c r="E23" s="112">
        <v>695</v>
      </c>
      <c r="F23" s="112">
        <v>10895</v>
      </c>
      <c r="G23" s="112">
        <v>139</v>
      </c>
      <c r="H23" s="112">
        <v>10756</v>
      </c>
      <c r="I23" s="106"/>
    </row>
    <row r="24" spans="1:9" ht="12" customHeight="1">
      <c r="A24" s="13">
        <v>2015</v>
      </c>
      <c r="B24" s="112">
        <v>8579</v>
      </c>
      <c r="C24" s="112">
        <v>5731</v>
      </c>
      <c r="D24" s="112">
        <v>2139</v>
      </c>
      <c r="E24" s="112">
        <v>709</v>
      </c>
      <c r="F24" s="112">
        <v>11004</v>
      </c>
      <c r="G24" s="112">
        <v>179</v>
      </c>
      <c r="H24" s="112">
        <v>10825</v>
      </c>
      <c r="I24" s="106"/>
    </row>
    <row r="25" spans="1:9" s="29" customFormat="1" ht="12" customHeight="1">
      <c r="A25" s="29" t="s">
        <v>234</v>
      </c>
      <c r="B25" s="1"/>
      <c r="C25" s="1"/>
      <c r="D25" s="1"/>
      <c r="E25" s="1"/>
      <c r="F25" s="1"/>
      <c r="G25" s="1"/>
      <c r="H25" s="1"/>
    </row>
    <row r="26" spans="1:9" s="30" customFormat="1" ht="12" customHeight="1">
      <c r="A26" s="30" t="s">
        <v>1182</v>
      </c>
      <c r="B26" s="11"/>
      <c r="C26" s="11"/>
      <c r="D26" s="11"/>
      <c r="E26" s="11"/>
      <c r="F26" s="11"/>
      <c r="G26" s="11"/>
      <c r="H26" s="11"/>
    </row>
    <row r="27" spans="1:9" s="30" customFormat="1" ht="12" customHeight="1">
      <c r="A27" s="30" t="s">
        <v>106</v>
      </c>
      <c r="B27" s="11"/>
      <c r="C27" s="11"/>
      <c r="D27" s="11"/>
      <c r="E27" s="11"/>
      <c r="F27" s="11"/>
      <c r="G27" s="11"/>
      <c r="H27" s="11"/>
    </row>
    <row r="28" spans="1:9" s="30" customFormat="1" ht="12" customHeight="1">
      <c r="B28" s="11"/>
      <c r="C28" s="11"/>
      <c r="D28" s="11"/>
      <c r="E28" s="11"/>
      <c r="F28" s="11"/>
      <c r="G28" s="11"/>
      <c r="H28" s="11"/>
    </row>
    <row r="29" spans="1:9" ht="12" customHeight="1"/>
    <row r="30" spans="1:9" ht="12" customHeight="1">
      <c r="A30" s="94" t="s">
        <v>1542</v>
      </c>
      <c r="B30" s="142"/>
      <c r="C30" s="93"/>
      <c r="D30" s="93"/>
      <c r="E30" s="93"/>
      <c r="F30" s="93"/>
      <c r="G30" s="93"/>
      <c r="H30" s="93"/>
    </row>
    <row r="31" spans="1:9" ht="12" customHeight="1">
      <c r="E31" s="55"/>
    </row>
    <row r="32" spans="1:9" ht="12" customHeight="1">
      <c r="A32" s="543" t="s">
        <v>923</v>
      </c>
      <c r="B32" s="531" t="s">
        <v>690</v>
      </c>
      <c r="C32" s="531" t="s">
        <v>1009</v>
      </c>
      <c r="D32" s="531"/>
      <c r="E32" s="531"/>
      <c r="F32" s="531" t="s">
        <v>687</v>
      </c>
      <c r="G32" s="531"/>
      <c r="H32" s="532"/>
    </row>
    <row r="33" spans="1:8" ht="24" customHeight="1">
      <c r="A33" s="543"/>
      <c r="B33" s="531"/>
      <c r="C33" s="47" t="s">
        <v>875</v>
      </c>
      <c r="D33" s="47" t="s">
        <v>1010</v>
      </c>
      <c r="E33" s="47" t="s">
        <v>688</v>
      </c>
      <c r="F33" s="47" t="s">
        <v>1011</v>
      </c>
      <c r="G33" s="47" t="s">
        <v>689</v>
      </c>
      <c r="H33" s="48" t="s">
        <v>688</v>
      </c>
    </row>
    <row r="34" spans="1:8" ht="12" customHeight="1">
      <c r="A34" s="543"/>
      <c r="B34" s="47" t="s">
        <v>216</v>
      </c>
      <c r="C34" s="531" t="s">
        <v>922</v>
      </c>
      <c r="D34" s="531"/>
      <c r="E34" s="531"/>
      <c r="F34" s="531" t="s">
        <v>204</v>
      </c>
      <c r="G34" s="531"/>
      <c r="H34" s="532"/>
    </row>
    <row r="35" spans="1:8" ht="12" customHeight="1">
      <c r="A35" s="236"/>
      <c r="B35" s="7"/>
      <c r="C35" s="7"/>
      <c r="D35" s="7"/>
      <c r="E35" s="7"/>
      <c r="F35" s="7"/>
      <c r="G35" s="7"/>
      <c r="H35" s="7"/>
    </row>
    <row r="36" spans="1:8" ht="12" customHeight="1">
      <c r="A36" s="13">
        <v>2001</v>
      </c>
      <c r="B36" s="112">
        <v>25822</v>
      </c>
      <c r="C36" s="112">
        <v>899</v>
      </c>
      <c r="D36" s="112">
        <v>883</v>
      </c>
      <c r="E36" s="116" t="s">
        <v>997</v>
      </c>
      <c r="F36" s="112">
        <v>5654</v>
      </c>
      <c r="G36" s="112">
        <v>3994</v>
      </c>
      <c r="H36" s="116" t="s">
        <v>997</v>
      </c>
    </row>
    <row r="37" spans="1:8" ht="12" customHeight="1">
      <c r="A37" s="13">
        <v>2002</v>
      </c>
      <c r="B37" s="112">
        <v>25010</v>
      </c>
      <c r="C37" s="112">
        <v>802</v>
      </c>
      <c r="D37" s="112">
        <v>778</v>
      </c>
      <c r="E37" s="112">
        <v>77</v>
      </c>
      <c r="F37" s="112">
        <v>6637</v>
      </c>
      <c r="G37" s="112">
        <v>4582</v>
      </c>
      <c r="H37" s="112">
        <v>2914</v>
      </c>
    </row>
    <row r="38" spans="1:8" ht="12" customHeight="1">
      <c r="A38" s="13">
        <v>2003</v>
      </c>
      <c r="B38" s="112">
        <v>24908</v>
      </c>
      <c r="C38" s="112">
        <v>836</v>
      </c>
      <c r="D38" s="112">
        <v>812</v>
      </c>
      <c r="E38" s="112">
        <v>70</v>
      </c>
      <c r="F38" s="112">
        <v>7817</v>
      </c>
      <c r="G38" s="112">
        <v>4546</v>
      </c>
      <c r="H38" s="112">
        <v>2662</v>
      </c>
    </row>
    <row r="39" spans="1:8" ht="12" customHeight="1">
      <c r="A39" s="13">
        <v>2004</v>
      </c>
      <c r="B39" s="112">
        <v>38738</v>
      </c>
      <c r="C39" s="112">
        <v>1656</v>
      </c>
      <c r="D39" s="112">
        <v>1639</v>
      </c>
      <c r="E39" s="112">
        <v>58</v>
      </c>
      <c r="F39" s="112">
        <v>8976</v>
      </c>
      <c r="G39" s="112">
        <v>6799</v>
      </c>
      <c r="H39" s="112">
        <v>2515</v>
      </c>
    </row>
    <row r="40" spans="1:8" ht="12" customHeight="1">
      <c r="A40" s="13">
        <v>2005</v>
      </c>
      <c r="B40" s="112">
        <v>51996</v>
      </c>
      <c r="C40" s="112">
        <v>2513</v>
      </c>
      <c r="D40" s="112">
        <v>2490</v>
      </c>
      <c r="E40" s="112">
        <v>49</v>
      </c>
      <c r="F40" s="112">
        <v>7287</v>
      </c>
      <c r="G40" s="112">
        <v>5848</v>
      </c>
      <c r="H40" s="112">
        <v>1478</v>
      </c>
    </row>
    <row r="41" spans="1:8" ht="12" customHeight="1">
      <c r="A41" s="13">
        <v>2006</v>
      </c>
      <c r="B41" s="112">
        <v>57991</v>
      </c>
      <c r="C41" s="112">
        <v>3012</v>
      </c>
      <c r="D41" s="112">
        <v>3001</v>
      </c>
      <c r="E41" s="112">
        <v>34</v>
      </c>
      <c r="F41" s="112">
        <v>4108</v>
      </c>
      <c r="G41" s="112">
        <v>3967</v>
      </c>
      <c r="H41" s="112">
        <v>343</v>
      </c>
    </row>
    <row r="42" spans="1:8" ht="12" customHeight="1">
      <c r="A42" s="13">
        <v>2007</v>
      </c>
      <c r="B42" s="112">
        <v>57829</v>
      </c>
      <c r="C42" s="112">
        <v>3150</v>
      </c>
      <c r="D42" s="112">
        <v>3157</v>
      </c>
      <c r="E42" s="112">
        <v>18</v>
      </c>
      <c r="F42" s="112">
        <v>4123</v>
      </c>
      <c r="G42" s="112">
        <v>4164</v>
      </c>
      <c r="H42" s="112">
        <v>154</v>
      </c>
    </row>
    <row r="43" spans="1:8" ht="12" customHeight="1">
      <c r="A43" s="13">
        <v>2008</v>
      </c>
      <c r="B43" s="112">
        <v>59997</v>
      </c>
      <c r="C43" s="112">
        <v>3298</v>
      </c>
      <c r="D43" s="112">
        <v>3318</v>
      </c>
      <c r="E43" s="112">
        <v>15</v>
      </c>
      <c r="F43" s="112">
        <v>4416</v>
      </c>
      <c r="G43" s="112">
        <v>4145</v>
      </c>
      <c r="H43" s="112">
        <v>60</v>
      </c>
    </row>
    <row r="44" spans="1:8" ht="12" customHeight="1">
      <c r="A44" s="13">
        <v>2009</v>
      </c>
      <c r="B44" s="112">
        <v>64786</v>
      </c>
      <c r="C44" s="112">
        <v>3377</v>
      </c>
      <c r="D44" s="112">
        <v>3391</v>
      </c>
      <c r="E44" s="112">
        <v>19</v>
      </c>
      <c r="F44" s="112">
        <v>3232</v>
      </c>
      <c r="G44" s="112">
        <v>3485</v>
      </c>
      <c r="H44" s="112">
        <v>214</v>
      </c>
    </row>
    <row r="45" spans="1:8" ht="12" customHeight="1">
      <c r="A45" s="13">
        <v>2010</v>
      </c>
      <c r="B45" s="112">
        <v>67627</v>
      </c>
      <c r="C45" s="112">
        <v>3611</v>
      </c>
      <c r="D45" s="112">
        <v>3644</v>
      </c>
      <c r="E45" s="112">
        <v>30</v>
      </c>
      <c r="F45" s="112">
        <v>4706</v>
      </c>
      <c r="G45" s="112">
        <v>4507</v>
      </c>
      <c r="H45" s="112">
        <v>94</v>
      </c>
    </row>
    <row r="46" spans="1:8" ht="12" customHeight="1">
      <c r="A46" s="13">
        <v>2011</v>
      </c>
      <c r="B46" s="112">
        <v>65876</v>
      </c>
      <c r="C46" s="112">
        <v>3538</v>
      </c>
      <c r="D46" s="112">
        <v>3561</v>
      </c>
      <c r="E46" s="112">
        <v>14</v>
      </c>
      <c r="F46" s="112">
        <v>4240</v>
      </c>
      <c r="G46" s="112">
        <v>4349</v>
      </c>
      <c r="H46" s="112">
        <v>141</v>
      </c>
    </row>
    <row r="47" spans="1:8" s="337" customFormat="1" ht="12" customHeight="1">
      <c r="A47" s="338">
        <v>2012</v>
      </c>
      <c r="B47" s="112">
        <v>64663</v>
      </c>
      <c r="C47" s="112">
        <v>3547</v>
      </c>
      <c r="D47" s="112">
        <v>3536</v>
      </c>
      <c r="E47" s="112">
        <v>14</v>
      </c>
      <c r="F47" s="112">
        <v>2612</v>
      </c>
      <c r="G47" s="112">
        <v>3302</v>
      </c>
      <c r="H47" s="112">
        <v>418</v>
      </c>
    </row>
    <row r="48" spans="1:8" s="373" customFormat="1" ht="12" customHeight="1">
      <c r="A48" s="376">
        <v>2013</v>
      </c>
      <c r="B48" s="112">
        <v>57892</v>
      </c>
      <c r="C48" s="112">
        <v>3349</v>
      </c>
      <c r="D48" s="112">
        <v>3365</v>
      </c>
      <c r="E48" s="112">
        <v>14</v>
      </c>
      <c r="F48" s="112">
        <v>3134</v>
      </c>
      <c r="G48" s="112">
        <v>3254</v>
      </c>
      <c r="H48" s="112">
        <v>995</v>
      </c>
    </row>
    <row r="49" spans="1:8" s="437" customFormat="1" ht="12" customHeight="1">
      <c r="A49" s="438">
        <v>2014</v>
      </c>
      <c r="B49" s="112">
        <v>62097</v>
      </c>
      <c r="C49" s="112">
        <v>3627</v>
      </c>
      <c r="D49" s="112">
        <v>3652</v>
      </c>
      <c r="E49" s="112">
        <v>13</v>
      </c>
      <c r="F49" s="112">
        <v>3470</v>
      </c>
      <c r="G49" s="112">
        <v>3403</v>
      </c>
      <c r="H49" s="112">
        <v>1004</v>
      </c>
    </row>
    <row r="50" spans="1:8" ht="12" customHeight="1">
      <c r="A50" s="13">
        <v>2015</v>
      </c>
      <c r="B50" s="112">
        <v>69025</v>
      </c>
      <c r="C50" s="112">
        <v>4236</v>
      </c>
      <c r="D50" s="112">
        <v>4277</v>
      </c>
      <c r="E50" s="112">
        <v>12</v>
      </c>
      <c r="F50" s="112">
        <v>3591</v>
      </c>
      <c r="G50" s="112">
        <v>3613</v>
      </c>
      <c r="H50" s="112">
        <v>910</v>
      </c>
    </row>
    <row r="51" spans="1:8" ht="12" customHeight="1">
      <c r="A51" s="29" t="s">
        <v>234</v>
      </c>
      <c r="B51" s="1"/>
      <c r="C51" s="1"/>
      <c r="D51" s="1"/>
      <c r="E51" s="1"/>
      <c r="F51" s="29"/>
      <c r="G51" s="1"/>
      <c r="H51" s="1"/>
    </row>
    <row r="52" spans="1:8" ht="12" customHeight="1">
      <c r="A52" s="30" t="s">
        <v>83</v>
      </c>
      <c r="B52" s="11"/>
      <c r="C52" s="11"/>
      <c r="D52" s="11"/>
      <c r="E52" s="11"/>
      <c r="F52" s="30"/>
      <c r="G52" s="11"/>
      <c r="H52" s="11"/>
    </row>
    <row r="53" spans="1:8" ht="12" customHeight="1">
      <c r="A53" s="30" t="s">
        <v>77</v>
      </c>
      <c r="B53" s="11"/>
      <c r="C53" s="11"/>
      <c r="D53" s="11"/>
      <c r="E53" s="11"/>
      <c r="F53" s="30"/>
      <c r="G53" s="11"/>
      <c r="H53" s="11"/>
    </row>
    <row r="54" spans="1:8" ht="12" customHeight="1"/>
  </sheetData>
  <mergeCells count="17">
    <mergeCell ref="A4:A7"/>
    <mergeCell ref="B4:E4"/>
    <mergeCell ref="H6:H7"/>
    <mergeCell ref="C5:E5"/>
    <mergeCell ref="F5:F7"/>
    <mergeCell ref="E6:E7"/>
    <mergeCell ref="C7:D7"/>
    <mergeCell ref="F4:H4"/>
    <mergeCell ref="B5:B7"/>
    <mergeCell ref="G5:H5"/>
    <mergeCell ref="G6:G7"/>
    <mergeCell ref="F34:H34"/>
    <mergeCell ref="F32:H32"/>
    <mergeCell ref="B32:B33"/>
    <mergeCell ref="C32:E32"/>
    <mergeCell ref="A32:A34"/>
    <mergeCell ref="C34:E34"/>
  </mergeCells>
  <phoneticPr fontId="6" type="noConversion"/>
  <hyperlinks>
    <hyperlink ref="A2:H2" location="Inhaltsverzeichnis!A115" display="2.1.15 Straßenverkehrsunfälle mit Personenschaden und Verunglückte 2000 – 2011"/>
    <hyperlink ref="A30:H30" location="Inhaltsverzeichnis!E59" display="2.1.16 Gewerblicher Flughafenverkehr¹ in Berlin-Schönefeld 2001 – 2011"/>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C34"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G43"/>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7" width="11.6640625" style="6" customWidth="1"/>
    <col min="8" max="16384" width="11.44140625" style="6"/>
  </cols>
  <sheetData>
    <row r="1" spans="1:7" s="39" customFormat="1" ht="12" customHeight="1">
      <c r="A1" s="38" t="s">
        <v>114</v>
      </c>
      <c r="C1" s="38"/>
      <c r="D1" s="38"/>
      <c r="E1" s="38"/>
      <c r="F1" s="38"/>
      <c r="G1" s="38"/>
    </row>
    <row r="2" spans="1:7" s="39" customFormat="1" ht="12" customHeight="1">
      <c r="A2" s="94" t="s">
        <v>1543</v>
      </c>
      <c r="B2" s="93"/>
      <c r="C2" s="93"/>
      <c r="D2" s="93"/>
      <c r="E2" s="93"/>
      <c r="F2" s="93"/>
      <c r="G2" s="93"/>
    </row>
    <row r="3" spans="1:7" ht="12" customHeight="1"/>
    <row r="4" spans="1:7" ht="24" customHeight="1">
      <c r="A4" s="547" t="s">
        <v>150</v>
      </c>
      <c r="B4" s="531" t="s">
        <v>1327</v>
      </c>
      <c r="C4" s="531"/>
      <c r="D4" s="531" t="s">
        <v>1328</v>
      </c>
      <c r="E4" s="531"/>
      <c r="F4" s="531" t="s">
        <v>632</v>
      </c>
      <c r="G4" s="532"/>
    </row>
    <row r="5" spans="1:7" ht="12" customHeight="1">
      <c r="A5" s="571"/>
      <c r="B5" s="531" t="s">
        <v>4</v>
      </c>
      <c r="C5" s="47" t="s">
        <v>6</v>
      </c>
      <c r="D5" s="531" t="s">
        <v>4</v>
      </c>
      <c r="E5" s="47" t="s">
        <v>6</v>
      </c>
      <c r="F5" s="531" t="s">
        <v>4</v>
      </c>
      <c r="G5" s="48" t="s">
        <v>6</v>
      </c>
    </row>
    <row r="6" spans="1:7" ht="24" customHeight="1">
      <c r="A6" s="571"/>
      <c r="B6" s="531"/>
      <c r="C6" s="47" t="s">
        <v>1204</v>
      </c>
      <c r="D6" s="531"/>
      <c r="E6" s="47" t="s">
        <v>1373</v>
      </c>
      <c r="F6" s="531"/>
      <c r="G6" s="48" t="s">
        <v>1373</v>
      </c>
    </row>
    <row r="7" spans="1:7" ht="12" customHeight="1">
      <c r="A7" s="566"/>
      <c r="B7" s="531" t="s">
        <v>216</v>
      </c>
      <c r="C7" s="531"/>
      <c r="D7" s="531"/>
      <c r="E7" s="531"/>
      <c r="F7" s="531" t="s">
        <v>1329</v>
      </c>
      <c r="G7" s="532"/>
    </row>
    <row r="8" spans="1:7" s="85" customFormat="1" ht="12" customHeight="1">
      <c r="A8" s="83"/>
      <c r="B8" s="84"/>
      <c r="C8" s="84"/>
      <c r="D8" s="84"/>
      <c r="E8" s="84"/>
      <c r="F8" s="84"/>
      <c r="G8" s="84"/>
    </row>
    <row r="9" spans="1:7" ht="12" customHeight="1">
      <c r="A9" s="13"/>
      <c r="B9" s="595" t="s">
        <v>75</v>
      </c>
      <c r="C9" s="595"/>
      <c r="D9" s="595"/>
      <c r="E9" s="595"/>
      <c r="F9" s="595"/>
      <c r="G9" s="595"/>
    </row>
    <row r="10" spans="1:7" ht="12" customHeight="1">
      <c r="A10" s="177" t="s">
        <v>51</v>
      </c>
      <c r="B10" s="100">
        <v>3202749</v>
      </c>
      <c r="C10" s="100">
        <v>225091</v>
      </c>
      <c r="D10" s="100">
        <v>9096035</v>
      </c>
      <c r="E10" s="100">
        <v>514659</v>
      </c>
      <c r="F10" s="102">
        <v>2.8</v>
      </c>
      <c r="G10" s="102">
        <v>2.2999999999999998</v>
      </c>
    </row>
    <row r="11" spans="1:7" ht="12" customHeight="1">
      <c r="A11" s="177" t="s">
        <v>1388</v>
      </c>
      <c r="B11" s="100">
        <v>3359531</v>
      </c>
      <c r="C11" s="100">
        <v>233686</v>
      </c>
      <c r="D11" s="100">
        <v>9530208</v>
      </c>
      <c r="E11" s="100">
        <v>551741</v>
      </c>
      <c r="F11" s="102">
        <v>2.8</v>
      </c>
      <c r="G11" s="102">
        <v>2.4</v>
      </c>
    </row>
    <row r="12" spans="1:7" ht="12" customHeight="1">
      <c r="A12" s="177" t="s">
        <v>1389</v>
      </c>
      <c r="B12" s="100">
        <v>3185548</v>
      </c>
      <c r="C12" s="100">
        <v>225500</v>
      </c>
      <c r="D12" s="100">
        <v>9199215</v>
      </c>
      <c r="E12" s="100">
        <v>524027</v>
      </c>
      <c r="F12" s="102">
        <v>2.9</v>
      </c>
      <c r="G12" s="102">
        <v>2.2999999999999998</v>
      </c>
    </row>
    <row r="13" spans="1:7" ht="12" customHeight="1">
      <c r="A13" s="177" t="s">
        <v>1390</v>
      </c>
      <c r="B13" s="100">
        <v>3252776</v>
      </c>
      <c r="C13" s="100">
        <v>229379</v>
      </c>
      <c r="D13" s="100">
        <v>9288185</v>
      </c>
      <c r="E13" s="100">
        <v>514430</v>
      </c>
      <c r="F13" s="102">
        <v>2.9</v>
      </c>
      <c r="G13" s="102">
        <v>2.2000000000000002</v>
      </c>
    </row>
    <row r="14" spans="1:7" ht="12" customHeight="1">
      <c r="A14" s="177" t="s">
        <v>1219</v>
      </c>
      <c r="B14" s="100">
        <v>3320806</v>
      </c>
      <c r="C14" s="100">
        <v>244590</v>
      </c>
      <c r="D14" s="100">
        <v>9256546</v>
      </c>
      <c r="E14" s="100">
        <v>551538</v>
      </c>
      <c r="F14" s="102">
        <v>2.8</v>
      </c>
      <c r="G14" s="102">
        <v>2.2999999999999998</v>
      </c>
    </row>
    <row r="15" spans="1:7" ht="12" customHeight="1">
      <c r="A15" s="177" t="s">
        <v>1220</v>
      </c>
      <c r="B15" s="100">
        <v>3424949</v>
      </c>
      <c r="C15" s="100">
        <v>268312</v>
      </c>
      <c r="D15" s="100">
        <v>9380117</v>
      </c>
      <c r="E15" s="100">
        <v>592635</v>
      </c>
      <c r="F15" s="102">
        <v>2.7</v>
      </c>
      <c r="G15" s="102">
        <v>2.2000000000000002</v>
      </c>
    </row>
    <row r="16" spans="1:7" ht="12" customHeight="1">
      <c r="A16" s="177" t="s">
        <v>1221</v>
      </c>
      <c r="B16" s="100">
        <v>3466608</v>
      </c>
      <c r="C16" s="100">
        <v>303869</v>
      </c>
      <c r="D16" s="100">
        <v>9551643</v>
      </c>
      <c r="E16" s="100">
        <v>665648</v>
      </c>
      <c r="F16" s="102">
        <v>2.8</v>
      </c>
      <c r="G16" s="102">
        <v>2.2000000000000002</v>
      </c>
    </row>
    <row r="17" spans="1:7" ht="12" customHeight="1">
      <c r="A17" s="177" t="s">
        <v>1222</v>
      </c>
      <c r="B17" s="100">
        <v>3627295</v>
      </c>
      <c r="C17" s="100">
        <v>321543</v>
      </c>
      <c r="D17" s="100">
        <v>9934912</v>
      </c>
      <c r="E17" s="100">
        <v>705929</v>
      </c>
      <c r="F17" s="102">
        <v>2.7</v>
      </c>
      <c r="G17" s="102">
        <v>2.2000000000000002</v>
      </c>
    </row>
    <row r="18" spans="1:7" ht="12" customHeight="1">
      <c r="A18" s="177" t="s">
        <v>1223</v>
      </c>
      <c r="B18" s="100">
        <v>3727756</v>
      </c>
      <c r="C18" s="100">
        <v>347995</v>
      </c>
      <c r="D18" s="100">
        <v>10171976</v>
      </c>
      <c r="E18" s="100">
        <v>741160</v>
      </c>
      <c r="F18" s="102">
        <v>2.7</v>
      </c>
      <c r="G18" s="102">
        <v>2.1</v>
      </c>
    </row>
    <row r="19" spans="1:7" ht="12" customHeight="1">
      <c r="A19" s="177" t="s">
        <v>1224</v>
      </c>
      <c r="B19" s="100">
        <v>3705614</v>
      </c>
      <c r="C19" s="100">
        <v>307550</v>
      </c>
      <c r="D19" s="100">
        <v>10251982</v>
      </c>
      <c r="E19" s="100">
        <v>663318</v>
      </c>
      <c r="F19" s="102">
        <v>2.8</v>
      </c>
      <c r="G19" s="102">
        <v>2.2000000000000002</v>
      </c>
    </row>
    <row r="20" spans="1:7" ht="12" customHeight="1">
      <c r="A20" s="167" t="s">
        <v>883</v>
      </c>
      <c r="B20" s="100">
        <v>3883504</v>
      </c>
      <c r="C20" s="100">
        <v>338065</v>
      </c>
      <c r="D20" s="100">
        <v>10690086</v>
      </c>
      <c r="E20" s="100">
        <v>755180</v>
      </c>
      <c r="F20" s="102">
        <v>2.8</v>
      </c>
      <c r="G20" s="102">
        <v>2.2000000000000002</v>
      </c>
    </row>
    <row r="21" spans="1:7" ht="12" customHeight="1">
      <c r="A21" s="167" t="s">
        <v>1144</v>
      </c>
      <c r="B21" s="100">
        <v>4053150</v>
      </c>
      <c r="C21" s="100">
        <v>337325</v>
      </c>
      <c r="D21" s="100">
        <v>11056595</v>
      </c>
      <c r="E21" s="100">
        <v>763184</v>
      </c>
      <c r="F21" s="102">
        <v>2.7</v>
      </c>
      <c r="G21" s="102">
        <v>2.2999999999999998</v>
      </c>
    </row>
    <row r="22" spans="1:7" s="337" customFormat="1" ht="12" customHeight="1">
      <c r="A22" s="336" t="s">
        <v>404</v>
      </c>
      <c r="B22" s="100">
        <v>4173064</v>
      </c>
      <c r="C22" s="100">
        <v>346904</v>
      </c>
      <c r="D22" s="100">
        <v>11480860</v>
      </c>
      <c r="E22" s="100">
        <v>801678</v>
      </c>
      <c r="F22" s="102">
        <v>2.8</v>
      </c>
      <c r="G22" s="102">
        <v>2.2999999999999998</v>
      </c>
    </row>
    <row r="23" spans="1:7" s="373" customFormat="1" ht="12" customHeight="1">
      <c r="A23" s="372" t="s">
        <v>859</v>
      </c>
      <c r="B23" s="100">
        <v>4207121</v>
      </c>
      <c r="C23" s="100">
        <v>350568</v>
      </c>
      <c r="D23" s="100">
        <v>11520441</v>
      </c>
      <c r="E23" s="100">
        <v>830627</v>
      </c>
      <c r="F23" s="102">
        <v>2.7</v>
      </c>
      <c r="G23" s="102">
        <v>2.4</v>
      </c>
    </row>
    <row r="24" spans="1:7" s="437" customFormat="1" ht="12" customHeight="1">
      <c r="A24" s="436" t="s">
        <v>1411</v>
      </c>
      <c r="B24" s="419">
        <v>4400436</v>
      </c>
      <c r="C24" s="419">
        <v>388662</v>
      </c>
      <c r="D24" s="419">
        <v>11935669</v>
      </c>
      <c r="E24" s="419">
        <v>912639</v>
      </c>
      <c r="F24" s="102">
        <v>2.7</v>
      </c>
      <c r="G24" s="102">
        <v>2.2999999999999998</v>
      </c>
    </row>
    <row r="25" spans="1:7" ht="12" customHeight="1">
      <c r="A25" s="167" t="s">
        <v>1430</v>
      </c>
      <c r="B25" s="100">
        <v>4658502</v>
      </c>
      <c r="C25" s="100">
        <v>417651</v>
      </c>
      <c r="D25" s="100">
        <v>12518947</v>
      </c>
      <c r="E25" s="100">
        <v>960832</v>
      </c>
      <c r="F25" s="102">
        <v>2.7</v>
      </c>
      <c r="G25" s="102">
        <v>2.2999999999999998</v>
      </c>
    </row>
    <row r="26" spans="1:7" ht="12" customHeight="1">
      <c r="A26" s="13"/>
      <c r="B26" s="98"/>
      <c r="C26" s="98"/>
      <c r="D26" s="98"/>
      <c r="E26" s="98"/>
      <c r="F26" s="98"/>
      <c r="G26" s="98"/>
    </row>
    <row r="27" spans="1:7" ht="12" customHeight="1">
      <c r="A27" s="163"/>
      <c r="B27" s="596" t="s">
        <v>1326</v>
      </c>
      <c r="C27" s="596"/>
      <c r="D27" s="596"/>
      <c r="E27" s="596"/>
      <c r="F27" s="596"/>
      <c r="G27" s="596"/>
    </row>
    <row r="28" spans="1:7" ht="12" customHeight="1">
      <c r="A28" s="167" t="s">
        <v>214</v>
      </c>
      <c r="B28" s="100">
        <v>134152</v>
      </c>
      <c r="C28" s="100">
        <v>6785</v>
      </c>
      <c r="D28" s="100">
        <v>298367</v>
      </c>
      <c r="E28" s="100">
        <v>13595</v>
      </c>
      <c r="F28" s="102">
        <v>2.2000000000000002</v>
      </c>
      <c r="G28" s="102">
        <v>2</v>
      </c>
    </row>
    <row r="29" spans="1:7" ht="12" customHeight="1">
      <c r="A29" s="167" t="s">
        <v>619</v>
      </c>
      <c r="B29" s="100">
        <v>526595</v>
      </c>
      <c r="C29" s="100">
        <v>25125</v>
      </c>
      <c r="D29" s="100">
        <v>1474105</v>
      </c>
      <c r="E29" s="100">
        <v>56593</v>
      </c>
      <c r="F29" s="102">
        <v>2.8</v>
      </c>
      <c r="G29" s="102">
        <v>2.2999999999999998</v>
      </c>
    </row>
    <row r="30" spans="1:7" ht="12" customHeight="1">
      <c r="A30" s="167" t="s">
        <v>199</v>
      </c>
      <c r="B30" s="100">
        <v>305761</v>
      </c>
      <c r="C30" s="100">
        <v>10064</v>
      </c>
      <c r="D30" s="100">
        <v>924364</v>
      </c>
      <c r="E30" s="100">
        <v>23675</v>
      </c>
      <c r="F30" s="102">
        <v>3</v>
      </c>
      <c r="G30" s="102">
        <v>2.4</v>
      </c>
    </row>
    <row r="31" spans="1:7" ht="12" customHeight="1">
      <c r="A31" s="167" t="s">
        <v>660</v>
      </c>
      <c r="B31" s="100">
        <v>252993</v>
      </c>
      <c r="C31" s="100">
        <v>15582</v>
      </c>
      <c r="D31" s="100">
        <v>851606</v>
      </c>
      <c r="E31" s="100">
        <v>50804</v>
      </c>
      <c r="F31" s="102">
        <v>3.4</v>
      </c>
      <c r="G31" s="102">
        <v>3.3</v>
      </c>
    </row>
    <row r="32" spans="1:7" ht="12" customHeight="1">
      <c r="A32" s="167" t="s">
        <v>701</v>
      </c>
      <c r="B32" s="100">
        <v>661983</v>
      </c>
      <c r="C32" s="100">
        <v>38884</v>
      </c>
      <c r="D32" s="100">
        <v>2110914</v>
      </c>
      <c r="E32" s="100">
        <v>120309</v>
      </c>
      <c r="F32" s="102">
        <v>3.2</v>
      </c>
      <c r="G32" s="102">
        <v>3.1</v>
      </c>
    </row>
    <row r="33" spans="1:7" ht="12" customHeight="1">
      <c r="A33" s="167" t="s">
        <v>620</v>
      </c>
      <c r="B33" s="100">
        <v>508548</v>
      </c>
      <c r="C33" s="100">
        <v>87159</v>
      </c>
      <c r="D33" s="100">
        <v>974526</v>
      </c>
      <c r="E33" s="100">
        <v>150507</v>
      </c>
      <c r="F33" s="102">
        <v>1.9</v>
      </c>
      <c r="G33" s="102">
        <v>1.7</v>
      </c>
    </row>
    <row r="34" spans="1:7" ht="12" customHeight="1">
      <c r="A34" s="167" t="s">
        <v>612</v>
      </c>
      <c r="B34" s="100">
        <v>653555</v>
      </c>
      <c r="C34" s="100">
        <v>40292</v>
      </c>
      <c r="D34" s="100">
        <v>1699090</v>
      </c>
      <c r="E34" s="100">
        <v>88575</v>
      </c>
      <c r="F34" s="102">
        <v>2.6</v>
      </c>
      <c r="G34" s="102">
        <v>2.2000000000000002</v>
      </c>
    </row>
    <row r="35" spans="1:7" ht="12" customHeight="1">
      <c r="A35" s="167" t="s">
        <v>469</v>
      </c>
      <c r="B35" s="100">
        <v>76951</v>
      </c>
      <c r="C35" s="100">
        <v>7678</v>
      </c>
      <c r="D35" s="100">
        <v>159100</v>
      </c>
      <c r="E35" s="100">
        <v>13520</v>
      </c>
      <c r="F35" s="102">
        <v>2.1</v>
      </c>
      <c r="G35" s="102">
        <v>1.8</v>
      </c>
    </row>
    <row r="36" spans="1:7" ht="12" customHeight="1">
      <c r="A36" s="167" t="s">
        <v>1203</v>
      </c>
      <c r="B36" s="100">
        <v>51947</v>
      </c>
      <c r="C36" s="100">
        <v>1134</v>
      </c>
      <c r="D36" s="100">
        <v>219399</v>
      </c>
      <c r="E36" s="100">
        <v>3684</v>
      </c>
      <c r="F36" s="102">
        <v>4.2</v>
      </c>
      <c r="G36" s="102">
        <v>3.2</v>
      </c>
    </row>
    <row r="37" spans="1:7" ht="12" customHeight="1">
      <c r="A37" s="167" t="s">
        <v>1202</v>
      </c>
      <c r="B37" s="100">
        <v>493526</v>
      </c>
      <c r="C37" s="100">
        <v>102788</v>
      </c>
      <c r="D37" s="100">
        <v>1231672</v>
      </c>
      <c r="E37" s="100">
        <v>235339</v>
      </c>
      <c r="F37" s="102">
        <v>2.5</v>
      </c>
      <c r="G37" s="102">
        <v>2.2999999999999998</v>
      </c>
    </row>
    <row r="38" spans="1:7" ht="12" customHeight="1">
      <c r="A38" s="167" t="s">
        <v>358</v>
      </c>
      <c r="B38" s="100">
        <v>417267</v>
      </c>
      <c r="C38" s="100">
        <v>20800</v>
      </c>
      <c r="D38" s="100">
        <v>1131968</v>
      </c>
      <c r="E38" s="100">
        <v>63348</v>
      </c>
      <c r="F38" s="102">
        <v>2.7</v>
      </c>
      <c r="G38" s="102">
        <v>3</v>
      </c>
    </row>
    <row r="39" spans="1:7" s="29" customFormat="1" ht="12" customHeight="1">
      <c r="A39" s="357" t="s">
        <v>449</v>
      </c>
      <c r="B39" s="100">
        <v>475419</v>
      </c>
      <c r="C39" s="100">
        <v>55840</v>
      </c>
      <c r="D39" s="100">
        <v>1105264</v>
      </c>
      <c r="E39" s="100">
        <v>123464</v>
      </c>
      <c r="F39" s="102">
        <v>2.2999999999999998</v>
      </c>
      <c r="G39" s="102">
        <v>2.2000000000000002</v>
      </c>
    </row>
    <row r="40" spans="1:7" s="29" customFormat="1" ht="12" customHeight="1">
      <c r="A40" s="167" t="s">
        <v>1413</v>
      </c>
      <c r="B40" s="100">
        <v>99805</v>
      </c>
      <c r="C40" s="100">
        <v>5520</v>
      </c>
      <c r="D40" s="100">
        <v>338572</v>
      </c>
      <c r="E40" s="100">
        <v>17419</v>
      </c>
      <c r="F40" s="102">
        <v>3.4</v>
      </c>
      <c r="G40" s="102">
        <v>3.2</v>
      </c>
    </row>
    <row r="41" spans="1:7" s="30" customFormat="1" ht="12" customHeight="1">
      <c r="A41" s="29" t="s">
        <v>234</v>
      </c>
      <c r="B41" s="1"/>
      <c r="C41" s="1"/>
      <c r="D41" s="1"/>
      <c r="E41" s="1"/>
      <c r="F41" s="21"/>
      <c r="G41" s="21"/>
    </row>
    <row r="42" spans="1:7" s="30" customFormat="1" ht="12" customHeight="1">
      <c r="A42" s="30" t="s">
        <v>1387</v>
      </c>
      <c r="B42" s="11"/>
      <c r="C42" s="11"/>
      <c r="D42" s="11"/>
      <c r="E42" s="11"/>
      <c r="F42" s="11"/>
      <c r="G42" s="11"/>
    </row>
    <row r="43" spans="1:7" ht="12" customHeight="1">
      <c r="A43" s="30" t="s">
        <v>107</v>
      </c>
      <c r="B43" s="11"/>
      <c r="C43" s="11"/>
      <c r="D43" s="11"/>
      <c r="E43" s="11"/>
      <c r="F43" s="11"/>
      <c r="G43" s="11"/>
    </row>
  </sheetData>
  <mergeCells count="11">
    <mergeCell ref="B27:G27"/>
    <mergeCell ref="A4:A7"/>
    <mergeCell ref="D5:D6"/>
    <mergeCell ref="B5:B6"/>
    <mergeCell ref="B9:G9"/>
    <mergeCell ref="F7:G7"/>
    <mergeCell ref="F5:F6"/>
    <mergeCell ref="F4:G4"/>
    <mergeCell ref="B7:E7"/>
    <mergeCell ref="B4:C4"/>
    <mergeCell ref="D4:E4"/>
  </mergeCells>
  <phoneticPr fontId="6" type="noConversion"/>
  <hyperlinks>
    <hyperlink ref="A2:E2" location="Inhaltsverzeichnis!E62" display="2.1.17 Fremdenverkehr¹ 2000 – 2011 sowie 2011 nach Reisegebiet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10:A23 A24:A25"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heetViews>
  <sheetFormatPr baseColWidth="10" defaultColWidth="11.44140625" defaultRowHeight="13.2"/>
  <cols>
    <col min="1" max="1" width="6" style="6" customWidth="1"/>
    <col min="2" max="4" width="9.33203125" style="6" customWidth="1"/>
    <col min="5" max="5" width="9.88671875" style="6" customWidth="1"/>
    <col min="6" max="7" width="9.33203125" style="6" customWidth="1"/>
    <col min="8" max="10" width="9.88671875" style="6" customWidth="1"/>
    <col min="11" max="16384" width="11.44140625" style="6"/>
  </cols>
  <sheetData>
    <row r="1" spans="1:12" s="39" customFormat="1" ht="12" customHeight="1">
      <c r="A1" s="38" t="s">
        <v>200</v>
      </c>
      <c r="B1" s="38"/>
      <c r="C1" s="38"/>
      <c r="D1" s="38"/>
      <c r="E1" s="38"/>
      <c r="F1" s="38"/>
      <c r="G1" s="38"/>
      <c r="H1" s="38"/>
      <c r="I1" s="38"/>
    </row>
    <row r="2" spans="1:12" s="39" customFormat="1" ht="12" customHeight="1">
      <c r="A2" s="94" t="s">
        <v>1544</v>
      </c>
      <c r="B2" s="93"/>
      <c r="C2" s="93"/>
      <c r="D2" s="93"/>
      <c r="E2" s="93"/>
      <c r="F2" s="93"/>
      <c r="G2" s="93"/>
      <c r="H2" s="93"/>
      <c r="I2" s="38"/>
    </row>
    <row r="3" spans="1:12" s="39" customFormat="1" ht="12" customHeight="1">
      <c r="A3" s="6"/>
      <c r="B3" s="6"/>
      <c r="C3" s="6"/>
      <c r="D3" s="6"/>
      <c r="E3" s="6"/>
      <c r="F3" s="6"/>
      <c r="G3" s="6"/>
      <c r="H3" s="6"/>
      <c r="I3" s="38"/>
    </row>
    <row r="4" spans="1:12" s="39" customFormat="1" ht="12" customHeight="1">
      <c r="A4" s="543" t="s">
        <v>923</v>
      </c>
      <c r="B4" s="532" t="s">
        <v>291</v>
      </c>
      <c r="C4" s="533"/>
      <c r="D4" s="533"/>
      <c r="E4" s="533"/>
      <c r="F4" s="533"/>
      <c r="G4" s="533"/>
      <c r="H4" s="533"/>
      <c r="I4" s="533"/>
    </row>
    <row r="5" spans="1:12" s="39" customFormat="1" ht="12" customHeight="1">
      <c r="A5" s="543"/>
      <c r="B5" s="531" t="s">
        <v>4</v>
      </c>
      <c r="C5" s="532" t="s">
        <v>223</v>
      </c>
      <c r="D5" s="533"/>
      <c r="E5" s="533"/>
      <c r="F5" s="533"/>
      <c r="G5" s="533"/>
      <c r="H5" s="533"/>
      <c r="I5" s="533"/>
    </row>
    <row r="6" spans="1:12" s="39" customFormat="1" ht="36" customHeight="1">
      <c r="A6" s="543"/>
      <c r="B6" s="531"/>
      <c r="C6" s="47" t="s">
        <v>1287</v>
      </c>
      <c r="D6" s="47" t="s">
        <v>1288</v>
      </c>
      <c r="E6" s="469" t="s">
        <v>224</v>
      </c>
      <c r="F6" s="469" t="s">
        <v>217</v>
      </c>
      <c r="G6" s="48" t="s">
        <v>336</v>
      </c>
      <c r="H6" s="48" t="s">
        <v>146</v>
      </c>
      <c r="I6" s="48" t="s">
        <v>1051</v>
      </c>
    </row>
    <row r="7" spans="1:12" s="39" customFormat="1" ht="12" customHeight="1">
      <c r="A7" s="543"/>
      <c r="B7" s="532" t="s">
        <v>458</v>
      </c>
      <c r="C7" s="533"/>
      <c r="D7" s="533"/>
      <c r="E7" s="533"/>
      <c r="F7" s="533"/>
      <c r="G7" s="533"/>
      <c r="H7" s="533"/>
      <c r="I7" s="533"/>
    </row>
    <row r="8" spans="1:12" s="39" customFormat="1" ht="12" customHeight="1">
      <c r="A8" s="79"/>
      <c r="B8" s="7"/>
      <c r="C8" s="7"/>
      <c r="D8" s="7"/>
      <c r="E8" s="7"/>
      <c r="F8" s="7"/>
      <c r="G8" s="7"/>
      <c r="H8" s="7"/>
      <c r="I8" s="7"/>
    </row>
    <row r="9" spans="1:12" s="39" customFormat="1" ht="12" customHeight="1">
      <c r="A9" s="13">
        <v>2003</v>
      </c>
      <c r="B9" s="100">
        <v>42961</v>
      </c>
      <c r="C9" s="100" t="s">
        <v>585</v>
      </c>
      <c r="D9" s="100">
        <v>34670</v>
      </c>
      <c r="E9" s="100">
        <v>162</v>
      </c>
      <c r="F9" s="100">
        <v>3061</v>
      </c>
      <c r="G9" s="100" t="s">
        <v>585</v>
      </c>
      <c r="H9" s="100">
        <v>2916</v>
      </c>
      <c r="I9" s="100">
        <v>2152</v>
      </c>
      <c r="K9" s="321"/>
      <c r="L9" s="321"/>
    </row>
    <row r="10" spans="1:12" s="39" customFormat="1" ht="12" customHeight="1">
      <c r="A10" s="13">
        <v>2004</v>
      </c>
      <c r="B10" s="100">
        <v>45199</v>
      </c>
      <c r="C10" s="100" t="s">
        <v>585</v>
      </c>
      <c r="D10" s="100">
        <v>35849</v>
      </c>
      <c r="E10" s="100">
        <v>120</v>
      </c>
      <c r="F10" s="100">
        <v>3072</v>
      </c>
      <c r="G10" s="100" t="s">
        <v>585</v>
      </c>
      <c r="H10" s="100">
        <v>4184</v>
      </c>
      <c r="I10" s="100">
        <v>1974</v>
      </c>
      <c r="K10" s="321"/>
      <c r="L10" s="321"/>
    </row>
    <row r="11" spans="1:12" s="39" customFormat="1" ht="12" customHeight="1">
      <c r="A11" s="13">
        <v>2005</v>
      </c>
      <c r="B11" s="100">
        <v>46156</v>
      </c>
      <c r="C11" s="100" t="s">
        <v>585</v>
      </c>
      <c r="D11" s="100">
        <v>35668</v>
      </c>
      <c r="E11" s="100">
        <v>106</v>
      </c>
      <c r="F11" s="100">
        <v>2562</v>
      </c>
      <c r="G11" s="100" t="s">
        <v>585</v>
      </c>
      <c r="H11" s="100">
        <v>4975</v>
      </c>
      <c r="I11" s="100">
        <v>2845</v>
      </c>
      <c r="K11" s="321"/>
      <c r="L11" s="321"/>
    </row>
    <row r="12" spans="1:12" s="39" customFormat="1" ht="12" customHeight="1">
      <c r="A12" s="13">
        <v>2006</v>
      </c>
      <c r="B12" s="100">
        <v>45410</v>
      </c>
      <c r="C12" s="100" t="s">
        <v>585</v>
      </c>
      <c r="D12" s="100">
        <v>33924</v>
      </c>
      <c r="E12" s="100">
        <v>89</v>
      </c>
      <c r="F12" s="100">
        <v>2474</v>
      </c>
      <c r="G12" s="100" t="s">
        <v>585</v>
      </c>
      <c r="H12" s="100">
        <v>6111</v>
      </c>
      <c r="I12" s="100">
        <v>2812</v>
      </c>
      <c r="K12" s="321"/>
      <c r="L12" s="321"/>
    </row>
    <row r="13" spans="1:12" s="39" customFormat="1" ht="12" customHeight="1">
      <c r="A13" s="13">
        <v>2007</v>
      </c>
      <c r="B13" s="100">
        <v>49774</v>
      </c>
      <c r="C13" s="100" t="s">
        <v>585</v>
      </c>
      <c r="D13" s="115">
        <v>35039</v>
      </c>
      <c r="E13" s="115">
        <v>528</v>
      </c>
      <c r="F13" s="100">
        <v>3411</v>
      </c>
      <c r="G13" s="100" t="s">
        <v>585</v>
      </c>
      <c r="H13" s="100">
        <v>8466</v>
      </c>
      <c r="I13" s="100">
        <v>2330</v>
      </c>
      <c r="K13" s="321"/>
      <c r="L13" s="321"/>
    </row>
    <row r="14" spans="1:12" s="39" customFormat="1" ht="12" customHeight="1">
      <c r="A14" s="13">
        <v>2008</v>
      </c>
      <c r="B14" s="100">
        <v>49011</v>
      </c>
      <c r="C14" s="100" t="s">
        <v>585</v>
      </c>
      <c r="D14" s="115">
        <v>34080</v>
      </c>
      <c r="E14" s="115">
        <v>516</v>
      </c>
      <c r="F14" s="100">
        <v>3483</v>
      </c>
      <c r="G14" s="100" t="s">
        <v>585</v>
      </c>
      <c r="H14" s="100">
        <v>8343</v>
      </c>
      <c r="I14" s="100">
        <v>2589</v>
      </c>
      <c r="K14" s="321"/>
      <c r="L14" s="321"/>
    </row>
    <row r="15" spans="1:12" s="39" customFormat="1" ht="12" customHeight="1">
      <c r="A15" s="13">
        <v>2009</v>
      </c>
      <c r="B15" s="100">
        <v>47017</v>
      </c>
      <c r="C15" s="100" t="s">
        <v>585</v>
      </c>
      <c r="D15" s="115">
        <v>31954</v>
      </c>
      <c r="E15" s="115">
        <v>601</v>
      </c>
      <c r="F15" s="100">
        <v>3283</v>
      </c>
      <c r="G15" s="100" t="s">
        <v>585</v>
      </c>
      <c r="H15" s="100">
        <v>8745</v>
      </c>
      <c r="I15" s="100">
        <v>2434</v>
      </c>
      <c r="K15" s="321"/>
      <c r="L15" s="321"/>
    </row>
    <row r="16" spans="1:12" s="39" customFormat="1" ht="12" customHeight="1">
      <c r="A16" s="341">
        <v>2010</v>
      </c>
      <c r="B16" s="100">
        <v>49277</v>
      </c>
      <c r="C16" s="100" t="s">
        <v>585</v>
      </c>
      <c r="D16" s="115">
        <v>32971</v>
      </c>
      <c r="E16" s="115">
        <v>487</v>
      </c>
      <c r="F16" s="100">
        <v>3500</v>
      </c>
      <c r="G16" s="100" t="s">
        <v>585</v>
      </c>
      <c r="H16" s="100">
        <v>9790</v>
      </c>
      <c r="I16" s="100">
        <v>2529</v>
      </c>
      <c r="K16" s="321"/>
      <c r="L16" s="321"/>
    </row>
    <row r="17" spans="1:12" s="39" customFormat="1" ht="12" customHeight="1">
      <c r="A17" s="376">
        <v>2011</v>
      </c>
      <c r="B17" s="100">
        <v>52505</v>
      </c>
      <c r="C17" s="100" t="s">
        <v>585</v>
      </c>
      <c r="D17" s="115">
        <v>34513</v>
      </c>
      <c r="E17" s="115">
        <v>376</v>
      </c>
      <c r="F17" s="100">
        <v>3160</v>
      </c>
      <c r="G17" s="100" t="s">
        <v>585</v>
      </c>
      <c r="H17" s="100">
        <v>12118</v>
      </c>
      <c r="I17" s="100">
        <v>2338</v>
      </c>
      <c r="K17" s="321"/>
      <c r="L17" s="321"/>
    </row>
    <row r="18" spans="1:12" s="39" customFormat="1" ht="12" customHeight="1">
      <c r="A18" s="438">
        <v>2012</v>
      </c>
      <c r="B18" s="419">
        <v>54757</v>
      </c>
      <c r="C18" s="419" t="s">
        <v>585</v>
      </c>
      <c r="D18" s="115">
        <v>35429</v>
      </c>
      <c r="E18" s="115">
        <v>824</v>
      </c>
      <c r="F18" s="419">
        <v>3499</v>
      </c>
      <c r="G18" s="419" t="s">
        <v>585</v>
      </c>
      <c r="H18" s="419">
        <v>12725</v>
      </c>
      <c r="I18" s="419">
        <v>2280</v>
      </c>
      <c r="K18" s="321"/>
      <c r="L18" s="321"/>
    </row>
    <row r="19" spans="1:12" s="39" customFormat="1" ht="12" customHeight="1">
      <c r="A19" s="13">
        <v>2013</v>
      </c>
      <c r="B19" s="100">
        <v>54354</v>
      </c>
      <c r="C19" s="100" t="s">
        <v>585</v>
      </c>
      <c r="D19" s="115">
        <v>35193</v>
      </c>
      <c r="E19" s="115">
        <v>85</v>
      </c>
      <c r="F19" s="100">
        <v>3637</v>
      </c>
      <c r="G19" s="100" t="s">
        <v>585</v>
      </c>
      <c r="H19" s="115">
        <v>13214</v>
      </c>
      <c r="I19" s="100">
        <v>2224</v>
      </c>
      <c r="K19" s="321"/>
      <c r="L19" s="321"/>
    </row>
    <row r="20" spans="1:12" s="39" customFormat="1" ht="12" customHeight="1">
      <c r="A20" s="29" t="s">
        <v>234</v>
      </c>
      <c r="B20" s="1"/>
      <c r="C20" s="1"/>
      <c r="D20" s="1"/>
      <c r="E20" s="1"/>
      <c r="F20" s="1"/>
      <c r="G20" s="1"/>
      <c r="H20" s="1"/>
      <c r="I20" s="38"/>
    </row>
    <row r="21" spans="1:12" s="39" customFormat="1" ht="12" customHeight="1">
      <c r="A21" s="30" t="s">
        <v>1046</v>
      </c>
      <c r="B21" s="11"/>
      <c r="C21" s="11"/>
      <c r="D21" s="11"/>
      <c r="E21" s="11"/>
      <c r="F21" s="11"/>
      <c r="G21" s="11"/>
      <c r="H21" s="11"/>
      <c r="I21" s="38"/>
    </row>
    <row r="22" spans="1:12" s="39" customFormat="1" ht="12" customHeight="1">
      <c r="A22" s="421" t="s">
        <v>417</v>
      </c>
      <c r="B22" s="11"/>
      <c r="C22" s="11"/>
      <c r="D22" s="11"/>
      <c r="E22" s="11"/>
      <c r="F22" s="11"/>
      <c r="G22" s="11"/>
      <c r="H22" s="11"/>
      <c r="I22" s="38"/>
    </row>
    <row r="23" spans="1:12" s="39" customFormat="1" ht="12" customHeight="1">
      <c r="A23" s="30" t="s">
        <v>1457</v>
      </c>
      <c r="B23" s="11"/>
      <c r="C23" s="11"/>
      <c r="D23" s="11"/>
      <c r="E23" s="11"/>
      <c r="F23" s="11"/>
      <c r="G23" s="11"/>
      <c r="H23" s="38"/>
    </row>
    <row r="24" spans="1:12" s="39" customFormat="1" ht="12" customHeight="1">
      <c r="A24" s="30" t="s">
        <v>337</v>
      </c>
      <c r="B24" s="72"/>
      <c r="C24" s="72"/>
      <c r="D24" s="72"/>
      <c r="E24" s="72"/>
      <c r="F24" s="72"/>
      <c r="G24" s="72"/>
      <c r="H24" s="72"/>
      <c r="I24" s="72"/>
    </row>
    <row r="25" spans="1:12" s="39" customFormat="1" ht="12" customHeight="1">
      <c r="A25" s="72"/>
      <c r="B25" s="30"/>
      <c r="C25" s="30"/>
      <c r="D25" s="30"/>
      <c r="E25" s="30"/>
      <c r="F25" s="30"/>
      <c r="G25" s="30"/>
      <c r="H25" s="30"/>
      <c r="I25" s="38"/>
    </row>
    <row r="26" spans="1:12" s="39" customFormat="1" ht="12" customHeight="1">
      <c r="A26" s="42"/>
      <c r="B26" s="38"/>
      <c r="C26" s="38"/>
      <c r="D26" s="38"/>
      <c r="E26" s="38"/>
      <c r="F26" s="38"/>
      <c r="G26" s="38"/>
      <c r="H26" s="38"/>
      <c r="I26" s="38"/>
    </row>
    <row r="27" spans="1:12" s="39" customFormat="1" ht="12" customHeight="1">
      <c r="A27" s="94" t="s">
        <v>1545</v>
      </c>
      <c r="B27" s="93"/>
      <c r="C27" s="93"/>
      <c r="D27" s="93"/>
      <c r="E27" s="93"/>
      <c r="F27" s="93"/>
      <c r="G27" s="93"/>
      <c r="H27" s="93"/>
      <c r="I27" s="93"/>
    </row>
    <row r="28" spans="1:12" ht="12" customHeight="1"/>
    <row r="29" spans="1:12" ht="12" customHeight="1">
      <c r="A29" s="543" t="s">
        <v>923</v>
      </c>
      <c r="B29" s="532" t="s">
        <v>426</v>
      </c>
      <c r="C29" s="533"/>
      <c r="D29" s="533"/>
      <c r="E29" s="533"/>
      <c r="F29" s="533"/>
      <c r="G29" s="533"/>
      <c r="H29" s="533"/>
      <c r="I29" s="533"/>
      <c r="J29" s="533"/>
    </row>
    <row r="30" spans="1:12" ht="12" customHeight="1">
      <c r="A30" s="543"/>
      <c r="B30" s="531" t="s">
        <v>4</v>
      </c>
      <c r="C30" s="532" t="s">
        <v>5</v>
      </c>
      <c r="D30" s="533"/>
      <c r="E30" s="533"/>
      <c r="F30" s="533"/>
      <c r="G30" s="533"/>
      <c r="H30" s="533"/>
      <c r="I30" s="533"/>
      <c r="J30" s="533"/>
    </row>
    <row r="31" spans="1:12" ht="36" customHeight="1">
      <c r="A31" s="543"/>
      <c r="B31" s="531"/>
      <c r="C31" s="47" t="s">
        <v>1287</v>
      </c>
      <c r="D31" s="47" t="s">
        <v>1288</v>
      </c>
      <c r="E31" s="47" t="s">
        <v>1049</v>
      </c>
      <c r="F31" s="47" t="s">
        <v>427</v>
      </c>
      <c r="G31" s="47" t="s">
        <v>336</v>
      </c>
      <c r="H31" s="47" t="s">
        <v>1136</v>
      </c>
      <c r="I31" s="48" t="s">
        <v>1137</v>
      </c>
      <c r="J31" s="48" t="s">
        <v>145</v>
      </c>
    </row>
    <row r="32" spans="1:12" ht="12" customHeight="1">
      <c r="A32" s="543"/>
      <c r="B32" s="532" t="s">
        <v>428</v>
      </c>
      <c r="C32" s="533"/>
      <c r="D32" s="533"/>
      <c r="E32" s="533"/>
      <c r="F32" s="533"/>
      <c r="G32" s="533"/>
      <c r="H32" s="533"/>
      <c r="I32" s="533"/>
      <c r="J32" s="533"/>
    </row>
    <row r="33" spans="1:12" ht="12" customHeight="1">
      <c r="A33" s="79"/>
      <c r="B33" s="7"/>
      <c r="C33" s="7"/>
      <c r="D33" s="7"/>
      <c r="E33" s="7"/>
      <c r="F33" s="7"/>
      <c r="G33" s="7"/>
      <c r="H33" s="7"/>
      <c r="I33" s="7"/>
      <c r="J33" s="7"/>
    </row>
    <row r="34" spans="1:12" ht="12" customHeight="1">
      <c r="A34" s="13">
        <v>1991</v>
      </c>
      <c r="B34" s="100">
        <v>671289</v>
      </c>
      <c r="C34" s="100">
        <v>31329</v>
      </c>
      <c r="D34" s="100">
        <v>537576</v>
      </c>
      <c r="E34" s="100">
        <v>137356</v>
      </c>
      <c r="F34" s="100">
        <v>18283</v>
      </c>
      <c r="G34" s="100" t="s">
        <v>585</v>
      </c>
      <c r="H34" s="100">
        <v>2268</v>
      </c>
      <c r="I34" s="115" t="s">
        <v>997</v>
      </c>
      <c r="J34" s="100">
        <v>-55523</v>
      </c>
      <c r="K34" s="106"/>
      <c r="L34" s="106"/>
    </row>
    <row r="35" spans="1:12" ht="12" customHeight="1">
      <c r="A35" s="13">
        <v>1999</v>
      </c>
      <c r="B35" s="100">
        <v>610656</v>
      </c>
      <c r="C35" s="100">
        <v>31311</v>
      </c>
      <c r="D35" s="100">
        <v>342217</v>
      </c>
      <c r="E35" s="100">
        <v>212681</v>
      </c>
      <c r="F35" s="100">
        <v>98036</v>
      </c>
      <c r="G35" s="100" t="s">
        <v>585</v>
      </c>
      <c r="H35" s="100">
        <v>9967</v>
      </c>
      <c r="I35" s="100">
        <v>1181</v>
      </c>
      <c r="J35" s="100">
        <v>-84737</v>
      </c>
      <c r="K35" s="106"/>
      <c r="L35" s="106"/>
    </row>
    <row r="36" spans="1:12" ht="12" customHeight="1">
      <c r="A36" s="13">
        <v>2000</v>
      </c>
      <c r="B36" s="100">
        <v>617903</v>
      </c>
      <c r="C36" s="100">
        <v>32156</v>
      </c>
      <c r="D36" s="100">
        <v>355140</v>
      </c>
      <c r="E36" s="100">
        <v>198358</v>
      </c>
      <c r="F36" s="100">
        <v>104636</v>
      </c>
      <c r="G36" s="100" t="s">
        <v>585</v>
      </c>
      <c r="H36" s="100">
        <v>10941</v>
      </c>
      <c r="I36" s="100">
        <v>2853</v>
      </c>
      <c r="J36" s="100">
        <v>-86180</v>
      </c>
      <c r="K36" s="106"/>
      <c r="L36" s="106"/>
    </row>
    <row r="37" spans="1:12" ht="12" customHeight="1">
      <c r="A37" s="13">
        <v>2001</v>
      </c>
      <c r="B37" s="100">
        <v>637499</v>
      </c>
      <c r="C37" s="100">
        <v>33097</v>
      </c>
      <c r="D37" s="100">
        <v>345553</v>
      </c>
      <c r="E37" s="100">
        <v>210628</v>
      </c>
      <c r="F37" s="100">
        <v>110485</v>
      </c>
      <c r="G37" s="100" t="s">
        <v>585</v>
      </c>
      <c r="H37" s="100">
        <v>12423</v>
      </c>
      <c r="I37" s="100">
        <v>3484</v>
      </c>
      <c r="J37" s="100">
        <v>-78172</v>
      </c>
      <c r="K37" s="106"/>
      <c r="L37" s="106"/>
    </row>
    <row r="38" spans="1:12" ht="12" customHeight="1">
      <c r="A38" s="13">
        <v>2002</v>
      </c>
      <c r="B38" s="100">
        <v>643364</v>
      </c>
      <c r="C38" s="100">
        <v>34893</v>
      </c>
      <c r="D38" s="100">
        <v>348155</v>
      </c>
      <c r="E38" s="100">
        <v>211730</v>
      </c>
      <c r="F38" s="100">
        <v>111685</v>
      </c>
      <c r="G38" s="100" t="s">
        <v>585</v>
      </c>
      <c r="H38" s="100">
        <v>18867</v>
      </c>
      <c r="I38" s="100">
        <v>1820</v>
      </c>
      <c r="J38" s="100">
        <v>-83785</v>
      </c>
      <c r="K38" s="106"/>
      <c r="L38" s="106"/>
    </row>
    <row r="39" spans="1:12" ht="12" customHeight="1">
      <c r="A39" s="13">
        <v>2003</v>
      </c>
      <c r="B39" s="100">
        <v>618410</v>
      </c>
      <c r="C39" s="100">
        <v>32130</v>
      </c>
      <c r="D39" s="100">
        <v>329465</v>
      </c>
      <c r="E39" s="100">
        <v>201036</v>
      </c>
      <c r="F39" s="100">
        <v>103048</v>
      </c>
      <c r="G39" s="100" t="s">
        <v>585</v>
      </c>
      <c r="H39" s="100">
        <v>32493</v>
      </c>
      <c r="I39" s="100">
        <v>5486</v>
      </c>
      <c r="J39" s="100">
        <v>-85247</v>
      </c>
      <c r="K39" s="106"/>
      <c r="L39" s="106"/>
    </row>
    <row r="40" spans="1:12" ht="12" customHeight="1">
      <c r="A40" s="13">
        <v>2004</v>
      </c>
      <c r="B40" s="100">
        <v>629131</v>
      </c>
      <c r="C40" s="100">
        <v>31702</v>
      </c>
      <c r="D40" s="100">
        <v>343766</v>
      </c>
      <c r="E40" s="100">
        <v>189469</v>
      </c>
      <c r="F40" s="100">
        <v>103712</v>
      </c>
      <c r="G40" s="100" t="s">
        <v>585</v>
      </c>
      <c r="H40" s="100">
        <v>38747</v>
      </c>
      <c r="I40" s="100">
        <v>9910</v>
      </c>
      <c r="J40" s="100">
        <v>-88175</v>
      </c>
      <c r="K40" s="106"/>
      <c r="L40" s="106"/>
    </row>
    <row r="41" spans="1:12" ht="12" customHeight="1">
      <c r="A41" s="13">
        <v>2005</v>
      </c>
      <c r="B41" s="100">
        <v>671781</v>
      </c>
      <c r="C41" s="100">
        <v>32254</v>
      </c>
      <c r="D41" s="100">
        <v>344843</v>
      </c>
      <c r="E41" s="100">
        <v>213010</v>
      </c>
      <c r="F41" s="100">
        <v>111554</v>
      </c>
      <c r="G41" s="100" t="s">
        <v>585</v>
      </c>
      <c r="H41" s="100">
        <v>45899</v>
      </c>
      <c r="I41" s="100">
        <v>14042</v>
      </c>
      <c r="J41" s="100">
        <v>-89821</v>
      </c>
      <c r="K41" s="106"/>
      <c r="L41" s="106"/>
    </row>
    <row r="42" spans="1:12" ht="12" customHeight="1">
      <c r="A42" s="13">
        <v>2006</v>
      </c>
      <c r="B42" s="100">
        <v>674006</v>
      </c>
      <c r="C42" s="100">
        <v>40010</v>
      </c>
      <c r="D42" s="100">
        <v>327377</v>
      </c>
      <c r="E42" s="100">
        <v>206626</v>
      </c>
      <c r="F42" s="100">
        <v>111264</v>
      </c>
      <c r="G42" s="100" t="s">
        <v>585</v>
      </c>
      <c r="H42" s="100">
        <v>69997</v>
      </c>
      <c r="I42" s="100">
        <v>8786</v>
      </c>
      <c r="J42" s="100">
        <v>-90054</v>
      </c>
      <c r="K42" s="106"/>
      <c r="L42" s="106"/>
    </row>
    <row r="43" spans="1:12" ht="12" customHeight="1">
      <c r="A43" s="13">
        <v>2007</v>
      </c>
      <c r="B43" s="100">
        <v>663267</v>
      </c>
      <c r="C43" s="100">
        <v>39353</v>
      </c>
      <c r="D43" s="100">
        <v>334572</v>
      </c>
      <c r="E43" s="100">
        <v>198699</v>
      </c>
      <c r="F43" s="100">
        <v>98793</v>
      </c>
      <c r="G43" s="100" t="s">
        <v>585</v>
      </c>
      <c r="H43" s="100">
        <v>88477</v>
      </c>
      <c r="I43" s="100">
        <v>9067</v>
      </c>
      <c r="J43" s="100">
        <v>-105695</v>
      </c>
      <c r="K43" s="106"/>
      <c r="L43" s="106"/>
    </row>
    <row r="44" spans="1:12" ht="12" customHeight="1">
      <c r="A44" s="13">
        <v>2008</v>
      </c>
      <c r="B44" s="100">
        <v>645721</v>
      </c>
      <c r="C44" s="100">
        <v>31129</v>
      </c>
      <c r="D44" s="100">
        <v>325686</v>
      </c>
      <c r="E44" s="100">
        <v>201528</v>
      </c>
      <c r="F44" s="100">
        <v>94486</v>
      </c>
      <c r="G44" s="100" t="s">
        <v>585</v>
      </c>
      <c r="H44" s="100">
        <v>85188</v>
      </c>
      <c r="I44" s="100">
        <v>9293</v>
      </c>
      <c r="J44" s="100">
        <v>-101589</v>
      </c>
      <c r="K44" s="106"/>
      <c r="L44" s="106"/>
    </row>
    <row r="45" spans="1:12" ht="12" customHeight="1">
      <c r="A45" s="13">
        <v>2009</v>
      </c>
      <c r="B45" s="100">
        <v>622134</v>
      </c>
      <c r="C45" s="100">
        <v>22772</v>
      </c>
      <c r="D45" s="100">
        <v>304578</v>
      </c>
      <c r="E45" s="100">
        <v>197487</v>
      </c>
      <c r="F45" s="100">
        <v>90814</v>
      </c>
      <c r="G45" s="100" t="s">
        <v>585</v>
      </c>
      <c r="H45" s="100">
        <v>91349</v>
      </c>
      <c r="I45" s="100">
        <v>11909</v>
      </c>
      <c r="J45" s="100">
        <v>-96775</v>
      </c>
      <c r="K45" s="106"/>
      <c r="L45" s="106"/>
    </row>
    <row r="46" spans="1:12" s="340" customFormat="1" ht="12" customHeight="1">
      <c r="A46" s="341">
        <v>2010</v>
      </c>
      <c r="B46" s="100">
        <v>655016</v>
      </c>
      <c r="C46" s="100">
        <v>31150</v>
      </c>
      <c r="D46" s="100">
        <v>313614</v>
      </c>
      <c r="E46" s="100">
        <v>193512</v>
      </c>
      <c r="F46" s="100">
        <v>97024</v>
      </c>
      <c r="G46" s="100" t="s">
        <v>585</v>
      </c>
      <c r="H46" s="100">
        <v>110207</v>
      </c>
      <c r="I46" s="100">
        <v>17980</v>
      </c>
      <c r="J46" s="100">
        <v>-108471</v>
      </c>
      <c r="K46" s="106"/>
      <c r="L46" s="106"/>
    </row>
    <row r="47" spans="1:12" s="373" customFormat="1" ht="12" customHeight="1">
      <c r="A47" s="376">
        <v>2011</v>
      </c>
      <c r="B47" s="100">
        <v>677480</v>
      </c>
      <c r="C47" s="100">
        <v>30719</v>
      </c>
      <c r="D47" s="100">
        <v>326991</v>
      </c>
      <c r="E47" s="100">
        <v>206294</v>
      </c>
      <c r="F47" s="100">
        <v>95417</v>
      </c>
      <c r="G47" s="100" t="s">
        <v>585</v>
      </c>
      <c r="H47" s="100">
        <v>120108</v>
      </c>
      <c r="I47" s="100">
        <v>11812</v>
      </c>
      <c r="J47" s="100">
        <v>-113861</v>
      </c>
      <c r="K47" s="106"/>
      <c r="L47" s="106"/>
    </row>
    <row r="48" spans="1:12" s="437" customFormat="1" ht="12" customHeight="1">
      <c r="A48" s="438">
        <v>2012</v>
      </c>
      <c r="B48" s="419">
        <v>681505</v>
      </c>
      <c r="C48" s="419">
        <v>25896</v>
      </c>
      <c r="D48" s="419">
        <v>334223</v>
      </c>
      <c r="E48" s="419">
        <v>203725</v>
      </c>
      <c r="F48" s="419">
        <v>95682</v>
      </c>
      <c r="G48" s="419" t="s">
        <v>585</v>
      </c>
      <c r="H48" s="419">
        <v>125124</v>
      </c>
      <c r="I48" s="419">
        <v>16492</v>
      </c>
      <c r="J48" s="419">
        <v>-119638</v>
      </c>
      <c r="K48" s="106"/>
      <c r="L48" s="106"/>
    </row>
    <row r="49" spans="1:12" ht="12" customHeight="1">
      <c r="A49" s="13">
        <v>2013</v>
      </c>
      <c r="B49" s="100">
        <v>683741</v>
      </c>
      <c r="C49" s="100">
        <v>31726</v>
      </c>
      <c r="D49" s="100">
        <v>331844</v>
      </c>
      <c r="E49" s="100">
        <v>188825</v>
      </c>
      <c r="F49" s="100">
        <v>101584</v>
      </c>
      <c r="G49" s="100" t="s">
        <v>585</v>
      </c>
      <c r="H49" s="100">
        <v>137147</v>
      </c>
      <c r="I49" s="100">
        <v>12515</v>
      </c>
      <c r="J49" s="100">
        <v>-119900</v>
      </c>
      <c r="K49" s="106"/>
      <c r="L49" s="106"/>
    </row>
    <row r="50" spans="1:12" s="29" customFormat="1" ht="12" customHeight="1">
      <c r="A50" s="29" t="s">
        <v>234</v>
      </c>
      <c r="B50" s="1"/>
      <c r="C50" s="1"/>
      <c r="D50" s="1"/>
      <c r="E50" s="1"/>
      <c r="F50" s="1"/>
      <c r="G50" s="1"/>
      <c r="H50" s="1"/>
      <c r="I50" s="1"/>
    </row>
    <row r="51" spans="1:12" s="30" customFormat="1" ht="12" customHeight="1">
      <c r="A51" s="30" t="s">
        <v>1052</v>
      </c>
      <c r="B51" s="11"/>
      <c r="C51" s="11"/>
      <c r="D51" s="11"/>
      <c r="E51" s="11"/>
      <c r="F51" s="11"/>
      <c r="G51" s="11"/>
      <c r="H51" s="11"/>
    </row>
    <row r="52" spans="1:12" s="30" customFormat="1" ht="12" customHeight="1">
      <c r="A52" s="30" t="s">
        <v>1053</v>
      </c>
      <c r="B52" s="11"/>
      <c r="C52" s="11"/>
      <c r="D52" s="11"/>
      <c r="E52" s="11"/>
      <c r="F52" s="11"/>
      <c r="G52" s="11"/>
      <c r="H52" s="11"/>
    </row>
    <row r="53" spans="1:12" s="39" customFormat="1" ht="12" customHeight="1">
      <c r="A53" s="30" t="s">
        <v>337</v>
      </c>
      <c r="B53" s="72"/>
      <c r="C53" s="72"/>
      <c r="D53" s="72"/>
      <c r="E53" s="72"/>
      <c r="F53" s="72"/>
      <c r="G53" s="72"/>
      <c r="H53" s="72"/>
      <c r="I53" s="72"/>
    </row>
  </sheetData>
  <mergeCells count="10">
    <mergeCell ref="A29:A32"/>
    <mergeCell ref="B30:B31"/>
    <mergeCell ref="B29:J29"/>
    <mergeCell ref="C30:J30"/>
    <mergeCell ref="B32:J32"/>
    <mergeCell ref="A4:A7"/>
    <mergeCell ref="B5:B6"/>
    <mergeCell ref="B4:I4"/>
    <mergeCell ref="C5:I5"/>
    <mergeCell ref="B7:I7"/>
  </mergeCells>
  <phoneticPr fontId="6" type="noConversion"/>
  <hyperlinks>
    <hyperlink ref="A2:F2" location="Inhaltsverzeichnis!E68" display="2.2.1 Stromerzeugung 1991, 1999 – 2009 nach Energieträgern"/>
    <hyperlink ref="A27:F27" location="Inhaltsverzeichnis!A86" display="2.2.2 Primärenergieverbrauch 1991, 1999 – 2007 nach Energieträgern"/>
    <hyperlink ref="A27:G27" location="Inhaltsverzeichnis!E71" display="2.2.2 Primärenergieverbrauch 1991, 1999 – 2009 nach Energieträgern"/>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zoomScaleNormal="100" workbookViewId="0"/>
  </sheetViews>
  <sheetFormatPr baseColWidth="10" defaultColWidth="11.44140625" defaultRowHeight="13.2"/>
  <cols>
    <col min="1" max="1" width="6" style="6" customWidth="1"/>
    <col min="2" max="6" width="14.6640625" style="6" customWidth="1"/>
    <col min="7" max="7" width="11.44140625" style="6"/>
    <col min="8" max="8" width="4.6640625" style="6" customWidth="1"/>
    <col min="9" max="9" width="6.6640625" style="6" customWidth="1"/>
    <col min="10" max="18" width="10.6640625" style="6" customWidth="1"/>
    <col min="19" max="16384" width="11.44140625" style="6"/>
  </cols>
  <sheetData>
    <row r="1" spans="1:6" s="39" customFormat="1" ht="12" customHeight="1">
      <c r="A1" s="38" t="s">
        <v>200</v>
      </c>
      <c r="B1" s="38"/>
      <c r="C1" s="38"/>
      <c r="D1" s="38"/>
      <c r="E1" s="38"/>
      <c r="F1" s="38"/>
    </row>
    <row r="2" spans="1:6" s="39" customFormat="1" ht="12" customHeight="1">
      <c r="A2" s="94" t="s">
        <v>1546</v>
      </c>
      <c r="B2" s="93"/>
      <c r="C2" s="93"/>
      <c r="D2" s="93"/>
      <c r="E2"/>
      <c r="F2" s="93"/>
    </row>
    <row r="3" spans="1:6" ht="12" customHeight="1"/>
    <row r="4" spans="1:6" ht="12" customHeight="1">
      <c r="A4" s="543" t="s">
        <v>923</v>
      </c>
      <c r="B4" s="531" t="s">
        <v>426</v>
      </c>
      <c r="C4" s="531"/>
      <c r="D4" s="531" t="s">
        <v>375</v>
      </c>
      <c r="E4" s="531" t="s">
        <v>338</v>
      </c>
      <c r="F4" s="532" t="s">
        <v>339</v>
      </c>
    </row>
    <row r="5" spans="1:6" ht="12" customHeight="1">
      <c r="A5" s="543"/>
      <c r="B5" s="531" t="s">
        <v>4</v>
      </c>
      <c r="C5" s="47" t="s">
        <v>6</v>
      </c>
      <c r="D5" s="531"/>
      <c r="E5" s="531"/>
      <c r="F5" s="532"/>
    </row>
    <row r="6" spans="1:6" ht="36" customHeight="1">
      <c r="A6" s="543"/>
      <c r="B6" s="531"/>
      <c r="C6" s="47" t="s">
        <v>1063</v>
      </c>
      <c r="D6" s="531"/>
      <c r="E6" s="531"/>
      <c r="F6" s="532"/>
    </row>
    <row r="7" spans="1:6" ht="12" customHeight="1">
      <c r="A7" s="543"/>
      <c r="B7" s="531" t="s">
        <v>428</v>
      </c>
      <c r="C7" s="531"/>
      <c r="D7" s="531"/>
      <c r="E7" s="531"/>
      <c r="F7" s="532"/>
    </row>
    <row r="8" spans="1:6" ht="12" customHeight="1">
      <c r="A8" s="86"/>
      <c r="B8" s="7"/>
      <c r="C8" s="7"/>
      <c r="D8" s="7"/>
      <c r="E8" s="7"/>
      <c r="F8" s="7"/>
    </row>
    <row r="9" spans="1:6" ht="12" customHeight="1">
      <c r="A9" s="13">
        <v>1991</v>
      </c>
      <c r="B9" s="112">
        <v>671289</v>
      </c>
      <c r="C9" s="112">
        <v>611961</v>
      </c>
      <c r="D9" s="112">
        <v>75505</v>
      </c>
      <c r="E9" s="112">
        <v>16808</v>
      </c>
      <c r="F9" s="112">
        <v>269647</v>
      </c>
    </row>
    <row r="10" spans="1:6" ht="12" customHeight="1">
      <c r="A10" s="13">
        <v>1999</v>
      </c>
      <c r="B10" s="112">
        <v>610656</v>
      </c>
      <c r="C10" s="112">
        <v>365269</v>
      </c>
      <c r="D10" s="112">
        <v>50988</v>
      </c>
      <c r="E10" s="112">
        <v>39248</v>
      </c>
      <c r="F10" s="112">
        <v>274349</v>
      </c>
    </row>
    <row r="11" spans="1:6" ht="12" customHeight="1">
      <c r="A11" s="13">
        <v>2000</v>
      </c>
      <c r="B11" s="112">
        <v>617903</v>
      </c>
      <c r="C11" s="112">
        <v>370563</v>
      </c>
      <c r="D11" s="112">
        <v>46533</v>
      </c>
      <c r="E11" s="112">
        <v>28103</v>
      </c>
      <c r="F11" s="112">
        <v>286877</v>
      </c>
    </row>
    <row r="12" spans="1:6" ht="12" customHeight="1">
      <c r="A12" s="13">
        <v>2001</v>
      </c>
      <c r="B12" s="112">
        <v>637499</v>
      </c>
      <c r="C12" s="112">
        <v>387033</v>
      </c>
      <c r="D12" s="112">
        <v>42064</v>
      </c>
      <c r="E12" s="112">
        <v>27559</v>
      </c>
      <c r="F12" s="112">
        <v>299208</v>
      </c>
    </row>
    <row r="13" spans="1:6" ht="12" customHeight="1">
      <c r="A13" s="13">
        <v>2002</v>
      </c>
      <c r="B13" s="116">
        <v>643364</v>
      </c>
      <c r="C13" s="116">
        <v>394999</v>
      </c>
      <c r="D13" s="116">
        <v>57970</v>
      </c>
      <c r="E13" s="116">
        <v>29298</v>
      </c>
      <c r="F13" s="116">
        <v>307632</v>
      </c>
    </row>
    <row r="14" spans="1:6" ht="12" customHeight="1">
      <c r="A14" s="13">
        <v>2003</v>
      </c>
      <c r="B14" s="112">
        <v>618410</v>
      </c>
      <c r="C14" s="112">
        <v>392926</v>
      </c>
      <c r="D14" s="112">
        <v>51540</v>
      </c>
      <c r="E14" s="112">
        <v>29513</v>
      </c>
      <c r="F14" s="112">
        <v>296118</v>
      </c>
    </row>
    <row r="15" spans="1:6" ht="12" customHeight="1">
      <c r="A15" s="13">
        <v>2004</v>
      </c>
      <c r="B15" s="112">
        <v>629131</v>
      </c>
      <c r="C15" s="112">
        <v>408018</v>
      </c>
      <c r="D15" s="112">
        <v>64011</v>
      </c>
      <c r="E15" s="112">
        <v>19468</v>
      </c>
      <c r="F15" s="112">
        <v>300913</v>
      </c>
    </row>
    <row r="16" spans="1:6" ht="12" customHeight="1">
      <c r="A16" s="13">
        <v>2005</v>
      </c>
      <c r="B16" s="112">
        <v>671781</v>
      </c>
      <c r="C16" s="112">
        <v>413907</v>
      </c>
      <c r="D16" s="112">
        <v>71190</v>
      </c>
      <c r="E16" s="112">
        <v>19428</v>
      </c>
      <c r="F16" s="112">
        <v>300236</v>
      </c>
    </row>
    <row r="17" spans="1:20" ht="12" customHeight="1">
      <c r="A17" s="13">
        <v>2006</v>
      </c>
      <c r="B17" s="112">
        <v>674006</v>
      </c>
      <c r="C17" s="112">
        <v>436361</v>
      </c>
      <c r="D17" s="112">
        <v>72049</v>
      </c>
      <c r="E17" s="112">
        <v>30350</v>
      </c>
      <c r="F17" s="112">
        <v>314601</v>
      </c>
    </row>
    <row r="18" spans="1:20" ht="12" customHeight="1">
      <c r="A18" s="13">
        <v>2007</v>
      </c>
      <c r="B18" s="112">
        <v>663267</v>
      </c>
      <c r="C18" s="112">
        <v>462764</v>
      </c>
      <c r="D18" s="112">
        <v>72280</v>
      </c>
      <c r="E18" s="112">
        <v>29629</v>
      </c>
      <c r="F18" s="112">
        <v>299116</v>
      </c>
    </row>
    <row r="19" spans="1:20" ht="12" customHeight="1">
      <c r="A19" s="13">
        <v>2008</v>
      </c>
      <c r="B19" s="112">
        <v>645721</v>
      </c>
      <c r="C19" s="112">
        <v>451534</v>
      </c>
      <c r="D19" s="112">
        <v>72657</v>
      </c>
      <c r="E19" s="112">
        <v>20299</v>
      </c>
      <c r="F19" s="112">
        <v>290862</v>
      </c>
    </row>
    <row r="20" spans="1:20" ht="12" customHeight="1">
      <c r="A20" s="13">
        <v>2009</v>
      </c>
      <c r="B20" s="112">
        <v>622134</v>
      </c>
      <c r="C20" s="112">
        <v>456075</v>
      </c>
      <c r="D20" s="112">
        <v>64534</v>
      </c>
      <c r="E20" s="112">
        <v>25386</v>
      </c>
      <c r="F20" s="112">
        <v>279300</v>
      </c>
    </row>
    <row r="21" spans="1:20" s="340" customFormat="1" ht="12" customHeight="1">
      <c r="A21" s="341">
        <v>2010</v>
      </c>
      <c r="B21" s="112">
        <v>655016</v>
      </c>
      <c r="C21" s="112">
        <v>471106</v>
      </c>
      <c r="D21" s="112">
        <v>69292</v>
      </c>
      <c r="E21" s="112">
        <v>20423</v>
      </c>
      <c r="F21" s="112">
        <v>298349</v>
      </c>
    </row>
    <row r="22" spans="1:20" s="373" customFormat="1" ht="12" customHeight="1">
      <c r="A22" s="376">
        <v>2011</v>
      </c>
      <c r="B22" s="112">
        <v>677480</v>
      </c>
      <c r="C22" s="112">
        <v>454191</v>
      </c>
      <c r="D22" s="112">
        <v>68624</v>
      </c>
      <c r="E22" s="112">
        <v>21033</v>
      </c>
      <c r="F22" s="112">
        <v>295571</v>
      </c>
    </row>
    <row r="23" spans="1:20" s="437" customFormat="1" ht="12" customHeight="1">
      <c r="A23" s="438">
        <v>2012</v>
      </c>
      <c r="B23" s="112">
        <v>681505</v>
      </c>
      <c r="C23" s="112">
        <v>470257</v>
      </c>
      <c r="D23" s="112">
        <v>69050</v>
      </c>
      <c r="E23" s="112">
        <v>17989</v>
      </c>
      <c r="F23" s="112">
        <v>296725</v>
      </c>
    </row>
    <row r="24" spans="1:20" ht="12" customHeight="1">
      <c r="A24" s="13">
        <v>2013</v>
      </c>
      <c r="B24" s="112">
        <v>683741</v>
      </c>
      <c r="C24" s="112">
        <v>482670</v>
      </c>
      <c r="D24" s="112">
        <v>62586</v>
      </c>
      <c r="E24" s="112">
        <v>17079</v>
      </c>
      <c r="F24" s="112">
        <v>309742</v>
      </c>
    </row>
    <row r="25" spans="1:20" s="29" customFormat="1" ht="12" customHeight="1">
      <c r="A25" s="29" t="s">
        <v>234</v>
      </c>
      <c r="B25" s="1"/>
      <c r="C25" s="1"/>
      <c r="D25" s="1"/>
      <c r="E25" s="1"/>
      <c r="F25" s="1"/>
    </row>
    <row r="26" spans="1:20" s="30" customFormat="1" ht="12" customHeight="1">
      <c r="A26" s="30" t="s">
        <v>376</v>
      </c>
    </row>
    <row r="27" spans="1:20" s="39" customFormat="1" ht="12" customHeight="1">
      <c r="A27" s="30" t="s">
        <v>337</v>
      </c>
      <c r="B27" s="72"/>
      <c r="C27" s="72"/>
      <c r="D27" s="72"/>
      <c r="E27" s="72"/>
      <c r="F27" s="72"/>
      <c r="G27" s="72"/>
      <c r="H27" s="72"/>
      <c r="I27" s="72"/>
      <c r="J27" s="72"/>
    </row>
    <row r="28" spans="1:20" ht="12" customHeight="1"/>
    <row r="29" spans="1:20" ht="12" customHeight="1"/>
    <row r="30" spans="1:20" ht="12" customHeight="1"/>
    <row r="31" spans="1:20" ht="12" customHeight="1"/>
    <row r="32" spans="1:20" ht="12" customHeight="1">
      <c r="A32" s="94" t="s">
        <v>1547</v>
      </c>
      <c r="B32" s="93"/>
      <c r="C32" s="93"/>
      <c r="D32" s="93"/>
      <c r="E32" s="93"/>
      <c r="F32" s="93"/>
      <c r="G32"/>
      <c r="H32"/>
      <c r="I32"/>
      <c r="J32"/>
      <c r="K32" s="252"/>
      <c r="L32" s="252"/>
      <c r="M32" s="252"/>
      <c r="N32" s="252"/>
      <c r="O32" s="252"/>
      <c r="P32" s="252"/>
      <c r="Q32" s="252"/>
      <c r="R32" s="252"/>
      <c r="S32" s="252"/>
      <c r="T32" s="252"/>
    </row>
    <row r="33" spans="1:20" ht="12" customHeight="1">
      <c r="A33"/>
      <c r="B33"/>
      <c r="C33"/>
      <c r="D33"/>
      <c r="E33"/>
      <c r="F33"/>
      <c r="G33"/>
      <c r="H33"/>
      <c r="I33" s="595" t="s">
        <v>923</v>
      </c>
      <c r="J33" s="595" t="s">
        <v>148</v>
      </c>
      <c r="K33" s="595" t="s">
        <v>1288</v>
      </c>
      <c r="L33" s="595" t="s">
        <v>1067</v>
      </c>
      <c r="M33" s="595" t="s">
        <v>427</v>
      </c>
      <c r="N33" s="595" t="s">
        <v>987</v>
      </c>
      <c r="O33" s="595" t="s">
        <v>1287</v>
      </c>
      <c r="P33" s="595" t="s">
        <v>988</v>
      </c>
      <c r="Q33" s="595" t="s">
        <v>336</v>
      </c>
      <c r="R33" s="595" t="s">
        <v>986</v>
      </c>
      <c r="S33" s="7"/>
    </row>
    <row r="34" spans="1:20" ht="12" customHeight="1">
      <c r="A34"/>
      <c r="B34"/>
      <c r="C34"/>
      <c r="D34"/>
      <c r="E34"/>
      <c r="F34"/>
      <c r="G34"/>
      <c r="H34"/>
      <c r="I34" s="595"/>
      <c r="J34" s="595"/>
      <c r="K34" s="595"/>
      <c r="L34" s="595"/>
      <c r="M34" s="595"/>
      <c r="N34" s="595"/>
      <c r="O34" s="595"/>
      <c r="P34" s="595"/>
      <c r="Q34" s="595"/>
      <c r="R34" s="595"/>
      <c r="S34" s="7"/>
    </row>
    <row r="35" spans="1:20" ht="12" customHeight="1">
      <c r="A35"/>
      <c r="B35"/>
      <c r="C35"/>
      <c r="D35"/>
      <c r="E35"/>
      <c r="F35"/>
      <c r="G35"/>
      <c r="H35"/>
      <c r="I35" s="595"/>
      <c r="J35" s="595"/>
      <c r="K35" s="595"/>
      <c r="L35" s="595"/>
      <c r="M35" s="595"/>
      <c r="N35" s="595"/>
      <c r="O35" s="595"/>
      <c r="P35" s="595"/>
      <c r="Q35" s="595"/>
      <c r="R35" s="595"/>
    </row>
    <row r="36" spans="1:20" ht="12" customHeight="1">
      <c r="A36"/>
      <c r="B36"/>
      <c r="C36"/>
      <c r="D36"/>
      <c r="E36"/>
      <c r="F36"/>
      <c r="G36"/>
      <c r="H36"/>
      <c r="I36" s="385">
        <v>1991</v>
      </c>
      <c r="J36" s="115">
        <v>671289</v>
      </c>
      <c r="K36" s="104">
        <v>537576</v>
      </c>
      <c r="L36" s="104">
        <v>137356</v>
      </c>
      <c r="M36" s="104">
        <v>18283</v>
      </c>
      <c r="N36" s="104">
        <v>2268</v>
      </c>
      <c r="O36" s="104">
        <v>31329</v>
      </c>
      <c r="P36" s="99" t="s">
        <v>997</v>
      </c>
      <c r="Q36" s="115" t="s">
        <v>585</v>
      </c>
      <c r="R36" s="104">
        <v>-55523</v>
      </c>
    </row>
    <row r="37" spans="1:20" ht="12" customHeight="1">
      <c r="A37"/>
      <c r="B37"/>
      <c r="C37"/>
      <c r="D37"/>
      <c r="E37"/>
      <c r="F37"/>
      <c r="G37"/>
      <c r="H37"/>
      <c r="I37" s="385">
        <v>2001</v>
      </c>
      <c r="J37" s="115">
        <v>637499</v>
      </c>
      <c r="K37" s="104">
        <v>345553</v>
      </c>
      <c r="L37" s="104">
        <v>210628</v>
      </c>
      <c r="M37" s="104">
        <v>110485</v>
      </c>
      <c r="N37" s="104">
        <v>12423</v>
      </c>
      <c r="O37" s="104">
        <v>33097</v>
      </c>
      <c r="P37" s="104">
        <v>3484</v>
      </c>
      <c r="Q37" s="115" t="s">
        <v>585</v>
      </c>
      <c r="R37" s="104">
        <v>-78172</v>
      </c>
    </row>
    <row r="38" spans="1:20" ht="12" customHeight="1">
      <c r="A38"/>
      <c r="B38"/>
      <c r="C38"/>
      <c r="D38"/>
      <c r="E38"/>
      <c r="F38"/>
      <c r="G38"/>
      <c r="H38"/>
      <c r="I38" s="385">
        <v>2003</v>
      </c>
      <c r="J38" s="115">
        <v>618410</v>
      </c>
      <c r="K38" s="104">
        <v>329465</v>
      </c>
      <c r="L38" s="104">
        <v>201036</v>
      </c>
      <c r="M38" s="104">
        <v>103048</v>
      </c>
      <c r="N38" s="104">
        <v>32493</v>
      </c>
      <c r="O38" s="104">
        <v>32130</v>
      </c>
      <c r="P38" s="104">
        <v>5486</v>
      </c>
      <c r="Q38" s="115" t="s">
        <v>585</v>
      </c>
      <c r="R38" s="104">
        <v>-85247</v>
      </c>
    </row>
    <row r="39" spans="1:20" ht="12" customHeight="1">
      <c r="A39"/>
      <c r="B39"/>
      <c r="C39"/>
      <c r="D39"/>
      <c r="E39"/>
      <c r="F39"/>
      <c r="G39"/>
      <c r="H39"/>
      <c r="I39" s="385">
        <v>2005</v>
      </c>
      <c r="J39" s="115">
        <v>671781</v>
      </c>
      <c r="K39" s="104">
        <v>344843</v>
      </c>
      <c r="L39" s="104">
        <v>213010</v>
      </c>
      <c r="M39" s="104">
        <v>111554</v>
      </c>
      <c r="N39" s="104">
        <v>45899</v>
      </c>
      <c r="O39" s="104">
        <v>32254</v>
      </c>
      <c r="P39" s="104">
        <v>14042</v>
      </c>
      <c r="Q39" s="115" t="s">
        <v>585</v>
      </c>
      <c r="R39" s="104">
        <v>-89821</v>
      </c>
    </row>
    <row r="40" spans="1:20" ht="12" customHeight="1">
      <c r="A40"/>
      <c r="B40"/>
      <c r="C40"/>
      <c r="D40"/>
      <c r="E40"/>
      <c r="F40"/>
      <c r="G40"/>
      <c r="H40"/>
      <c r="I40" s="385">
        <v>2007</v>
      </c>
      <c r="J40" s="115">
        <v>663267</v>
      </c>
      <c r="K40" s="104">
        <v>334572</v>
      </c>
      <c r="L40" s="104">
        <v>198699</v>
      </c>
      <c r="M40" s="104">
        <v>98793</v>
      </c>
      <c r="N40" s="104">
        <v>88477</v>
      </c>
      <c r="O40" s="104">
        <v>39353</v>
      </c>
      <c r="P40" s="104">
        <v>9067</v>
      </c>
      <c r="Q40" s="115" t="s">
        <v>585</v>
      </c>
      <c r="R40" s="104">
        <v>-105695</v>
      </c>
    </row>
    <row r="41" spans="1:20" ht="12" customHeight="1">
      <c r="A41"/>
      <c r="B41"/>
      <c r="C41"/>
      <c r="D41"/>
      <c r="E41"/>
      <c r="F41"/>
      <c r="G41"/>
      <c r="H41"/>
      <c r="I41" s="385">
        <v>2009</v>
      </c>
      <c r="J41" s="115">
        <v>622134</v>
      </c>
      <c r="K41" s="104">
        <v>304578</v>
      </c>
      <c r="L41" s="104">
        <v>197487</v>
      </c>
      <c r="M41" s="104">
        <v>90814</v>
      </c>
      <c r="N41" s="104">
        <v>91349</v>
      </c>
      <c r="O41" s="104">
        <v>22772</v>
      </c>
      <c r="P41" s="104">
        <v>11909</v>
      </c>
      <c r="Q41" s="115" t="s">
        <v>585</v>
      </c>
      <c r="R41" s="104">
        <v>-96775</v>
      </c>
    </row>
    <row r="42" spans="1:20" ht="12" customHeight="1">
      <c r="A42"/>
      <c r="B42"/>
      <c r="C42"/>
      <c r="D42"/>
      <c r="E42"/>
      <c r="F42"/>
      <c r="G42"/>
      <c r="H42"/>
      <c r="I42" s="385">
        <v>2011</v>
      </c>
      <c r="J42" s="115">
        <v>677480</v>
      </c>
      <c r="K42" s="104">
        <v>326991</v>
      </c>
      <c r="L42" s="104">
        <v>206294</v>
      </c>
      <c r="M42" s="104">
        <v>95417</v>
      </c>
      <c r="N42" s="104">
        <v>120108</v>
      </c>
      <c r="O42" s="104">
        <v>30719</v>
      </c>
      <c r="P42" s="104">
        <v>11812</v>
      </c>
      <c r="Q42" s="115" t="s">
        <v>585</v>
      </c>
      <c r="R42" s="104">
        <v>-113861</v>
      </c>
    </row>
    <row r="43" spans="1:20" ht="12" customHeight="1">
      <c r="A43"/>
      <c r="B43"/>
      <c r="C43"/>
      <c r="D43"/>
      <c r="E43"/>
      <c r="F43"/>
      <c r="G43"/>
      <c r="H43"/>
      <c r="I43" s="385">
        <v>2013</v>
      </c>
      <c r="J43" s="115">
        <v>683741</v>
      </c>
      <c r="K43" s="104">
        <v>331844</v>
      </c>
      <c r="L43" s="104">
        <v>188825</v>
      </c>
      <c r="M43" s="104">
        <v>101584</v>
      </c>
      <c r="N43" s="104">
        <v>137147</v>
      </c>
      <c r="O43" s="104">
        <v>31726</v>
      </c>
      <c r="P43" s="104">
        <v>12515</v>
      </c>
      <c r="Q43" s="115" t="s">
        <v>585</v>
      </c>
      <c r="R43" s="104">
        <v>-119900</v>
      </c>
      <c r="S43" s="106"/>
    </row>
    <row r="44" spans="1:20" ht="12" customHeight="1">
      <c r="A44"/>
      <c r="B44"/>
      <c r="C44"/>
      <c r="D44"/>
      <c r="E44"/>
      <c r="F44"/>
      <c r="G44"/>
      <c r="H44"/>
      <c r="I44" s="13"/>
      <c r="J44" s="98"/>
      <c r="K44" s="98"/>
      <c r="L44" s="98"/>
      <c r="M44" s="98"/>
      <c r="N44" s="98"/>
      <c r="O44" s="98"/>
      <c r="P44" s="98"/>
      <c r="Q44" s="100"/>
      <c r="R44" s="100"/>
    </row>
    <row r="45" spans="1:20" ht="12" customHeight="1">
      <c r="A45"/>
      <c r="B45"/>
      <c r="C45"/>
      <c r="D45"/>
      <c r="E45"/>
      <c r="F45"/>
      <c r="G45"/>
      <c r="H45"/>
      <c r="I45" s="13"/>
      <c r="J45" s="98"/>
      <c r="K45" s="98"/>
      <c r="L45" s="98"/>
      <c r="M45" s="98"/>
      <c r="N45" s="98"/>
      <c r="O45" s="98"/>
      <c r="P45" s="98"/>
      <c r="Q45" s="100"/>
      <c r="R45" s="100"/>
    </row>
    <row r="46" spans="1:20" ht="12" customHeight="1">
      <c r="A46"/>
      <c r="B46"/>
      <c r="C46"/>
      <c r="D46"/>
      <c r="E46"/>
      <c r="F46"/>
      <c r="G46"/>
      <c r="H46"/>
      <c r="I46" s="13"/>
      <c r="J46" s="98"/>
      <c r="K46" s="98"/>
      <c r="L46" s="98"/>
      <c r="M46" s="98"/>
      <c r="N46" s="98"/>
      <c r="O46" s="98"/>
      <c r="P46" s="98"/>
      <c r="Q46" s="100"/>
      <c r="R46" s="100"/>
    </row>
    <row r="47" spans="1:20" ht="12" customHeight="1">
      <c r="A47"/>
      <c r="B47"/>
      <c r="C47"/>
      <c r="D47"/>
      <c r="E47"/>
      <c r="F47"/>
      <c r="G47"/>
      <c r="H47"/>
      <c r="I47" s="13"/>
      <c r="J47" s="98"/>
      <c r="K47" s="98"/>
      <c r="L47" s="98"/>
      <c r="M47" s="98"/>
      <c r="N47" s="98"/>
      <c r="O47" s="98"/>
      <c r="P47" s="98"/>
      <c r="Q47" s="100"/>
      <c r="R47" s="100"/>
    </row>
    <row r="48" spans="1:20" ht="12" customHeight="1">
      <c r="A48"/>
      <c r="B48"/>
      <c r="C48"/>
      <c r="D48"/>
      <c r="E48"/>
      <c r="F48"/>
      <c r="G48"/>
      <c r="H48"/>
      <c r="I48" s="13"/>
      <c r="J48" s="98"/>
      <c r="K48" s="98"/>
      <c r="L48" s="98"/>
      <c r="M48" s="98"/>
      <c r="N48" s="98"/>
      <c r="O48" s="98"/>
      <c r="P48" s="98"/>
      <c r="Q48" s="100"/>
      <c r="R48" s="100"/>
      <c r="S48" s="1"/>
      <c r="T48" s="29"/>
    </row>
    <row r="49" spans="1:20" ht="12" customHeight="1">
      <c r="A49"/>
      <c r="B49"/>
      <c r="C49"/>
      <c r="D49"/>
      <c r="E49"/>
      <c r="F49"/>
      <c r="G49"/>
      <c r="H49"/>
      <c r="I49"/>
      <c r="J49"/>
      <c r="K49" s="30"/>
      <c r="L49" s="11"/>
      <c r="M49" s="11"/>
      <c r="N49" s="11"/>
      <c r="O49" s="11"/>
      <c r="P49" s="11"/>
      <c r="Q49" s="11"/>
      <c r="R49" s="11"/>
      <c r="S49" s="30"/>
      <c r="T49" s="30"/>
    </row>
    <row r="50" spans="1:20" ht="12" customHeight="1">
      <c r="A50"/>
      <c r="B50"/>
      <c r="C50"/>
      <c r="D50"/>
      <c r="E50"/>
      <c r="F50"/>
      <c r="G50"/>
      <c r="H50"/>
      <c r="I50"/>
      <c r="J50"/>
      <c r="K50" s="30"/>
      <c r="L50" s="11"/>
      <c r="M50" s="11"/>
      <c r="N50" s="11"/>
      <c r="O50" s="11"/>
      <c r="P50" s="11"/>
      <c r="Q50" s="11"/>
      <c r="R50" s="11"/>
      <c r="S50" s="30"/>
      <c r="T50" s="30"/>
    </row>
    <row r="51" spans="1:20" ht="12" customHeight="1">
      <c r="A51"/>
      <c r="B51"/>
      <c r="C51"/>
      <c r="D51"/>
      <c r="E51"/>
      <c r="F51"/>
      <c r="G51"/>
      <c r="H51"/>
      <c r="I51"/>
      <c r="J51"/>
      <c r="K51" s="30"/>
      <c r="L51" s="72"/>
      <c r="M51" s="72"/>
      <c r="N51" s="72"/>
      <c r="O51" s="72"/>
      <c r="P51" s="72"/>
      <c r="Q51" s="72"/>
      <c r="R51" s="72"/>
      <c r="S51" s="72"/>
      <c r="T51" s="39"/>
    </row>
    <row r="52" spans="1:20" ht="12" customHeight="1">
      <c r="A52"/>
      <c r="B52"/>
      <c r="C52"/>
      <c r="D52"/>
      <c r="E52"/>
      <c r="F52"/>
      <c r="G52"/>
      <c r="H52"/>
      <c r="I52"/>
      <c r="J52"/>
      <c r="K52"/>
      <c r="L52"/>
      <c r="M52"/>
      <c r="N52"/>
      <c r="O52"/>
      <c r="P52"/>
      <c r="Q52"/>
      <c r="R52"/>
      <c r="S52"/>
      <c r="T52"/>
    </row>
    <row r="53" spans="1:20" ht="12" customHeight="1">
      <c r="A53"/>
      <c r="B53"/>
      <c r="C53"/>
      <c r="D53"/>
      <c r="E53"/>
      <c r="F53"/>
      <c r="G53"/>
      <c r="H53"/>
      <c r="I53"/>
      <c r="J53"/>
      <c r="K53"/>
      <c r="L53"/>
      <c r="M53"/>
      <c r="N53"/>
      <c r="O53"/>
      <c r="P53"/>
      <c r="Q53"/>
      <c r="R53"/>
      <c r="S53"/>
      <c r="T53"/>
    </row>
    <row r="54" spans="1:20" ht="12" customHeight="1"/>
    <row r="55" spans="1:20" ht="12" customHeight="1"/>
    <row r="56" spans="1:20" ht="12" customHeight="1"/>
    <row r="57" spans="1:20" ht="12" customHeight="1"/>
    <row r="58" spans="1:20" ht="12" customHeight="1"/>
    <row r="59" spans="1:20" ht="12" customHeight="1"/>
    <row r="60" spans="1:20" ht="12" customHeight="1"/>
    <row r="61" spans="1:20" ht="12" customHeight="1"/>
    <row r="62" spans="1:20" ht="12" customHeight="1"/>
    <row r="63" spans="1:20" ht="12" customHeight="1"/>
    <row r="64" spans="1: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7">
    <mergeCell ref="F4:F6"/>
    <mergeCell ref="B7:F7"/>
    <mergeCell ref="A4:A7"/>
    <mergeCell ref="B4:C4"/>
    <mergeCell ref="B5:B6"/>
    <mergeCell ref="D4:D6"/>
    <mergeCell ref="E4:E6"/>
    <mergeCell ref="R33:R35"/>
    <mergeCell ref="I33:I35"/>
    <mergeCell ref="K33:K35"/>
    <mergeCell ref="L33:L35"/>
    <mergeCell ref="Q33:Q35"/>
    <mergeCell ref="J33:J35"/>
    <mergeCell ref="M33:M35"/>
    <mergeCell ref="N33:N35"/>
    <mergeCell ref="O33:O35"/>
    <mergeCell ref="P33:P35"/>
  </mergeCells>
  <phoneticPr fontId="6" type="noConversion"/>
  <hyperlinks>
    <hyperlink ref="A32:F32" location="Inhaltsverzeichnis!A17" display="4 Primärenergieverbrauch 1991, 1999 - 2009 nach ausgewählten Energieträgern"/>
    <hyperlink ref="A2:D2" location="Inhaltsverzeichnis!E74" display="2.2.3 Struktur des Energieverbrauchs 1991, 1999 – 2009"/>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N61"/>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4" s="39" customFormat="1" ht="12" customHeight="1">
      <c r="A1" s="38" t="s">
        <v>200</v>
      </c>
      <c r="B1" s="38"/>
      <c r="C1" s="38"/>
      <c r="D1" s="38"/>
      <c r="E1" s="38"/>
      <c r="F1" s="38"/>
      <c r="G1" s="38"/>
    </row>
    <row r="2" spans="1:14" s="39" customFormat="1" ht="12" customHeight="1">
      <c r="A2" s="94" t="s">
        <v>1548</v>
      </c>
      <c r="B2" s="93"/>
      <c r="C2" s="93"/>
      <c r="D2" s="93"/>
      <c r="E2" s="93"/>
      <c r="F2" s="93"/>
      <c r="G2" s="93"/>
      <c r="H2" s="93"/>
      <c r="I2" s="93"/>
      <c r="J2" s="93"/>
      <c r="K2" s="93"/>
    </row>
    <row r="3" spans="1:14" ht="12" customHeight="1"/>
    <row r="4" spans="1:14" ht="12" customHeight="1">
      <c r="A4" s="543" t="s">
        <v>923</v>
      </c>
      <c r="B4" s="531" t="s">
        <v>1088</v>
      </c>
      <c r="C4" s="531"/>
      <c r="D4" s="531"/>
      <c r="E4" s="531"/>
      <c r="F4" s="531"/>
      <c r="G4" s="531"/>
      <c r="H4" s="531"/>
      <c r="I4" s="531"/>
      <c r="J4" s="531"/>
      <c r="K4" s="532"/>
    </row>
    <row r="5" spans="1:14" ht="12" customHeight="1">
      <c r="A5" s="543"/>
      <c r="B5" s="531" t="s">
        <v>4</v>
      </c>
      <c r="C5" s="531" t="s">
        <v>5</v>
      </c>
      <c r="D5" s="531"/>
      <c r="E5" s="531"/>
      <c r="F5" s="531"/>
      <c r="G5" s="531"/>
      <c r="H5" s="531"/>
      <c r="I5" s="531"/>
      <c r="J5" s="531"/>
      <c r="K5" s="532"/>
    </row>
    <row r="6" spans="1:14" ht="24" customHeight="1">
      <c r="A6" s="543"/>
      <c r="B6" s="531"/>
      <c r="C6" s="531" t="s">
        <v>340</v>
      </c>
      <c r="D6" s="531" t="s">
        <v>706</v>
      </c>
      <c r="E6" s="531" t="s">
        <v>341</v>
      </c>
      <c r="F6" s="531"/>
      <c r="G6" s="531" t="s">
        <v>427</v>
      </c>
      <c r="H6" s="531" t="s">
        <v>1089</v>
      </c>
      <c r="I6" s="531" t="s">
        <v>1180</v>
      </c>
      <c r="J6" s="531" t="s">
        <v>1083</v>
      </c>
      <c r="K6" s="532" t="s">
        <v>1137</v>
      </c>
    </row>
    <row r="7" spans="1:14" ht="24" customHeight="1">
      <c r="A7" s="543"/>
      <c r="B7" s="531"/>
      <c r="C7" s="531"/>
      <c r="D7" s="531"/>
      <c r="E7" s="47" t="s">
        <v>224</v>
      </c>
      <c r="F7" s="47" t="s">
        <v>334</v>
      </c>
      <c r="G7" s="531"/>
      <c r="H7" s="531"/>
      <c r="I7" s="531"/>
      <c r="J7" s="531"/>
      <c r="K7" s="532"/>
    </row>
    <row r="8" spans="1:14" ht="12" customHeight="1">
      <c r="A8" s="543"/>
      <c r="B8" s="531" t="s">
        <v>428</v>
      </c>
      <c r="C8" s="531"/>
      <c r="D8" s="531"/>
      <c r="E8" s="531"/>
      <c r="F8" s="531"/>
      <c r="G8" s="531"/>
      <c r="H8" s="531"/>
      <c r="I8" s="531"/>
      <c r="J8" s="531"/>
      <c r="K8" s="532"/>
    </row>
    <row r="9" spans="1:14" ht="12" customHeight="1">
      <c r="A9" s="79"/>
      <c r="B9" s="7"/>
      <c r="C9" s="7"/>
      <c r="D9" s="7"/>
      <c r="E9" s="7"/>
      <c r="F9" s="7"/>
      <c r="G9" s="7"/>
      <c r="H9" s="7"/>
      <c r="I9" s="7"/>
      <c r="J9" s="7"/>
      <c r="K9" s="7"/>
    </row>
    <row r="10" spans="1:14" ht="12" customHeight="1">
      <c r="A10" s="13">
        <v>1991</v>
      </c>
      <c r="B10" s="98">
        <v>269647</v>
      </c>
      <c r="C10" s="98">
        <v>20364</v>
      </c>
      <c r="D10" s="98">
        <v>73212</v>
      </c>
      <c r="E10" s="98">
        <v>16202</v>
      </c>
      <c r="F10" s="98">
        <v>68150</v>
      </c>
      <c r="G10" s="98">
        <v>29712</v>
      </c>
      <c r="H10" s="98">
        <v>31968</v>
      </c>
      <c r="I10" s="98">
        <v>28752</v>
      </c>
      <c r="J10" s="104">
        <v>1287</v>
      </c>
      <c r="K10" s="98" t="s">
        <v>585</v>
      </c>
      <c r="M10" s="106"/>
      <c r="N10" s="106"/>
    </row>
    <row r="11" spans="1:14" ht="12" customHeight="1">
      <c r="A11" s="13">
        <v>1999</v>
      </c>
      <c r="B11" s="98">
        <v>274349</v>
      </c>
      <c r="C11" s="98">
        <v>20397</v>
      </c>
      <c r="D11" s="98">
        <v>7803</v>
      </c>
      <c r="E11" s="98">
        <v>28336</v>
      </c>
      <c r="F11" s="98">
        <v>93102</v>
      </c>
      <c r="G11" s="98">
        <v>64565</v>
      </c>
      <c r="H11" s="98">
        <v>39705</v>
      </c>
      <c r="I11" s="98">
        <v>14832</v>
      </c>
      <c r="J11" s="98">
        <v>4640</v>
      </c>
      <c r="K11" s="98">
        <v>968</v>
      </c>
      <c r="M11" s="106"/>
      <c r="N11" s="106"/>
    </row>
    <row r="12" spans="1:14" ht="12" customHeight="1">
      <c r="A12" s="13">
        <v>2000</v>
      </c>
      <c r="B12" s="98">
        <v>286877</v>
      </c>
      <c r="C12" s="98">
        <v>20571</v>
      </c>
      <c r="D12" s="98">
        <v>6736</v>
      </c>
      <c r="E12" s="98">
        <v>25076</v>
      </c>
      <c r="F12" s="98">
        <v>93493</v>
      </c>
      <c r="G12" s="98">
        <v>76337</v>
      </c>
      <c r="H12" s="98">
        <v>43922</v>
      </c>
      <c r="I12" s="98">
        <v>14358</v>
      </c>
      <c r="J12" s="98">
        <v>4156</v>
      </c>
      <c r="K12" s="98">
        <v>2226</v>
      </c>
      <c r="M12" s="106"/>
      <c r="N12" s="106"/>
    </row>
    <row r="13" spans="1:14" ht="12" customHeight="1">
      <c r="A13" s="13">
        <v>2001</v>
      </c>
      <c r="B13" s="98">
        <v>299208</v>
      </c>
      <c r="C13" s="98">
        <v>21501</v>
      </c>
      <c r="D13" s="98">
        <v>6759</v>
      </c>
      <c r="E13" s="98">
        <v>27105</v>
      </c>
      <c r="F13" s="98">
        <v>91357</v>
      </c>
      <c r="G13" s="98">
        <v>80032</v>
      </c>
      <c r="H13" s="98">
        <v>52480</v>
      </c>
      <c r="I13" s="98">
        <v>15194</v>
      </c>
      <c r="J13" s="98">
        <v>1945</v>
      </c>
      <c r="K13" s="98">
        <v>2835</v>
      </c>
      <c r="M13" s="106"/>
      <c r="N13" s="106"/>
    </row>
    <row r="14" spans="1:14" ht="12" customHeight="1">
      <c r="A14" s="13">
        <v>2002</v>
      </c>
      <c r="B14" s="98">
        <v>307632</v>
      </c>
      <c r="C14" s="98">
        <v>23367</v>
      </c>
      <c r="D14" s="98">
        <v>5145</v>
      </c>
      <c r="E14" s="98">
        <v>25169</v>
      </c>
      <c r="F14" s="98">
        <v>88631</v>
      </c>
      <c r="G14" s="98">
        <v>85273</v>
      </c>
      <c r="H14" s="98">
        <v>54871</v>
      </c>
      <c r="I14" s="98">
        <v>18381</v>
      </c>
      <c r="J14" s="98">
        <v>5324</v>
      </c>
      <c r="K14" s="98">
        <v>1471</v>
      </c>
      <c r="M14" s="106"/>
      <c r="N14" s="106"/>
    </row>
    <row r="15" spans="1:14" ht="12" customHeight="1">
      <c r="A15" s="13">
        <v>2003</v>
      </c>
      <c r="B15" s="98">
        <v>296118</v>
      </c>
      <c r="C15" s="98">
        <v>20485</v>
      </c>
      <c r="D15" s="98">
        <v>5833</v>
      </c>
      <c r="E15" s="98">
        <v>25098</v>
      </c>
      <c r="F15" s="98">
        <v>84589</v>
      </c>
      <c r="G15" s="98">
        <v>75727</v>
      </c>
      <c r="H15" s="98">
        <v>51903</v>
      </c>
      <c r="I15" s="98">
        <v>18871</v>
      </c>
      <c r="J15" s="98">
        <v>9651</v>
      </c>
      <c r="K15" s="98">
        <v>3961</v>
      </c>
      <c r="M15" s="106"/>
      <c r="N15" s="106"/>
    </row>
    <row r="16" spans="1:14" ht="12" customHeight="1">
      <c r="A16" s="13">
        <v>2004</v>
      </c>
      <c r="B16" s="98">
        <v>300913</v>
      </c>
      <c r="C16" s="98">
        <v>18410</v>
      </c>
      <c r="D16" s="98">
        <v>6603</v>
      </c>
      <c r="E16" s="98">
        <v>21752</v>
      </c>
      <c r="F16" s="98">
        <v>83308</v>
      </c>
      <c r="G16" s="98">
        <v>79306</v>
      </c>
      <c r="H16" s="98">
        <v>58484</v>
      </c>
      <c r="I16" s="98">
        <v>17733</v>
      </c>
      <c r="J16" s="98">
        <v>11740</v>
      </c>
      <c r="K16" s="98">
        <v>3576</v>
      </c>
      <c r="M16" s="106"/>
      <c r="N16" s="106"/>
    </row>
    <row r="17" spans="1:14" ht="12" customHeight="1">
      <c r="A17" s="13">
        <v>2005</v>
      </c>
      <c r="B17" s="98">
        <v>300236</v>
      </c>
      <c r="C17" s="98">
        <v>22924</v>
      </c>
      <c r="D17" s="98">
        <v>5999</v>
      </c>
      <c r="E17" s="98">
        <v>19279</v>
      </c>
      <c r="F17" s="98">
        <v>80665</v>
      </c>
      <c r="G17" s="98">
        <v>84155</v>
      </c>
      <c r="H17" s="98">
        <v>54570</v>
      </c>
      <c r="I17" s="98">
        <v>17503</v>
      </c>
      <c r="J17" s="98">
        <v>12636</v>
      </c>
      <c r="K17" s="98">
        <v>2503</v>
      </c>
      <c r="M17" s="106"/>
      <c r="N17" s="106"/>
    </row>
    <row r="18" spans="1:14" ht="12" customHeight="1">
      <c r="A18" s="13">
        <v>2006</v>
      </c>
      <c r="B18" s="98">
        <v>314601</v>
      </c>
      <c r="C18" s="98">
        <v>26646</v>
      </c>
      <c r="D18" s="98">
        <v>6284</v>
      </c>
      <c r="E18" s="98">
        <v>19542</v>
      </c>
      <c r="F18" s="98">
        <v>80015</v>
      </c>
      <c r="G18" s="98">
        <v>80613</v>
      </c>
      <c r="H18" s="98">
        <v>53114</v>
      </c>
      <c r="I18" s="98">
        <v>17708</v>
      </c>
      <c r="J18" s="98">
        <v>28993</v>
      </c>
      <c r="K18" s="98">
        <v>1687</v>
      </c>
      <c r="M18" s="106"/>
      <c r="N18" s="106"/>
    </row>
    <row r="19" spans="1:14" ht="12" customHeight="1">
      <c r="A19" s="13">
        <v>2007</v>
      </c>
      <c r="B19" s="98">
        <v>299116</v>
      </c>
      <c r="C19" s="98">
        <v>27406</v>
      </c>
      <c r="D19" s="98">
        <v>5139</v>
      </c>
      <c r="E19" s="98">
        <v>14626</v>
      </c>
      <c r="F19" s="98">
        <v>78832</v>
      </c>
      <c r="G19" s="98">
        <v>67745</v>
      </c>
      <c r="H19" s="98">
        <v>52233</v>
      </c>
      <c r="I19" s="98">
        <v>16663</v>
      </c>
      <c r="J19" s="98">
        <v>34614</v>
      </c>
      <c r="K19" s="98">
        <v>1858</v>
      </c>
      <c r="M19" s="106"/>
      <c r="N19" s="106"/>
    </row>
    <row r="20" spans="1:14" ht="12" customHeight="1">
      <c r="A20" s="13">
        <v>2008</v>
      </c>
      <c r="B20" s="98">
        <v>290862</v>
      </c>
      <c r="C20" s="98">
        <v>15274</v>
      </c>
      <c r="D20" s="98">
        <v>4858</v>
      </c>
      <c r="E20" s="98">
        <v>18458</v>
      </c>
      <c r="F20" s="98">
        <v>78743</v>
      </c>
      <c r="G20" s="98">
        <v>66545</v>
      </c>
      <c r="H20" s="98">
        <v>54077</v>
      </c>
      <c r="I20" s="98">
        <v>17500</v>
      </c>
      <c r="J20" s="98">
        <v>33091</v>
      </c>
      <c r="K20" s="98">
        <v>2316</v>
      </c>
      <c r="M20" s="106"/>
      <c r="N20" s="106"/>
    </row>
    <row r="21" spans="1:14" ht="12" customHeight="1">
      <c r="A21" s="13">
        <v>2009</v>
      </c>
      <c r="B21" s="98">
        <v>279300</v>
      </c>
      <c r="C21" s="98">
        <v>15096</v>
      </c>
      <c r="D21" s="98">
        <v>4207</v>
      </c>
      <c r="E21" s="98">
        <v>15682</v>
      </c>
      <c r="F21" s="98">
        <v>77905</v>
      </c>
      <c r="G21" s="98">
        <v>60229</v>
      </c>
      <c r="H21" s="98">
        <v>52824</v>
      </c>
      <c r="I21" s="98">
        <v>18019</v>
      </c>
      <c r="J21" s="98">
        <v>32056</v>
      </c>
      <c r="K21" s="98">
        <v>3280</v>
      </c>
      <c r="M21" s="106"/>
      <c r="N21" s="106"/>
    </row>
    <row r="22" spans="1:14" s="344" customFormat="1" ht="12" customHeight="1">
      <c r="A22" s="345">
        <v>2010</v>
      </c>
      <c r="B22" s="98">
        <v>298349</v>
      </c>
      <c r="C22" s="98">
        <v>18736</v>
      </c>
      <c r="D22" s="98">
        <v>4538</v>
      </c>
      <c r="E22" s="98">
        <v>16528</v>
      </c>
      <c r="F22" s="98">
        <v>81028</v>
      </c>
      <c r="G22" s="98">
        <v>65503</v>
      </c>
      <c r="H22" s="98">
        <v>49251</v>
      </c>
      <c r="I22" s="98">
        <v>20884</v>
      </c>
      <c r="J22" s="98">
        <v>36653</v>
      </c>
      <c r="K22" s="98">
        <v>5228</v>
      </c>
      <c r="M22" s="106"/>
      <c r="N22" s="106"/>
    </row>
    <row r="23" spans="1:14" s="373" customFormat="1" ht="12" customHeight="1">
      <c r="A23" s="376">
        <v>2011</v>
      </c>
      <c r="B23" s="98">
        <v>295571</v>
      </c>
      <c r="C23" s="98">
        <v>20293</v>
      </c>
      <c r="D23" s="98">
        <v>4648</v>
      </c>
      <c r="E23" s="98">
        <v>10831</v>
      </c>
      <c r="F23" s="98">
        <v>79770</v>
      </c>
      <c r="G23" s="98">
        <v>66992</v>
      </c>
      <c r="H23" s="98">
        <v>54694</v>
      </c>
      <c r="I23" s="98">
        <v>17650</v>
      </c>
      <c r="J23" s="98">
        <v>38674</v>
      </c>
      <c r="K23" s="98">
        <v>2018</v>
      </c>
      <c r="M23" s="106"/>
      <c r="N23" s="106"/>
    </row>
    <row r="24" spans="1:14" s="437" customFormat="1" ht="12" customHeight="1">
      <c r="A24" s="438">
        <v>2012</v>
      </c>
      <c r="B24" s="98">
        <v>296725</v>
      </c>
      <c r="C24" s="98">
        <v>16095</v>
      </c>
      <c r="D24" s="98">
        <v>6130</v>
      </c>
      <c r="E24" s="98">
        <v>13610</v>
      </c>
      <c r="F24" s="98">
        <v>79024</v>
      </c>
      <c r="G24" s="98">
        <v>64144</v>
      </c>
      <c r="H24" s="98">
        <v>57133</v>
      </c>
      <c r="I24" s="98">
        <v>20361</v>
      </c>
      <c r="J24" s="98">
        <v>38456</v>
      </c>
      <c r="K24" s="98">
        <v>1774</v>
      </c>
      <c r="M24" s="106"/>
      <c r="N24" s="106"/>
    </row>
    <row r="25" spans="1:14" ht="12" customHeight="1">
      <c r="A25" s="13">
        <v>2013</v>
      </c>
      <c r="B25" s="98">
        <v>309742</v>
      </c>
      <c r="C25" s="98">
        <v>21391</v>
      </c>
      <c r="D25" s="98">
        <v>6217</v>
      </c>
      <c r="E25" s="98">
        <v>14084</v>
      </c>
      <c r="F25" s="98">
        <v>81399</v>
      </c>
      <c r="G25" s="98">
        <v>69404</v>
      </c>
      <c r="H25" s="98">
        <v>55685</v>
      </c>
      <c r="I25" s="98">
        <v>18274</v>
      </c>
      <c r="J25" s="98">
        <v>40916</v>
      </c>
      <c r="K25" s="98">
        <v>2371</v>
      </c>
      <c r="M25" s="106"/>
      <c r="N25" s="106"/>
    </row>
    <row r="26" spans="1:14" s="29" customFormat="1" ht="12" customHeight="1">
      <c r="A26" s="29" t="s">
        <v>234</v>
      </c>
      <c r="B26" s="1"/>
      <c r="C26" s="1"/>
      <c r="D26" s="1"/>
      <c r="E26" s="1"/>
      <c r="F26" s="1"/>
      <c r="G26" s="1"/>
    </row>
    <row r="27" spans="1:14" s="30" customFormat="1" ht="12" customHeight="1">
      <c r="A27" s="30" t="s">
        <v>332</v>
      </c>
      <c r="B27" s="11"/>
      <c r="C27" s="11"/>
      <c r="D27" s="11"/>
      <c r="E27" s="11"/>
      <c r="F27" s="11"/>
      <c r="G27" s="11"/>
    </row>
    <row r="28" spans="1:14" s="30" customFormat="1" ht="12" customHeight="1">
      <c r="A28" s="30" t="s">
        <v>333</v>
      </c>
      <c r="B28" s="11"/>
      <c r="C28" s="11"/>
      <c r="D28" s="11"/>
      <c r="E28" s="11"/>
      <c r="F28" s="11"/>
      <c r="G28" s="11"/>
    </row>
    <row r="29" spans="1:14" s="39" customFormat="1" ht="12" customHeight="1">
      <c r="A29" s="30" t="s">
        <v>337</v>
      </c>
      <c r="B29" s="72"/>
      <c r="C29" s="72"/>
      <c r="D29" s="72"/>
      <c r="E29" s="72"/>
      <c r="F29" s="72"/>
      <c r="G29" s="72"/>
      <c r="H29" s="72"/>
      <c r="I29" s="72"/>
      <c r="J29" s="72"/>
    </row>
    <row r="30" spans="1:14" s="30" customFormat="1" ht="12" customHeight="1">
      <c r="B30" s="11"/>
      <c r="C30" s="11"/>
      <c r="D30" s="11"/>
      <c r="E30" s="11"/>
      <c r="F30" s="11"/>
      <c r="G30" s="11"/>
    </row>
    <row r="31" spans="1:14" ht="12" customHeight="1"/>
    <row r="32" spans="1:14" ht="12" customHeight="1">
      <c r="A32" s="94" t="s">
        <v>1549</v>
      </c>
      <c r="B32" s="93"/>
      <c r="C32" s="93"/>
      <c r="D32" s="93"/>
      <c r="E32" s="93"/>
      <c r="F32" s="93"/>
      <c r="G32" s="93"/>
      <c r="H32" s="93"/>
      <c r="I32" s="93"/>
      <c r="J32" s="93"/>
      <c r="K32" s="93"/>
    </row>
    <row r="33" spans="1:14" ht="12" customHeight="1"/>
    <row r="34" spans="1:14" ht="12" customHeight="1">
      <c r="A34" s="543" t="s">
        <v>923</v>
      </c>
      <c r="B34" s="531" t="s">
        <v>1088</v>
      </c>
      <c r="C34" s="531"/>
      <c r="D34" s="531"/>
      <c r="E34" s="531"/>
      <c r="F34" s="531"/>
      <c r="G34" s="531"/>
      <c r="H34" s="531"/>
      <c r="I34" s="531"/>
      <c r="J34" s="531"/>
      <c r="K34" s="532"/>
    </row>
    <row r="35" spans="1:14" ht="12" customHeight="1">
      <c r="A35" s="543"/>
      <c r="B35" s="531" t="s">
        <v>4</v>
      </c>
      <c r="C35" s="531" t="s">
        <v>5</v>
      </c>
      <c r="D35" s="531"/>
      <c r="E35" s="531"/>
      <c r="F35" s="531"/>
      <c r="G35" s="531"/>
      <c r="H35" s="531"/>
      <c r="I35" s="531"/>
      <c r="J35" s="531"/>
      <c r="K35" s="532"/>
    </row>
    <row r="36" spans="1:14" ht="24" customHeight="1">
      <c r="A36" s="543"/>
      <c r="B36" s="531"/>
      <c r="C36" s="531" t="s">
        <v>340</v>
      </c>
      <c r="D36" s="531" t="s">
        <v>706</v>
      </c>
      <c r="E36" s="531" t="s">
        <v>341</v>
      </c>
      <c r="F36" s="531"/>
      <c r="G36" s="531" t="s">
        <v>427</v>
      </c>
      <c r="H36" s="531" t="s">
        <v>1089</v>
      </c>
      <c r="I36" s="531" t="s">
        <v>1180</v>
      </c>
      <c r="J36" s="531" t="s">
        <v>597</v>
      </c>
      <c r="K36" s="532" t="s">
        <v>296</v>
      </c>
    </row>
    <row r="37" spans="1:14" ht="24" customHeight="1">
      <c r="A37" s="543"/>
      <c r="B37" s="531"/>
      <c r="C37" s="531"/>
      <c r="D37" s="531"/>
      <c r="E37" s="47" t="s">
        <v>224</v>
      </c>
      <c r="F37" s="47" t="s">
        <v>295</v>
      </c>
      <c r="G37" s="531"/>
      <c r="H37" s="531"/>
      <c r="I37" s="531"/>
      <c r="J37" s="531"/>
      <c r="K37" s="532"/>
    </row>
    <row r="38" spans="1:14" ht="12" customHeight="1">
      <c r="A38" s="543"/>
      <c r="B38" s="531" t="s">
        <v>428</v>
      </c>
      <c r="C38" s="531"/>
      <c r="D38" s="531"/>
      <c r="E38" s="531"/>
      <c r="F38" s="531"/>
      <c r="G38" s="531"/>
      <c r="H38" s="531"/>
      <c r="I38" s="531"/>
      <c r="J38" s="531"/>
      <c r="K38" s="532"/>
    </row>
    <row r="39" spans="1:14" ht="12" customHeight="1">
      <c r="A39" s="79"/>
      <c r="B39" s="7"/>
      <c r="C39" s="7"/>
      <c r="D39" s="7"/>
      <c r="E39" s="7"/>
      <c r="F39" s="7"/>
      <c r="G39" s="7"/>
      <c r="H39" s="7"/>
      <c r="I39" s="7"/>
      <c r="J39" s="7"/>
      <c r="K39" s="7"/>
    </row>
    <row r="40" spans="1:14" ht="12" customHeight="1">
      <c r="A40" s="13">
        <v>1991</v>
      </c>
      <c r="B40" s="100">
        <v>82791</v>
      </c>
      <c r="C40" s="100">
        <v>19402</v>
      </c>
      <c r="D40" s="100">
        <v>19739</v>
      </c>
      <c r="E40" s="100">
        <v>8571</v>
      </c>
      <c r="F40" s="100">
        <v>1010</v>
      </c>
      <c r="G40" s="100">
        <v>18616</v>
      </c>
      <c r="H40" s="100">
        <v>9454</v>
      </c>
      <c r="I40" s="100">
        <v>5750</v>
      </c>
      <c r="J40" s="115">
        <v>249</v>
      </c>
      <c r="K40" s="100" t="s">
        <v>585</v>
      </c>
      <c r="M40" s="106"/>
      <c r="N40" s="106"/>
    </row>
    <row r="41" spans="1:14" ht="12" customHeight="1">
      <c r="A41" s="13">
        <v>1999</v>
      </c>
      <c r="B41" s="100">
        <v>89025</v>
      </c>
      <c r="C41" s="100">
        <v>19867</v>
      </c>
      <c r="D41" s="100">
        <v>2509</v>
      </c>
      <c r="E41" s="100">
        <v>9089</v>
      </c>
      <c r="F41" s="100">
        <v>4090</v>
      </c>
      <c r="G41" s="100">
        <v>27698</v>
      </c>
      <c r="H41" s="100">
        <v>18256</v>
      </c>
      <c r="I41" s="100">
        <v>3496</v>
      </c>
      <c r="J41" s="100">
        <v>3052</v>
      </c>
      <c r="K41" s="100">
        <v>968</v>
      </c>
      <c r="M41" s="106"/>
      <c r="N41" s="106"/>
    </row>
    <row r="42" spans="1:14" ht="12" customHeight="1">
      <c r="A42" s="13">
        <v>2000</v>
      </c>
      <c r="B42" s="100">
        <v>89737</v>
      </c>
      <c r="C42" s="100">
        <v>19863</v>
      </c>
      <c r="D42" s="100">
        <v>4549</v>
      </c>
      <c r="E42" s="100">
        <v>7555</v>
      </c>
      <c r="F42" s="100">
        <v>3591</v>
      </c>
      <c r="G42" s="100">
        <v>28153</v>
      </c>
      <c r="H42" s="100">
        <v>18984</v>
      </c>
      <c r="I42" s="100">
        <v>2313</v>
      </c>
      <c r="J42" s="100">
        <v>2502</v>
      </c>
      <c r="K42" s="100">
        <v>2226</v>
      </c>
      <c r="M42" s="106"/>
      <c r="N42" s="106"/>
    </row>
    <row r="43" spans="1:14" ht="12" customHeight="1">
      <c r="A43" s="13">
        <v>2001</v>
      </c>
      <c r="B43" s="100">
        <v>85791</v>
      </c>
      <c r="C43" s="100">
        <v>19625</v>
      </c>
      <c r="D43" s="100">
        <v>5510</v>
      </c>
      <c r="E43" s="100">
        <v>6465</v>
      </c>
      <c r="F43" s="100">
        <v>2336</v>
      </c>
      <c r="G43" s="100">
        <v>27919</v>
      </c>
      <c r="H43" s="100">
        <v>18630</v>
      </c>
      <c r="I43" s="100">
        <v>2063</v>
      </c>
      <c r="J43" s="100">
        <v>410</v>
      </c>
      <c r="K43" s="100">
        <v>2835</v>
      </c>
      <c r="M43" s="106"/>
      <c r="N43" s="106"/>
    </row>
    <row r="44" spans="1:14" ht="12" customHeight="1">
      <c r="A44" s="13">
        <v>2002</v>
      </c>
      <c r="B44" s="100">
        <v>91463</v>
      </c>
      <c r="C44" s="100">
        <v>21103</v>
      </c>
      <c r="D44" s="100">
        <v>3306</v>
      </c>
      <c r="E44" s="100">
        <v>7064</v>
      </c>
      <c r="F44" s="100">
        <v>1508</v>
      </c>
      <c r="G44" s="100">
        <v>28291</v>
      </c>
      <c r="H44" s="100">
        <v>19844</v>
      </c>
      <c r="I44" s="100">
        <v>5416</v>
      </c>
      <c r="J44" s="100">
        <v>3460</v>
      </c>
      <c r="K44" s="100">
        <v>1471</v>
      </c>
      <c r="M44" s="106"/>
      <c r="N44" s="106"/>
    </row>
    <row r="45" spans="1:14" ht="12" customHeight="1">
      <c r="A45" s="13">
        <v>2003</v>
      </c>
      <c r="B45" s="100">
        <v>93204</v>
      </c>
      <c r="C45" s="100">
        <v>20328</v>
      </c>
      <c r="D45" s="100">
        <v>3345</v>
      </c>
      <c r="E45" s="100">
        <v>7004</v>
      </c>
      <c r="F45" s="100">
        <v>1495</v>
      </c>
      <c r="G45" s="100">
        <v>26193</v>
      </c>
      <c r="H45" s="100">
        <v>19617</v>
      </c>
      <c r="I45" s="100">
        <v>5461</v>
      </c>
      <c r="J45" s="100">
        <v>5803</v>
      </c>
      <c r="K45" s="100">
        <v>3959</v>
      </c>
      <c r="M45" s="106"/>
      <c r="N45" s="106"/>
    </row>
    <row r="46" spans="1:14" ht="12" customHeight="1">
      <c r="A46" s="13">
        <v>2004</v>
      </c>
      <c r="B46" s="100">
        <v>90661</v>
      </c>
      <c r="C46" s="100">
        <v>18279</v>
      </c>
      <c r="D46" s="100">
        <v>4285</v>
      </c>
      <c r="E46" s="100">
        <v>4974</v>
      </c>
      <c r="F46" s="100">
        <v>70</v>
      </c>
      <c r="G46" s="100">
        <v>29691</v>
      </c>
      <c r="H46" s="100">
        <v>20854</v>
      </c>
      <c r="I46" s="100">
        <v>2293</v>
      </c>
      <c r="J46" s="100">
        <v>6638</v>
      </c>
      <c r="K46" s="100">
        <v>3577</v>
      </c>
      <c r="M46" s="106"/>
      <c r="N46" s="106"/>
    </row>
    <row r="47" spans="1:14" ht="12" customHeight="1">
      <c r="A47" s="13">
        <v>2005</v>
      </c>
      <c r="B47" s="100">
        <v>88423</v>
      </c>
      <c r="C47" s="100">
        <v>22796</v>
      </c>
      <c r="D47" s="100">
        <v>3092</v>
      </c>
      <c r="E47" s="100">
        <v>2544</v>
      </c>
      <c r="F47" s="100">
        <v>97</v>
      </c>
      <c r="G47" s="100">
        <v>22638</v>
      </c>
      <c r="H47" s="100">
        <v>22706</v>
      </c>
      <c r="I47" s="100">
        <v>2501</v>
      </c>
      <c r="J47" s="100">
        <v>9546</v>
      </c>
      <c r="K47" s="100">
        <v>2503</v>
      </c>
      <c r="M47" s="106"/>
      <c r="N47" s="106"/>
    </row>
    <row r="48" spans="1:14" ht="12" customHeight="1">
      <c r="A48" s="13">
        <v>2006</v>
      </c>
      <c r="B48" s="100">
        <v>95055</v>
      </c>
      <c r="C48" s="100">
        <v>26534</v>
      </c>
      <c r="D48" s="100">
        <v>3131</v>
      </c>
      <c r="E48" s="100">
        <v>1822</v>
      </c>
      <c r="F48" s="100">
        <v>310</v>
      </c>
      <c r="G48" s="100">
        <v>25689</v>
      </c>
      <c r="H48" s="100">
        <v>23493</v>
      </c>
      <c r="I48" s="100">
        <v>5284</v>
      </c>
      <c r="J48" s="100">
        <v>7105</v>
      </c>
      <c r="K48" s="100">
        <v>1687</v>
      </c>
      <c r="M48" s="106"/>
      <c r="N48" s="106"/>
    </row>
    <row r="49" spans="1:14" ht="12" customHeight="1">
      <c r="A49" s="13">
        <v>2007</v>
      </c>
      <c r="B49" s="100">
        <v>101662</v>
      </c>
      <c r="C49" s="100">
        <v>27231</v>
      </c>
      <c r="D49" s="100">
        <v>3131</v>
      </c>
      <c r="E49" s="100">
        <v>3155</v>
      </c>
      <c r="F49" s="100">
        <v>396</v>
      </c>
      <c r="G49" s="100">
        <v>26056</v>
      </c>
      <c r="H49" s="100">
        <v>23757</v>
      </c>
      <c r="I49" s="100">
        <v>5306</v>
      </c>
      <c r="J49" s="100">
        <v>10772</v>
      </c>
      <c r="K49" s="100">
        <v>1857</v>
      </c>
      <c r="M49" s="106"/>
      <c r="N49" s="106"/>
    </row>
    <row r="50" spans="1:14" ht="12" customHeight="1">
      <c r="A50" s="13">
        <v>2008</v>
      </c>
      <c r="B50" s="100">
        <v>85534</v>
      </c>
      <c r="C50" s="100">
        <v>15066</v>
      </c>
      <c r="D50" s="100">
        <v>2608</v>
      </c>
      <c r="E50" s="100">
        <v>1467</v>
      </c>
      <c r="F50" s="100">
        <v>344</v>
      </c>
      <c r="G50" s="100">
        <v>28861</v>
      </c>
      <c r="H50" s="100">
        <v>23228</v>
      </c>
      <c r="I50" s="100">
        <v>5797</v>
      </c>
      <c r="J50" s="100">
        <v>5845</v>
      </c>
      <c r="K50" s="100">
        <v>2316</v>
      </c>
      <c r="M50" s="106"/>
      <c r="N50" s="106"/>
    </row>
    <row r="51" spans="1:14" ht="12" customHeight="1">
      <c r="A51" s="13">
        <v>2009</v>
      </c>
      <c r="B51" s="100">
        <v>76361</v>
      </c>
      <c r="C51" s="100">
        <v>14902</v>
      </c>
      <c r="D51" s="100">
        <v>1586</v>
      </c>
      <c r="E51" s="100">
        <v>1246</v>
      </c>
      <c r="F51" s="100">
        <v>140</v>
      </c>
      <c r="G51" s="100">
        <v>23460</v>
      </c>
      <c r="H51" s="100">
        <v>21492</v>
      </c>
      <c r="I51" s="100">
        <v>5174</v>
      </c>
      <c r="J51" s="100">
        <v>5081</v>
      </c>
      <c r="K51" s="100">
        <v>3280</v>
      </c>
      <c r="M51" s="106"/>
      <c r="N51" s="106"/>
    </row>
    <row r="52" spans="1:14" s="344" customFormat="1" ht="12" customHeight="1">
      <c r="A52" s="345">
        <v>2010</v>
      </c>
      <c r="B52" s="100">
        <v>89061</v>
      </c>
      <c r="C52" s="100">
        <v>18552</v>
      </c>
      <c r="D52" s="100">
        <v>1655</v>
      </c>
      <c r="E52" s="100">
        <v>1371</v>
      </c>
      <c r="F52" s="100">
        <v>51</v>
      </c>
      <c r="G52" s="100">
        <v>28154</v>
      </c>
      <c r="H52" s="100">
        <v>23033</v>
      </c>
      <c r="I52" s="100">
        <v>5475</v>
      </c>
      <c r="J52" s="100">
        <v>5541</v>
      </c>
      <c r="K52" s="100">
        <v>5228</v>
      </c>
      <c r="M52" s="106"/>
      <c r="N52" s="106"/>
    </row>
    <row r="53" spans="1:14" s="373" customFormat="1" ht="12" customHeight="1">
      <c r="A53" s="376">
        <v>2011</v>
      </c>
      <c r="B53" s="100">
        <v>95777</v>
      </c>
      <c r="C53" s="100">
        <v>20122</v>
      </c>
      <c r="D53" s="100">
        <v>2312</v>
      </c>
      <c r="E53" s="100">
        <v>1315</v>
      </c>
      <c r="F53" s="100">
        <v>41</v>
      </c>
      <c r="G53" s="100">
        <v>25642</v>
      </c>
      <c r="H53" s="100">
        <v>25626</v>
      </c>
      <c r="I53" s="100">
        <v>9303</v>
      </c>
      <c r="J53" s="100">
        <v>9395</v>
      </c>
      <c r="K53" s="100">
        <v>2018</v>
      </c>
      <c r="M53" s="106"/>
      <c r="N53" s="106"/>
    </row>
    <row r="54" spans="1:14" s="437" customFormat="1" ht="12" customHeight="1">
      <c r="A54" s="438">
        <v>2012</v>
      </c>
      <c r="B54" s="419">
        <v>96121</v>
      </c>
      <c r="C54" s="419">
        <v>15913</v>
      </c>
      <c r="D54" s="419">
        <v>4008</v>
      </c>
      <c r="E54" s="419">
        <v>1450</v>
      </c>
      <c r="F54" s="419">
        <v>46</v>
      </c>
      <c r="G54" s="419">
        <v>26030</v>
      </c>
      <c r="H54" s="419">
        <v>25348</v>
      </c>
      <c r="I54" s="419">
        <v>11689</v>
      </c>
      <c r="J54" s="419">
        <v>9863</v>
      </c>
      <c r="K54" s="419">
        <v>1774</v>
      </c>
      <c r="M54" s="106"/>
      <c r="N54" s="106"/>
    </row>
    <row r="55" spans="1:14" ht="12" customHeight="1">
      <c r="A55" s="13">
        <v>2013</v>
      </c>
      <c r="B55" s="100">
        <v>100344</v>
      </c>
      <c r="C55" s="100">
        <v>21199</v>
      </c>
      <c r="D55" s="100">
        <v>3866</v>
      </c>
      <c r="E55" s="100">
        <v>1281</v>
      </c>
      <c r="F55" s="100">
        <v>38</v>
      </c>
      <c r="G55" s="100">
        <v>26707</v>
      </c>
      <c r="H55" s="100">
        <v>25371</v>
      </c>
      <c r="I55" s="100">
        <v>8959</v>
      </c>
      <c r="J55" s="100">
        <v>10552</v>
      </c>
      <c r="K55" s="100">
        <v>2371</v>
      </c>
      <c r="M55" s="106"/>
      <c r="N55" s="106"/>
    </row>
    <row r="56" spans="1:14" ht="12" customHeight="1">
      <c r="A56" s="29" t="s">
        <v>234</v>
      </c>
      <c r="B56" s="1"/>
      <c r="C56" s="1"/>
      <c r="D56" s="1"/>
      <c r="E56" s="1"/>
      <c r="F56" s="1"/>
      <c r="G56" s="1"/>
      <c r="H56" s="29"/>
      <c r="I56" s="29"/>
      <c r="J56" s="29"/>
      <c r="K56" s="29"/>
    </row>
    <row r="57" spans="1:14" ht="20.100000000000001" customHeight="1">
      <c r="A57" s="608" t="s">
        <v>1084</v>
      </c>
      <c r="B57" s="608"/>
      <c r="C57" s="608"/>
      <c r="D57" s="608"/>
      <c r="E57" s="608"/>
      <c r="F57" s="608"/>
      <c r="G57" s="608"/>
      <c r="H57" s="608"/>
      <c r="I57" s="608"/>
      <c r="J57" s="608"/>
      <c r="K57" s="608"/>
    </row>
    <row r="58" spans="1:14" ht="12" customHeight="1">
      <c r="A58" s="30" t="s">
        <v>366</v>
      </c>
      <c r="B58" s="11"/>
      <c r="C58" s="11"/>
      <c r="D58" s="11"/>
      <c r="E58" s="11"/>
      <c r="F58" s="11"/>
      <c r="G58" s="11"/>
      <c r="H58" s="30"/>
      <c r="I58" s="30"/>
      <c r="J58" s="30"/>
      <c r="K58" s="30"/>
    </row>
    <row r="59" spans="1:14" ht="12" customHeight="1">
      <c r="A59" s="30" t="s">
        <v>1050</v>
      </c>
      <c r="B59" s="11"/>
      <c r="C59" s="11"/>
      <c r="D59" s="11"/>
      <c r="E59" s="11"/>
      <c r="F59" s="11"/>
      <c r="G59" s="11"/>
      <c r="H59" s="30"/>
      <c r="I59" s="30"/>
      <c r="J59" s="30"/>
      <c r="K59" s="30"/>
    </row>
    <row r="60" spans="1:14" s="39" customFormat="1" ht="12" customHeight="1">
      <c r="A60" s="30" t="s">
        <v>337</v>
      </c>
      <c r="B60" s="72"/>
      <c r="C60" s="72"/>
      <c r="D60" s="72"/>
      <c r="E60" s="72"/>
      <c r="F60" s="72"/>
      <c r="G60" s="72"/>
      <c r="H60" s="72"/>
      <c r="I60" s="72"/>
      <c r="J60" s="72"/>
    </row>
    <row r="61" spans="1:14" ht="12" customHeight="1"/>
  </sheetData>
  <mergeCells count="27">
    <mergeCell ref="B4:K4"/>
    <mergeCell ref="A4:A8"/>
    <mergeCell ref="B5:B7"/>
    <mergeCell ref="E6:F6"/>
    <mergeCell ref="C6:C7"/>
    <mergeCell ref="D6:D7"/>
    <mergeCell ref="B8:K8"/>
    <mergeCell ref="G6:G7"/>
    <mergeCell ref="C5:K5"/>
    <mergeCell ref="H6:H7"/>
    <mergeCell ref="I6:I7"/>
    <mergeCell ref="J6:J7"/>
    <mergeCell ref="K6:K7"/>
    <mergeCell ref="A34:A38"/>
    <mergeCell ref="B34:K34"/>
    <mergeCell ref="B35:B37"/>
    <mergeCell ref="A57:K57"/>
    <mergeCell ref="I36:I37"/>
    <mergeCell ref="J36:J37"/>
    <mergeCell ref="K36:K37"/>
    <mergeCell ref="B38:K38"/>
    <mergeCell ref="D36:D37"/>
    <mergeCell ref="E36:F36"/>
    <mergeCell ref="G36:G37"/>
    <mergeCell ref="H36:H37"/>
    <mergeCell ref="C35:K35"/>
    <mergeCell ref="C36:C37"/>
  </mergeCells>
  <phoneticPr fontId="6" type="noConversion"/>
  <hyperlinks>
    <hyperlink ref="A2:H2" location="Inhaltsverzeichnis!E77" display="2.2.4 Endenergieverbrauch insgesamt 1991, 1999 – 2009 nach Energieträgern"/>
    <hyperlink ref="A32:J32" location="Inhaltsverzeichnis!E80"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M60"/>
  <sheetViews>
    <sheetView zoomScaleNormal="100" workbookViewId="0"/>
  </sheetViews>
  <sheetFormatPr baseColWidth="10" defaultColWidth="11.44140625" defaultRowHeight="13.2"/>
  <cols>
    <col min="1" max="1" width="6" style="6" customWidth="1"/>
    <col min="2" max="9" width="10.6640625" style="6" customWidth="1"/>
    <col min="10" max="11" width="8.5546875" style="6" customWidth="1"/>
    <col min="12" max="16384" width="11.44140625" style="6"/>
  </cols>
  <sheetData>
    <row r="1" spans="1:13" s="39" customFormat="1" ht="12" customHeight="1">
      <c r="A1" s="38" t="s">
        <v>200</v>
      </c>
      <c r="B1" s="38"/>
      <c r="C1" s="38"/>
      <c r="D1" s="38"/>
      <c r="E1" s="38"/>
      <c r="F1" s="38"/>
      <c r="G1" s="38"/>
    </row>
    <row r="2" spans="1:13" s="39" customFormat="1" ht="12" customHeight="1">
      <c r="A2" s="94" t="s">
        <v>1550</v>
      </c>
      <c r="B2" s="93"/>
      <c r="C2" s="93"/>
      <c r="D2" s="93"/>
      <c r="E2" s="93"/>
      <c r="F2" s="93"/>
      <c r="G2" s="93"/>
      <c r="H2" s="93"/>
      <c r="I2" s="93"/>
    </row>
    <row r="3" spans="1:13" ht="12" customHeight="1"/>
    <row r="4" spans="1:13" ht="12" customHeight="1">
      <c r="A4" s="543" t="s">
        <v>923</v>
      </c>
      <c r="B4" s="531" t="s">
        <v>1088</v>
      </c>
      <c r="C4" s="531"/>
      <c r="D4" s="531"/>
      <c r="E4" s="531"/>
      <c r="F4" s="531"/>
      <c r="G4" s="531"/>
      <c r="H4" s="531"/>
      <c r="I4" s="532"/>
      <c r="J4" s="7"/>
      <c r="K4" s="7"/>
    </row>
    <row r="5" spans="1:13" ht="12" customHeight="1">
      <c r="A5" s="543"/>
      <c r="B5" s="531" t="s">
        <v>4</v>
      </c>
      <c r="C5" s="531" t="s">
        <v>5</v>
      </c>
      <c r="D5" s="531"/>
      <c r="E5" s="531"/>
      <c r="F5" s="531"/>
      <c r="G5" s="531"/>
      <c r="H5" s="531"/>
      <c r="I5" s="532"/>
      <c r="J5" s="7"/>
      <c r="K5" s="7"/>
    </row>
    <row r="6" spans="1:13" ht="36" customHeight="1">
      <c r="A6" s="543"/>
      <c r="B6" s="531"/>
      <c r="C6" s="47" t="s">
        <v>1357</v>
      </c>
      <c r="D6" s="47" t="s">
        <v>766</v>
      </c>
      <c r="E6" s="47" t="s">
        <v>767</v>
      </c>
      <c r="F6" s="47" t="s">
        <v>427</v>
      </c>
      <c r="G6" s="47" t="s">
        <v>1089</v>
      </c>
      <c r="H6" s="47" t="s">
        <v>300</v>
      </c>
      <c r="I6" s="48" t="s">
        <v>301</v>
      </c>
      <c r="J6" s="7"/>
      <c r="K6" s="7"/>
    </row>
    <row r="7" spans="1:13" ht="12" customHeight="1">
      <c r="A7" s="543"/>
      <c r="B7" s="531" t="s">
        <v>428</v>
      </c>
      <c r="C7" s="531"/>
      <c r="D7" s="531"/>
      <c r="E7" s="531"/>
      <c r="F7" s="531"/>
      <c r="G7" s="531"/>
      <c r="H7" s="531"/>
      <c r="I7" s="532"/>
      <c r="J7" s="13"/>
      <c r="K7" s="13"/>
    </row>
    <row r="8" spans="1:13" ht="12" customHeight="1">
      <c r="A8" s="79"/>
      <c r="B8" s="7"/>
      <c r="C8" s="7"/>
      <c r="D8" s="7"/>
      <c r="E8" s="7"/>
      <c r="F8" s="7"/>
      <c r="G8" s="7"/>
      <c r="H8" s="7"/>
      <c r="I8" s="7"/>
      <c r="J8" s="13"/>
      <c r="K8" s="13"/>
    </row>
    <row r="9" spans="1:13" ht="12" customHeight="1">
      <c r="A9" s="13">
        <v>1991</v>
      </c>
      <c r="B9" s="100">
        <v>58688</v>
      </c>
      <c r="C9" s="100">
        <v>35879</v>
      </c>
      <c r="D9" s="100">
        <v>19388</v>
      </c>
      <c r="E9" s="100">
        <v>2647</v>
      </c>
      <c r="F9" s="100" t="s">
        <v>585</v>
      </c>
      <c r="G9" s="100">
        <v>774</v>
      </c>
      <c r="H9" s="100" t="s">
        <v>585</v>
      </c>
      <c r="I9" s="100" t="s">
        <v>585</v>
      </c>
      <c r="J9" s="18"/>
      <c r="K9" s="17"/>
      <c r="L9" s="106"/>
      <c r="M9" s="106"/>
    </row>
    <row r="10" spans="1:13" ht="12" customHeight="1">
      <c r="A10" s="13">
        <v>1999</v>
      </c>
      <c r="B10" s="100">
        <v>83996</v>
      </c>
      <c r="C10" s="100">
        <v>38057</v>
      </c>
      <c r="D10" s="100">
        <v>40211</v>
      </c>
      <c r="E10" s="100">
        <v>4343</v>
      </c>
      <c r="F10" s="100" t="s">
        <v>585</v>
      </c>
      <c r="G10" s="100">
        <v>1271</v>
      </c>
      <c r="H10" s="100">
        <v>115</v>
      </c>
      <c r="I10" s="100" t="s">
        <v>585</v>
      </c>
      <c r="J10" s="18"/>
      <c r="K10" s="17"/>
      <c r="L10" s="106"/>
      <c r="M10" s="106"/>
    </row>
    <row r="11" spans="1:13" ht="12" customHeight="1">
      <c r="A11" s="13">
        <v>2000</v>
      </c>
      <c r="B11" s="100">
        <v>85082</v>
      </c>
      <c r="C11" s="100">
        <v>36445</v>
      </c>
      <c r="D11" s="100">
        <v>39480</v>
      </c>
      <c r="E11" s="100">
        <v>6708</v>
      </c>
      <c r="F11" s="100" t="s">
        <v>585</v>
      </c>
      <c r="G11" s="100">
        <v>2333</v>
      </c>
      <c r="H11" s="100">
        <v>115</v>
      </c>
      <c r="I11" s="100" t="s">
        <v>585</v>
      </c>
      <c r="J11" s="17"/>
      <c r="K11" s="17"/>
      <c r="L11" s="106"/>
      <c r="M11" s="106"/>
    </row>
    <row r="12" spans="1:13" ht="12" customHeight="1">
      <c r="A12" s="13">
        <v>2001</v>
      </c>
      <c r="B12" s="100">
        <v>84048</v>
      </c>
      <c r="C12" s="100">
        <v>37142</v>
      </c>
      <c r="D12" s="100">
        <v>38879</v>
      </c>
      <c r="E12" s="100">
        <v>6192</v>
      </c>
      <c r="F12" s="100" t="s">
        <v>585</v>
      </c>
      <c r="G12" s="100">
        <v>1720</v>
      </c>
      <c r="H12" s="100">
        <v>115</v>
      </c>
      <c r="I12" s="100" t="s">
        <v>585</v>
      </c>
      <c r="J12" s="17"/>
      <c r="K12" s="17"/>
      <c r="L12" s="106"/>
      <c r="M12" s="106"/>
    </row>
    <row r="13" spans="1:13" ht="12" customHeight="1">
      <c r="A13" s="13">
        <v>2002</v>
      </c>
      <c r="B13" s="100">
        <v>82452</v>
      </c>
      <c r="C13" s="100">
        <v>34660</v>
      </c>
      <c r="D13" s="100">
        <v>39137</v>
      </c>
      <c r="E13" s="100">
        <v>6450</v>
      </c>
      <c r="F13" s="100" t="s">
        <v>585</v>
      </c>
      <c r="G13" s="100">
        <v>2090</v>
      </c>
      <c r="H13" s="100">
        <v>115</v>
      </c>
      <c r="I13" s="100" t="s">
        <v>585</v>
      </c>
      <c r="J13" s="17"/>
      <c r="K13" s="17"/>
      <c r="L13" s="106"/>
      <c r="M13" s="106"/>
    </row>
    <row r="14" spans="1:13" ht="12" customHeight="1">
      <c r="A14" s="13">
        <v>2003</v>
      </c>
      <c r="B14" s="100">
        <v>79927</v>
      </c>
      <c r="C14" s="100">
        <v>35096</v>
      </c>
      <c r="D14" s="100">
        <v>37805</v>
      </c>
      <c r="E14" s="100">
        <v>3440</v>
      </c>
      <c r="F14" s="100">
        <v>34</v>
      </c>
      <c r="G14" s="100">
        <v>1990</v>
      </c>
      <c r="H14" s="100">
        <v>1562</v>
      </c>
      <c r="I14" s="100" t="s">
        <v>585</v>
      </c>
      <c r="J14" s="17"/>
      <c r="K14" s="17"/>
      <c r="L14" s="106"/>
      <c r="M14" s="106"/>
    </row>
    <row r="15" spans="1:13" ht="12" customHeight="1">
      <c r="A15" s="13">
        <v>2004</v>
      </c>
      <c r="B15" s="100">
        <v>81311</v>
      </c>
      <c r="C15" s="100">
        <v>34051</v>
      </c>
      <c r="D15" s="100">
        <v>39609</v>
      </c>
      <c r="E15" s="100">
        <v>3096</v>
      </c>
      <c r="F15" s="100">
        <v>49</v>
      </c>
      <c r="G15" s="100">
        <v>1990</v>
      </c>
      <c r="H15" s="100">
        <v>2425</v>
      </c>
      <c r="I15" s="100">
        <v>91</v>
      </c>
      <c r="J15" s="17"/>
      <c r="K15" s="17"/>
      <c r="L15" s="106"/>
      <c r="M15" s="106"/>
    </row>
    <row r="16" spans="1:13" ht="12" customHeight="1">
      <c r="A16" s="13">
        <v>2005</v>
      </c>
      <c r="B16" s="100">
        <v>76033</v>
      </c>
      <c r="C16" s="100">
        <v>31612</v>
      </c>
      <c r="D16" s="100">
        <v>37805</v>
      </c>
      <c r="E16" s="100">
        <v>4472</v>
      </c>
      <c r="F16" s="100">
        <v>90</v>
      </c>
      <c r="G16" s="100">
        <v>513</v>
      </c>
      <c r="H16" s="100">
        <v>1494</v>
      </c>
      <c r="I16" s="100">
        <v>47</v>
      </c>
      <c r="J16" s="17"/>
      <c r="K16" s="17"/>
      <c r="L16" s="106"/>
      <c r="M16" s="106"/>
    </row>
    <row r="17" spans="1:13" ht="12" customHeight="1">
      <c r="A17" s="13">
        <v>2006</v>
      </c>
      <c r="B17" s="100">
        <v>78578</v>
      </c>
      <c r="C17" s="100">
        <v>29701</v>
      </c>
      <c r="D17" s="100">
        <v>37856</v>
      </c>
      <c r="E17" s="100">
        <v>5766</v>
      </c>
      <c r="F17" s="100">
        <v>1872</v>
      </c>
      <c r="G17" s="100">
        <v>530</v>
      </c>
      <c r="H17" s="100">
        <v>2756</v>
      </c>
      <c r="I17" s="100">
        <v>97</v>
      </c>
      <c r="J17" s="17"/>
      <c r="K17" s="17"/>
      <c r="L17" s="106"/>
      <c r="M17" s="106"/>
    </row>
    <row r="18" spans="1:13" ht="12" customHeight="1">
      <c r="A18" s="13">
        <v>2007</v>
      </c>
      <c r="B18" s="100">
        <v>78561</v>
      </c>
      <c r="C18" s="100">
        <v>28586</v>
      </c>
      <c r="D18" s="100">
        <v>37758</v>
      </c>
      <c r="E18" s="100">
        <v>5677</v>
      </c>
      <c r="F18" s="100">
        <v>157</v>
      </c>
      <c r="G18" s="100">
        <v>608</v>
      </c>
      <c r="H18" s="100">
        <v>5280</v>
      </c>
      <c r="I18" s="100">
        <v>497</v>
      </c>
      <c r="J18" s="17"/>
      <c r="K18" s="17"/>
      <c r="L18" s="106"/>
      <c r="M18" s="106"/>
    </row>
    <row r="19" spans="1:13" ht="12" customHeight="1">
      <c r="A19" s="13">
        <v>2008</v>
      </c>
      <c r="B19" s="100">
        <v>77120</v>
      </c>
      <c r="C19" s="100">
        <v>27358</v>
      </c>
      <c r="D19" s="100">
        <v>38754</v>
      </c>
      <c r="E19" s="100">
        <v>5305</v>
      </c>
      <c r="F19" s="100">
        <v>197</v>
      </c>
      <c r="G19" s="100">
        <v>805</v>
      </c>
      <c r="H19" s="100">
        <v>4287</v>
      </c>
      <c r="I19" s="100">
        <v>414</v>
      </c>
      <c r="J19" s="17"/>
      <c r="K19" s="17"/>
      <c r="L19" s="106"/>
      <c r="M19" s="106"/>
    </row>
    <row r="20" spans="1:13" ht="12" customHeight="1">
      <c r="A20" s="13">
        <v>2009</v>
      </c>
      <c r="B20" s="100">
        <v>76583</v>
      </c>
      <c r="C20" s="100">
        <v>26544</v>
      </c>
      <c r="D20" s="100">
        <v>38960</v>
      </c>
      <c r="E20" s="100">
        <v>4948</v>
      </c>
      <c r="F20" s="100">
        <v>213</v>
      </c>
      <c r="G20" s="100">
        <v>1394</v>
      </c>
      <c r="H20" s="100">
        <v>3858</v>
      </c>
      <c r="I20" s="100">
        <v>666</v>
      </c>
      <c r="J20" s="17"/>
      <c r="K20" s="17"/>
      <c r="L20" s="106"/>
      <c r="M20" s="106"/>
    </row>
    <row r="21" spans="1:13" s="344" customFormat="1" ht="12" customHeight="1">
      <c r="A21" s="345">
        <v>2010</v>
      </c>
      <c r="B21" s="100">
        <v>80691</v>
      </c>
      <c r="C21" s="100">
        <v>25369</v>
      </c>
      <c r="D21" s="100">
        <v>40864</v>
      </c>
      <c r="E21" s="100">
        <v>7062</v>
      </c>
      <c r="F21" s="100">
        <v>224</v>
      </c>
      <c r="G21" s="100">
        <v>2380</v>
      </c>
      <c r="H21" s="100">
        <v>4066</v>
      </c>
      <c r="I21" s="100">
        <v>726</v>
      </c>
      <c r="J21" s="17"/>
      <c r="K21" s="17"/>
      <c r="L21" s="106"/>
      <c r="M21" s="106"/>
    </row>
    <row r="22" spans="1:13" s="373" customFormat="1" ht="12" customHeight="1">
      <c r="A22" s="376">
        <v>2011</v>
      </c>
      <c r="B22" s="100">
        <v>79384</v>
      </c>
      <c r="C22" s="100">
        <v>25059</v>
      </c>
      <c r="D22" s="100">
        <v>41521</v>
      </c>
      <c r="E22" s="100">
        <v>5439</v>
      </c>
      <c r="F22" s="100">
        <v>257</v>
      </c>
      <c r="G22" s="100">
        <v>2421</v>
      </c>
      <c r="H22" s="100">
        <v>3886</v>
      </c>
      <c r="I22" s="100">
        <v>800</v>
      </c>
      <c r="J22" s="17"/>
      <c r="K22" s="17"/>
      <c r="L22" s="106"/>
      <c r="M22" s="106"/>
    </row>
    <row r="23" spans="1:13" s="437" customFormat="1" ht="12" customHeight="1">
      <c r="A23" s="438">
        <v>2012</v>
      </c>
      <c r="B23" s="419">
        <v>78844</v>
      </c>
      <c r="C23" s="419">
        <v>23678</v>
      </c>
      <c r="D23" s="419">
        <v>42763</v>
      </c>
      <c r="E23" s="419">
        <v>4820</v>
      </c>
      <c r="F23" s="419">
        <v>243</v>
      </c>
      <c r="G23" s="419">
        <v>2597</v>
      </c>
      <c r="H23" s="419">
        <v>3997</v>
      </c>
      <c r="I23" s="419">
        <v>746</v>
      </c>
      <c r="J23" s="420"/>
      <c r="K23" s="420"/>
      <c r="L23" s="106"/>
      <c r="M23" s="106"/>
    </row>
    <row r="24" spans="1:13" ht="12" customHeight="1">
      <c r="A24" s="13">
        <v>2013</v>
      </c>
      <c r="B24" s="100">
        <v>80459</v>
      </c>
      <c r="C24" s="100">
        <v>24797</v>
      </c>
      <c r="D24" s="100">
        <v>44358</v>
      </c>
      <c r="E24" s="100">
        <v>4470</v>
      </c>
      <c r="F24" s="100">
        <v>152</v>
      </c>
      <c r="G24" s="100">
        <v>2235</v>
      </c>
      <c r="H24" s="100">
        <v>3685</v>
      </c>
      <c r="I24" s="100">
        <v>761</v>
      </c>
      <c r="J24" s="17"/>
      <c r="K24" s="17"/>
      <c r="L24" s="106"/>
      <c r="M24" s="106"/>
    </row>
    <row r="25" spans="1:13" s="29" customFormat="1" ht="12" customHeight="1">
      <c r="A25" s="29" t="s">
        <v>234</v>
      </c>
      <c r="B25" s="1"/>
      <c r="C25" s="1"/>
      <c r="D25" s="1"/>
      <c r="E25" s="1"/>
      <c r="F25" s="1"/>
      <c r="G25" s="1"/>
    </row>
    <row r="26" spans="1:13" s="30" customFormat="1" ht="12" customHeight="1">
      <c r="A26" s="30" t="s">
        <v>985</v>
      </c>
      <c r="B26" s="11"/>
      <c r="C26" s="11"/>
      <c r="D26" s="11"/>
      <c r="E26" s="11"/>
      <c r="F26" s="11"/>
      <c r="G26" s="11"/>
    </row>
    <row r="27" spans="1:13" s="30" customFormat="1" ht="12" customHeight="1">
      <c r="A27" s="30" t="s">
        <v>299</v>
      </c>
      <c r="B27" s="11"/>
      <c r="C27" s="11"/>
      <c r="D27" s="11"/>
      <c r="E27" s="11"/>
      <c r="F27" s="11"/>
      <c r="G27" s="11"/>
    </row>
    <row r="28" spans="1:13" s="30" customFormat="1" ht="12" customHeight="1">
      <c r="A28" s="30" t="s">
        <v>297</v>
      </c>
      <c r="B28" s="11"/>
      <c r="C28" s="11"/>
      <c r="D28" s="11"/>
      <c r="E28" s="11"/>
      <c r="F28" s="11"/>
      <c r="G28" s="11"/>
    </row>
    <row r="29" spans="1:13" s="30" customFormat="1" ht="12" customHeight="1">
      <c r="A29" s="30" t="s">
        <v>298</v>
      </c>
      <c r="B29" s="11"/>
      <c r="C29" s="11"/>
      <c r="D29" s="11"/>
      <c r="E29" s="11"/>
      <c r="F29" s="11"/>
      <c r="G29" s="11"/>
    </row>
    <row r="30" spans="1:13" s="39" customFormat="1" ht="12" customHeight="1">
      <c r="A30" s="30" t="s">
        <v>337</v>
      </c>
      <c r="B30" s="72"/>
      <c r="C30" s="72"/>
      <c r="D30" s="72"/>
      <c r="E30" s="72"/>
      <c r="F30" s="72"/>
      <c r="G30" s="72"/>
      <c r="H30" s="72"/>
      <c r="I30" s="72"/>
      <c r="J30" s="72"/>
    </row>
    <row r="31" spans="1:13" s="30" customFormat="1" ht="12" customHeight="1">
      <c r="B31" s="11"/>
      <c r="C31" s="11"/>
      <c r="D31" s="11"/>
      <c r="E31" s="11"/>
      <c r="F31" s="11"/>
      <c r="G31" s="11"/>
    </row>
    <row r="32" spans="1:13" ht="12" customHeight="1"/>
    <row r="33" spans="1:13" ht="24" customHeight="1">
      <c r="A33" s="553" t="s">
        <v>1551</v>
      </c>
      <c r="B33" s="554"/>
      <c r="C33" s="554"/>
      <c r="D33" s="554"/>
      <c r="E33" s="554"/>
      <c r="F33" s="554"/>
      <c r="G33" s="554"/>
      <c r="H33" s="554"/>
      <c r="I33" s="554"/>
    </row>
    <row r="34" spans="1:13" ht="12" customHeight="1"/>
    <row r="35" spans="1:13" ht="12" customHeight="1">
      <c r="A35" s="543" t="s">
        <v>923</v>
      </c>
      <c r="B35" s="531" t="s">
        <v>1088</v>
      </c>
      <c r="C35" s="531"/>
      <c r="D35" s="531"/>
      <c r="E35" s="531"/>
      <c r="F35" s="531"/>
      <c r="G35" s="531"/>
      <c r="H35" s="531"/>
      <c r="I35" s="532"/>
    </row>
    <row r="36" spans="1:13" ht="12" customHeight="1">
      <c r="A36" s="543"/>
      <c r="B36" s="531" t="s">
        <v>4</v>
      </c>
      <c r="C36" s="531" t="s">
        <v>5</v>
      </c>
      <c r="D36" s="531"/>
      <c r="E36" s="531"/>
      <c r="F36" s="531"/>
      <c r="G36" s="531"/>
      <c r="H36" s="531"/>
      <c r="I36" s="532"/>
    </row>
    <row r="37" spans="1:13" ht="36" customHeight="1">
      <c r="A37" s="543"/>
      <c r="B37" s="531"/>
      <c r="C37" s="47" t="s">
        <v>340</v>
      </c>
      <c r="D37" s="47" t="s">
        <v>706</v>
      </c>
      <c r="E37" s="47" t="s">
        <v>1054</v>
      </c>
      <c r="F37" s="47" t="s">
        <v>427</v>
      </c>
      <c r="G37" s="47" t="s">
        <v>1089</v>
      </c>
      <c r="H37" s="47" t="s">
        <v>1087</v>
      </c>
      <c r="I37" s="48" t="s">
        <v>1055</v>
      </c>
    </row>
    <row r="38" spans="1:13" ht="12" customHeight="1">
      <c r="A38" s="543"/>
      <c r="B38" s="531" t="s">
        <v>428</v>
      </c>
      <c r="C38" s="531"/>
      <c r="D38" s="531"/>
      <c r="E38" s="531"/>
      <c r="F38" s="531"/>
      <c r="G38" s="531"/>
      <c r="H38" s="531"/>
      <c r="I38" s="532"/>
    </row>
    <row r="39" spans="1:13" ht="12" customHeight="1">
      <c r="A39" s="79"/>
      <c r="B39" s="7"/>
      <c r="C39" s="7"/>
      <c r="D39" s="7"/>
      <c r="E39" s="7"/>
      <c r="F39" s="7"/>
      <c r="G39" s="7"/>
      <c r="H39" s="7"/>
      <c r="I39" s="7"/>
    </row>
    <row r="40" spans="1:13" ht="12" customHeight="1">
      <c r="A40" s="13">
        <v>1991</v>
      </c>
      <c r="B40" s="100">
        <v>128168</v>
      </c>
      <c r="C40" s="100">
        <v>962</v>
      </c>
      <c r="D40" s="100">
        <v>53473</v>
      </c>
      <c r="E40" s="100">
        <v>16857</v>
      </c>
      <c r="F40" s="100">
        <v>11096</v>
      </c>
      <c r="G40" s="100">
        <v>21740</v>
      </c>
      <c r="H40" s="100">
        <v>23002</v>
      </c>
      <c r="I40" s="115">
        <v>1038</v>
      </c>
      <c r="L40" s="106"/>
      <c r="M40" s="106"/>
    </row>
    <row r="41" spans="1:13" ht="12" customHeight="1">
      <c r="A41" s="13">
        <v>1999</v>
      </c>
      <c r="B41" s="100">
        <v>101329</v>
      </c>
      <c r="C41" s="100">
        <v>530</v>
      </c>
      <c r="D41" s="100">
        <v>5293</v>
      </c>
      <c r="E41" s="100">
        <v>25650</v>
      </c>
      <c r="F41" s="100">
        <v>36868</v>
      </c>
      <c r="G41" s="100">
        <v>20178</v>
      </c>
      <c r="H41" s="100">
        <v>11336</v>
      </c>
      <c r="I41" s="100">
        <v>1473</v>
      </c>
      <c r="L41" s="106"/>
      <c r="M41" s="106"/>
    </row>
    <row r="42" spans="1:13" ht="12" customHeight="1">
      <c r="A42" s="13">
        <v>2000</v>
      </c>
      <c r="B42" s="100">
        <v>112058</v>
      </c>
      <c r="C42" s="100">
        <v>709</v>
      </c>
      <c r="D42" s="100">
        <v>2185</v>
      </c>
      <c r="E42" s="100">
        <v>24790</v>
      </c>
      <c r="F42" s="100">
        <v>48185</v>
      </c>
      <c r="G42" s="100">
        <v>22605</v>
      </c>
      <c r="H42" s="100">
        <v>12046</v>
      </c>
      <c r="I42" s="100">
        <v>1539</v>
      </c>
      <c r="L42" s="106"/>
      <c r="M42" s="106"/>
    </row>
    <row r="43" spans="1:13" ht="12" customHeight="1">
      <c r="A43" s="13">
        <v>2001</v>
      </c>
      <c r="B43" s="100">
        <v>129369</v>
      </c>
      <c r="C43" s="100">
        <v>1877</v>
      </c>
      <c r="D43" s="100">
        <v>1250</v>
      </c>
      <c r="E43" s="100">
        <v>27449</v>
      </c>
      <c r="F43" s="100">
        <v>52114</v>
      </c>
      <c r="G43" s="100">
        <v>32130</v>
      </c>
      <c r="H43" s="100">
        <v>13130</v>
      </c>
      <c r="I43" s="100">
        <v>1420</v>
      </c>
      <c r="L43" s="106"/>
      <c r="M43" s="106"/>
    </row>
    <row r="44" spans="1:13" ht="12" customHeight="1">
      <c r="A44" s="13">
        <v>2002</v>
      </c>
      <c r="B44" s="100">
        <v>133716</v>
      </c>
      <c r="C44" s="100">
        <v>2264</v>
      </c>
      <c r="D44" s="100">
        <v>1838</v>
      </c>
      <c r="E44" s="100">
        <v>24982</v>
      </c>
      <c r="F44" s="100">
        <v>56982</v>
      </c>
      <c r="G44" s="100">
        <v>32936</v>
      </c>
      <c r="H44" s="100">
        <v>12965</v>
      </c>
      <c r="I44" s="100">
        <v>1749</v>
      </c>
      <c r="L44" s="106"/>
      <c r="M44" s="106"/>
    </row>
    <row r="45" spans="1:13" ht="12" customHeight="1">
      <c r="A45" s="13">
        <v>2003</v>
      </c>
      <c r="B45" s="100">
        <v>122988</v>
      </c>
      <c r="C45" s="100">
        <v>157</v>
      </c>
      <c r="D45" s="100">
        <v>2489</v>
      </c>
      <c r="E45" s="100">
        <v>24849</v>
      </c>
      <c r="F45" s="100">
        <v>49500</v>
      </c>
      <c r="G45" s="100">
        <v>30296</v>
      </c>
      <c r="H45" s="100">
        <v>13410</v>
      </c>
      <c r="I45" s="100">
        <v>2287</v>
      </c>
      <c r="L45" s="106"/>
      <c r="M45" s="106"/>
    </row>
    <row r="46" spans="1:13" ht="12" customHeight="1">
      <c r="A46" s="13">
        <v>2004</v>
      </c>
      <c r="B46" s="100">
        <v>128941</v>
      </c>
      <c r="C46" s="100">
        <v>131</v>
      </c>
      <c r="D46" s="100">
        <v>2318</v>
      </c>
      <c r="E46" s="100">
        <v>23170</v>
      </c>
      <c r="F46" s="100">
        <v>49565</v>
      </c>
      <c r="G46" s="100">
        <v>35639</v>
      </c>
      <c r="H46" s="100">
        <v>15440</v>
      </c>
      <c r="I46" s="100">
        <v>2677</v>
      </c>
      <c r="L46" s="106"/>
      <c r="M46" s="106"/>
    </row>
    <row r="47" spans="1:13" ht="12" customHeight="1">
      <c r="A47" s="13">
        <v>2005</v>
      </c>
      <c r="B47" s="100">
        <v>135780</v>
      </c>
      <c r="C47" s="100">
        <v>128</v>
      </c>
      <c r="D47" s="100">
        <v>2906</v>
      </c>
      <c r="E47" s="100">
        <v>23368</v>
      </c>
      <c r="F47" s="100">
        <v>61428</v>
      </c>
      <c r="G47" s="100">
        <v>31351</v>
      </c>
      <c r="H47" s="100">
        <v>15002</v>
      </c>
      <c r="I47" s="100">
        <v>1596</v>
      </c>
      <c r="L47" s="106"/>
      <c r="M47" s="106"/>
    </row>
    <row r="48" spans="1:13" ht="12" customHeight="1">
      <c r="A48" s="13">
        <v>2006</v>
      </c>
      <c r="B48" s="100">
        <v>140969</v>
      </c>
      <c r="C48" s="100">
        <v>112</v>
      </c>
      <c r="D48" s="100">
        <v>3147</v>
      </c>
      <c r="E48" s="100">
        <v>24011</v>
      </c>
      <c r="F48" s="100">
        <v>53052</v>
      </c>
      <c r="G48" s="100">
        <v>29091</v>
      </c>
      <c r="H48" s="100">
        <v>12424</v>
      </c>
      <c r="I48" s="100">
        <v>19132</v>
      </c>
      <c r="L48" s="106"/>
      <c r="M48" s="106"/>
    </row>
    <row r="49" spans="1:13" ht="12" customHeight="1">
      <c r="A49" s="13">
        <v>2007</v>
      </c>
      <c r="B49" s="100">
        <v>118893</v>
      </c>
      <c r="C49" s="100">
        <v>175</v>
      </c>
      <c r="D49" s="100">
        <v>2008</v>
      </c>
      <c r="E49" s="100">
        <v>17391</v>
      </c>
      <c r="F49" s="100">
        <v>41532</v>
      </c>
      <c r="G49" s="100">
        <v>27869</v>
      </c>
      <c r="H49" s="100">
        <v>11356</v>
      </c>
      <c r="I49" s="100">
        <v>18562</v>
      </c>
      <c r="L49" s="106"/>
      <c r="M49" s="106"/>
    </row>
    <row r="50" spans="1:13" ht="12" customHeight="1">
      <c r="A50" s="13">
        <v>2008</v>
      </c>
      <c r="B50" s="100">
        <v>128208</v>
      </c>
      <c r="C50" s="100">
        <v>208</v>
      </c>
      <c r="D50" s="100">
        <v>2249</v>
      </c>
      <c r="E50" s="100">
        <v>23559</v>
      </c>
      <c r="F50" s="100">
        <v>37486</v>
      </c>
      <c r="G50" s="100">
        <v>30044</v>
      </c>
      <c r="H50" s="100">
        <v>11703</v>
      </c>
      <c r="I50" s="100">
        <v>22959</v>
      </c>
      <c r="L50" s="106"/>
      <c r="M50" s="106"/>
    </row>
    <row r="51" spans="1:13" ht="12" customHeight="1">
      <c r="A51" s="13">
        <v>2009</v>
      </c>
      <c r="B51" s="100">
        <v>126356</v>
      </c>
      <c r="C51" s="100">
        <v>194</v>
      </c>
      <c r="D51" s="100">
        <v>2621</v>
      </c>
      <c r="E51" s="100">
        <v>21083</v>
      </c>
      <c r="F51" s="100">
        <v>36557</v>
      </c>
      <c r="G51" s="100">
        <v>29938</v>
      </c>
      <c r="H51" s="100">
        <v>12845</v>
      </c>
      <c r="I51" s="100">
        <v>23117</v>
      </c>
      <c r="L51" s="106"/>
      <c r="M51" s="106"/>
    </row>
    <row r="52" spans="1:13" s="344" customFormat="1" ht="12" customHeight="1">
      <c r="A52" s="345">
        <v>2010</v>
      </c>
      <c r="B52" s="100">
        <v>128596</v>
      </c>
      <c r="C52" s="100">
        <v>184</v>
      </c>
      <c r="D52" s="100">
        <v>2882</v>
      </c>
      <c r="E52" s="100">
        <v>22112</v>
      </c>
      <c r="F52" s="100">
        <v>37124</v>
      </c>
      <c r="G52" s="100">
        <v>23838</v>
      </c>
      <c r="H52" s="100">
        <v>15409</v>
      </c>
      <c r="I52" s="100">
        <v>27047</v>
      </c>
      <c r="L52" s="106"/>
      <c r="M52" s="106"/>
    </row>
    <row r="53" spans="1:13" s="373" customFormat="1" ht="12" customHeight="1">
      <c r="A53" s="376">
        <v>2011</v>
      </c>
      <c r="B53" s="100">
        <v>120411</v>
      </c>
      <c r="C53" s="100">
        <v>172</v>
      </c>
      <c r="D53" s="100">
        <v>2335</v>
      </c>
      <c r="E53" s="100">
        <v>16425</v>
      </c>
      <c r="F53" s="100">
        <v>41093</v>
      </c>
      <c r="G53" s="100">
        <v>26647</v>
      </c>
      <c r="H53" s="100">
        <v>8347</v>
      </c>
      <c r="I53" s="100">
        <v>25393</v>
      </c>
      <c r="L53" s="106"/>
      <c r="M53" s="106"/>
    </row>
    <row r="54" spans="1:13" s="437" customFormat="1" ht="12" customHeight="1">
      <c r="A54" s="438">
        <v>2012</v>
      </c>
      <c r="B54" s="419">
        <v>121761</v>
      </c>
      <c r="C54" s="419">
        <v>182</v>
      </c>
      <c r="D54" s="419">
        <v>2122</v>
      </c>
      <c r="E54" s="419">
        <v>19130</v>
      </c>
      <c r="F54" s="419">
        <v>37871</v>
      </c>
      <c r="G54" s="419">
        <v>29187</v>
      </c>
      <c r="H54" s="419">
        <v>8672</v>
      </c>
      <c r="I54" s="419">
        <v>24596</v>
      </c>
      <c r="L54" s="106"/>
      <c r="M54" s="106"/>
    </row>
    <row r="55" spans="1:13" ht="12" customHeight="1">
      <c r="A55" s="13">
        <v>2013</v>
      </c>
      <c r="B55" s="100">
        <v>128939</v>
      </c>
      <c r="C55" s="100">
        <v>192</v>
      </c>
      <c r="D55" s="100">
        <v>2351</v>
      </c>
      <c r="E55" s="100">
        <v>19779</v>
      </c>
      <c r="F55" s="100">
        <v>42544</v>
      </c>
      <c r="G55" s="100">
        <v>28079</v>
      </c>
      <c r="H55" s="100">
        <v>9316</v>
      </c>
      <c r="I55" s="100">
        <v>26678</v>
      </c>
      <c r="L55" s="106"/>
      <c r="M55" s="106"/>
    </row>
    <row r="56" spans="1:13" ht="12" customHeight="1">
      <c r="A56" s="29" t="s">
        <v>234</v>
      </c>
      <c r="B56" s="1"/>
      <c r="C56" s="1"/>
      <c r="D56" s="1"/>
      <c r="E56" s="1"/>
      <c r="F56" s="1"/>
      <c r="G56" s="1"/>
      <c r="H56" s="29"/>
      <c r="I56" s="29"/>
    </row>
    <row r="57" spans="1:13" ht="12" customHeight="1">
      <c r="A57" s="30" t="s">
        <v>420</v>
      </c>
      <c r="B57" s="11"/>
      <c r="C57" s="11"/>
      <c r="D57" s="11"/>
      <c r="E57" s="11"/>
      <c r="F57" s="11"/>
      <c r="G57" s="11"/>
      <c r="H57" s="30"/>
      <c r="I57" s="30"/>
    </row>
    <row r="58" spans="1:13" ht="12" customHeight="1">
      <c r="A58" s="30" t="s">
        <v>302</v>
      </c>
      <c r="B58" s="11"/>
      <c r="C58" s="11"/>
      <c r="D58" s="11"/>
      <c r="E58" s="11"/>
      <c r="F58" s="11"/>
      <c r="G58" s="11"/>
      <c r="H58" s="30"/>
      <c r="I58" s="30"/>
    </row>
    <row r="59" spans="1:13" ht="12" customHeight="1">
      <c r="A59" s="15" t="s">
        <v>1050</v>
      </c>
      <c r="B59" s="11"/>
      <c r="C59" s="11"/>
      <c r="D59" s="11"/>
      <c r="E59" s="11"/>
      <c r="F59" s="11"/>
      <c r="G59" s="11"/>
      <c r="H59" s="30"/>
      <c r="I59" s="30"/>
    </row>
    <row r="60" spans="1:13" s="39" customFormat="1" ht="12" customHeight="1">
      <c r="A60" s="30" t="s">
        <v>337</v>
      </c>
      <c r="B60" s="72"/>
      <c r="C60" s="72"/>
      <c r="D60" s="72"/>
      <c r="E60" s="72"/>
      <c r="F60" s="72"/>
      <c r="G60" s="72"/>
      <c r="H60" s="72"/>
      <c r="I60" s="72"/>
      <c r="J60" s="72"/>
    </row>
  </sheetData>
  <mergeCells count="11">
    <mergeCell ref="A4:A7"/>
    <mergeCell ref="B7:I7"/>
    <mergeCell ref="B4:I4"/>
    <mergeCell ref="B5:B6"/>
    <mergeCell ref="C5:I5"/>
    <mergeCell ref="A33:I33"/>
    <mergeCell ref="A35:A38"/>
    <mergeCell ref="B35:I35"/>
    <mergeCell ref="B36:B37"/>
    <mergeCell ref="C36:I36"/>
    <mergeCell ref="B38:I38"/>
  </mergeCells>
  <phoneticPr fontId="6" type="noConversion"/>
  <hyperlinks>
    <hyperlink ref="A2:G2" location="Inhaltsverzeichnis!E84" display="2.2.6 Endenergieverbrauch des Verkehrs¹ 1991, 1999 – 2009 nach Energieträgern"/>
    <hyperlink ref="A33:I33" location="Inhaltsverzeichnis!E87" display="Inhaltsverzeichnis!E87"/>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heetViews>
  <sheetFormatPr baseColWidth="10" defaultColWidth="11.44140625" defaultRowHeight="13.2"/>
  <cols>
    <col min="1" max="1" width="6" style="6" customWidth="1"/>
    <col min="2" max="8" width="12.21875" style="6" customWidth="1"/>
    <col min="9" max="16384" width="11.44140625" style="6"/>
  </cols>
  <sheetData>
    <row r="1" spans="1:8" s="39" customFormat="1" ht="12" customHeight="1">
      <c r="A1" s="38" t="s">
        <v>200</v>
      </c>
      <c r="B1" s="38"/>
      <c r="C1" s="38"/>
      <c r="D1" s="38"/>
      <c r="E1" s="38"/>
      <c r="F1" s="38"/>
      <c r="G1" s="38"/>
    </row>
    <row r="2" spans="1:8" s="39" customFormat="1" ht="12" customHeight="1">
      <c r="A2" s="93" t="s">
        <v>1431</v>
      </c>
      <c r="B2" s="93"/>
      <c r="C2" s="93"/>
      <c r="D2" s="93"/>
      <c r="E2" s="93"/>
      <c r="F2" s="93"/>
      <c r="G2" s="93"/>
      <c r="H2" s="93"/>
    </row>
    <row r="3" spans="1:8" ht="12" customHeight="1"/>
    <row r="4" spans="1:8" ht="12" customHeight="1">
      <c r="A4" s="543" t="s">
        <v>923</v>
      </c>
      <c r="B4" s="531" t="s">
        <v>1319</v>
      </c>
      <c r="C4" s="531"/>
      <c r="D4" s="531"/>
      <c r="E4" s="531"/>
      <c r="F4" s="531"/>
      <c r="G4" s="531"/>
      <c r="H4" s="532" t="s">
        <v>466</v>
      </c>
    </row>
    <row r="5" spans="1:8" ht="12" customHeight="1">
      <c r="A5" s="543"/>
      <c r="B5" s="531" t="s">
        <v>4</v>
      </c>
      <c r="C5" s="531" t="s">
        <v>5</v>
      </c>
      <c r="D5" s="531"/>
      <c r="E5" s="531"/>
      <c r="F5" s="531"/>
      <c r="G5" s="531"/>
      <c r="H5" s="532"/>
    </row>
    <row r="6" spans="1:8" ht="24" customHeight="1">
      <c r="A6" s="543"/>
      <c r="B6" s="531"/>
      <c r="C6" s="47" t="s">
        <v>522</v>
      </c>
      <c r="D6" s="47" t="s">
        <v>467</v>
      </c>
      <c r="E6" s="47" t="s">
        <v>1070</v>
      </c>
      <c r="F6" s="47" t="s">
        <v>920</v>
      </c>
      <c r="G6" s="47" t="s">
        <v>1071</v>
      </c>
      <c r="H6" s="532"/>
    </row>
    <row r="7" spans="1:8" ht="12" customHeight="1">
      <c r="A7" s="543"/>
      <c r="B7" s="531" t="s">
        <v>964</v>
      </c>
      <c r="C7" s="531"/>
      <c r="D7" s="531"/>
      <c r="E7" s="531"/>
      <c r="F7" s="531"/>
      <c r="G7" s="531"/>
      <c r="H7" s="532"/>
    </row>
    <row r="8" spans="1:8" ht="12" customHeight="1">
      <c r="A8" s="79"/>
      <c r="B8" s="7"/>
      <c r="C8" s="7"/>
      <c r="D8" s="7"/>
      <c r="E8" s="7"/>
      <c r="F8" s="7"/>
      <c r="G8" s="7"/>
      <c r="H8" s="7"/>
    </row>
    <row r="9" spans="1:8" ht="12" customHeight="1">
      <c r="A9" s="13">
        <v>1991</v>
      </c>
      <c r="B9" s="112">
        <v>227314</v>
      </c>
      <c r="C9" s="112">
        <v>205159</v>
      </c>
      <c r="D9" s="112" t="s">
        <v>585</v>
      </c>
      <c r="E9" s="112" t="s">
        <v>585</v>
      </c>
      <c r="F9" s="112">
        <v>15475</v>
      </c>
      <c r="G9" s="112">
        <v>6680</v>
      </c>
      <c r="H9" s="112">
        <v>17395</v>
      </c>
    </row>
    <row r="10" spans="1:8" ht="12" customHeight="1">
      <c r="A10" s="13">
        <v>1995</v>
      </c>
      <c r="B10" s="112">
        <v>141928</v>
      </c>
      <c r="C10" s="112">
        <v>123850</v>
      </c>
      <c r="D10" s="112">
        <v>684</v>
      </c>
      <c r="E10" s="112" t="s">
        <v>585</v>
      </c>
      <c r="F10" s="112">
        <v>9870</v>
      </c>
      <c r="G10" s="112">
        <v>7524</v>
      </c>
      <c r="H10" s="112">
        <v>7588</v>
      </c>
    </row>
    <row r="11" spans="1:8" ht="12" customHeight="1">
      <c r="A11" s="13">
        <v>1998</v>
      </c>
      <c r="B11" s="112">
        <v>131572</v>
      </c>
      <c r="C11" s="112">
        <v>119589</v>
      </c>
      <c r="D11" s="112" t="s">
        <v>585</v>
      </c>
      <c r="E11" s="112" t="s">
        <v>585</v>
      </c>
      <c r="F11" s="112">
        <v>6439</v>
      </c>
      <c r="G11" s="112">
        <v>5544</v>
      </c>
      <c r="H11" s="112">
        <v>9267</v>
      </c>
    </row>
    <row r="12" spans="1:8" ht="12" customHeight="1">
      <c r="A12" s="13">
        <v>2001</v>
      </c>
      <c r="B12" s="112">
        <v>126306</v>
      </c>
      <c r="C12" s="112">
        <v>114821</v>
      </c>
      <c r="D12" s="112" t="s">
        <v>585</v>
      </c>
      <c r="E12" s="112" t="s">
        <v>585</v>
      </c>
      <c r="F12" s="112">
        <v>6711</v>
      </c>
      <c r="G12" s="112">
        <v>4774</v>
      </c>
      <c r="H12" s="112">
        <v>9381</v>
      </c>
    </row>
    <row r="13" spans="1:8" ht="12" customHeight="1">
      <c r="A13" s="13">
        <v>2004</v>
      </c>
      <c r="B13" s="112">
        <v>126030</v>
      </c>
      <c r="C13" s="112">
        <v>118119</v>
      </c>
      <c r="D13" s="112">
        <v>19</v>
      </c>
      <c r="E13" s="112" t="s">
        <v>585</v>
      </c>
      <c r="F13" s="112">
        <v>3243</v>
      </c>
      <c r="G13" s="112">
        <v>4649</v>
      </c>
      <c r="H13" s="112">
        <v>8959</v>
      </c>
    </row>
    <row r="14" spans="1:8" ht="12" customHeight="1">
      <c r="A14" s="13">
        <v>2007</v>
      </c>
      <c r="B14" s="112">
        <v>125421</v>
      </c>
      <c r="C14" s="112">
        <v>117949</v>
      </c>
      <c r="D14" s="112" t="s">
        <v>585</v>
      </c>
      <c r="E14" s="112" t="s">
        <v>585</v>
      </c>
      <c r="F14" s="112">
        <v>3416</v>
      </c>
      <c r="G14" s="112">
        <v>4056</v>
      </c>
      <c r="H14" s="112">
        <v>8702</v>
      </c>
    </row>
    <row r="15" spans="1:8" s="373" customFormat="1" ht="12" customHeight="1">
      <c r="A15" s="376">
        <v>2010</v>
      </c>
      <c r="B15" s="112">
        <v>126268</v>
      </c>
      <c r="C15" s="112">
        <v>120428</v>
      </c>
      <c r="D15" s="112" t="s">
        <v>585</v>
      </c>
      <c r="E15" s="112" t="s">
        <v>585</v>
      </c>
      <c r="F15" s="112">
        <v>2971</v>
      </c>
      <c r="G15" s="112">
        <v>2869</v>
      </c>
      <c r="H15" s="112">
        <v>10100</v>
      </c>
    </row>
    <row r="16" spans="1:8" ht="12" customHeight="1">
      <c r="A16" s="13">
        <v>2013</v>
      </c>
      <c r="B16" s="112">
        <v>124792</v>
      </c>
      <c r="C16" s="112">
        <v>119663</v>
      </c>
      <c r="D16" s="112" t="s">
        <v>585</v>
      </c>
      <c r="E16" s="112" t="s">
        <v>585</v>
      </c>
      <c r="F16" s="112">
        <v>2734</v>
      </c>
      <c r="G16" s="112">
        <v>2395</v>
      </c>
      <c r="H16" s="112">
        <v>9418</v>
      </c>
    </row>
    <row r="17" spans="1:8" s="29" customFormat="1" ht="12" customHeight="1">
      <c r="A17" s="1" t="s">
        <v>234</v>
      </c>
      <c r="B17" s="1"/>
      <c r="C17" s="1"/>
      <c r="D17" s="1"/>
      <c r="E17" s="1"/>
      <c r="F17" s="1"/>
      <c r="G17" s="1"/>
    </row>
    <row r="18" spans="1:8" s="30" customFormat="1" ht="12" customHeight="1">
      <c r="A18" s="604" t="s">
        <v>137</v>
      </c>
      <c r="B18" s="604"/>
      <c r="C18" s="604"/>
      <c r="D18" s="604"/>
      <c r="E18" s="604"/>
      <c r="F18" s="604"/>
      <c r="G18" s="604"/>
      <c r="H18" s="604"/>
    </row>
    <row r="19" spans="1:8" ht="12" customHeight="1">
      <c r="A19" s="117" t="s">
        <v>1061</v>
      </c>
    </row>
    <row r="20" spans="1:8" ht="12" customHeight="1">
      <c r="A20" s="117"/>
    </row>
    <row r="21" spans="1:8" ht="12" customHeight="1"/>
    <row r="22" spans="1:8" ht="12" customHeight="1">
      <c r="A22" s="93" t="s">
        <v>1432</v>
      </c>
      <c r="B22" s="93"/>
      <c r="C22" s="93"/>
      <c r="D22" s="93"/>
      <c r="E22" s="93"/>
      <c r="F22" s="93"/>
      <c r="G22" s="93"/>
    </row>
    <row r="23" spans="1:8" ht="12" customHeight="1"/>
    <row r="24" spans="1:8" ht="12" customHeight="1">
      <c r="A24" s="543" t="s">
        <v>923</v>
      </c>
      <c r="B24" s="532" t="s">
        <v>465</v>
      </c>
      <c r="C24" s="533"/>
      <c r="D24" s="533"/>
      <c r="E24" s="543"/>
      <c r="F24" s="532" t="s">
        <v>466</v>
      </c>
      <c r="G24" s="533"/>
    </row>
    <row r="25" spans="1:8" ht="12" customHeight="1">
      <c r="A25" s="543"/>
      <c r="B25" s="531" t="s">
        <v>4</v>
      </c>
      <c r="C25" s="532" t="s">
        <v>5</v>
      </c>
      <c r="D25" s="533"/>
      <c r="E25" s="543"/>
      <c r="F25" s="531" t="s">
        <v>1166</v>
      </c>
      <c r="G25" s="48" t="s">
        <v>6</v>
      </c>
    </row>
    <row r="26" spans="1:8" ht="24" customHeight="1">
      <c r="A26" s="543"/>
      <c r="B26" s="531"/>
      <c r="C26" s="47" t="s">
        <v>522</v>
      </c>
      <c r="D26" s="47" t="s">
        <v>45</v>
      </c>
      <c r="E26" s="47" t="s">
        <v>920</v>
      </c>
      <c r="F26" s="531"/>
      <c r="G26" s="48" t="s">
        <v>244</v>
      </c>
    </row>
    <row r="27" spans="1:8" ht="12" customHeight="1">
      <c r="A27" s="543"/>
      <c r="B27" s="533" t="s">
        <v>964</v>
      </c>
      <c r="C27" s="533"/>
      <c r="D27" s="533"/>
      <c r="E27" s="533"/>
      <c r="F27" s="533"/>
      <c r="G27" s="533"/>
    </row>
    <row r="28" spans="1:8" ht="12" customHeight="1">
      <c r="A28" s="79"/>
      <c r="B28" s="7"/>
      <c r="C28" s="7"/>
      <c r="D28" s="7"/>
      <c r="E28" s="7"/>
      <c r="F28" s="7"/>
      <c r="G28" s="7"/>
    </row>
    <row r="29" spans="1:8" ht="12" customHeight="1">
      <c r="A29" s="7"/>
      <c r="B29" s="595" t="s">
        <v>1483</v>
      </c>
      <c r="C29" s="595"/>
      <c r="D29" s="595"/>
      <c r="E29" s="595"/>
      <c r="F29" s="595"/>
      <c r="G29" s="595"/>
    </row>
    <row r="30" spans="1:8" ht="12" customHeight="1">
      <c r="A30" s="13">
        <v>2007</v>
      </c>
      <c r="B30" s="116">
        <v>998</v>
      </c>
      <c r="C30" s="116" t="s">
        <v>997</v>
      </c>
      <c r="D30" s="116" t="s">
        <v>997</v>
      </c>
      <c r="E30" s="116" t="s">
        <v>585</v>
      </c>
      <c r="F30" s="116">
        <v>41</v>
      </c>
      <c r="G30" s="116" t="s">
        <v>997</v>
      </c>
    </row>
    <row r="31" spans="1:8" s="373" customFormat="1" ht="12" customHeight="1">
      <c r="A31" s="376">
        <v>2010</v>
      </c>
      <c r="B31" s="116">
        <v>13662</v>
      </c>
      <c r="C31" s="116">
        <v>11050</v>
      </c>
      <c r="D31" s="116">
        <v>2612</v>
      </c>
      <c r="E31" s="116" t="s">
        <v>585</v>
      </c>
      <c r="F31" s="116">
        <v>879</v>
      </c>
      <c r="G31" s="116" t="s">
        <v>997</v>
      </c>
    </row>
    <row r="32" spans="1:8" ht="12" customHeight="1">
      <c r="A32" s="13">
        <v>2013</v>
      </c>
      <c r="B32" s="116">
        <v>13706</v>
      </c>
      <c r="C32" s="116">
        <v>10273</v>
      </c>
      <c r="D32" s="116">
        <v>3433</v>
      </c>
      <c r="E32" s="116" t="s">
        <v>585</v>
      </c>
      <c r="F32" s="116">
        <v>1875</v>
      </c>
      <c r="G32" s="116">
        <v>323</v>
      </c>
    </row>
    <row r="33" spans="1:7" ht="12" customHeight="1">
      <c r="A33" s="13"/>
      <c r="B33" s="115"/>
      <c r="C33" s="115"/>
      <c r="D33" s="115"/>
      <c r="E33" s="115"/>
      <c r="F33" s="115"/>
      <c r="G33" s="115"/>
    </row>
    <row r="34" spans="1:7" ht="12" customHeight="1">
      <c r="A34" s="13"/>
      <c r="B34" s="610" t="s">
        <v>16</v>
      </c>
      <c r="C34" s="610"/>
      <c r="D34" s="610"/>
      <c r="E34" s="610"/>
      <c r="F34" s="610"/>
      <c r="G34" s="610"/>
    </row>
    <row r="35" spans="1:7" ht="12" customHeight="1">
      <c r="A35" s="13">
        <v>1991</v>
      </c>
      <c r="B35" s="116">
        <v>856424</v>
      </c>
      <c r="C35" s="116">
        <v>633444</v>
      </c>
      <c r="D35" s="116">
        <v>222537</v>
      </c>
      <c r="E35" s="116">
        <v>443</v>
      </c>
      <c r="F35" s="116">
        <v>97422</v>
      </c>
      <c r="G35" s="116">
        <v>16531</v>
      </c>
    </row>
    <row r="36" spans="1:7" ht="12" customHeight="1">
      <c r="A36" s="13">
        <v>1995</v>
      </c>
      <c r="B36" s="116">
        <v>598365</v>
      </c>
      <c r="C36" s="116">
        <v>462502</v>
      </c>
      <c r="D36" s="116">
        <v>132138</v>
      </c>
      <c r="E36" s="116">
        <v>3725</v>
      </c>
      <c r="F36" s="116">
        <v>75301</v>
      </c>
      <c r="G36" s="116">
        <v>23941</v>
      </c>
    </row>
    <row r="37" spans="1:7" ht="12" customHeight="1">
      <c r="A37" s="13">
        <v>1998</v>
      </c>
      <c r="B37" s="116">
        <v>511400</v>
      </c>
      <c r="C37" s="116">
        <v>369114</v>
      </c>
      <c r="D37" s="116">
        <v>141913</v>
      </c>
      <c r="E37" s="116">
        <v>374</v>
      </c>
      <c r="F37" s="116">
        <v>13641</v>
      </c>
      <c r="G37" s="116">
        <v>4950</v>
      </c>
    </row>
    <row r="38" spans="1:7" ht="12" customHeight="1">
      <c r="A38" s="13">
        <v>2001</v>
      </c>
      <c r="B38" s="116">
        <v>346922</v>
      </c>
      <c r="C38" s="116">
        <v>231272</v>
      </c>
      <c r="D38" s="116">
        <v>115549</v>
      </c>
      <c r="E38" s="116">
        <v>101</v>
      </c>
      <c r="F38" s="116">
        <v>17262</v>
      </c>
      <c r="G38" s="116">
        <v>4433</v>
      </c>
    </row>
    <row r="39" spans="1:7" ht="12" customHeight="1">
      <c r="A39" s="13">
        <v>2004</v>
      </c>
      <c r="B39" s="116">
        <v>384367</v>
      </c>
      <c r="C39" s="116">
        <v>263599</v>
      </c>
      <c r="D39" s="116">
        <v>110441</v>
      </c>
      <c r="E39" s="116">
        <v>10328</v>
      </c>
      <c r="F39" s="116">
        <v>10739</v>
      </c>
      <c r="G39" s="116">
        <v>5109</v>
      </c>
    </row>
    <row r="40" spans="1:7" ht="12" customHeight="1">
      <c r="A40" s="13">
        <v>2007</v>
      </c>
      <c r="B40" s="116">
        <v>397827</v>
      </c>
      <c r="C40" s="116">
        <v>286395</v>
      </c>
      <c r="D40" s="116">
        <v>111409</v>
      </c>
      <c r="E40" s="116">
        <v>23</v>
      </c>
      <c r="F40" s="116">
        <v>9970</v>
      </c>
      <c r="G40" s="116">
        <v>5504</v>
      </c>
    </row>
    <row r="41" spans="1:7" s="373" customFormat="1" ht="12" customHeight="1">
      <c r="A41" s="376">
        <v>2010</v>
      </c>
      <c r="B41" s="116">
        <v>384438</v>
      </c>
      <c r="C41" s="116">
        <v>274781</v>
      </c>
      <c r="D41" s="116">
        <v>109469</v>
      </c>
      <c r="E41" s="116">
        <v>188</v>
      </c>
      <c r="F41" s="116">
        <v>10881</v>
      </c>
      <c r="G41" s="116">
        <v>5215</v>
      </c>
    </row>
    <row r="42" spans="1:7" ht="12" customHeight="1">
      <c r="A42" s="13">
        <v>2013</v>
      </c>
      <c r="B42" s="116">
        <v>353949</v>
      </c>
      <c r="C42" s="116">
        <v>271311</v>
      </c>
      <c r="D42" s="116">
        <v>81044</v>
      </c>
      <c r="E42" s="116">
        <v>1595</v>
      </c>
      <c r="F42" s="116">
        <v>14725</v>
      </c>
      <c r="G42" s="116">
        <v>6597</v>
      </c>
    </row>
    <row r="43" spans="1:7" ht="12" customHeight="1">
      <c r="A43" s="13"/>
      <c r="B43" s="115"/>
      <c r="C43" s="115"/>
      <c r="D43" s="115"/>
      <c r="E43" s="115"/>
      <c r="F43" s="115"/>
      <c r="G43" s="115"/>
    </row>
    <row r="44" spans="1:7" ht="12" customHeight="1">
      <c r="A44" s="13"/>
      <c r="B44" s="610" t="s">
        <v>1484</v>
      </c>
      <c r="C44" s="610"/>
      <c r="D44" s="610"/>
      <c r="E44" s="610"/>
      <c r="F44" s="610"/>
      <c r="G44" s="610"/>
    </row>
    <row r="45" spans="1:7" ht="12" customHeight="1">
      <c r="A45" s="13">
        <v>1991</v>
      </c>
      <c r="B45" s="116">
        <v>167998</v>
      </c>
      <c r="C45" s="116">
        <v>8858</v>
      </c>
      <c r="D45" s="116">
        <v>158679</v>
      </c>
      <c r="E45" s="116">
        <v>461</v>
      </c>
      <c r="F45" s="116">
        <v>651</v>
      </c>
      <c r="G45" s="116">
        <v>651</v>
      </c>
    </row>
    <row r="46" spans="1:7" ht="12" customHeight="1">
      <c r="A46" s="13">
        <v>1995</v>
      </c>
      <c r="B46" s="116">
        <v>58767</v>
      </c>
      <c r="C46" s="116">
        <v>7411</v>
      </c>
      <c r="D46" s="116">
        <v>51356</v>
      </c>
      <c r="E46" s="116" t="s">
        <v>585</v>
      </c>
      <c r="F46" s="116">
        <v>347</v>
      </c>
      <c r="G46" s="116">
        <v>326</v>
      </c>
    </row>
    <row r="47" spans="1:7" ht="12" customHeight="1">
      <c r="A47" s="13">
        <v>1998</v>
      </c>
      <c r="B47" s="116">
        <v>131188</v>
      </c>
      <c r="C47" s="116">
        <v>10988</v>
      </c>
      <c r="D47" s="116">
        <v>116601</v>
      </c>
      <c r="E47" s="116">
        <v>3599</v>
      </c>
      <c r="F47" s="116">
        <v>24515</v>
      </c>
      <c r="G47" s="116">
        <v>319</v>
      </c>
    </row>
    <row r="48" spans="1:7" ht="12" customHeight="1">
      <c r="A48" s="13">
        <v>2001</v>
      </c>
      <c r="B48" s="116">
        <v>144633</v>
      </c>
      <c r="C48" s="116">
        <v>10014</v>
      </c>
      <c r="D48" s="116">
        <v>123251</v>
      </c>
      <c r="E48" s="116">
        <v>11368</v>
      </c>
      <c r="F48" s="116">
        <v>25685</v>
      </c>
      <c r="G48" s="116">
        <v>215</v>
      </c>
    </row>
    <row r="49" spans="1:10" ht="12" customHeight="1">
      <c r="A49" s="13">
        <v>2004</v>
      </c>
      <c r="B49" s="116">
        <v>131889</v>
      </c>
      <c r="C49" s="116">
        <v>10231</v>
      </c>
      <c r="D49" s="116">
        <v>114349</v>
      </c>
      <c r="E49" s="116">
        <v>7310</v>
      </c>
      <c r="F49" s="116">
        <v>27875</v>
      </c>
      <c r="G49" s="116">
        <v>318</v>
      </c>
    </row>
    <row r="50" spans="1:10" ht="12" customHeight="1">
      <c r="A50" s="13">
        <v>2007</v>
      </c>
      <c r="B50" s="116">
        <v>146386</v>
      </c>
      <c r="C50" s="116">
        <v>10107</v>
      </c>
      <c r="D50" s="116">
        <v>130906</v>
      </c>
      <c r="E50" s="116">
        <v>5373</v>
      </c>
      <c r="F50" s="116">
        <v>26548</v>
      </c>
      <c r="G50" s="116">
        <v>290</v>
      </c>
    </row>
    <row r="51" spans="1:10" s="373" customFormat="1" ht="12" customHeight="1">
      <c r="A51" s="376">
        <v>2010</v>
      </c>
      <c r="B51" s="116">
        <v>150728</v>
      </c>
      <c r="C51" s="116">
        <v>11315</v>
      </c>
      <c r="D51" s="116">
        <v>134775</v>
      </c>
      <c r="E51" s="116">
        <v>4638</v>
      </c>
      <c r="F51" s="116">
        <v>20846</v>
      </c>
      <c r="G51" s="116">
        <v>298</v>
      </c>
    </row>
    <row r="52" spans="1:10" ht="12" customHeight="1">
      <c r="A52" s="13">
        <v>2013</v>
      </c>
      <c r="B52" s="116">
        <v>138866</v>
      </c>
      <c r="C52" s="116">
        <v>9798</v>
      </c>
      <c r="D52" s="116">
        <v>123309</v>
      </c>
      <c r="E52" s="116">
        <v>5759</v>
      </c>
      <c r="F52" s="116">
        <v>25034</v>
      </c>
      <c r="G52" s="116">
        <v>306</v>
      </c>
    </row>
    <row r="53" spans="1:10" ht="12" customHeight="1">
      <c r="A53" s="13"/>
      <c r="B53" s="115"/>
      <c r="C53" s="115"/>
      <c r="D53" s="115"/>
      <c r="E53" s="115"/>
      <c r="F53" s="115"/>
      <c r="G53" s="115"/>
    </row>
    <row r="54" spans="1:10" ht="12" customHeight="1">
      <c r="A54" s="13"/>
      <c r="B54" s="610" t="s">
        <v>1485</v>
      </c>
      <c r="C54" s="611"/>
      <c r="D54" s="611"/>
      <c r="E54" s="611"/>
      <c r="F54" s="611"/>
      <c r="G54" s="611"/>
    </row>
    <row r="55" spans="1:10" ht="12" customHeight="1">
      <c r="A55" s="13">
        <v>2007</v>
      </c>
      <c r="B55" s="116">
        <v>1649</v>
      </c>
      <c r="C55" s="116" t="s">
        <v>997</v>
      </c>
      <c r="D55" s="116" t="s">
        <v>997</v>
      </c>
      <c r="E55" s="116" t="s">
        <v>585</v>
      </c>
      <c r="F55" s="116">
        <v>711</v>
      </c>
      <c r="G55" s="116" t="s">
        <v>997</v>
      </c>
    </row>
    <row r="56" spans="1:10" s="373" customFormat="1" ht="12" customHeight="1">
      <c r="A56" s="376">
        <v>2010</v>
      </c>
      <c r="B56" s="116">
        <v>1794</v>
      </c>
      <c r="C56" s="116">
        <v>865</v>
      </c>
      <c r="D56" s="116">
        <v>868</v>
      </c>
      <c r="E56" s="116">
        <v>61</v>
      </c>
      <c r="F56" s="116">
        <v>674</v>
      </c>
      <c r="G56" s="116" t="s">
        <v>997</v>
      </c>
    </row>
    <row r="57" spans="1:10" ht="12" customHeight="1">
      <c r="A57" s="13">
        <v>2013</v>
      </c>
      <c r="B57" s="116">
        <v>2094</v>
      </c>
      <c r="C57" s="116">
        <v>1048</v>
      </c>
      <c r="D57" s="116">
        <v>1047</v>
      </c>
      <c r="E57" s="116" t="s">
        <v>585</v>
      </c>
      <c r="F57" s="116">
        <v>1380</v>
      </c>
      <c r="G57" s="116">
        <v>1338</v>
      </c>
    </row>
    <row r="58" spans="1:10" ht="12" customHeight="1">
      <c r="A58" s="1" t="s">
        <v>234</v>
      </c>
      <c r="B58" s="1"/>
      <c r="C58" s="1"/>
      <c r="D58" s="1"/>
      <c r="E58" s="1"/>
      <c r="F58" s="1"/>
      <c r="G58" s="29"/>
    </row>
    <row r="59" spans="1:10" s="407" customFormat="1" ht="12" customHeight="1">
      <c r="A59" s="408" t="s">
        <v>175</v>
      </c>
      <c r="B59" s="408"/>
      <c r="C59" s="408"/>
      <c r="D59" s="408"/>
      <c r="E59" s="408"/>
      <c r="F59" s="408"/>
      <c r="G59" s="408"/>
      <c r="H59" s="408"/>
      <c r="I59" s="30"/>
      <c r="J59" s="30"/>
    </row>
    <row r="60" spans="1:10" s="407" customFormat="1" ht="12" customHeight="1">
      <c r="A60" s="408" t="s">
        <v>1481</v>
      </c>
      <c r="B60" s="408"/>
      <c r="C60" s="408"/>
      <c r="D60" s="408"/>
      <c r="E60" s="408"/>
      <c r="F60" s="408"/>
      <c r="G60" s="408"/>
      <c r="H60" s="408"/>
      <c r="I60" s="30"/>
      <c r="J60" s="30"/>
    </row>
    <row r="61" spans="1:10" s="407" customFormat="1" ht="12" customHeight="1">
      <c r="A61" s="408" t="s">
        <v>1482</v>
      </c>
      <c r="B61" s="408"/>
      <c r="C61" s="408"/>
      <c r="D61" s="408"/>
      <c r="E61" s="408"/>
      <c r="F61" s="408"/>
      <c r="G61" s="408"/>
      <c r="H61" s="408"/>
      <c r="I61" s="30"/>
      <c r="J61" s="30"/>
    </row>
    <row r="62" spans="1:10" ht="30" customHeight="1">
      <c r="A62" s="609" t="s">
        <v>762</v>
      </c>
      <c r="B62" s="609"/>
      <c r="C62" s="609"/>
      <c r="D62" s="609"/>
      <c r="E62" s="609"/>
      <c r="F62" s="609"/>
      <c r="G62" s="609"/>
      <c r="H62" s="609"/>
    </row>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A62:H62"/>
    <mergeCell ref="B29:G29"/>
    <mergeCell ref="B34:G34"/>
    <mergeCell ref="B44:G44"/>
    <mergeCell ref="B54:G54"/>
    <mergeCell ref="A24:A27"/>
    <mergeCell ref="B24:E24"/>
    <mergeCell ref="F24:G24"/>
    <mergeCell ref="B25:B26"/>
    <mergeCell ref="C25:E25"/>
    <mergeCell ref="F25:F26"/>
    <mergeCell ref="B27:G27"/>
    <mergeCell ref="A18:H18"/>
    <mergeCell ref="A4:A7"/>
    <mergeCell ref="C5:G5"/>
    <mergeCell ref="B5:B6"/>
    <mergeCell ref="H4:H6"/>
    <mergeCell ref="B7:H7"/>
    <mergeCell ref="B4:G4"/>
  </mergeCells>
  <phoneticPr fontId="6" type="noConversion"/>
  <hyperlinks>
    <hyperlink ref="A2:H2" location="Inhaltsverzeichnis!E92" display="2.2.8 Wassergewinnung und -bezug der öffentlichen Wasserversorgungsunternehmen 1991 – 2010"/>
    <hyperlink ref="A22:G22" location="Inhaltsverzeichnis!A107" display="2.2.9 Wasseraufkommen bei Wärmekraftwerken für die öffentliche Versorgung 1991 – 2007"/>
    <hyperlink ref="A22:F22" location="Inhaltsverzeichnis!E96" display="2.2.9 Wassergewinnung und -bezug der Wirtschaft 1991 – 2010¹"/>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46"/>
  <sheetViews>
    <sheetView zoomScaleNormal="100" workbookViewId="0">
      <selection activeCell="B4" sqref="B4"/>
    </sheetView>
  </sheetViews>
  <sheetFormatPr baseColWidth="10" defaultRowHeight="12"/>
  <cols>
    <col min="1" max="1" width="5.5546875" style="44" customWidth="1"/>
    <col min="2" max="2" width="33.6640625" style="37" customWidth="1"/>
    <col min="3" max="3" width="2.6640625" style="36" customWidth="1"/>
    <col min="4" max="4" width="2.44140625" style="37" customWidth="1"/>
    <col min="5" max="5" width="5.5546875" style="65" customWidth="1"/>
    <col min="6" max="6" width="33.6640625" style="37" customWidth="1"/>
    <col min="7" max="7" width="2.6640625" style="36" customWidth="1"/>
    <col min="8" max="8" width="9.5546875" style="37" customWidth="1"/>
    <col min="9" max="16384" width="11.5546875" style="37"/>
  </cols>
  <sheetData>
    <row r="1" spans="1:8" ht="100.2" customHeight="1">
      <c r="A1" s="523" t="s">
        <v>1335</v>
      </c>
      <c r="B1" s="523"/>
      <c r="C1" s="64"/>
      <c r="G1" s="66"/>
      <c r="H1" s="522" t="s">
        <v>502</v>
      </c>
    </row>
    <row r="2" spans="1:8" ht="20.399999999999999" customHeight="1">
      <c r="C2" s="97" t="s">
        <v>311</v>
      </c>
      <c r="G2" s="97" t="s">
        <v>311</v>
      </c>
      <c r="H2" s="522"/>
    </row>
    <row r="3" spans="1:8" ht="12" customHeight="1">
      <c r="A3" s="271"/>
      <c r="B3" s="269"/>
      <c r="C3" s="270"/>
      <c r="D3" s="269"/>
      <c r="E3" s="270"/>
      <c r="F3" s="269"/>
      <c r="G3" s="270"/>
      <c r="H3" s="522"/>
    </row>
    <row r="4" spans="1:8" ht="12" customHeight="1">
      <c r="B4" s="306" t="s">
        <v>280</v>
      </c>
      <c r="C4" s="93">
        <v>7</v>
      </c>
      <c r="D4" s="269"/>
      <c r="E4" s="270"/>
      <c r="F4" s="269"/>
      <c r="G4" s="270"/>
      <c r="H4" s="522"/>
    </row>
    <row r="5" spans="1:8" ht="12" customHeight="1">
      <c r="A5" s="271"/>
      <c r="B5" s="285"/>
      <c r="C5" s="286"/>
      <c r="D5" s="269"/>
      <c r="E5" s="270"/>
      <c r="F5" s="269"/>
      <c r="G5" s="270"/>
      <c r="H5" s="522"/>
    </row>
    <row r="6" spans="1:8" ht="12" customHeight="1">
      <c r="B6" s="67" t="s">
        <v>783</v>
      </c>
      <c r="C6" s="70"/>
      <c r="D6" s="269"/>
      <c r="E6" s="270"/>
      <c r="F6" s="277" t="s">
        <v>434</v>
      </c>
      <c r="G6" s="270"/>
      <c r="H6" s="522"/>
    </row>
    <row r="7" spans="1:8" ht="12" customHeight="1">
      <c r="A7" s="271"/>
      <c r="B7" s="285"/>
      <c r="C7" s="286"/>
      <c r="D7" s="269"/>
      <c r="E7" s="270"/>
      <c r="F7" s="269"/>
      <c r="G7" s="270"/>
      <c r="H7" s="522"/>
    </row>
    <row r="8" spans="1:8" ht="12" customHeight="1">
      <c r="A8" s="295" t="s">
        <v>784</v>
      </c>
      <c r="B8" s="296" t="s">
        <v>1637</v>
      </c>
      <c r="C8" s="297"/>
      <c r="D8" s="269"/>
      <c r="E8" s="275">
        <v>1</v>
      </c>
      <c r="F8" s="276" t="s">
        <v>893</v>
      </c>
      <c r="G8" s="277"/>
      <c r="H8" s="522"/>
    </row>
    <row r="9" spans="1:8" ht="12" customHeight="1">
      <c r="A9" s="298"/>
      <c r="B9" s="137" t="s">
        <v>787</v>
      </c>
      <c r="C9" s="297">
        <v>10</v>
      </c>
      <c r="D9" s="269"/>
      <c r="E9" s="287"/>
      <c r="F9" s="276"/>
      <c r="G9" s="286"/>
      <c r="H9" s="522"/>
    </row>
    <row r="10" spans="1:8" ht="12" customHeight="1">
      <c r="A10" s="274"/>
      <c r="B10" s="281"/>
      <c r="C10" s="286"/>
      <c r="D10" s="269"/>
      <c r="E10" s="287" t="s">
        <v>633</v>
      </c>
      <c r="F10" s="276" t="s">
        <v>1208</v>
      </c>
      <c r="G10" s="286"/>
      <c r="H10" s="522"/>
    </row>
    <row r="11" spans="1:8" ht="12" customHeight="1">
      <c r="A11" s="295" t="s">
        <v>785</v>
      </c>
      <c r="B11" s="296" t="s">
        <v>1638</v>
      </c>
      <c r="C11" s="297"/>
      <c r="D11" s="269"/>
      <c r="E11" s="278"/>
      <c r="F11" s="276"/>
      <c r="G11" s="286"/>
      <c r="H11" s="522"/>
    </row>
    <row r="12" spans="1:8" ht="12" customHeight="1">
      <c r="A12" s="213"/>
      <c r="B12" s="137" t="s">
        <v>786</v>
      </c>
      <c r="C12" s="229">
        <v>14</v>
      </c>
      <c r="D12" s="269"/>
      <c r="E12" s="91" t="s">
        <v>1115</v>
      </c>
      <c r="F12" s="296" t="s">
        <v>1647</v>
      </c>
      <c r="G12" s="297"/>
      <c r="H12" s="522"/>
    </row>
    <row r="13" spans="1:8" ht="12" customHeight="1">
      <c r="A13" s="287"/>
      <c r="B13" s="281"/>
      <c r="C13" s="284"/>
      <c r="D13" s="269"/>
      <c r="E13" s="229"/>
      <c r="F13" s="137" t="s">
        <v>118</v>
      </c>
      <c r="G13" s="229">
        <v>11</v>
      </c>
      <c r="H13" s="522"/>
    </row>
    <row r="14" spans="1:8" ht="12" customHeight="1">
      <c r="A14" s="299" t="s">
        <v>440</v>
      </c>
      <c r="B14" s="296" t="s">
        <v>1639</v>
      </c>
      <c r="C14" s="229"/>
      <c r="D14" s="269"/>
      <c r="E14" s="285"/>
      <c r="F14" s="294"/>
      <c r="G14" s="284"/>
      <c r="H14" s="522"/>
    </row>
    <row r="15" spans="1:8" ht="12" customHeight="1">
      <c r="A15" s="213"/>
      <c r="B15" s="137" t="s">
        <v>788</v>
      </c>
      <c r="C15" s="229">
        <v>19</v>
      </c>
      <c r="D15" s="269"/>
      <c r="E15" s="229" t="s">
        <v>1116</v>
      </c>
      <c r="F15" s="296" t="s">
        <v>272</v>
      </c>
      <c r="G15" s="229"/>
      <c r="H15" s="522"/>
    </row>
    <row r="16" spans="1:8" ht="12" customHeight="1">
      <c r="A16" s="288"/>
      <c r="B16" s="281"/>
      <c r="C16" s="284"/>
      <c r="D16" s="269"/>
      <c r="E16" s="229"/>
      <c r="F16" s="137" t="s">
        <v>1648</v>
      </c>
      <c r="G16" s="229">
        <v>11</v>
      </c>
      <c r="H16" s="96"/>
    </row>
    <row r="17" spans="1:7" ht="12" customHeight="1">
      <c r="A17" s="299" t="s">
        <v>152</v>
      </c>
      <c r="B17" s="296" t="s">
        <v>1640</v>
      </c>
      <c r="C17" s="229"/>
      <c r="D17" s="269"/>
      <c r="E17" s="285"/>
      <c r="F17" s="294"/>
      <c r="G17" s="284"/>
    </row>
    <row r="18" spans="1:7" ht="12" customHeight="1">
      <c r="A18" s="213"/>
      <c r="B18" s="137" t="s">
        <v>1641</v>
      </c>
      <c r="C18" s="229">
        <v>31</v>
      </c>
      <c r="D18" s="269"/>
      <c r="E18" s="138" t="s">
        <v>1118</v>
      </c>
      <c r="F18" s="68" t="s">
        <v>658</v>
      </c>
      <c r="G18" s="68"/>
    </row>
    <row r="19" spans="1:7" ht="12" customHeight="1">
      <c r="A19" s="288"/>
      <c r="B19" s="281"/>
      <c r="C19" s="284"/>
      <c r="D19" s="269"/>
      <c r="E19" s="138"/>
      <c r="F19" s="137" t="s">
        <v>1649</v>
      </c>
      <c r="G19" s="68">
        <v>12</v>
      </c>
    </row>
    <row r="20" spans="1:7" ht="12" customHeight="1">
      <c r="A20" s="299" t="s">
        <v>228</v>
      </c>
      <c r="B20" s="296" t="s">
        <v>177</v>
      </c>
      <c r="C20" s="229"/>
      <c r="D20" s="269"/>
      <c r="E20" s="285"/>
      <c r="F20" s="294"/>
      <c r="G20" s="284"/>
    </row>
    <row r="21" spans="1:7" ht="12" customHeight="1">
      <c r="A21" s="213"/>
      <c r="B21" s="296" t="s">
        <v>1074</v>
      </c>
      <c r="C21" s="229"/>
      <c r="D21" s="269"/>
      <c r="E21" s="228" t="s">
        <v>1119</v>
      </c>
      <c r="F21" s="296" t="s">
        <v>1650</v>
      </c>
      <c r="G21" s="229"/>
    </row>
    <row r="22" spans="1:7" ht="12" customHeight="1">
      <c r="A22" s="213"/>
      <c r="B22" s="137" t="s">
        <v>1458</v>
      </c>
      <c r="C22" s="229">
        <v>36</v>
      </c>
      <c r="D22" s="269"/>
      <c r="E22" s="229"/>
      <c r="F22" s="137" t="s">
        <v>23</v>
      </c>
      <c r="G22" s="229">
        <v>12</v>
      </c>
    </row>
    <row r="23" spans="1:7" ht="12" customHeight="1">
      <c r="A23" s="288"/>
      <c r="B23" s="289"/>
      <c r="C23" s="284"/>
      <c r="D23" s="269"/>
      <c r="E23" s="285"/>
      <c r="F23" s="294"/>
      <c r="G23" s="284"/>
    </row>
    <row r="24" spans="1:7" ht="12" customHeight="1">
      <c r="A24" s="299" t="s">
        <v>1075</v>
      </c>
      <c r="B24" s="300" t="s">
        <v>177</v>
      </c>
      <c r="C24" s="229"/>
      <c r="D24" s="269"/>
      <c r="E24" s="284" t="s">
        <v>1205</v>
      </c>
      <c r="F24" s="276" t="s">
        <v>826</v>
      </c>
      <c r="G24" s="284"/>
    </row>
    <row r="25" spans="1:7" ht="12" customHeight="1">
      <c r="A25" s="213"/>
      <c r="B25" s="300" t="s">
        <v>1076</v>
      </c>
      <c r="C25" s="229"/>
      <c r="D25" s="269"/>
      <c r="E25" s="285"/>
      <c r="F25" s="294"/>
      <c r="G25" s="284"/>
    </row>
    <row r="26" spans="1:7" ht="12" customHeight="1">
      <c r="A26" s="213"/>
      <c r="B26" s="300" t="s">
        <v>1077</v>
      </c>
      <c r="C26" s="229"/>
      <c r="D26" s="269"/>
      <c r="E26" s="228" t="s">
        <v>828</v>
      </c>
      <c r="F26" s="296" t="s">
        <v>829</v>
      </c>
      <c r="G26" s="229"/>
    </row>
    <row r="27" spans="1:7" ht="12" customHeight="1">
      <c r="A27" s="213"/>
      <c r="B27" s="137" t="s">
        <v>1459</v>
      </c>
      <c r="C27" s="229">
        <v>36</v>
      </c>
      <c r="D27" s="269"/>
      <c r="E27" s="229"/>
      <c r="F27" s="296" t="s">
        <v>925</v>
      </c>
      <c r="G27" s="229"/>
    </row>
    <row r="28" spans="1:7" ht="12" customHeight="1">
      <c r="A28" s="288"/>
      <c r="B28" s="293"/>
      <c r="C28" s="284"/>
      <c r="D28" s="269"/>
      <c r="E28" s="229"/>
      <c r="F28" s="137" t="s">
        <v>1651</v>
      </c>
      <c r="G28" s="229">
        <v>13</v>
      </c>
    </row>
    <row r="29" spans="1:7" ht="12" customHeight="1">
      <c r="A29" s="299" t="s">
        <v>1078</v>
      </c>
      <c r="B29" s="300" t="s">
        <v>276</v>
      </c>
      <c r="C29" s="229"/>
      <c r="D29" s="269"/>
      <c r="E29" s="285"/>
      <c r="F29" s="294"/>
      <c r="G29" s="284"/>
    </row>
    <row r="30" spans="1:7" ht="12" customHeight="1">
      <c r="A30" s="213"/>
      <c r="B30" s="300" t="s">
        <v>1079</v>
      </c>
      <c r="C30" s="229"/>
      <c r="D30" s="269"/>
      <c r="E30" s="228" t="s">
        <v>739</v>
      </c>
      <c r="F30" s="296" t="s">
        <v>829</v>
      </c>
      <c r="G30" s="229"/>
    </row>
    <row r="31" spans="1:7" ht="12" customHeight="1">
      <c r="A31" s="213"/>
      <c r="B31" s="300" t="s">
        <v>1642</v>
      </c>
      <c r="C31" s="229"/>
      <c r="D31" s="269"/>
      <c r="E31" s="229"/>
      <c r="F31" s="296" t="s">
        <v>899</v>
      </c>
      <c r="G31" s="229"/>
    </row>
    <row r="32" spans="1:7" ht="12" customHeight="1">
      <c r="A32" s="213"/>
      <c r="B32" s="137" t="s">
        <v>707</v>
      </c>
      <c r="C32" s="229">
        <v>40</v>
      </c>
      <c r="D32" s="269"/>
      <c r="E32" s="229"/>
      <c r="F32" s="137" t="s">
        <v>1651</v>
      </c>
      <c r="G32" s="229">
        <v>13</v>
      </c>
    </row>
    <row r="33" spans="1:7" ht="12" customHeight="1">
      <c r="A33" s="288"/>
      <c r="B33" s="293"/>
      <c r="C33" s="284"/>
      <c r="D33" s="269"/>
      <c r="E33" s="285"/>
      <c r="F33" s="294"/>
      <c r="G33" s="284"/>
    </row>
    <row r="34" spans="1:7" ht="12" customHeight="1">
      <c r="A34" s="299" t="s">
        <v>1080</v>
      </c>
      <c r="B34" s="300" t="s">
        <v>277</v>
      </c>
      <c r="C34" s="229"/>
      <c r="D34" s="269"/>
      <c r="E34" s="228" t="s">
        <v>741</v>
      </c>
      <c r="F34" s="296" t="s">
        <v>1652</v>
      </c>
      <c r="G34" s="229"/>
    </row>
    <row r="35" spans="1:7" ht="12" customHeight="1">
      <c r="A35" s="213"/>
      <c r="B35" s="300" t="s">
        <v>1081</v>
      </c>
      <c r="C35" s="229"/>
      <c r="D35" s="269"/>
      <c r="E35" s="229"/>
      <c r="F35" s="137" t="s">
        <v>391</v>
      </c>
      <c r="G35" s="229">
        <v>14</v>
      </c>
    </row>
    <row r="36" spans="1:7" ht="12" customHeight="1">
      <c r="A36" s="213"/>
      <c r="B36" s="300" t="s">
        <v>1642</v>
      </c>
      <c r="C36" s="229"/>
      <c r="D36" s="269"/>
      <c r="E36" s="285"/>
      <c r="F36" s="294"/>
      <c r="G36" s="284"/>
    </row>
    <row r="37" spans="1:7" ht="12" customHeight="1">
      <c r="A37" s="213"/>
      <c r="B37" s="137" t="s">
        <v>707</v>
      </c>
      <c r="C37" s="229">
        <v>40</v>
      </c>
      <c r="D37" s="269"/>
      <c r="E37" s="229" t="s">
        <v>841</v>
      </c>
      <c r="F37" s="296" t="s">
        <v>459</v>
      </c>
      <c r="G37" s="229"/>
    </row>
    <row r="38" spans="1:7" ht="12" customHeight="1">
      <c r="A38" s="288"/>
      <c r="B38" s="285"/>
      <c r="C38" s="285"/>
      <c r="D38" s="269"/>
      <c r="E38" s="229"/>
      <c r="F38" s="296" t="s">
        <v>460</v>
      </c>
      <c r="G38" s="229"/>
    </row>
    <row r="39" spans="1:7" ht="12" customHeight="1">
      <c r="A39" s="229">
        <v>9</v>
      </c>
      <c r="B39" s="229" t="s">
        <v>1643</v>
      </c>
      <c r="C39" s="229"/>
      <c r="D39" s="269"/>
      <c r="E39" s="229"/>
      <c r="F39" s="296" t="s">
        <v>543</v>
      </c>
      <c r="G39" s="229"/>
    </row>
    <row r="40" spans="1:7" ht="12" customHeight="1">
      <c r="A40" s="229"/>
      <c r="B40" s="137" t="s">
        <v>1082</v>
      </c>
      <c r="C40" s="229">
        <v>52</v>
      </c>
      <c r="D40" s="269"/>
      <c r="E40" s="229"/>
      <c r="F40" s="296" t="s">
        <v>1653</v>
      </c>
      <c r="G40" s="229"/>
    </row>
    <row r="41" spans="1:7" ht="12" customHeight="1">
      <c r="A41" s="285"/>
      <c r="B41" s="285"/>
      <c r="C41" s="285"/>
      <c r="D41" s="269"/>
      <c r="E41" s="229"/>
      <c r="F41" s="137" t="s">
        <v>259</v>
      </c>
      <c r="G41" s="229">
        <v>15</v>
      </c>
    </row>
    <row r="42" spans="1:7" ht="12" customHeight="1">
      <c r="A42" s="229">
        <v>10</v>
      </c>
      <c r="B42" s="229" t="s">
        <v>1162</v>
      </c>
      <c r="C42" s="229"/>
      <c r="D42" s="269"/>
      <c r="E42" s="285"/>
      <c r="F42" s="294"/>
      <c r="G42" s="284"/>
    </row>
    <row r="43" spans="1:7" ht="12" customHeight="1">
      <c r="A43" s="229"/>
      <c r="B43" s="137" t="s">
        <v>1644</v>
      </c>
      <c r="C43" s="229">
        <v>55</v>
      </c>
      <c r="D43" s="269"/>
      <c r="E43" s="229" t="s">
        <v>843</v>
      </c>
      <c r="F43" s="296" t="s">
        <v>260</v>
      </c>
      <c r="G43" s="229"/>
    </row>
    <row r="44" spans="1:7" ht="12" customHeight="1">
      <c r="A44" s="288"/>
      <c r="B44" s="285"/>
      <c r="C44" s="285"/>
      <c r="D44" s="269"/>
      <c r="E44" s="229"/>
      <c r="F44" s="296" t="s">
        <v>946</v>
      </c>
      <c r="G44" s="229"/>
    </row>
    <row r="45" spans="1:7" ht="12" customHeight="1">
      <c r="A45" s="229">
        <v>11</v>
      </c>
      <c r="B45" s="229" t="s">
        <v>1161</v>
      </c>
      <c r="C45" s="229"/>
      <c r="D45" s="269"/>
      <c r="E45" s="229"/>
      <c r="F45" s="296" t="s">
        <v>261</v>
      </c>
      <c r="G45" s="229"/>
    </row>
    <row r="46" spans="1:7" ht="12" customHeight="1">
      <c r="A46" s="229"/>
      <c r="B46" s="137" t="s">
        <v>1645</v>
      </c>
      <c r="C46" s="229">
        <v>55</v>
      </c>
      <c r="D46" s="269"/>
      <c r="E46" s="229"/>
      <c r="F46" s="137" t="s">
        <v>1654</v>
      </c>
      <c r="G46" s="229">
        <v>16</v>
      </c>
    </row>
    <row r="47" spans="1:7" ht="12" customHeight="1">
      <c r="A47" s="285"/>
      <c r="B47" s="285"/>
      <c r="C47" s="284"/>
      <c r="D47" s="269"/>
      <c r="E47" s="285"/>
      <c r="F47" s="294"/>
      <c r="G47" s="284"/>
    </row>
    <row r="48" spans="1:7" ht="12" customHeight="1">
      <c r="A48" s="229">
        <v>12</v>
      </c>
      <c r="B48" s="229" t="s">
        <v>795</v>
      </c>
      <c r="C48" s="229"/>
      <c r="D48" s="269"/>
      <c r="E48" s="229" t="s">
        <v>471</v>
      </c>
      <c r="F48" s="296" t="s">
        <v>1655</v>
      </c>
      <c r="G48" s="229"/>
    </row>
    <row r="49" spans="1:7" ht="12" customHeight="1">
      <c r="A49" s="213"/>
      <c r="B49" s="137" t="s">
        <v>1646</v>
      </c>
      <c r="C49" s="229">
        <v>66</v>
      </c>
      <c r="D49" s="269"/>
      <c r="E49" s="229"/>
      <c r="F49" s="296" t="s">
        <v>1656</v>
      </c>
      <c r="G49" s="229"/>
    </row>
    <row r="50" spans="1:7" ht="12" customHeight="1">
      <c r="A50" s="288"/>
      <c r="B50" s="285"/>
      <c r="C50" s="285"/>
      <c r="D50" s="269"/>
      <c r="E50" s="229"/>
      <c r="F50" s="137" t="s">
        <v>317</v>
      </c>
      <c r="G50" s="229">
        <v>17</v>
      </c>
    </row>
    <row r="51" spans="1:7" ht="12" customHeight="1">
      <c r="A51" s="285"/>
      <c r="B51" s="289"/>
      <c r="C51" s="284"/>
      <c r="D51" s="269"/>
      <c r="E51" s="285"/>
      <c r="F51" s="294"/>
      <c r="G51" s="284"/>
    </row>
    <row r="52" spans="1:7" ht="12" customHeight="1">
      <c r="A52" s="269"/>
      <c r="B52" s="280"/>
      <c r="C52" s="269"/>
      <c r="D52" s="269"/>
      <c r="E52" s="229" t="s">
        <v>473</v>
      </c>
      <c r="F52" s="296" t="s">
        <v>1657</v>
      </c>
      <c r="G52" s="229"/>
    </row>
    <row r="53" spans="1:7" ht="12" customHeight="1">
      <c r="A53" s="288"/>
      <c r="B53" s="285"/>
      <c r="C53" s="285"/>
      <c r="D53" s="269"/>
      <c r="E53" s="213"/>
      <c r="F53" s="296" t="s">
        <v>1656</v>
      </c>
      <c r="G53" s="229"/>
    </row>
    <row r="54" spans="1:7" ht="12" customHeight="1">
      <c r="A54" s="285"/>
      <c r="B54" s="285"/>
      <c r="C54" s="285"/>
      <c r="D54" s="269"/>
      <c r="E54" s="229"/>
      <c r="F54" s="137" t="s">
        <v>317</v>
      </c>
      <c r="G54" s="229">
        <v>18</v>
      </c>
    </row>
    <row r="55" spans="1:7" ht="12" customHeight="1">
      <c r="A55" s="285"/>
      <c r="B55" s="289"/>
      <c r="C55" s="284"/>
      <c r="D55" s="269"/>
    </row>
    <row r="56" spans="1:7" ht="12" customHeight="1">
      <c r="A56" s="285"/>
      <c r="B56" s="289"/>
      <c r="C56" s="284"/>
      <c r="D56" s="269"/>
      <c r="E56" s="285"/>
      <c r="F56" s="289"/>
      <c r="G56" s="285"/>
    </row>
    <row r="57" spans="1:7" ht="20.399999999999999" customHeight="1">
      <c r="C57" s="97" t="s">
        <v>311</v>
      </c>
      <c r="G57" s="97" t="s">
        <v>311</v>
      </c>
    </row>
    <row r="58" spans="1:7" ht="12" customHeight="1">
      <c r="C58" s="97"/>
      <c r="G58" s="97"/>
    </row>
    <row r="59" spans="1:7" ht="12" customHeight="1">
      <c r="A59" s="278">
        <v>2</v>
      </c>
      <c r="B59" s="277" t="s">
        <v>400</v>
      </c>
      <c r="C59" s="272"/>
      <c r="D59" s="269"/>
      <c r="E59" s="213" t="s">
        <v>474</v>
      </c>
      <c r="F59" s="229" t="s">
        <v>442</v>
      </c>
      <c r="G59" s="229"/>
    </row>
    <row r="60" spans="1:7" ht="12" customHeight="1">
      <c r="A60" s="278"/>
      <c r="B60" s="277" t="s">
        <v>401</v>
      </c>
      <c r="C60" s="284"/>
      <c r="D60" s="269"/>
      <c r="E60" s="213"/>
      <c r="F60" s="137" t="s">
        <v>1667</v>
      </c>
      <c r="G60" s="229">
        <v>28</v>
      </c>
    </row>
    <row r="61" spans="1:7" ht="12" customHeight="1">
      <c r="A61" s="279"/>
      <c r="B61" s="269"/>
      <c r="C61" s="284"/>
      <c r="D61" s="269"/>
      <c r="E61" s="279"/>
      <c r="F61" s="269"/>
      <c r="G61" s="284"/>
    </row>
    <row r="62" spans="1:7" ht="12" customHeight="1">
      <c r="A62" s="278" t="s">
        <v>611</v>
      </c>
      <c r="B62" s="277" t="s">
        <v>577</v>
      </c>
      <c r="C62" s="284"/>
      <c r="D62" s="269"/>
      <c r="E62" s="213" t="s">
        <v>309</v>
      </c>
      <c r="F62" s="229" t="s">
        <v>1668</v>
      </c>
      <c r="G62" s="229"/>
    </row>
    <row r="63" spans="1:7" ht="12" customHeight="1">
      <c r="A63" s="279"/>
      <c r="B63" s="269"/>
      <c r="C63" s="286"/>
      <c r="D63" s="269"/>
      <c r="E63" s="213"/>
      <c r="F63" s="137" t="s">
        <v>443</v>
      </c>
      <c r="G63" s="229">
        <v>29</v>
      </c>
    </row>
    <row r="64" spans="1:7" ht="12" customHeight="1">
      <c r="A64" s="91" t="s">
        <v>580</v>
      </c>
      <c r="B64" s="229" t="s">
        <v>1658</v>
      </c>
      <c r="C64" s="229"/>
      <c r="D64" s="269"/>
      <c r="E64" s="279"/>
      <c r="F64" s="269"/>
      <c r="G64" s="284"/>
    </row>
    <row r="65" spans="1:7" ht="12" customHeight="1">
      <c r="A65" s="213"/>
      <c r="B65" s="137" t="s">
        <v>402</v>
      </c>
      <c r="C65" s="229">
        <v>19</v>
      </c>
      <c r="D65" s="269"/>
      <c r="E65" s="278" t="s">
        <v>1113</v>
      </c>
      <c r="F65" s="277" t="s">
        <v>578</v>
      </c>
      <c r="G65" s="284"/>
    </row>
    <row r="66" spans="1:7" ht="12" customHeight="1">
      <c r="A66" s="279"/>
      <c r="B66" s="269"/>
      <c r="C66" s="284"/>
      <c r="D66" s="269"/>
      <c r="E66" s="278"/>
      <c r="F66" s="277" t="s">
        <v>579</v>
      </c>
      <c r="G66" s="284"/>
    </row>
    <row r="67" spans="1:7" ht="12" customHeight="1">
      <c r="A67" s="91" t="s">
        <v>584</v>
      </c>
      <c r="B67" s="229" t="s">
        <v>226</v>
      </c>
      <c r="C67" s="229"/>
      <c r="D67" s="269"/>
      <c r="E67" s="279"/>
      <c r="F67" s="269"/>
      <c r="G67" s="284"/>
    </row>
    <row r="68" spans="1:7" ht="12" customHeight="1">
      <c r="A68" s="213"/>
      <c r="B68" s="137" t="s">
        <v>1460</v>
      </c>
      <c r="C68" s="229">
        <v>20</v>
      </c>
      <c r="D68" s="269"/>
      <c r="E68" s="91" t="s">
        <v>581</v>
      </c>
      <c r="F68" s="229" t="s">
        <v>1669</v>
      </c>
      <c r="G68" s="229"/>
    </row>
    <row r="69" spans="1:7" ht="12" customHeight="1">
      <c r="A69" s="213"/>
      <c r="B69" s="229"/>
      <c r="C69" s="229"/>
      <c r="D69" s="269"/>
      <c r="E69" s="213"/>
      <c r="F69" s="137" t="s">
        <v>707</v>
      </c>
      <c r="G69" s="229">
        <v>30</v>
      </c>
    </row>
    <row r="70" spans="1:7" ht="12" customHeight="1">
      <c r="A70" s="213" t="s">
        <v>1324</v>
      </c>
      <c r="B70" s="229" t="s">
        <v>1267</v>
      </c>
      <c r="C70" s="229"/>
      <c r="D70" s="269"/>
      <c r="E70" s="279"/>
      <c r="F70" s="269"/>
      <c r="G70" s="284"/>
    </row>
    <row r="71" spans="1:7" ht="12" customHeight="1">
      <c r="A71" s="213"/>
      <c r="B71" s="229" t="s">
        <v>1021</v>
      </c>
      <c r="C71" s="229"/>
      <c r="D71" s="269"/>
      <c r="E71" s="91" t="s">
        <v>568</v>
      </c>
      <c r="F71" s="229" t="s">
        <v>973</v>
      </c>
      <c r="G71" s="229"/>
    </row>
    <row r="72" spans="1:7" ht="12" customHeight="1">
      <c r="A72" s="213"/>
      <c r="B72" s="137" t="s">
        <v>1461</v>
      </c>
      <c r="C72" s="229">
        <v>20</v>
      </c>
      <c r="D72" s="269"/>
      <c r="E72" s="213"/>
      <c r="F72" s="137" t="s">
        <v>1670</v>
      </c>
      <c r="G72" s="229">
        <v>30</v>
      </c>
    </row>
    <row r="73" spans="1:7" ht="12" customHeight="1">
      <c r="A73" s="279"/>
      <c r="B73" s="269"/>
      <c r="C73" s="269"/>
      <c r="D73" s="269"/>
      <c r="E73" s="279"/>
      <c r="F73" s="269"/>
      <c r="G73" s="284"/>
    </row>
    <row r="74" spans="1:7" ht="12" customHeight="1">
      <c r="A74" s="213" t="s">
        <v>1114</v>
      </c>
      <c r="B74" s="229" t="s">
        <v>874</v>
      </c>
      <c r="C74" s="229"/>
      <c r="D74" s="269"/>
      <c r="E74" s="91" t="s">
        <v>571</v>
      </c>
      <c r="F74" s="229" t="s">
        <v>802</v>
      </c>
      <c r="G74" s="229"/>
    </row>
    <row r="75" spans="1:7" ht="12" customHeight="1">
      <c r="A75" s="213"/>
      <c r="B75" s="229" t="s">
        <v>1462</v>
      </c>
      <c r="C75" s="229"/>
      <c r="D75" s="269"/>
      <c r="E75" s="213"/>
      <c r="F75" s="137" t="s">
        <v>1671</v>
      </c>
      <c r="G75" s="229">
        <v>31</v>
      </c>
    </row>
    <row r="76" spans="1:7" ht="12" customHeight="1">
      <c r="A76" s="213"/>
      <c r="B76" s="229" t="s">
        <v>1463</v>
      </c>
      <c r="C76" s="229"/>
      <c r="D76" s="269"/>
      <c r="E76" s="279"/>
      <c r="F76" s="269"/>
      <c r="G76" s="284"/>
    </row>
    <row r="77" spans="1:7" ht="12" customHeight="1">
      <c r="A77" s="213"/>
      <c r="B77" s="137" t="s">
        <v>425</v>
      </c>
      <c r="C77" s="229">
        <v>21</v>
      </c>
      <c r="D77" s="269"/>
      <c r="E77" s="91" t="s">
        <v>574</v>
      </c>
      <c r="F77" s="229" t="s">
        <v>803</v>
      </c>
      <c r="G77" s="229"/>
    </row>
    <row r="78" spans="1:7" ht="12" customHeight="1">
      <c r="A78" s="279"/>
      <c r="B78" s="269"/>
      <c r="C78" s="284"/>
      <c r="D78" s="269"/>
      <c r="E78" s="213"/>
      <c r="F78" s="137" t="s">
        <v>1672</v>
      </c>
      <c r="G78" s="229">
        <v>32</v>
      </c>
    </row>
    <row r="79" spans="1:7" ht="12" customHeight="1">
      <c r="A79" s="213" t="s">
        <v>1117</v>
      </c>
      <c r="B79" s="229" t="s">
        <v>804</v>
      </c>
      <c r="C79" s="229"/>
      <c r="D79" s="269"/>
      <c r="E79" s="279"/>
      <c r="F79" s="269"/>
      <c r="G79" s="284"/>
    </row>
    <row r="80" spans="1:7" ht="12" customHeight="1">
      <c r="A80" s="213"/>
      <c r="B80" s="229" t="s">
        <v>1464</v>
      </c>
      <c r="C80" s="229"/>
      <c r="D80" s="269"/>
      <c r="E80" s="91" t="s">
        <v>576</v>
      </c>
      <c r="F80" s="229" t="s">
        <v>95</v>
      </c>
      <c r="G80" s="229"/>
    </row>
    <row r="81" spans="1:7" ht="12" customHeight="1">
      <c r="A81" s="213"/>
      <c r="B81" s="229" t="s">
        <v>805</v>
      </c>
      <c r="C81" s="229"/>
      <c r="D81" s="269"/>
      <c r="E81" s="213"/>
      <c r="F81" s="229" t="s">
        <v>1673</v>
      </c>
      <c r="G81" s="229"/>
    </row>
    <row r="82" spans="1:7" ht="12" customHeight="1">
      <c r="A82" s="213"/>
      <c r="B82" s="137" t="s">
        <v>1465</v>
      </c>
      <c r="C82" s="229">
        <v>22</v>
      </c>
      <c r="D82" s="269"/>
      <c r="E82" s="213"/>
      <c r="F82" s="137" t="s">
        <v>707</v>
      </c>
      <c r="G82" s="229">
        <v>32</v>
      </c>
    </row>
    <row r="83" spans="1:7" ht="12" customHeight="1">
      <c r="A83" s="279"/>
      <c r="B83" s="269"/>
      <c r="C83" s="284"/>
      <c r="D83" s="269"/>
      <c r="E83" s="279"/>
      <c r="F83" s="269"/>
      <c r="G83" s="284"/>
    </row>
    <row r="84" spans="1:7" ht="12" customHeight="1">
      <c r="A84" s="213" t="s">
        <v>1120</v>
      </c>
      <c r="B84" s="229" t="s">
        <v>599</v>
      </c>
      <c r="C84" s="229"/>
      <c r="D84" s="269"/>
      <c r="E84" s="91" t="s">
        <v>567</v>
      </c>
      <c r="F84" s="229" t="s">
        <v>318</v>
      </c>
      <c r="G84" s="229"/>
    </row>
    <row r="85" spans="1:7" ht="12" customHeight="1">
      <c r="A85" s="213"/>
      <c r="B85" s="137" t="s">
        <v>1405</v>
      </c>
      <c r="C85" s="229">
        <v>23</v>
      </c>
      <c r="D85" s="269"/>
      <c r="E85" s="213"/>
      <c r="F85" s="137" t="s">
        <v>1672</v>
      </c>
      <c r="G85" s="229">
        <v>33</v>
      </c>
    </row>
    <row r="86" spans="1:7" ht="12" customHeight="1">
      <c r="A86" s="279"/>
      <c r="B86" s="269"/>
      <c r="C86" s="284"/>
      <c r="D86" s="269"/>
      <c r="E86" s="279"/>
      <c r="F86" s="269"/>
      <c r="G86" s="284"/>
    </row>
    <row r="87" spans="1:7" ht="12" customHeight="1">
      <c r="A87" s="91" t="s">
        <v>827</v>
      </c>
      <c r="B87" s="229" t="s">
        <v>600</v>
      </c>
      <c r="C87" s="229"/>
      <c r="D87" s="269"/>
      <c r="E87" s="91" t="s">
        <v>927</v>
      </c>
      <c r="F87" s="229" t="s">
        <v>928</v>
      </c>
      <c r="G87" s="229"/>
    </row>
    <row r="88" spans="1:7" ht="12" customHeight="1">
      <c r="A88" s="213"/>
      <c r="B88" s="137" t="s">
        <v>1466</v>
      </c>
      <c r="C88" s="229">
        <v>23</v>
      </c>
      <c r="D88" s="269"/>
      <c r="E88" s="213"/>
      <c r="F88" s="229" t="s">
        <v>572</v>
      </c>
      <c r="G88" s="229"/>
    </row>
    <row r="89" spans="1:7" ht="12" customHeight="1">
      <c r="A89" s="279"/>
      <c r="B89" s="269"/>
      <c r="C89" s="284"/>
      <c r="D89" s="269"/>
      <c r="E89" s="213"/>
      <c r="F89" s="229" t="s">
        <v>573</v>
      </c>
      <c r="G89" s="229"/>
    </row>
    <row r="90" spans="1:7" ht="12" customHeight="1">
      <c r="A90" s="91" t="s">
        <v>830</v>
      </c>
      <c r="B90" s="229" t="s">
        <v>227</v>
      </c>
      <c r="C90" s="229"/>
      <c r="D90" s="269"/>
      <c r="E90" s="213"/>
      <c r="F90" s="137" t="s">
        <v>1672</v>
      </c>
      <c r="G90" s="229">
        <v>33</v>
      </c>
    </row>
    <row r="91" spans="1:7" ht="12" customHeight="1">
      <c r="A91" s="213"/>
      <c r="B91" s="137" t="s">
        <v>1659</v>
      </c>
      <c r="C91" s="229">
        <v>24</v>
      </c>
      <c r="D91" s="269"/>
      <c r="E91" s="279"/>
      <c r="F91" s="269"/>
      <c r="G91" s="284"/>
    </row>
    <row r="92" spans="1:7" ht="12" customHeight="1">
      <c r="A92" s="279"/>
      <c r="B92" s="269"/>
      <c r="C92" s="284"/>
      <c r="D92" s="269"/>
      <c r="E92" s="91" t="s">
        <v>931</v>
      </c>
      <c r="F92" s="229" t="s">
        <v>167</v>
      </c>
      <c r="G92" s="229"/>
    </row>
    <row r="93" spans="1:7" ht="12" customHeight="1">
      <c r="A93" s="213" t="s">
        <v>926</v>
      </c>
      <c r="B93" s="229" t="s">
        <v>738</v>
      </c>
      <c r="C93" s="229"/>
      <c r="D93" s="269"/>
      <c r="E93" s="213"/>
      <c r="F93" s="229" t="s">
        <v>168</v>
      </c>
      <c r="G93" s="229"/>
    </row>
    <row r="94" spans="1:7" ht="12" customHeight="1">
      <c r="A94" s="213"/>
      <c r="B94" s="229" t="s">
        <v>740</v>
      </c>
      <c r="C94" s="229"/>
      <c r="D94" s="269"/>
      <c r="E94" s="213"/>
      <c r="F94" s="137" t="s">
        <v>1467</v>
      </c>
      <c r="G94" s="229">
        <v>34</v>
      </c>
    </row>
    <row r="95" spans="1:7" ht="12" customHeight="1">
      <c r="A95" s="213"/>
      <c r="B95" s="137" t="s">
        <v>1660</v>
      </c>
      <c r="C95" s="229">
        <v>24</v>
      </c>
      <c r="D95" s="269"/>
      <c r="E95" s="279"/>
      <c r="F95" s="269"/>
      <c r="G95" s="284"/>
    </row>
    <row r="96" spans="1:7" ht="12" customHeight="1">
      <c r="A96" s="279"/>
      <c r="B96" s="269"/>
      <c r="C96" s="284"/>
      <c r="D96" s="269"/>
      <c r="E96" s="91" t="s">
        <v>933</v>
      </c>
      <c r="F96" s="229" t="s">
        <v>915</v>
      </c>
      <c r="G96" s="229"/>
    </row>
    <row r="97" spans="1:7" ht="12" customHeight="1">
      <c r="A97" s="91" t="s">
        <v>834</v>
      </c>
      <c r="B97" s="229" t="s">
        <v>966</v>
      </c>
      <c r="C97" s="229"/>
      <c r="D97" s="269"/>
      <c r="E97" s="213"/>
      <c r="F97" s="137" t="s">
        <v>1468</v>
      </c>
      <c r="G97" s="229">
        <v>34</v>
      </c>
    </row>
    <row r="98" spans="1:7" ht="12" customHeight="1">
      <c r="A98" s="213"/>
      <c r="B98" s="137" t="s">
        <v>1661</v>
      </c>
      <c r="C98" s="229">
        <v>25</v>
      </c>
      <c r="D98" s="269"/>
      <c r="E98" s="279"/>
      <c r="F98" s="269"/>
      <c r="G98" s="284"/>
    </row>
    <row r="99" spans="1:7" ht="12" customHeight="1">
      <c r="A99" s="279"/>
      <c r="B99" s="269"/>
      <c r="C99" s="284"/>
      <c r="D99" s="269"/>
      <c r="E99" s="91" t="s">
        <v>935</v>
      </c>
      <c r="F99" s="229" t="s">
        <v>169</v>
      </c>
      <c r="G99" s="229"/>
    </row>
    <row r="100" spans="1:7" ht="12" customHeight="1">
      <c r="A100" s="91" t="s">
        <v>835</v>
      </c>
      <c r="B100" s="229" t="s">
        <v>22</v>
      </c>
      <c r="C100" s="229"/>
      <c r="D100" s="269"/>
      <c r="E100" s="213"/>
      <c r="F100" s="229" t="s">
        <v>170</v>
      </c>
      <c r="G100" s="229"/>
    </row>
    <row r="101" spans="1:7" ht="12" customHeight="1">
      <c r="A101" s="213"/>
      <c r="B101" s="137" t="s">
        <v>1662</v>
      </c>
      <c r="C101" s="229">
        <v>25</v>
      </c>
      <c r="D101" s="269"/>
      <c r="E101" s="213"/>
      <c r="F101" s="229" t="s">
        <v>125</v>
      </c>
      <c r="G101" s="229"/>
    </row>
    <row r="102" spans="1:7" ht="12" customHeight="1">
      <c r="A102" s="285"/>
      <c r="B102" s="269"/>
      <c r="C102" s="284"/>
      <c r="D102" s="269"/>
      <c r="E102" s="213"/>
      <c r="F102" s="137" t="s">
        <v>1469</v>
      </c>
      <c r="G102" s="229">
        <v>35</v>
      </c>
    </row>
    <row r="103" spans="1:7" ht="12" customHeight="1">
      <c r="A103" s="228" t="s">
        <v>836</v>
      </c>
      <c r="B103" s="229" t="s">
        <v>24</v>
      </c>
      <c r="C103" s="229"/>
      <c r="D103" s="269"/>
      <c r="E103" s="279"/>
      <c r="F103" s="269"/>
      <c r="G103" s="284"/>
    </row>
    <row r="104" spans="1:7" ht="12" customHeight="1">
      <c r="A104" s="229"/>
      <c r="B104" s="229" t="s">
        <v>1663</v>
      </c>
      <c r="C104" s="229"/>
      <c r="D104" s="269"/>
      <c r="E104" s="91" t="s">
        <v>877</v>
      </c>
      <c r="F104" s="229" t="s">
        <v>496</v>
      </c>
      <c r="G104" s="229"/>
    </row>
    <row r="105" spans="1:7" ht="12" customHeight="1">
      <c r="A105" s="229"/>
      <c r="B105" s="137" t="s">
        <v>429</v>
      </c>
      <c r="C105" s="229">
        <v>26</v>
      </c>
      <c r="D105" s="269"/>
      <c r="E105" s="213"/>
      <c r="F105" s="229" t="s">
        <v>494</v>
      </c>
      <c r="G105" s="229"/>
    </row>
    <row r="106" spans="1:7" ht="12" customHeight="1">
      <c r="A106" s="288"/>
      <c r="B106" s="269"/>
      <c r="C106" s="284"/>
      <c r="D106" s="269"/>
      <c r="E106" s="213"/>
      <c r="F106" s="137" t="s">
        <v>1470</v>
      </c>
      <c r="G106" s="229">
        <v>36</v>
      </c>
    </row>
    <row r="107" spans="1:7" ht="12" customHeight="1">
      <c r="A107" s="228" t="s">
        <v>842</v>
      </c>
      <c r="B107" s="229" t="s">
        <v>237</v>
      </c>
      <c r="C107" s="229"/>
      <c r="D107" s="269"/>
      <c r="E107" s="279"/>
      <c r="F107" s="269"/>
      <c r="G107" s="284"/>
    </row>
    <row r="108" spans="1:7" ht="12" customHeight="1">
      <c r="A108" s="229"/>
      <c r="B108" s="229" t="s">
        <v>1664</v>
      </c>
      <c r="C108" s="229"/>
      <c r="D108" s="269"/>
      <c r="E108" s="91" t="s">
        <v>879</v>
      </c>
      <c r="F108" s="229" t="s">
        <v>916</v>
      </c>
      <c r="G108" s="229"/>
    </row>
    <row r="109" spans="1:7" ht="12" customHeight="1">
      <c r="A109" s="229"/>
      <c r="B109" s="137" t="s">
        <v>74</v>
      </c>
      <c r="C109" s="229">
        <v>26</v>
      </c>
      <c r="D109" s="269"/>
      <c r="E109" s="213"/>
      <c r="F109" s="137" t="s">
        <v>1467</v>
      </c>
      <c r="G109" s="229">
        <v>37</v>
      </c>
    </row>
    <row r="110" spans="1:7" ht="12" customHeight="1">
      <c r="A110" s="285"/>
      <c r="B110" s="269"/>
      <c r="C110" s="269"/>
      <c r="D110" s="269"/>
      <c r="E110" s="279"/>
      <c r="F110" s="269"/>
      <c r="G110" s="284"/>
    </row>
    <row r="111" spans="1:7" ht="12" customHeight="1">
      <c r="A111" s="228" t="s">
        <v>844</v>
      </c>
      <c r="B111" s="229" t="s">
        <v>1029</v>
      </c>
      <c r="C111" s="229"/>
      <c r="D111" s="269"/>
      <c r="E111" s="91" t="s">
        <v>881</v>
      </c>
      <c r="F111" s="229" t="s">
        <v>97</v>
      </c>
      <c r="G111" s="229"/>
    </row>
    <row r="112" spans="1:7" ht="12" customHeight="1">
      <c r="A112" s="229"/>
      <c r="B112" s="229" t="s">
        <v>423</v>
      </c>
      <c r="C112" s="229"/>
      <c r="D112" s="269"/>
      <c r="E112" s="213"/>
      <c r="F112" s="229" t="s">
        <v>96</v>
      </c>
      <c r="G112" s="229"/>
    </row>
    <row r="113" spans="1:7" ht="12" customHeight="1">
      <c r="A113" s="229"/>
      <c r="B113" s="137" t="s">
        <v>1665</v>
      </c>
      <c r="C113" s="229">
        <v>27</v>
      </c>
      <c r="D113" s="281"/>
      <c r="E113" s="213"/>
      <c r="F113" s="229" t="s">
        <v>1471</v>
      </c>
      <c r="G113" s="229"/>
    </row>
    <row r="114" spans="1:7" ht="12" customHeight="1">
      <c r="D114" s="281"/>
      <c r="E114" s="213"/>
      <c r="F114" s="137" t="s">
        <v>317</v>
      </c>
      <c r="G114" s="229">
        <v>38</v>
      </c>
    </row>
    <row r="115" spans="1:7" ht="12" customHeight="1">
      <c r="A115" s="213" t="s">
        <v>472</v>
      </c>
      <c r="B115" s="229" t="s">
        <v>1212</v>
      </c>
      <c r="C115" s="229"/>
      <c r="D115" s="281"/>
    </row>
    <row r="116" spans="1:7" ht="12" customHeight="1">
      <c r="A116" s="213"/>
      <c r="B116" s="137" t="s">
        <v>1666</v>
      </c>
      <c r="C116" s="229">
        <v>28</v>
      </c>
      <c r="D116" s="281"/>
    </row>
    <row r="117" spans="1:7" ht="12" customHeight="1">
      <c r="A117" s="285"/>
      <c r="B117" s="269"/>
      <c r="C117" s="285"/>
      <c r="D117" s="281"/>
    </row>
    <row r="118" spans="1:7" ht="12" customHeight="1">
      <c r="A118" s="285"/>
      <c r="B118" s="269"/>
      <c r="C118" s="284"/>
      <c r="D118" s="269"/>
      <c r="E118" s="285"/>
      <c r="F118" s="285"/>
      <c r="G118" s="284"/>
    </row>
    <row r="119" spans="1:7" ht="12" customHeight="1">
      <c r="A119" s="285"/>
      <c r="B119" s="289"/>
      <c r="C119" s="284"/>
      <c r="D119" s="269"/>
      <c r="E119" s="285"/>
      <c r="F119" s="289"/>
      <c r="G119" s="284"/>
    </row>
    <row r="120" spans="1:7" ht="20.399999999999999" customHeight="1">
      <c r="C120" s="97" t="s">
        <v>311</v>
      </c>
      <c r="G120" s="97" t="s">
        <v>311</v>
      </c>
    </row>
    <row r="121" spans="1:7" ht="12" customHeight="1">
      <c r="C121" s="97"/>
      <c r="G121" s="97"/>
    </row>
    <row r="122" spans="1:7" ht="12" customHeight="1">
      <c r="A122" s="284" t="s">
        <v>492</v>
      </c>
      <c r="B122" s="277" t="s">
        <v>1353</v>
      </c>
      <c r="C122" s="277"/>
      <c r="D122" s="269"/>
      <c r="E122" s="68" t="s">
        <v>878</v>
      </c>
      <c r="F122" s="68" t="s">
        <v>709</v>
      </c>
      <c r="G122" s="68"/>
    </row>
    <row r="123" spans="1:7" ht="12" customHeight="1">
      <c r="A123" s="287"/>
      <c r="B123" s="284" t="s">
        <v>527</v>
      </c>
      <c r="C123" s="284"/>
      <c r="D123" s="269"/>
      <c r="E123" s="68"/>
      <c r="F123" s="68" t="s">
        <v>710</v>
      </c>
      <c r="G123" s="68"/>
    </row>
    <row r="124" spans="1:7" ht="12" customHeight="1">
      <c r="A124" s="285"/>
      <c r="B124" s="285"/>
      <c r="C124" s="284"/>
      <c r="D124" s="269"/>
      <c r="E124" s="68"/>
      <c r="F124" s="68" t="s">
        <v>1682</v>
      </c>
      <c r="G124" s="68">
        <v>46</v>
      </c>
    </row>
    <row r="125" spans="1:7" ht="12" customHeight="1">
      <c r="A125" s="228" t="s">
        <v>528</v>
      </c>
      <c r="B125" s="229" t="s">
        <v>993</v>
      </c>
      <c r="C125" s="229"/>
      <c r="D125" s="269"/>
      <c r="E125" s="229"/>
      <c r="F125" s="230"/>
      <c r="G125" s="229"/>
    </row>
    <row r="126" spans="1:7" ht="12" customHeight="1">
      <c r="A126" s="229"/>
      <c r="B126" s="229" t="s">
        <v>1347</v>
      </c>
      <c r="C126" s="229"/>
      <c r="D126" s="269"/>
      <c r="E126" s="68" t="s">
        <v>880</v>
      </c>
      <c r="F126" s="229" t="s">
        <v>708</v>
      </c>
      <c r="G126" s="229"/>
    </row>
    <row r="127" spans="1:7" ht="12" customHeight="1">
      <c r="A127" s="213"/>
      <c r="B127" s="137" t="s">
        <v>1674</v>
      </c>
      <c r="C127" s="229">
        <v>39</v>
      </c>
      <c r="D127" s="269"/>
      <c r="E127" s="213"/>
      <c r="F127" s="229" t="s">
        <v>712</v>
      </c>
      <c r="G127" s="229"/>
    </row>
    <row r="128" spans="1:7" ht="12" customHeight="1">
      <c r="A128" s="285"/>
      <c r="B128" s="289"/>
      <c r="C128" s="284"/>
      <c r="D128" s="269"/>
      <c r="E128" s="229"/>
      <c r="F128" s="229" t="s">
        <v>713</v>
      </c>
      <c r="G128" s="229"/>
    </row>
    <row r="129" spans="1:7" ht="12" customHeight="1">
      <c r="A129" s="228" t="s">
        <v>531</v>
      </c>
      <c r="B129" s="229" t="s">
        <v>1428</v>
      </c>
      <c r="C129" s="229"/>
      <c r="D129" s="269"/>
      <c r="E129" s="229"/>
      <c r="F129" s="230" t="s">
        <v>1683</v>
      </c>
      <c r="G129" s="229">
        <v>47</v>
      </c>
    </row>
    <row r="130" spans="1:7" ht="12" customHeight="1">
      <c r="A130" s="213"/>
      <c r="B130" s="229" t="s">
        <v>136</v>
      </c>
      <c r="C130" s="229"/>
      <c r="D130" s="269"/>
      <c r="E130" s="290"/>
      <c r="F130" s="290"/>
      <c r="G130" s="290"/>
    </row>
    <row r="131" spans="1:7" ht="12" customHeight="1">
      <c r="A131" s="229"/>
      <c r="B131" s="137" t="s">
        <v>1675</v>
      </c>
      <c r="C131" s="229">
        <v>39</v>
      </c>
      <c r="D131" s="269"/>
      <c r="E131" s="91" t="s">
        <v>663</v>
      </c>
      <c r="F131" s="229" t="s">
        <v>1684</v>
      </c>
      <c r="G131" s="229"/>
    </row>
    <row r="132" spans="1:7" ht="12" customHeight="1">
      <c r="A132" s="285"/>
      <c r="B132" s="285"/>
      <c r="C132" s="284"/>
      <c r="D132" s="269"/>
      <c r="E132" s="213"/>
      <c r="F132" s="230" t="s">
        <v>263</v>
      </c>
      <c r="G132" s="229">
        <v>48</v>
      </c>
    </row>
    <row r="133" spans="1:7" ht="12" customHeight="1">
      <c r="A133" s="228" t="s">
        <v>532</v>
      </c>
      <c r="B133" s="229" t="s">
        <v>1354</v>
      </c>
      <c r="C133" s="229"/>
      <c r="D133" s="269"/>
      <c r="E133" s="288"/>
      <c r="F133" s="285"/>
      <c r="G133" s="285"/>
    </row>
    <row r="134" spans="1:7" ht="12" customHeight="1">
      <c r="A134" s="229"/>
      <c r="B134" s="229" t="s">
        <v>156</v>
      </c>
      <c r="C134" s="229"/>
      <c r="D134" s="269"/>
      <c r="E134" s="91" t="s">
        <v>664</v>
      </c>
      <c r="F134" s="229" t="s">
        <v>1386</v>
      </c>
      <c r="G134" s="229"/>
    </row>
    <row r="135" spans="1:7" ht="12" customHeight="1">
      <c r="A135" s="229"/>
      <c r="B135" s="230" t="s">
        <v>1674</v>
      </c>
      <c r="C135" s="229">
        <v>41</v>
      </c>
      <c r="D135" s="282"/>
      <c r="E135" s="229"/>
      <c r="F135" s="229" t="s">
        <v>1685</v>
      </c>
      <c r="G135" s="229"/>
    </row>
    <row r="136" spans="1:7" ht="12" customHeight="1">
      <c r="A136" s="269"/>
      <c r="B136" s="280"/>
      <c r="C136" s="269"/>
      <c r="D136" s="269"/>
      <c r="E136" s="213"/>
      <c r="F136" s="230" t="s">
        <v>134</v>
      </c>
      <c r="G136" s="229">
        <v>49</v>
      </c>
    </row>
    <row r="137" spans="1:7" ht="12" customHeight="1">
      <c r="A137" s="91" t="s">
        <v>1356</v>
      </c>
      <c r="B137" s="229" t="s">
        <v>1399</v>
      </c>
      <c r="C137" s="229"/>
      <c r="D137" s="283"/>
      <c r="E137" s="285"/>
      <c r="F137" s="289"/>
      <c r="G137" s="284"/>
    </row>
    <row r="138" spans="1:7" ht="12" customHeight="1">
      <c r="A138" s="229"/>
      <c r="B138" s="229" t="s">
        <v>570</v>
      </c>
      <c r="C138" s="229"/>
      <c r="D138" s="269"/>
      <c r="E138" s="91" t="s">
        <v>526</v>
      </c>
      <c r="F138" s="229" t="s">
        <v>1386</v>
      </c>
      <c r="G138" s="229"/>
    </row>
    <row r="139" spans="1:7" ht="12" customHeight="1">
      <c r="A139" s="229"/>
      <c r="B139" s="229" t="s">
        <v>991</v>
      </c>
      <c r="C139" s="229"/>
      <c r="D139" s="269"/>
      <c r="E139" s="213"/>
      <c r="F139" s="229" t="s">
        <v>1686</v>
      </c>
      <c r="G139" s="229"/>
    </row>
    <row r="140" spans="1:7" ht="12" customHeight="1">
      <c r="A140" s="229"/>
      <c r="B140" s="229" t="s">
        <v>1005</v>
      </c>
      <c r="C140" s="229"/>
      <c r="D140" s="269"/>
      <c r="E140" s="229"/>
      <c r="F140" s="230" t="s">
        <v>135</v>
      </c>
      <c r="G140" s="229">
        <v>50</v>
      </c>
    </row>
    <row r="141" spans="1:7" ht="12" customHeight="1">
      <c r="A141" s="229"/>
      <c r="B141" s="230" t="s">
        <v>1676</v>
      </c>
      <c r="C141" s="229">
        <v>41</v>
      </c>
      <c r="D141" s="269"/>
      <c r="E141" s="288"/>
      <c r="F141" s="289"/>
      <c r="G141" s="284"/>
    </row>
    <row r="142" spans="1:7" ht="12" customHeight="1">
      <c r="A142" s="213"/>
      <c r="B142" s="230"/>
      <c r="C142" s="229"/>
      <c r="D142" s="269"/>
      <c r="E142" s="91" t="s">
        <v>529</v>
      </c>
      <c r="F142" s="229" t="s">
        <v>806</v>
      </c>
      <c r="G142" s="229"/>
    </row>
    <row r="143" spans="1:7" ht="12" customHeight="1">
      <c r="A143" s="228" t="s">
        <v>128</v>
      </c>
      <c r="B143" s="229" t="s">
        <v>1354</v>
      </c>
      <c r="C143" s="229"/>
      <c r="D143" s="269"/>
      <c r="E143" s="213"/>
      <c r="F143" s="229" t="s">
        <v>967</v>
      </c>
      <c r="G143" s="229"/>
    </row>
    <row r="144" spans="1:7" ht="12" customHeight="1">
      <c r="A144" s="229"/>
      <c r="B144" s="229" t="s">
        <v>570</v>
      </c>
      <c r="C144" s="229"/>
      <c r="D144" s="269"/>
      <c r="E144" s="229"/>
      <c r="F144" s="230" t="s">
        <v>1687</v>
      </c>
      <c r="G144" s="229">
        <v>50</v>
      </c>
    </row>
    <row r="145" spans="1:7" ht="12" customHeight="1">
      <c r="A145" s="229"/>
      <c r="B145" s="229" t="s">
        <v>1677</v>
      </c>
      <c r="C145" s="229"/>
      <c r="D145" s="269"/>
      <c r="E145" s="290"/>
      <c r="F145" s="290"/>
      <c r="G145" s="290"/>
    </row>
    <row r="146" spans="1:7" ht="12" customHeight="1">
      <c r="A146" s="213"/>
      <c r="B146" s="230" t="s">
        <v>707</v>
      </c>
      <c r="C146" s="229">
        <v>42</v>
      </c>
      <c r="D146" s="269"/>
      <c r="E146" s="91" t="s">
        <v>530</v>
      </c>
      <c r="F146" s="229" t="s">
        <v>1643</v>
      </c>
      <c r="G146" s="229"/>
    </row>
    <row r="147" spans="1:7" ht="12" customHeight="1">
      <c r="A147" s="285"/>
      <c r="B147" s="289"/>
      <c r="C147" s="284"/>
      <c r="D147" s="269"/>
      <c r="E147" s="229"/>
      <c r="F147" s="230" t="s">
        <v>1474</v>
      </c>
      <c r="G147" s="229">
        <v>51</v>
      </c>
    </row>
    <row r="148" spans="1:7" ht="12" customHeight="1">
      <c r="A148" s="228" t="s">
        <v>569</v>
      </c>
      <c r="B148" s="229" t="s">
        <v>1399</v>
      </c>
      <c r="C148" s="229"/>
      <c r="D148" s="269"/>
      <c r="E148" s="288"/>
      <c r="F148" s="285"/>
      <c r="G148" s="285"/>
    </row>
    <row r="149" spans="1:7" ht="12" customHeight="1">
      <c r="A149" s="213"/>
      <c r="B149" s="229" t="s">
        <v>570</v>
      </c>
      <c r="C149" s="229"/>
      <c r="D149" s="269"/>
      <c r="E149" s="305" t="s">
        <v>440</v>
      </c>
      <c r="F149" s="284" t="s">
        <v>82</v>
      </c>
      <c r="G149" s="284"/>
    </row>
    <row r="150" spans="1:7" ht="12" customHeight="1">
      <c r="A150" s="229"/>
      <c r="B150" s="229" t="s">
        <v>572</v>
      </c>
      <c r="C150" s="229"/>
      <c r="D150" s="269"/>
      <c r="E150" s="291"/>
      <c r="F150" s="289"/>
      <c r="G150" s="284"/>
    </row>
    <row r="151" spans="1:7" ht="12" customHeight="1">
      <c r="A151" s="229"/>
      <c r="B151" s="229" t="s">
        <v>120</v>
      </c>
      <c r="C151" s="229"/>
      <c r="D151" s="269"/>
      <c r="E151" s="274" t="s">
        <v>171</v>
      </c>
      <c r="F151" s="277" t="s">
        <v>533</v>
      </c>
      <c r="G151" s="277"/>
    </row>
    <row r="152" spans="1:7" ht="12" customHeight="1">
      <c r="A152" s="229"/>
      <c r="B152" s="230" t="s">
        <v>1676</v>
      </c>
      <c r="C152" s="229">
        <v>42</v>
      </c>
      <c r="D152" s="269"/>
    </row>
    <row r="153" spans="1:7" ht="12" customHeight="1">
      <c r="A153" s="288"/>
      <c r="B153" s="285"/>
      <c r="C153" s="285"/>
      <c r="D153" s="269"/>
      <c r="E153" s="228" t="s">
        <v>1355</v>
      </c>
      <c r="F153" s="68" t="s">
        <v>848</v>
      </c>
      <c r="G153" s="68"/>
    </row>
    <row r="154" spans="1:7" ht="12" customHeight="1">
      <c r="A154" s="228" t="s">
        <v>575</v>
      </c>
      <c r="B154" s="229" t="s">
        <v>84</v>
      </c>
      <c r="C154" s="229"/>
      <c r="D154" s="269"/>
      <c r="E154" s="298"/>
      <c r="F154" s="229" t="s">
        <v>849</v>
      </c>
      <c r="G154" s="229"/>
    </row>
    <row r="155" spans="1:7" ht="12" customHeight="1">
      <c r="A155" s="229"/>
      <c r="B155" s="230" t="s">
        <v>1678</v>
      </c>
      <c r="C155" s="229">
        <v>43</v>
      </c>
      <c r="D155" s="269"/>
      <c r="E155" s="213"/>
      <c r="F155" s="230" t="s">
        <v>1475</v>
      </c>
      <c r="G155" s="229">
        <v>53</v>
      </c>
    </row>
    <row r="156" spans="1:7" ht="12" customHeight="1">
      <c r="A156" s="229"/>
      <c r="C156" s="229"/>
      <c r="D156" s="269"/>
      <c r="E156" s="285"/>
      <c r="F156" s="285"/>
      <c r="G156" s="285"/>
    </row>
    <row r="157" spans="1:7" ht="12" customHeight="1">
      <c r="A157" s="229" t="s">
        <v>566</v>
      </c>
      <c r="B157" s="229" t="s">
        <v>211</v>
      </c>
      <c r="C157" s="229"/>
      <c r="D157" s="269"/>
      <c r="E157" s="228" t="s">
        <v>992</v>
      </c>
      <c r="F157" s="68" t="s">
        <v>850</v>
      </c>
      <c r="G157" s="229"/>
    </row>
    <row r="158" spans="1:7" ht="12" customHeight="1">
      <c r="A158" s="229"/>
      <c r="B158" s="229" t="s">
        <v>1679</v>
      </c>
      <c r="C158" s="229"/>
      <c r="D158" s="269"/>
      <c r="E158" s="229"/>
      <c r="F158" s="68" t="s">
        <v>851</v>
      </c>
      <c r="G158" s="229"/>
    </row>
    <row r="159" spans="1:7" ht="12" customHeight="1">
      <c r="A159" s="229"/>
      <c r="B159" s="230" t="s">
        <v>212</v>
      </c>
      <c r="C159" s="229">
        <v>43</v>
      </c>
      <c r="D159" s="269"/>
      <c r="E159" s="229"/>
      <c r="F159" s="230" t="s">
        <v>1476</v>
      </c>
      <c r="G159" s="229">
        <v>53</v>
      </c>
    </row>
    <row r="160" spans="1:7" ht="12" customHeight="1">
      <c r="D160" s="269"/>
      <c r="E160" s="288"/>
      <c r="F160" s="285"/>
      <c r="G160" s="285"/>
    </row>
    <row r="161" spans="1:7" ht="12" customHeight="1">
      <c r="A161" s="303" t="s">
        <v>929</v>
      </c>
      <c r="B161" s="296" t="s">
        <v>1004</v>
      </c>
      <c r="C161" s="297"/>
      <c r="D161" s="269"/>
      <c r="E161" s="274" t="s">
        <v>1290</v>
      </c>
      <c r="F161" s="277" t="s">
        <v>129</v>
      </c>
      <c r="G161" s="284"/>
    </row>
    <row r="162" spans="1:7" ht="12" customHeight="1">
      <c r="A162" s="298"/>
      <c r="B162" s="230" t="s">
        <v>1680</v>
      </c>
      <c r="C162" s="297">
        <v>43</v>
      </c>
      <c r="D162" s="269"/>
      <c r="E162" s="285"/>
      <c r="F162" s="289"/>
      <c r="G162" s="284"/>
    </row>
    <row r="163" spans="1:7" ht="12" customHeight="1">
      <c r="A163" s="288"/>
      <c r="B163" s="285"/>
      <c r="C163" s="284"/>
      <c r="D163" s="269"/>
      <c r="E163" s="228" t="s">
        <v>132</v>
      </c>
      <c r="F163" s="229" t="s">
        <v>195</v>
      </c>
      <c r="G163" s="229"/>
    </row>
    <row r="164" spans="1:7" ht="12" customHeight="1">
      <c r="A164" s="91" t="s">
        <v>930</v>
      </c>
      <c r="B164" s="229" t="s">
        <v>833</v>
      </c>
      <c r="C164" s="229"/>
      <c r="D164" s="269"/>
      <c r="E164" s="213"/>
      <c r="F164" s="229" t="s">
        <v>1688</v>
      </c>
      <c r="G164" s="229"/>
    </row>
    <row r="165" spans="1:7" ht="12" customHeight="1">
      <c r="A165" s="229"/>
      <c r="B165" s="229" t="s">
        <v>1472</v>
      </c>
      <c r="C165" s="229"/>
      <c r="D165" s="269"/>
      <c r="E165" s="229"/>
      <c r="F165" s="230" t="s">
        <v>989</v>
      </c>
      <c r="G165" s="229">
        <v>54</v>
      </c>
    </row>
    <row r="166" spans="1:7" ht="12" customHeight="1">
      <c r="A166" s="213"/>
      <c r="B166" s="230" t="s">
        <v>771</v>
      </c>
      <c r="C166" s="229">
        <v>44</v>
      </c>
      <c r="D166" s="269"/>
      <c r="E166" s="290"/>
      <c r="F166" s="290"/>
      <c r="G166" s="290"/>
    </row>
    <row r="167" spans="1:7" ht="12" customHeight="1">
      <c r="A167" s="288"/>
      <c r="B167" s="285"/>
      <c r="C167" s="284"/>
      <c r="D167" s="269"/>
      <c r="E167" s="229" t="s">
        <v>901</v>
      </c>
      <c r="F167" s="229" t="s">
        <v>1101</v>
      </c>
      <c r="G167" s="229"/>
    </row>
    <row r="168" spans="1:7" ht="12" customHeight="1">
      <c r="A168" s="91" t="s">
        <v>932</v>
      </c>
      <c r="B168" s="229" t="s">
        <v>998</v>
      </c>
      <c r="C168" s="229"/>
      <c r="D168" s="269"/>
      <c r="E168" s="304"/>
      <c r="F168" s="230" t="s">
        <v>1689</v>
      </c>
      <c r="G168" s="229">
        <v>56</v>
      </c>
    </row>
    <row r="169" spans="1:7" ht="12" customHeight="1">
      <c r="A169" s="299"/>
      <c r="B169" s="230" t="s">
        <v>1467</v>
      </c>
      <c r="C169" s="229">
        <v>45</v>
      </c>
      <c r="D169" s="269"/>
      <c r="E169" s="279"/>
      <c r="F169" s="289"/>
      <c r="G169" s="284"/>
    </row>
    <row r="170" spans="1:7" ht="12" customHeight="1">
      <c r="A170" s="285"/>
      <c r="B170" s="289"/>
      <c r="C170" s="284"/>
      <c r="D170" s="269"/>
      <c r="E170" s="91" t="s">
        <v>902</v>
      </c>
      <c r="F170" s="229" t="s">
        <v>1101</v>
      </c>
      <c r="G170" s="229"/>
    </row>
    <row r="171" spans="1:7" ht="12" customHeight="1">
      <c r="A171" s="68" t="s">
        <v>934</v>
      </c>
      <c r="B171" s="229" t="s">
        <v>852</v>
      </c>
      <c r="C171" s="229"/>
      <c r="D171" s="269"/>
      <c r="E171" s="213"/>
      <c r="F171" s="230" t="s">
        <v>1690</v>
      </c>
      <c r="G171" s="68">
        <v>57</v>
      </c>
    </row>
    <row r="172" spans="1:7" ht="12" customHeight="1">
      <c r="A172" s="229"/>
      <c r="B172" s="229" t="s">
        <v>1681</v>
      </c>
      <c r="C172" s="229"/>
      <c r="D172" s="269"/>
      <c r="E172" s="210"/>
      <c r="F172" s="230"/>
      <c r="G172" s="68"/>
    </row>
    <row r="173" spans="1:7" ht="12" customHeight="1">
      <c r="A173" s="229"/>
      <c r="B173" s="229" t="s">
        <v>185</v>
      </c>
      <c r="C173" s="229"/>
      <c r="D173" s="269"/>
      <c r="E173" s="91" t="s">
        <v>1400</v>
      </c>
      <c r="F173" s="68" t="s">
        <v>694</v>
      </c>
      <c r="G173" s="68"/>
    </row>
    <row r="174" spans="1:7" ht="12" customHeight="1">
      <c r="A174" s="229"/>
      <c r="B174" s="229" t="s">
        <v>186</v>
      </c>
      <c r="C174" s="229"/>
      <c r="D174" s="269"/>
      <c r="E174" s="68"/>
      <c r="F174" s="230" t="s">
        <v>1691</v>
      </c>
      <c r="G174" s="68">
        <v>58</v>
      </c>
    </row>
    <row r="175" spans="1:7" ht="12" customHeight="1">
      <c r="A175" s="229"/>
      <c r="B175" s="229" t="s">
        <v>1374</v>
      </c>
      <c r="C175" s="229"/>
      <c r="D175" s="269"/>
      <c r="E175" s="213"/>
      <c r="F175" s="230"/>
      <c r="G175" s="229"/>
    </row>
    <row r="176" spans="1:7" ht="12" customHeight="1">
      <c r="A176" s="229"/>
      <c r="B176" s="230" t="s">
        <v>1473</v>
      </c>
      <c r="C176" s="229">
        <v>45</v>
      </c>
      <c r="D176" s="269"/>
      <c r="E176" s="210"/>
      <c r="F176" s="230"/>
      <c r="G176" s="68"/>
    </row>
    <row r="177" spans="1:7" ht="12" customHeight="1">
      <c r="D177" s="281"/>
      <c r="E177" s="302"/>
    </row>
    <row r="178" spans="1:7" ht="12" customHeight="1">
      <c r="A178" s="213"/>
      <c r="B178" s="229"/>
      <c r="C178" s="229"/>
      <c r="D178" s="281"/>
      <c r="E178" s="213"/>
      <c r="F178" s="68"/>
      <c r="G178" s="229"/>
    </row>
    <row r="179" spans="1:7" ht="12" customHeight="1">
      <c r="A179" s="304"/>
      <c r="B179" s="229"/>
      <c r="C179" s="229"/>
      <c r="D179" s="281"/>
      <c r="E179" s="229"/>
      <c r="F179" s="68"/>
      <c r="G179" s="229"/>
    </row>
    <row r="180" spans="1:7" ht="12" customHeight="1">
      <c r="A180" s="213"/>
      <c r="B180" s="230"/>
      <c r="C180" s="229"/>
      <c r="D180" s="281"/>
      <c r="E180" s="213"/>
      <c r="F180" s="230"/>
      <c r="G180" s="229"/>
    </row>
    <row r="181" spans="1:7" ht="12" customHeight="1">
      <c r="D181" s="269"/>
    </row>
    <row r="182" spans="1:7" ht="12" customHeight="1">
      <c r="A182" s="285"/>
      <c r="B182" s="289"/>
      <c r="C182" s="284"/>
      <c r="D182" s="269"/>
      <c r="E182" s="285"/>
      <c r="F182" s="289"/>
      <c r="G182" s="284"/>
    </row>
    <row r="183" spans="1:7" ht="20.399999999999999" customHeight="1">
      <c r="C183" s="97" t="s">
        <v>311</v>
      </c>
      <c r="G183" s="97" t="s">
        <v>311</v>
      </c>
    </row>
    <row r="184" spans="1:7" ht="12" customHeight="1">
      <c r="C184" s="97"/>
      <c r="G184" s="97"/>
    </row>
    <row r="185" spans="1:7" ht="12" customHeight="1">
      <c r="A185" s="284" t="s">
        <v>1291</v>
      </c>
      <c r="B185" s="277" t="s">
        <v>1348</v>
      </c>
      <c r="C185" s="277"/>
      <c r="D185" s="269"/>
      <c r="E185" s="284" t="s">
        <v>448</v>
      </c>
      <c r="F185" s="284" t="s">
        <v>1098</v>
      </c>
      <c r="G185" s="284"/>
    </row>
    <row r="186" spans="1:7" ht="12" customHeight="1">
      <c r="A186" s="288"/>
      <c r="B186" s="285"/>
      <c r="C186" s="284"/>
      <c r="D186" s="269"/>
      <c r="E186" s="285"/>
      <c r="F186" s="285"/>
      <c r="G186" s="284"/>
    </row>
    <row r="187" spans="1:7" ht="12" customHeight="1">
      <c r="A187" s="228" t="s">
        <v>643</v>
      </c>
      <c r="B187" s="229" t="s">
        <v>1131</v>
      </c>
      <c r="C187" s="229"/>
      <c r="D187" s="269"/>
      <c r="E187" s="228" t="s">
        <v>1102</v>
      </c>
      <c r="F187" s="229" t="s">
        <v>14</v>
      </c>
      <c r="G187" s="229"/>
    </row>
    <row r="188" spans="1:7" ht="12" customHeight="1">
      <c r="A188" s="229"/>
      <c r="B188" s="230" t="s">
        <v>1692</v>
      </c>
      <c r="C188" s="229">
        <v>59</v>
      </c>
      <c r="D188" s="269"/>
      <c r="E188" s="229"/>
      <c r="F188" s="229" t="s">
        <v>794</v>
      </c>
      <c r="G188" s="229"/>
    </row>
    <row r="189" spans="1:7" ht="12" customHeight="1">
      <c r="A189" s="290"/>
      <c r="B189" s="290"/>
      <c r="C189" s="290"/>
      <c r="D189" s="269"/>
      <c r="E189" s="229"/>
      <c r="F189" s="230" t="s">
        <v>1376</v>
      </c>
      <c r="G189" s="229">
        <v>65</v>
      </c>
    </row>
    <row r="190" spans="1:7" ht="12" customHeight="1">
      <c r="A190" s="228" t="s">
        <v>644</v>
      </c>
      <c r="B190" s="68" t="s">
        <v>378</v>
      </c>
      <c r="C190" s="68"/>
      <c r="D190" s="269"/>
      <c r="E190" s="285"/>
      <c r="F190" s="289"/>
      <c r="G190" s="284"/>
    </row>
    <row r="191" spans="1:7" ht="12" customHeight="1">
      <c r="A191" s="210"/>
      <c r="B191" s="68" t="s">
        <v>1693</v>
      </c>
      <c r="C191" s="68"/>
      <c r="D191" s="269"/>
      <c r="E191" s="228" t="s">
        <v>1103</v>
      </c>
      <c r="F191" s="229" t="s">
        <v>795</v>
      </c>
      <c r="G191" s="229"/>
    </row>
    <row r="192" spans="1:7" ht="12" customHeight="1">
      <c r="A192" s="210"/>
      <c r="B192" s="230" t="s">
        <v>368</v>
      </c>
      <c r="C192" s="229">
        <v>59</v>
      </c>
      <c r="D192" s="269"/>
      <c r="E192" s="213"/>
      <c r="F192" s="230" t="s">
        <v>1699</v>
      </c>
      <c r="G192" s="229">
        <v>66</v>
      </c>
    </row>
    <row r="193" spans="1:8" ht="12" customHeight="1">
      <c r="A193" s="302"/>
      <c r="D193" s="269"/>
      <c r="E193" s="270"/>
      <c r="F193" s="269"/>
      <c r="G193" s="277"/>
    </row>
    <row r="194" spans="1:8" ht="12" customHeight="1">
      <c r="A194" s="213" t="s">
        <v>367</v>
      </c>
      <c r="B194" s="68" t="s">
        <v>147</v>
      </c>
      <c r="C194" s="229"/>
      <c r="D194" s="269"/>
      <c r="E194" s="91" t="s">
        <v>1104</v>
      </c>
      <c r="F194" s="229" t="s">
        <v>1164</v>
      </c>
      <c r="G194" s="229"/>
    </row>
    <row r="195" spans="1:8" ht="12" customHeight="1">
      <c r="A195" s="229"/>
      <c r="B195" s="68" t="s">
        <v>711</v>
      </c>
      <c r="C195" s="229"/>
      <c r="D195" s="269"/>
      <c r="E195" s="304"/>
      <c r="F195" s="229" t="s">
        <v>1165</v>
      </c>
      <c r="G195" s="229"/>
    </row>
    <row r="196" spans="1:8" ht="12" customHeight="1">
      <c r="A196" s="213"/>
      <c r="B196" s="230" t="s">
        <v>1694</v>
      </c>
      <c r="C196" s="229">
        <v>60</v>
      </c>
      <c r="D196" s="269"/>
      <c r="E196" s="304"/>
      <c r="F196" s="229" t="s">
        <v>1700</v>
      </c>
      <c r="G196" s="229"/>
    </row>
    <row r="197" spans="1:8" ht="12" customHeight="1">
      <c r="A197" s="213"/>
      <c r="B197" s="230"/>
      <c r="C197" s="229"/>
      <c r="D197" s="269"/>
      <c r="E197" s="229"/>
      <c r="F197" s="230" t="s">
        <v>1163</v>
      </c>
      <c r="G197" s="229">
        <v>67</v>
      </c>
    </row>
    <row r="198" spans="1:8" s="69" customFormat="1" ht="12" customHeight="1">
      <c r="A198" s="284" t="s">
        <v>1097</v>
      </c>
      <c r="B198" s="284" t="s">
        <v>397</v>
      </c>
      <c r="C198" s="284"/>
      <c r="D198" s="282"/>
      <c r="E198" s="288"/>
      <c r="F198" s="285"/>
      <c r="G198" s="285"/>
      <c r="H198" s="37"/>
    </row>
    <row r="199" spans="1:8" ht="12" customHeight="1">
      <c r="A199" s="285"/>
      <c r="B199" s="285"/>
      <c r="C199" s="284"/>
      <c r="D199" s="269"/>
      <c r="E199" s="91" t="s">
        <v>796</v>
      </c>
      <c r="F199" s="68" t="s">
        <v>37</v>
      </c>
      <c r="G199" s="68"/>
    </row>
    <row r="200" spans="1:8" ht="12" customHeight="1">
      <c r="A200" s="68" t="s">
        <v>398</v>
      </c>
      <c r="B200" s="68" t="s">
        <v>1206</v>
      </c>
      <c r="C200" s="68"/>
      <c r="D200" s="283"/>
      <c r="E200" s="68"/>
      <c r="F200" s="68" t="s">
        <v>38</v>
      </c>
      <c r="G200" s="68"/>
    </row>
    <row r="201" spans="1:8" ht="12" customHeight="1">
      <c r="A201" s="68"/>
      <c r="B201" s="230" t="s">
        <v>1695</v>
      </c>
      <c r="C201" s="68">
        <v>61</v>
      </c>
      <c r="D201" s="269"/>
      <c r="E201" s="68"/>
      <c r="F201" s="230" t="s">
        <v>1065</v>
      </c>
      <c r="G201" s="68">
        <v>68</v>
      </c>
    </row>
    <row r="202" spans="1:8" ht="12" customHeight="1">
      <c r="A202" s="269"/>
      <c r="B202" s="280"/>
      <c r="C202" s="269"/>
      <c r="D202" s="269"/>
      <c r="E202" s="68"/>
      <c r="F202" s="230"/>
      <c r="G202" s="68"/>
    </row>
    <row r="203" spans="1:8" ht="12" customHeight="1">
      <c r="A203" s="228" t="s">
        <v>399</v>
      </c>
      <c r="B203" s="68" t="s">
        <v>235</v>
      </c>
      <c r="C203" s="68"/>
      <c r="D203" s="269"/>
      <c r="E203" s="91" t="s">
        <v>765</v>
      </c>
      <c r="F203" s="68" t="s">
        <v>37</v>
      </c>
      <c r="G203" s="68"/>
    </row>
    <row r="204" spans="1:8" s="69" customFormat="1" ht="12" customHeight="1">
      <c r="A204" s="68"/>
      <c r="B204" s="230" t="s">
        <v>1660</v>
      </c>
      <c r="C204" s="68">
        <v>61</v>
      </c>
      <c r="D204" s="269"/>
      <c r="E204" s="68"/>
      <c r="F204" s="68" t="s">
        <v>38</v>
      </c>
      <c r="G204" s="68"/>
    </row>
    <row r="205" spans="1:8" s="69" customFormat="1" ht="12" customHeight="1">
      <c r="A205" s="285"/>
      <c r="B205" s="285"/>
      <c r="C205" s="284"/>
      <c r="D205" s="269"/>
      <c r="E205" s="68"/>
      <c r="F205" s="230" t="s">
        <v>1701</v>
      </c>
      <c r="G205" s="68">
        <v>69</v>
      </c>
      <c r="H205" s="37"/>
    </row>
    <row r="206" spans="1:8" s="69" customFormat="1" ht="12" customHeight="1">
      <c r="A206" s="68" t="s">
        <v>130</v>
      </c>
      <c r="B206" s="230" t="s">
        <v>1696</v>
      </c>
      <c r="C206" s="68">
        <v>62</v>
      </c>
      <c r="D206" s="269"/>
      <c r="E206" s="278"/>
      <c r="F206" s="277"/>
      <c r="G206" s="269"/>
      <c r="H206" s="37"/>
    </row>
    <row r="207" spans="1:8" s="69" customFormat="1" ht="12" customHeight="1">
      <c r="A207" s="290"/>
      <c r="B207" s="290"/>
      <c r="C207" s="290"/>
      <c r="D207" s="269"/>
      <c r="E207" s="91" t="s">
        <v>1403</v>
      </c>
      <c r="F207" s="68" t="s">
        <v>262</v>
      </c>
      <c r="G207" s="68"/>
    </row>
    <row r="208" spans="1:8" s="69" customFormat="1" ht="12" customHeight="1">
      <c r="A208" s="68" t="s">
        <v>131</v>
      </c>
      <c r="B208" s="230" t="s">
        <v>596</v>
      </c>
      <c r="C208" s="68">
        <v>62</v>
      </c>
      <c r="D208" s="269"/>
      <c r="E208" s="68"/>
      <c r="F208" s="230" t="s">
        <v>1702</v>
      </c>
      <c r="G208" s="68">
        <v>70</v>
      </c>
    </row>
    <row r="209" spans="1:8" s="69" customFormat="1" ht="12" customHeight="1">
      <c r="A209" s="288"/>
      <c r="B209" s="285"/>
      <c r="C209" s="284"/>
      <c r="D209" s="269"/>
      <c r="E209" s="285"/>
      <c r="F209" s="289"/>
      <c r="G209" s="284"/>
    </row>
    <row r="210" spans="1:8" ht="12" customHeight="1">
      <c r="A210" s="68" t="s">
        <v>133</v>
      </c>
      <c r="B210" s="230" t="s">
        <v>1477</v>
      </c>
      <c r="C210" s="68">
        <v>63</v>
      </c>
      <c r="D210" s="269"/>
      <c r="E210" s="284"/>
      <c r="F210" s="94" t="s">
        <v>894</v>
      </c>
      <c r="G210" s="94">
        <v>71</v>
      </c>
      <c r="H210" s="69"/>
    </row>
    <row r="211" spans="1:8" ht="12" customHeight="1">
      <c r="A211" s="288"/>
      <c r="B211" s="289"/>
      <c r="C211" s="284"/>
      <c r="D211" s="269"/>
      <c r="E211" s="284"/>
      <c r="F211" s="301"/>
      <c r="G211" s="301"/>
    </row>
    <row r="212" spans="1:8" ht="12" customHeight="1">
      <c r="A212" s="68" t="s">
        <v>274</v>
      </c>
      <c r="B212" s="68" t="s">
        <v>273</v>
      </c>
      <c r="C212" s="68"/>
      <c r="D212" s="269"/>
      <c r="E212" s="288"/>
      <c r="F212" s="289"/>
      <c r="G212" s="284"/>
    </row>
    <row r="213" spans="1:8" ht="12" customHeight="1">
      <c r="A213" s="68"/>
      <c r="B213" s="68" t="s">
        <v>369</v>
      </c>
      <c r="C213" s="68"/>
      <c r="D213" s="269"/>
      <c r="E213" s="290"/>
      <c r="F213" s="290"/>
      <c r="G213" s="290"/>
    </row>
    <row r="214" spans="1:8" ht="12" customHeight="1">
      <c r="A214" s="68"/>
      <c r="B214" s="230" t="s">
        <v>1697</v>
      </c>
      <c r="C214" s="68">
        <v>63</v>
      </c>
      <c r="D214" s="269"/>
      <c r="E214" s="288"/>
      <c r="F214" s="285"/>
      <c r="G214" s="285"/>
    </row>
    <row r="215" spans="1:8" ht="12" customHeight="1">
      <c r="D215" s="269"/>
      <c r="E215" s="285"/>
      <c r="F215" s="289"/>
      <c r="G215" s="284"/>
    </row>
    <row r="216" spans="1:8" ht="12" customHeight="1">
      <c r="A216" s="68" t="s">
        <v>275</v>
      </c>
      <c r="B216" s="68" t="s">
        <v>1105</v>
      </c>
      <c r="C216" s="68"/>
      <c r="D216" s="269"/>
      <c r="E216" s="290"/>
      <c r="F216" s="290"/>
      <c r="G216" s="290"/>
    </row>
    <row r="217" spans="1:8" ht="12" customHeight="1">
      <c r="A217" s="68"/>
      <c r="B217" s="230" t="s">
        <v>1698</v>
      </c>
      <c r="C217" s="68">
        <v>64</v>
      </c>
      <c r="D217" s="269"/>
      <c r="E217" s="274"/>
      <c r="F217" s="277"/>
      <c r="G217" s="277"/>
    </row>
    <row r="218" spans="1:8" ht="12" customHeight="1">
      <c r="A218" s="68"/>
      <c r="B218" s="68"/>
      <c r="C218" s="68"/>
      <c r="D218" s="269"/>
      <c r="E218" s="274"/>
      <c r="F218" s="277"/>
      <c r="G218" s="277"/>
    </row>
    <row r="219" spans="1:8" ht="12" customHeight="1">
      <c r="A219" s="229"/>
      <c r="B219" s="230"/>
      <c r="C219" s="229"/>
      <c r="D219" s="269"/>
      <c r="E219" s="274"/>
      <c r="F219" s="277"/>
      <c r="G219" s="277"/>
    </row>
    <row r="220" spans="1:8" ht="12" customHeight="1">
      <c r="A220" s="91"/>
      <c r="B220" s="134" t="s">
        <v>501</v>
      </c>
      <c r="C220" s="134"/>
      <c r="E220" s="69"/>
      <c r="F220" s="69"/>
      <c r="G220" s="69"/>
    </row>
    <row r="221" spans="1:8" ht="12" customHeight="1">
      <c r="B221" s="16" t="s">
        <v>634</v>
      </c>
      <c r="C221" s="92"/>
      <c r="E221" s="134"/>
      <c r="F221" s="134"/>
      <c r="G221" s="134"/>
    </row>
    <row r="222" spans="1:8" ht="12" customHeight="1">
      <c r="A222" s="290"/>
      <c r="B222" s="290"/>
      <c r="C222" s="290"/>
      <c r="D222" s="269"/>
      <c r="E222" s="288"/>
      <c r="F222" s="285"/>
      <c r="G222" s="285"/>
    </row>
    <row r="223" spans="1:8" ht="12" customHeight="1">
      <c r="A223" s="213"/>
      <c r="B223" s="230"/>
      <c r="C223" s="229"/>
      <c r="D223" s="269"/>
      <c r="E223" s="291"/>
      <c r="F223" s="285"/>
      <c r="G223" s="285"/>
    </row>
    <row r="224" spans="1:8" ht="12" customHeight="1">
      <c r="A224" s="288"/>
      <c r="B224" s="285"/>
      <c r="C224" s="284"/>
      <c r="D224" s="269"/>
      <c r="E224" s="291"/>
      <c r="F224" s="289"/>
      <c r="G224" s="284"/>
    </row>
    <row r="225" spans="1:7" ht="12" customHeight="1">
      <c r="A225" s="213"/>
      <c r="B225" s="230"/>
      <c r="C225" s="229"/>
      <c r="D225" s="269"/>
      <c r="E225" s="274"/>
      <c r="F225" s="277"/>
      <c r="G225" s="277"/>
    </row>
    <row r="226" spans="1:7" ht="12" customHeight="1">
      <c r="A226" s="288"/>
      <c r="B226" s="289"/>
      <c r="C226" s="284"/>
      <c r="D226" s="269"/>
      <c r="E226" s="288"/>
      <c r="F226" s="285"/>
      <c r="G226" s="284"/>
    </row>
    <row r="227" spans="1:7" ht="12" customHeight="1">
      <c r="A227" s="213"/>
      <c r="B227" s="229"/>
      <c r="C227" s="229"/>
      <c r="D227" s="269"/>
      <c r="E227" s="291"/>
      <c r="F227" s="289"/>
      <c r="G227" s="284"/>
    </row>
    <row r="228" spans="1:7" ht="12" customHeight="1">
      <c r="A228" s="213"/>
      <c r="B228" s="229"/>
      <c r="C228" s="229"/>
      <c r="D228" s="269"/>
      <c r="E228" s="274"/>
      <c r="F228" s="269"/>
      <c r="G228" s="277"/>
    </row>
    <row r="229" spans="1:7" ht="12" customHeight="1">
      <c r="A229" s="213"/>
      <c r="B229" s="230"/>
      <c r="C229" s="229"/>
      <c r="D229" s="269"/>
      <c r="E229" s="288"/>
      <c r="F229" s="285"/>
      <c r="G229" s="285"/>
    </row>
    <row r="230" spans="1:7" ht="12" customHeight="1">
      <c r="D230" s="269"/>
      <c r="E230" s="285"/>
      <c r="F230" s="285"/>
      <c r="G230" s="285"/>
    </row>
    <row r="231" spans="1:7" ht="12" customHeight="1">
      <c r="A231" s="213"/>
      <c r="B231" s="229"/>
      <c r="C231" s="229"/>
      <c r="D231" s="269"/>
      <c r="E231" s="285"/>
      <c r="F231" s="285"/>
      <c r="G231" s="285"/>
    </row>
    <row r="232" spans="1:7" ht="12" customHeight="1">
      <c r="A232" s="213"/>
      <c r="B232" s="230"/>
      <c r="C232" s="229"/>
      <c r="D232" s="269"/>
      <c r="E232" s="285"/>
      <c r="F232" s="289"/>
      <c r="G232" s="284"/>
    </row>
    <row r="233" spans="1:7" ht="12" customHeight="1">
      <c r="A233" s="274"/>
      <c r="B233" s="273"/>
      <c r="C233" s="286"/>
      <c r="D233" s="269"/>
      <c r="E233" s="285"/>
      <c r="F233" s="289"/>
      <c r="G233" s="284"/>
    </row>
    <row r="234" spans="1:7" ht="12" customHeight="1">
      <c r="A234" s="274"/>
      <c r="B234" s="273"/>
      <c r="C234" s="286"/>
      <c r="D234" s="269"/>
      <c r="E234" s="288"/>
      <c r="F234" s="285"/>
      <c r="G234" s="285"/>
    </row>
    <row r="235" spans="1:7" ht="12" customHeight="1">
      <c r="A235" s="288"/>
      <c r="B235" s="285"/>
      <c r="C235" s="284"/>
      <c r="D235" s="269"/>
      <c r="E235" s="285"/>
      <c r="F235" s="285"/>
      <c r="G235" s="285"/>
    </row>
    <row r="236" spans="1:7" ht="12" customHeight="1">
      <c r="A236" s="285"/>
      <c r="B236" s="285"/>
      <c r="C236" s="284"/>
      <c r="D236" s="269"/>
      <c r="E236" s="285"/>
      <c r="F236" s="289"/>
      <c r="G236" s="284"/>
    </row>
    <row r="237" spans="1:7" ht="12" customHeight="1">
      <c r="A237" s="285"/>
      <c r="B237" s="289"/>
      <c r="C237" s="284"/>
      <c r="D237" s="269"/>
      <c r="E237" s="285"/>
      <c r="F237" s="289"/>
      <c r="G237" s="284"/>
    </row>
    <row r="238" spans="1:7" ht="12" customHeight="1">
      <c r="A238" s="290"/>
      <c r="B238" s="290"/>
      <c r="C238" s="290"/>
      <c r="D238" s="269"/>
      <c r="E238" s="288"/>
      <c r="F238" s="285"/>
      <c r="G238" s="285"/>
    </row>
    <row r="239" spans="1:7" ht="12" customHeight="1">
      <c r="A239" s="288"/>
      <c r="B239" s="285"/>
      <c r="C239" s="284"/>
      <c r="D239" s="269"/>
      <c r="E239" s="285"/>
      <c r="F239" s="289"/>
      <c r="G239" s="284"/>
    </row>
    <row r="240" spans="1:7" ht="12" customHeight="1">
      <c r="A240" s="288"/>
      <c r="B240" s="285"/>
      <c r="C240" s="284"/>
      <c r="D240" s="269"/>
      <c r="E240" s="290"/>
      <c r="F240" s="290"/>
      <c r="G240" s="290"/>
    </row>
    <row r="241" spans="1:7" ht="12" customHeight="1">
      <c r="A241" s="288"/>
      <c r="B241" s="289"/>
      <c r="C241" s="284"/>
      <c r="D241" s="269"/>
      <c r="E241" s="270"/>
      <c r="F241" s="292"/>
      <c r="G241" s="284"/>
    </row>
    <row r="242" spans="1:7" ht="12" customHeight="1">
      <c r="A242" s="271"/>
      <c r="B242" s="269"/>
      <c r="C242" s="277"/>
      <c r="D242" s="269"/>
      <c r="E242" s="270"/>
      <c r="F242" s="269"/>
      <c r="G242" s="277"/>
    </row>
    <row r="243" spans="1:7" ht="12" customHeight="1">
      <c r="A243" s="278"/>
      <c r="B243" s="277"/>
      <c r="C243" s="269"/>
      <c r="D243" s="269"/>
      <c r="E243" s="270"/>
      <c r="F243" s="269"/>
      <c r="G243" s="277"/>
    </row>
    <row r="244" spans="1:7" ht="12" customHeight="1">
      <c r="A244" s="279"/>
      <c r="B244" s="269"/>
      <c r="C244" s="269"/>
      <c r="D244" s="269"/>
      <c r="E244" s="270"/>
      <c r="F244" s="269"/>
      <c r="G244" s="277"/>
    </row>
    <row r="245" spans="1:7" ht="12" customHeight="1">
      <c r="A245" s="285"/>
      <c r="B245" s="285"/>
      <c r="C245" s="285"/>
      <c r="D245" s="269"/>
      <c r="E245" s="270"/>
      <c r="F245" s="292"/>
      <c r="G245" s="284"/>
    </row>
    <row r="246" spans="1:7" ht="12" customHeight="1"/>
  </sheetData>
  <mergeCells count="2">
    <mergeCell ref="H1:H15"/>
    <mergeCell ref="A1:B1"/>
  </mergeCells>
  <phoneticPr fontId="6" type="noConversion"/>
  <hyperlinks>
    <hyperlink ref="B4:C4" location="Vorbemerkungen!A1" display="Vorbemerkungen"/>
    <hyperlink ref="A111:C113" location="'Tab 2.1.14'!A2" display="2.1.14"/>
    <hyperlink ref="A8:C9" location="'Grafik 1'!A1" display="1"/>
    <hyperlink ref="A11:C12" location="'Tab 1.2.3 Grafik 2'!A32" display="2"/>
    <hyperlink ref="A14:C15" location="'Tab 2.1.1 Grafik 3'!A33" display="3"/>
    <hyperlink ref="A17:C18" location="'Tab 2.2.3 Grafik 4'!A32" display="4"/>
    <hyperlink ref="A20:C22" location="'Tab 2.2.11 Grafik 5_6'!A25" display="5"/>
    <hyperlink ref="A24:C27" location="'Tab 2.2.11 Grafik 5_6'!A43"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A48:C49" location="'Tab 3.5.2 Grafik 12'!A24" display="'Tab 3.5.2 Grafik 12'!A24"/>
    <hyperlink ref="E12:G13" location="'Tab 1.1.1_1.1.2'!A2" display="1.1.1"/>
    <hyperlink ref="E15:G16" location="'Tab 1.1.1_1.1.2'!A34" display="1.1.2"/>
    <hyperlink ref="E18:G19" location="'Tab 1.1.3_1.1.4'!A2" display="1.1.3"/>
    <hyperlink ref="E21:G22" location="'Tab 1.1.3_1.1.4'!A30" display="1.1.4"/>
    <hyperlink ref="E26:G28" location="'Tab 1.2.1_1.2.2'!A2" display="1.2.1"/>
    <hyperlink ref="E30:G32" location="'Tab 1.2.1_1.2.2'!A29"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32" display="2.1.3"/>
    <hyperlink ref="A74:C77" location="'Tab 2.1.4'!A2" display="2.1.4"/>
    <hyperlink ref="A79:C82" location="'Tab 2.1.5'!A2" display="2.1.5"/>
    <hyperlink ref="A84:C85" location="'Tab 2.1.6_2.1.7'!A2" display="2.1.6"/>
    <hyperlink ref="A87:C88" location="'Tab 2.1.6_2.1.7'!A37" display="2.1.7"/>
    <hyperlink ref="A90:C91" location="'Tab 2.1.8_2.1.9'!A2" display="2.1.8"/>
    <hyperlink ref="A93:C95" location="'Tab 2.1.8_2.1.9'!A33" display="2.1.9"/>
    <hyperlink ref="A97:C98" location="'Tab 2.1.10_2.1.11'!A2" display="2.1.10"/>
    <hyperlink ref="A100:C101" location="'Tab 2.1.10_2.1.11'!A31" display="2.1.11"/>
    <hyperlink ref="A103:C105" location="'Tab 2.1.12_2.1.13'!A2" display="2.1.12"/>
    <hyperlink ref="A107:C109" location="'Tab 2.1.12_2.1.13'!A32" display="2.1.13"/>
    <hyperlink ref="A115:C116" location="'Tab 2.1.15_2.1.16'!A2" display="2.1.15"/>
    <hyperlink ref="E59:G60" location="'Tab 2.1.15_2.1.16'!A30" display="2.1.16"/>
    <hyperlink ref="E62:G63" location="'Tab 2.1.17'!A2" display="2.1.17"/>
    <hyperlink ref="E68:G69" location="'Tab 2.2.1_2.2.2'!A2" display="2.2.1"/>
    <hyperlink ref="E71:G72" location="'Tab 2.2.1_2.2.2'!A27" display="2.2.2"/>
    <hyperlink ref="E74:G75" location="'Tab 2.2.3 Grafik 4'!A2" display="2.2.3"/>
    <hyperlink ref="E77:G78" location="'Tab 2.2.4_2.2.5'!A2" display="2.2.4"/>
    <hyperlink ref="E80:G82" location="'Tab 2.2.4_2.2.5'!A32" display="2.2.5"/>
    <hyperlink ref="E84:G85" location="'Tab 2.2.6_2.2.7'!A2" display="2.2.6"/>
    <hyperlink ref="E87:G90" location="'Tab 2.2.6_2.2.7'!A33" display="2.2.7"/>
    <hyperlink ref="E92:G94" location="'Tab 2.2.8_2.2.9'!A2" display="2.2.8"/>
    <hyperlink ref="E96:G97" location="'Tab 2.2.8_2.2.9'!A22" display="2.2.9"/>
    <hyperlink ref="E99:G102" location="'Tab 2.2.10'!A2" display="2.2.10"/>
    <hyperlink ref="E104:G106" location="'Tab 2.2.11 Grafik 5_6'!A2" display="2.2.11"/>
    <hyperlink ref="E108:G109" location="'Tab 2.2.12'!A2" display="2.2.12"/>
    <hyperlink ref="E111:G114" location="'Tab 2.2.13'!A2" display="2.2.13"/>
    <hyperlink ref="A125:C127" location="'Tab 2.3.1_2.3.2'!A2" display="2.3.1"/>
    <hyperlink ref="A129:C131" location="'Tab 2.3.1_2.3.2'!A31" display="2.3.2"/>
    <hyperlink ref="A133:C135" location="'Tab 2.3.3_2.3.4'!A2" display="2.3.3"/>
    <hyperlink ref="A143:C146" location="'Tab 2.3.5_2.3.6'!A2" display="2.3.5"/>
    <hyperlink ref="A148:C152" location="'Tab 2.3.5_2.3.6'!A34" display="2.3.6"/>
    <hyperlink ref="A154:C155" location="'Tab 2.3.7_2.3.8_2.3.9'!A2" display="2.3.7"/>
    <hyperlink ref="A157:C159" location="'Tab 2.3.7_2.3.8_2.3.9'!A21" display="2.3.8"/>
    <hyperlink ref="A161:C162" location="'Tab 2.3.7_2.3.8_2.3.9'!A41" display="2.3.9"/>
    <hyperlink ref="A164:C166" location="'Tab 2.3.10'!A2" display="2.3.10"/>
    <hyperlink ref="A168:C169" location="'Tab 2.3.11_2.3.12'!A2" display="2.3.11"/>
    <hyperlink ref="A171:C176" location="'Tab 2.3.11_2.3.12'!A22" display="2.3.12"/>
    <hyperlink ref="A137:C141" location="'Tab 2.3.3_2.3.4'!A33" display="2.3.4"/>
    <hyperlink ref="E187:G189" location="'Tab 3.5.1'!A2" display="3.5.1"/>
    <hyperlink ref="E191:G192" location="'Tab 3.5.2 Grafik 12'!A2" display="3.5.2"/>
    <hyperlink ref="E194:G197" location="'Tab 3.5.3'!A2" display="3.5.3"/>
    <hyperlink ref="A187:C188" location="'Tab 3.3.1_3.3.2'!A2" display="3.3.1"/>
    <hyperlink ref="A190:C192" location="'Tab 3.3.1_3.3.2'!A26" display="3.3.2"/>
    <hyperlink ref="A194:C196" location="'Tab 3.3.3'!A2" display="3.3.3"/>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7" display="2.3.18"/>
    <hyperlink ref="E146:G147" location="'Tab 2.3.19'!A2" display="2.3.19"/>
    <hyperlink ref="E153:G155" location="'Tab 3.1.1_3.1.2'!A2" display="3.1.1"/>
    <hyperlink ref="E157:G159" location="'Tab 3.1.1_3.1.2'!E40" display="3.1.2"/>
    <hyperlink ref="E163:G165" location="'Tab 3.2.1'!A2" display="3.2.1"/>
    <hyperlink ref="E167:G168" location="'Tab 3.2.2'!A2" display="3.2.2"/>
    <hyperlink ref="A200:C201" location="'Tab 3.4.1_3.4.2'!A2" display="3.4.1"/>
    <hyperlink ref="A203:C204" location="'Tab 3.4.1_3.4.2'!A30" display="3.4.2"/>
    <hyperlink ref="A206:C206" location="'Tab 3.4.3_3.4.4'!A2" display="3.4.3"/>
    <hyperlink ref="A208:C208" location="'Tab 3.4.3_3.4.4'!A32" display="3.4.4"/>
    <hyperlink ref="A210:C210" location="'Tab 3.4.5_3.4.6'!A2" display="3.4.5"/>
    <hyperlink ref="A212:C214" location="'Tab 3.4.5_3.4.6'!A19" display="3.4.6"/>
    <hyperlink ref="A216:C217" location="'Tab 3.4.7'!A2" display="3.4.7"/>
    <hyperlink ref="E170:G171" location="'Tab 3.2.3'!A2" display="3.2.3"/>
    <hyperlink ref="E173:G174" location="'Tab 3.2.4'!A2" display="3.2.4"/>
    <hyperlink ref="E199:G201" location="'Tab 3.5.4'!A2" display="3.5.4"/>
    <hyperlink ref="E203:G205" location="'Tab 3.5.5'!A2" display="3.5.5"/>
    <hyperlink ref="E207:G208" location="'Tab 3.5.6'!A2" display="3.5.6"/>
    <hyperlink ref="F210:G210" location="Glossar!A1" display="Glossar"/>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4 A87 A90 A93 A97 A100 A103 A107 A111 A115 E59 E62 E68 E71 E74 E77 E80 E84 E87 E92 E96 E99 E104 E108 E111 A125 A129 A133 A137 A143 A148 A154 A157 A161 A164 A168 A171 E191 E187 E194 E122 E126 E131 E134 E138 E142 E146 E153 E157 E163 E167 E170 A187 A190 A194 A200 A203 A206 A208 A210 A212 A216 E199 E173 E203 E207" twoDigitTextYear="1"/>
    <ignoredError sqref="A8 A11 A14 A17 A20 A24 A29 A34 E149"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4140625" defaultRowHeight="13.2"/>
  <cols>
    <col min="1" max="1" width="6" style="6" customWidth="1"/>
    <col min="2" max="3" width="10.88671875" style="6" customWidth="1"/>
    <col min="4" max="10" width="9.109375" style="6" customWidth="1"/>
    <col min="11" max="16384" width="11.44140625" style="6"/>
  </cols>
  <sheetData>
    <row r="1" spans="1:10" s="39" customFormat="1" ht="12" customHeight="1">
      <c r="A1" s="38" t="s">
        <v>200</v>
      </c>
      <c r="B1" s="38"/>
      <c r="D1" s="38"/>
      <c r="E1" s="38"/>
      <c r="F1" s="38"/>
      <c r="G1" s="38"/>
      <c r="H1" s="38"/>
    </row>
    <row r="2" spans="1:10" ht="24" customHeight="1">
      <c r="A2" s="570" t="s">
        <v>1433</v>
      </c>
      <c r="B2" s="554"/>
      <c r="C2" s="554"/>
      <c r="D2" s="554"/>
      <c r="E2" s="554"/>
      <c r="F2" s="554"/>
      <c r="G2" s="554"/>
      <c r="H2" s="554"/>
      <c r="I2" s="554"/>
      <c r="J2" s="554"/>
    </row>
    <row r="3" spans="1:10" ht="12" customHeight="1"/>
    <row r="4" spans="1:10" ht="12" customHeight="1">
      <c r="A4" s="543" t="s">
        <v>684</v>
      </c>
      <c r="B4" s="543"/>
      <c r="C4" s="531"/>
      <c r="D4" s="529" t="s">
        <v>44</v>
      </c>
      <c r="E4" s="532" t="s">
        <v>548</v>
      </c>
      <c r="F4" s="533"/>
      <c r="G4" s="533"/>
      <c r="H4" s="533"/>
      <c r="I4" s="533"/>
      <c r="J4" s="533"/>
    </row>
    <row r="5" spans="1:10" s="29" customFormat="1" ht="12" customHeight="1">
      <c r="A5" s="543"/>
      <c r="B5" s="543"/>
      <c r="C5" s="531"/>
      <c r="D5" s="607"/>
      <c r="E5" s="532" t="s">
        <v>1283</v>
      </c>
      <c r="F5" s="533"/>
      <c r="G5" s="533"/>
      <c r="H5" s="543"/>
      <c r="I5" s="532" t="s">
        <v>466</v>
      </c>
      <c r="J5" s="533"/>
    </row>
    <row r="6" spans="1:10" s="29" customFormat="1" ht="12" customHeight="1">
      <c r="A6" s="543"/>
      <c r="B6" s="543"/>
      <c r="C6" s="531"/>
      <c r="D6" s="607"/>
      <c r="E6" s="529" t="s">
        <v>1166</v>
      </c>
      <c r="F6" s="555" t="s">
        <v>281</v>
      </c>
      <c r="G6" s="539"/>
      <c r="H6" s="547"/>
      <c r="I6" s="529" t="s">
        <v>1166</v>
      </c>
      <c r="J6" s="48" t="s">
        <v>6</v>
      </c>
    </row>
    <row r="7" spans="1:10" s="30" customFormat="1" ht="36" customHeight="1">
      <c r="A7" s="543"/>
      <c r="B7" s="543"/>
      <c r="C7" s="531"/>
      <c r="D7" s="530"/>
      <c r="E7" s="530"/>
      <c r="F7" s="47" t="s">
        <v>667</v>
      </c>
      <c r="G7" s="47" t="s">
        <v>801</v>
      </c>
      <c r="H7" s="47" t="s">
        <v>920</v>
      </c>
      <c r="I7" s="530"/>
      <c r="J7" s="48" t="s">
        <v>937</v>
      </c>
    </row>
    <row r="8" spans="1:10" s="30" customFormat="1" ht="12" customHeight="1">
      <c r="A8" s="543"/>
      <c r="B8" s="543"/>
      <c r="C8" s="531"/>
      <c r="D8" s="532" t="s">
        <v>964</v>
      </c>
      <c r="E8" s="533"/>
      <c r="F8" s="533"/>
      <c r="G8" s="533"/>
      <c r="H8" s="533"/>
      <c r="I8" s="533"/>
      <c r="J8" s="533"/>
    </row>
    <row r="9" spans="1:10" s="30" customFormat="1" ht="12" customHeight="1">
      <c r="A9" s="7"/>
      <c r="B9" s="7"/>
      <c r="C9" s="7"/>
      <c r="D9" s="7"/>
      <c r="E9" s="7"/>
      <c r="F9" s="7"/>
      <c r="G9" s="7"/>
      <c r="H9" s="7"/>
      <c r="I9" s="7"/>
      <c r="J9" s="7"/>
    </row>
    <row r="10" spans="1:10" ht="12" customHeight="1">
      <c r="A10" s="621" t="s">
        <v>1059</v>
      </c>
      <c r="B10" s="621"/>
      <c r="C10" s="622"/>
      <c r="D10" s="7"/>
      <c r="E10" s="7"/>
      <c r="F10" s="7"/>
      <c r="G10" s="7"/>
      <c r="H10" s="7"/>
      <c r="I10" s="7"/>
      <c r="J10" s="7"/>
    </row>
    <row r="11" spans="1:10" ht="12" customHeight="1">
      <c r="A11" s="579" t="s">
        <v>386</v>
      </c>
      <c r="B11" s="579"/>
      <c r="C11" s="623"/>
      <c r="D11" s="115">
        <v>288290</v>
      </c>
      <c r="E11" s="115">
        <v>288228</v>
      </c>
      <c r="F11" s="115">
        <v>244510</v>
      </c>
      <c r="G11" s="115">
        <v>42326</v>
      </c>
      <c r="H11" s="115">
        <v>1392</v>
      </c>
      <c r="I11" s="115">
        <v>62</v>
      </c>
      <c r="J11" s="115">
        <v>62</v>
      </c>
    </row>
    <row r="12" spans="1:10" ht="12" customHeight="1">
      <c r="A12" s="580" t="s">
        <v>5</v>
      </c>
      <c r="B12" s="580"/>
      <c r="C12" s="580"/>
      <c r="D12" s="115"/>
      <c r="E12" s="115"/>
      <c r="F12" s="115"/>
      <c r="G12" s="115"/>
      <c r="H12" s="115"/>
      <c r="I12" s="115"/>
      <c r="J12" s="115"/>
    </row>
    <row r="13" spans="1:10" ht="12" customHeight="1">
      <c r="A13" s="612" t="s">
        <v>508</v>
      </c>
      <c r="B13" s="612"/>
      <c r="C13" s="612"/>
      <c r="D13" s="115" t="s">
        <v>997</v>
      </c>
      <c r="E13" s="115" t="s">
        <v>997</v>
      </c>
      <c r="F13" s="115" t="s">
        <v>997</v>
      </c>
      <c r="G13" s="115" t="s">
        <v>997</v>
      </c>
      <c r="H13" s="115" t="s">
        <v>997</v>
      </c>
      <c r="I13" s="115" t="s">
        <v>997</v>
      </c>
      <c r="J13" s="115" t="s">
        <v>997</v>
      </c>
    </row>
    <row r="14" spans="1:10" ht="12" customHeight="1">
      <c r="A14" s="614" t="s">
        <v>511</v>
      </c>
      <c r="B14" s="614"/>
      <c r="C14" s="614"/>
      <c r="D14" s="115"/>
      <c r="E14" s="115"/>
      <c r="F14" s="115"/>
      <c r="G14" s="115"/>
      <c r="H14" s="115"/>
      <c r="I14" s="115"/>
      <c r="J14" s="115"/>
    </row>
    <row r="15" spans="1:10" ht="12" customHeight="1">
      <c r="A15" s="624" t="s">
        <v>509</v>
      </c>
      <c r="B15" s="624"/>
      <c r="C15" s="624"/>
      <c r="D15" s="115"/>
      <c r="E15" s="115"/>
      <c r="F15" s="115"/>
      <c r="G15" s="115"/>
      <c r="H15" s="115"/>
      <c r="I15" s="115"/>
      <c r="J15" s="115"/>
    </row>
    <row r="16" spans="1:10" ht="12" customHeight="1">
      <c r="A16" s="625" t="s">
        <v>510</v>
      </c>
      <c r="B16" s="625"/>
      <c r="C16" s="625"/>
      <c r="D16" s="115" t="s">
        <v>997</v>
      </c>
      <c r="E16" s="115" t="s">
        <v>997</v>
      </c>
      <c r="F16" s="115" t="s">
        <v>997</v>
      </c>
      <c r="G16" s="115" t="s">
        <v>997</v>
      </c>
      <c r="H16" s="115" t="s">
        <v>997</v>
      </c>
      <c r="I16" s="115" t="s">
        <v>997</v>
      </c>
      <c r="J16" s="115" t="s">
        <v>997</v>
      </c>
    </row>
    <row r="17" spans="1:10" ht="12" customHeight="1">
      <c r="A17" s="626" t="s">
        <v>353</v>
      </c>
      <c r="B17" s="626"/>
      <c r="C17" s="627"/>
      <c r="D17" s="115">
        <v>80384</v>
      </c>
      <c r="E17" s="115">
        <v>65721</v>
      </c>
      <c r="F17" s="115">
        <v>26801</v>
      </c>
      <c r="G17" s="115">
        <v>38718</v>
      </c>
      <c r="H17" s="115">
        <v>203</v>
      </c>
      <c r="I17" s="115">
        <v>14663</v>
      </c>
      <c r="J17" s="115">
        <v>6535</v>
      </c>
    </row>
    <row r="18" spans="1:10" ht="12" customHeight="1">
      <c r="A18" s="614" t="s">
        <v>6</v>
      </c>
      <c r="B18" s="615"/>
      <c r="C18" s="615"/>
      <c r="D18" s="115"/>
      <c r="E18" s="115"/>
      <c r="F18" s="115"/>
      <c r="G18" s="115"/>
      <c r="H18" s="115"/>
      <c r="I18" s="115"/>
      <c r="J18" s="115"/>
    </row>
    <row r="19" spans="1:10" ht="12" customHeight="1">
      <c r="A19" s="614" t="s">
        <v>512</v>
      </c>
      <c r="B19" s="615"/>
      <c r="C19" s="615"/>
      <c r="D19" s="115"/>
      <c r="E19" s="115"/>
      <c r="F19" s="115"/>
      <c r="G19" s="115"/>
      <c r="H19" s="115"/>
      <c r="I19" s="115"/>
      <c r="J19" s="115"/>
    </row>
    <row r="20" spans="1:10" ht="12" customHeight="1">
      <c r="A20" s="587" t="s">
        <v>1236</v>
      </c>
      <c r="B20" s="618"/>
      <c r="C20" s="618"/>
      <c r="D20" s="115">
        <v>10723</v>
      </c>
      <c r="E20" s="115">
        <v>6934</v>
      </c>
      <c r="F20" s="115">
        <v>5757</v>
      </c>
      <c r="G20" s="115">
        <v>1178</v>
      </c>
      <c r="H20" s="115" t="s">
        <v>585</v>
      </c>
      <c r="I20" s="115">
        <v>3788</v>
      </c>
      <c r="J20" s="115">
        <v>3684</v>
      </c>
    </row>
    <row r="21" spans="1:10" ht="12" customHeight="1">
      <c r="A21" s="614" t="s">
        <v>662</v>
      </c>
      <c r="B21" s="614"/>
      <c r="C21" s="615"/>
      <c r="D21" s="115"/>
      <c r="E21" s="115"/>
      <c r="F21" s="115"/>
      <c r="G21" s="115"/>
      <c r="H21" s="115"/>
      <c r="I21" s="115"/>
      <c r="J21" s="115"/>
    </row>
    <row r="22" spans="1:10" ht="12" customHeight="1">
      <c r="A22" s="587" t="s">
        <v>1261</v>
      </c>
      <c r="B22" s="587"/>
      <c r="C22" s="618"/>
      <c r="D22" s="115">
        <v>1561</v>
      </c>
      <c r="E22" s="115">
        <v>852</v>
      </c>
      <c r="F22" s="115">
        <v>809</v>
      </c>
      <c r="G22" s="115">
        <v>43</v>
      </c>
      <c r="H22" s="115" t="s">
        <v>585</v>
      </c>
      <c r="I22" s="115">
        <v>709</v>
      </c>
      <c r="J22" s="115">
        <v>709</v>
      </c>
    </row>
    <row r="23" spans="1:10" ht="12" customHeight="1">
      <c r="A23" s="614" t="s">
        <v>1262</v>
      </c>
      <c r="B23" s="615"/>
      <c r="C23" s="615"/>
      <c r="D23" s="115"/>
      <c r="E23" s="115"/>
      <c r="F23" s="115"/>
      <c r="G23" s="115"/>
      <c r="H23" s="115"/>
      <c r="I23" s="115"/>
      <c r="J23" s="115"/>
    </row>
    <row r="24" spans="1:10" ht="12" customHeight="1">
      <c r="A24" s="587" t="s">
        <v>1263</v>
      </c>
      <c r="B24" s="618"/>
      <c r="C24" s="618"/>
      <c r="D24" s="115">
        <v>13854</v>
      </c>
      <c r="E24" s="115">
        <v>9350</v>
      </c>
      <c r="F24" s="115">
        <v>564</v>
      </c>
      <c r="G24" s="115">
        <v>8786</v>
      </c>
      <c r="H24" s="115" t="s">
        <v>585</v>
      </c>
      <c r="I24" s="115">
        <v>4504</v>
      </c>
      <c r="J24" s="115">
        <v>362</v>
      </c>
    </row>
    <row r="25" spans="1:10" ht="12" customHeight="1">
      <c r="A25" s="612" t="s">
        <v>617</v>
      </c>
      <c r="B25" s="612"/>
      <c r="C25" s="613"/>
      <c r="D25" s="115">
        <v>15603</v>
      </c>
      <c r="E25" s="115">
        <v>15312</v>
      </c>
      <c r="F25" s="115">
        <v>2964</v>
      </c>
      <c r="G25" s="115">
        <v>12348</v>
      </c>
      <c r="H25" s="115" t="s">
        <v>585</v>
      </c>
      <c r="I25" s="115">
        <v>291</v>
      </c>
      <c r="J25" s="115">
        <v>248</v>
      </c>
    </row>
    <row r="26" spans="1:10" ht="12" customHeight="1">
      <c r="A26" s="614" t="s">
        <v>618</v>
      </c>
      <c r="B26" s="615"/>
      <c r="C26" s="615"/>
      <c r="D26" s="115"/>
      <c r="E26" s="115"/>
      <c r="F26" s="115"/>
      <c r="G26" s="115"/>
      <c r="H26" s="115"/>
      <c r="I26" s="115"/>
      <c r="J26" s="115"/>
    </row>
    <row r="27" spans="1:10" ht="12" customHeight="1">
      <c r="A27" s="587" t="s">
        <v>1265</v>
      </c>
      <c r="B27" s="618"/>
      <c r="C27" s="618"/>
      <c r="D27" s="115">
        <v>8576</v>
      </c>
      <c r="E27" s="115">
        <v>5143</v>
      </c>
      <c r="F27" s="115">
        <v>3373</v>
      </c>
      <c r="G27" s="115">
        <v>1589</v>
      </c>
      <c r="H27" s="115">
        <v>180</v>
      </c>
      <c r="I27" s="115">
        <v>3434</v>
      </c>
      <c r="J27" s="115">
        <v>382</v>
      </c>
    </row>
    <row r="28" spans="1:10" ht="12" customHeight="1">
      <c r="A28" s="614" t="s">
        <v>938</v>
      </c>
      <c r="B28" s="614"/>
      <c r="C28" s="615"/>
      <c r="D28" s="115"/>
      <c r="E28" s="115"/>
      <c r="F28" s="115"/>
      <c r="G28" s="115"/>
      <c r="H28" s="115"/>
      <c r="I28" s="115"/>
      <c r="J28" s="115"/>
    </row>
    <row r="29" spans="1:10" ht="12" customHeight="1">
      <c r="A29" s="619" t="s">
        <v>789</v>
      </c>
      <c r="B29" s="619"/>
      <c r="C29" s="620"/>
      <c r="D29" s="115"/>
      <c r="E29" s="115"/>
      <c r="F29" s="115"/>
      <c r="G29" s="115"/>
      <c r="H29" s="115"/>
      <c r="I29" s="115"/>
      <c r="J29" s="115"/>
    </row>
    <row r="30" spans="1:10" ht="12" customHeight="1">
      <c r="A30" s="587" t="s">
        <v>939</v>
      </c>
      <c r="B30" s="587"/>
      <c r="C30" s="618"/>
      <c r="D30" s="115">
        <v>14237</v>
      </c>
      <c r="E30" s="115">
        <v>13699</v>
      </c>
      <c r="F30" s="115">
        <v>13055</v>
      </c>
      <c r="G30" s="115">
        <v>622</v>
      </c>
      <c r="H30" s="115">
        <v>22</v>
      </c>
      <c r="I30" s="115">
        <v>538</v>
      </c>
      <c r="J30" s="115">
        <v>197</v>
      </c>
    </row>
    <row r="31" spans="1:10" ht="12" customHeight="1">
      <c r="A31" s="612" t="s">
        <v>683</v>
      </c>
      <c r="B31" s="613"/>
      <c r="C31" s="613"/>
      <c r="D31" s="115">
        <v>15066</v>
      </c>
      <c r="E31" s="115">
        <v>14329</v>
      </c>
      <c r="F31" s="115">
        <v>176</v>
      </c>
      <c r="G31" s="115">
        <v>14153</v>
      </c>
      <c r="H31" s="115" t="s">
        <v>585</v>
      </c>
      <c r="I31" s="115">
        <v>737</v>
      </c>
      <c r="J31" s="115">
        <v>291</v>
      </c>
    </row>
    <row r="32" spans="1:10" ht="12" customHeight="1">
      <c r="A32" s="616" t="s">
        <v>148</v>
      </c>
      <c r="B32" s="616"/>
      <c r="C32" s="617"/>
      <c r="D32" s="101">
        <v>368674</v>
      </c>
      <c r="E32" s="101">
        <v>353949</v>
      </c>
      <c r="F32" s="101">
        <v>271311</v>
      </c>
      <c r="G32" s="101">
        <v>81044</v>
      </c>
      <c r="H32" s="101">
        <v>1595</v>
      </c>
      <c r="I32" s="101">
        <v>14725</v>
      </c>
      <c r="J32" s="101">
        <v>6597</v>
      </c>
    </row>
    <row r="33" spans="1:10" ht="12" customHeight="1">
      <c r="A33" s="1" t="s">
        <v>234</v>
      </c>
      <c r="B33" s="1"/>
      <c r="C33" s="1"/>
      <c r="D33" s="1"/>
      <c r="E33" s="1"/>
      <c r="F33" s="1"/>
      <c r="G33" s="1"/>
      <c r="H33" s="1"/>
      <c r="I33" s="29"/>
      <c r="J33" s="29"/>
    </row>
    <row r="34" spans="1:10" ht="12" customHeight="1">
      <c r="A34" s="11" t="s">
        <v>968</v>
      </c>
      <c r="B34" s="11"/>
      <c r="C34" s="11"/>
      <c r="D34" s="11"/>
      <c r="E34" s="11"/>
      <c r="F34" s="11"/>
      <c r="G34" s="11"/>
      <c r="H34" s="11"/>
      <c r="I34" s="30"/>
      <c r="J34" s="30"/>
    </row>
    <row r="35" spans="1:10" ht="12" customHeight="1">
      <c r="A35" s="11" t="s">
        <v>493</v>
      </c>
      <c r="B35" s="11"/>
      <c r="C35" s="11"/>
      <c r="D35" s="11"/>
      <c r="E35" s="11"/>
      <c r="F35" s="11"/>
      <c r="G35" s="11"/>
      <c r="H35" s="11"/>
      <c r="I35" s="30"/>
      <c r="J35" s="30"/>
    </row>
    <row r="36" spans="1:10" ht="12" customHeight="1">
      <c r="A36" s="11" t="s">
        <v>837</v>
      </c>
      <c r="B36" s="11"/>
      <c r="C36" s="11"/>
      <c r="D36" s="11"/>
      <c r="E36" s="11"/>
      <c r="F36" s="11"/>
      <c r="G36" s="11"/>
      <c r="H36" s="11"/>
      <c r="I36" s="30"/>
      <c r="J36" s="30"/>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3">
    <mergeCell ref="A20:C20"/>
    <mergeCell ref="A14:C14"/>
    <mergeCell ref="A15:C15"/>
    <mergeCell ref="A19:C19"/>
    <mergeCell ref="A18:C18"/>
    <mergeCell ref="A16:C16"/>
    <mergeCell ref="A17:C17"/>
    <mergeCell ref="A22:C22"/>
    <mergeCell ref="A2:J2"/>
    <mergeCell ref="E4:J4"/>
    <mergeCell ref="A4:C8"/>
    <mergeCell ref="E6:E7"/>
    <mergeCell ref="D4:D7"/>
    <mergeCell ref="I6:I7"/>
    <mergeCell ref="D8:J8"/>
    <mergeCell ref="E5:H5"/>
    <mergeCell ref="A21:C21"/>
    <mergeCell ref="I5:J5"/>
    <mergeCell ref="F6:H6"/>
    <mergeCell ref="A12:C12"/>
    <mergeCell ref="A13:C13"/>
    <mergeCell ref="A10:C10"/>
    <mergeCell ref="A11:C11"/>
    <mergeCell ref="A25:C25"/>
    <mergeCell ref="A23:C23"/>
    <mergeCell ref="A32:C32"/>
    <mergeCell ref="A27:C27"/>
    <mergeCell ref="A30:C30"/>
    <mergeCell ref="A31:C31"/>
    <mergeCell ref="A28:C28"/>
    <mergeCell ref="A29:C29"/>
    <mergeCell ref="A26:C26"/>
    <mergeCell ref="A24:C24"/>
  </mergeCells>
  <phoneticPr fontId="6" type="noConversion"/>
  <hyperlinks>
    <hyperlink ref="A2:J2" location="Inhaltsverzeichnis!E99" display="Inhaltsverzeichnis!E99"/>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1"/>
  <sheetViews>
    <sheetView zoomScaleNormal="100" workbookViewId="0"/>
  </sheetViews>
  <sheetFormatPr baseColWidth="10" defaultColWidth="11.44140625" defaultRowHeight="13.2"/>
  <cols>
    <col min="1" max="1" width="6" style="6" customWidth="1"/>
    <col min="2" max="5" width="10.6640625" style="6" customWidth="1"/>
    <col min="6" max="6" width="9" style="6" customWidth="1"/>
    <col min="7" max="7" width="1.77734375" style="424" customWidth="1"/>
    <col min="8" max="10" width="10.6640625" style="6" customWidth="1"/>
    <col min="11" max="11" width="4.6640625" style="6" customWidth="1"/>
    <col min="12" max="12" width="8.6640625" style="6" customWidth="1"/>
    <col min="13" max="14" width="16.6640625" style="6" customWidth="1"/>
    <col min="15" max="16384" width="11.44140625" style="6"/>
  </cols>
  <sheetData>
    <row r="1" spans="1:10" s="39" customFormat="1" ht="12" customHeight="1">
      <c r="A1" s="38" t="s">
        <v>200</v>
      </c>
      <c r="B1" s="38"/>
      <c r="D1" s="38"/>
      <c r="E1" s="38"/>
      <c r="F1" s="628"/>
      <c r="G1" s="628"/>
      <c r="H1" s="38"/>
      <c r="I1" s="38"/>
    </row>
    <row r="2" spans="1:10" ht="24" customHeight="1">
      <c r="A2" s="570" t="s">
        <v>1434</v>
      </c>
      <c r="B2" s="570"/>
      <c r="C2" s="570"/>
      <c r="D2" s="570"/>
      <c r="E2" s="570"/>
      <c r="F2" s="570"/>
      <c r="G2" s="570"/>
      <c r="H2" s="570"/>
      <c r="I2" s="570"/>
      <c r="J2" s="570"/>
    </row>
    <row r="3" spans="1:10" ht="12" customHeight="1">
      <c r="B3" s="475"/>
      <c r="C3" s="475"/>
      <c r="D3" s="475"/>
      <c r="F3" s="629"/>
      <c r="G3" s="629"/>
    </row>
    <row r="4" spans="1:10" ht="12" customHeight="1">
      <c r="A4" s="543" t="s">
        <v>923</v>
      </c>
      <c r="B4" s="531" t="s">
        <v>1275</v>
      </c>
      <c r="C4" s="531"/>
      <c r="D4" s="531"/>
      <c r="E4" s="531"/>
      <c r="F4" s="531"/>
      <c r="G4" s="531"/>
      <c r="H4" s="531"/>
      <c r="I4" s="531" t="s">
        <v>1184</v>
      </c>
      <c r="J4" s="532" t="s">
        <v>450</v>
      </c>
    </row>
    <row r="5" spans="1:10" ht="12" customHeight="1">
      <c r="A5" s="543"/>
      <c r="B5" s="532" t="s">
        <v>598</v>
      </c>
      <c r="C5" s="533"/>
      <c r="D5" s="533"/>
      <c r="E5" s="533"/>
      <c r="F5" s="533"/>
      <c r="G5" s="543"/>
      <c r="H5" s="531" t="s">
        <v>1266</v>
      </c>
      <c r="I5" s="531"/>
      <c r="J5" s="532"/>
    </row>
    <row r="6" spans="1:10" ht="12" customHeight="1">
      <c r="A6" s="543"/>
      <c r="B6" s="555" t="s">
        <v>1166</v>
      </c>
      <c r="C6" s="532" t="s">
        <v>5</v>
      </c>
      <c r="D6" s="533"/>
      <c r="E6" s="533"/>
      <c r="F6" s="533"/>
      <c r="G6" s="543"/>
      <c r="H6" s="531"/>
      <c r="I6" s="531"/>
      <c r="J6" s="532"/>
    </row>
    <row r="7" spans="1:10" ht="12" customHeight="1">
      <c r="A7" s="543"/>
      <c r="B7" s="630"/>
      <c r="C7" s="531" t="s">
        <v>1276</v>
      </c>
      <c r="D7" s="531"/>
      <c r="E7" s="531"/>
      <c r="F7" s="555" t="s">
        <v>381</v>
      </c>
      <c r="G7" s="547"/>
      <c r="H7" s="531"/>
      <c r="I7" s="531"/>
      <c r="J7" s="532"/>
    </row>
    <row r="8" spans="1:10" ht="36" customHeight="1">
      <c r="A8" s="543"/>
      <c r="B8" s="572"/>
      <c r="C8" s="471" t="s">
        <v>1277</v>
      </c>
      <c r="D8" s="471" t="s">
        <v>264</v>
      </c>
      <c r="E8" s="47" t="s">
        <v>1072</v>
      </c>
      <c r="F8" s="572"/>
      <c r="G8" s="598"/>
      <c r="H8" s="531"/>
      <c r="I8" s="531"/>
      <c r="J8" s="532"/>
    </row>
    <row r="9" spans="1:10" ht="12" customHeight="1">
      <c r="A9" s="543"/>
      <c r="B9" s="532" t="s">
        <v>964</v>
      </c>
      <c r="C9" s="533"/>
      <c r="D9" s="471" t="s">
        <v>1278</v>
      </c>
      <c r="E9" s="47" t="s">
        <v>50</v>
      </c>
      <c r="F9" s="532" t="s">
        <v>964</v>
      </c>
      <c r="G9" s="533"/>
      <c r="H9" s="533"/>
      <c r="I9" s="533"/>
      <c r="J9" s="533"/>
    </row>
    <row r="10" spans="1:10" ht="12" customHeight="1">
      <c r="A10" s="79"/>
      <c r="B10" s="473"/>
      <c r="C10" s="473"/>
      <c r="D10" s="470"/>
      <c r="E10" s="7"/>
      <c r="F10" s="34"/>
      <c r="G10" s="34"/>
      <c r="H10" s="34"/>
      <c r="I10" s="34"/>
      <c r="J10" s="34"/>
    </row>
    <row r="11" spans="1:10" ht="12" customHeight="1">
      <c r="A11" s="13">
        <v>1991</v>
      </c>
      <c r="B11" s="419">
        <v>188239</v>
      </c>
      <c r="C11" s="419">
        <v>118319</v>
      </c>
      <c r="D11" s="103">
        <v>143.4</v>
      </c>
      <c r="E11" s="103">
        <v>88.9</v>
      </c>
      <c r="F11" s="98">
        <v>69920</v>
      </c>
      <c r="G11" s="419"/>
      <c r="H11" s="100">
        <v>20813</v>
      </c>
      <c r="I11" s="100">
        <v>7737</v>
      </c>
      <c r="J11" s="100">
        <v>27920</v>
      </c>
    </row>
    <row r="12" spans="1:10" ht="12" customHeight="1">
      <c r="A12" s="13">
        <v>1995</v>
      </c>
      <c r="B12" s="419">
        <v>118656</v>
      </c>
      <c r="C12" s="419">
        <v>98303</v>
      </c>
      <c r="D12" s="103">
        <v>114</v>
      </c>
      <c r="E12" s="103">
        <v>92.9</v>
      </c>
      <c r="F12" s="98">
        <v>20353</v>
      </c>
      <c r="G12" s="419"/>
      <c r="H12" s="100">
        <v>6148</v>
      </c>
      <c r="I12" s="100">
        <v>3352</v>
      </c>
      <c r="J12" s="100">
        <v>21360</v>
      </c>
    </row>
    <row r="13" spans="1:10" ht="12" customHeight="1">
      <c r="A13" s="13">
        <v>1998</v>
      </c>
      <c r="B13" s="419">
        <v>111460</v>
      </c>
      <c r="C13" s="419">
        <v>96431</v>
      </c>
      <c r="D13" s="103">
        <v>105.2</v>
      </c>
      <c r="E13" s="103">
        <v>96.9</v>
      </c>
      <c r="F13" s="98">
        <v>15029</v>
      </c>
      <c r="G13" s="419"/>
      <c r="H13" s="100">
        <v>8748</v>
      </c>
      <c r="I13" s="100">
        <v>5150</v>
      </c>
      <c r="J13" s="100">
        <v>15382</v>
      </c>
    </row>
    <row r="14" spans="1:10" ht="12" customHeight="1">
      <c r="A14" s="13">
        <v>2001</v>
      </c>
      <c r="B14" s="419">
        <v>109603</v>
      </c>
      <c r="C14" s="419">
        <v>94121</v>
      </c>
      <c r="D14" s="103">
        <v>101.6</v>
      </c>
      <c r="E14" s="103">
        <v>97.8</v>
      </c>
      <c r="F14" s="98">
        <v>15482</v>
      </c>
      <c r="G14" s="419"/>
      <c r="H14" s="100">
        <v>9340</v>
      </c>
      <c r="I14" s="100">
        <v>3616</v>
      </c>
      <c r="J14" s="100">
        <v>13095</v>
      </c>
    </row>
    <row r="15" spans="1:10" ht="12" customHeight="1">
      <c r="A15" s="13">
        <v>2004</v>
      </c>
      <c r="B15" s="419">
        <v>108604</v>
      </c>
      <c r="C15" s="419">
        <v>92286</v>
      </c>
      <c r="D15" s="103">
        <v>100</v>
      </c>
      <c r="E15" s="103">
        <v>98.4</v>
      </c>
      <c r="F15" s="98">
        <v>16318</v>
      </c>
      <c r="G15" s="419"/>
      <c r="H15" s="100">
        <v>9060</v>
      </c>
      <c r="I15" s="100">
        <v>4071</v>
      </c>
      <c r="J15" s="100">
        <v>13243</v>
      </c>
    </row>
    <row r="16" spans="1:10" ht="12" customHeight="1">
      <c r="A16" s="13">
        <v>2007</v>
      </c>
      <c r="B16" s="419">
        <v>108666</v>
      </c>
      <c r="C16" s="419">
        <v>90055</v>
      </c>
      <c r="D16" s="103">
        <v>98.4</v>
      </c>
      <c r="E16" s="103">
        <v>98.6</v>
      </c>
      <c r="F16" s="98">
        <v>18611</v>
      </c>
      <c r="G16" s="419"/>
      <c r="H16" s="100">
        <v>8664</v>
      </c>
      <c r="I16" s="100">
        <v>4005</v>
      </c>
      <c r="J16" s="100">
        <v>12901</v>
      </c>
    </row>
    <row r="17" spans="1:19" s="373" customFormat="1" ht="12" customHeight="1">
      <c r="A17" s="376">
        <v>2010</v>
      </c>
      <c r="B17" s="419">
        <v>111938</v>
      </c>
      <c r="C17" s="419">
        <v>94600</v>
      </c>
      <c r="D17" s="103">
        <v>104.7</v>
      </c>
      <c r="E17" s="103">
        <v>98.7</v>
      </c>
      <c r="F17" s="98">
        <v>17338</v>
      </c>
      <c r="G17" s="413" t="s">
        <v>1038</v>
      </c>
      <c r="H17" s="100">
        <v>8799</v>
      </c>
      <c r="I17" s="100">
        <v>3971</v>
      </c>
      <c r="J17" s="100">
        <v>11748</v>
      </c>
    </row>
    <row r="18" spans="1:19" ht="12" customHeight="1">
      <c r="A18" s="13">
        <v>2013</v>
      </c>
      <c r="B18" s="419">
        <v>110866</v>
      </c>
      <c r="C18" s="419">
        <v>95203</v>
      </c>
      <c r="D18" s="103">
        <v>107.8</v>
      </c>
      <c r="E18" s="103">
        <v>99</v>
      </c>
      <c r="F18" s="98">
        <v>15663</v>
      </c>
      <c r="G18" s="419"/>
      <c r="H18" s="100">
        <v>9071</v>
      </c>
      <c r="I18" s="100">
        <v>3011</v>
      </c>
      <c r="J18" s="100">
        <v>11226</v>
      </c>
    </row>
    <row r="19" spans="1:19" ht="12" customHeight="1">
      <c r="A19" s="1" t="s">
        <v>234</v>
      </c>
      <c r="B19" s="474"/>
      <c r="C19" s="474"/>
      <c r="D19" s="474"/>
      <c r="E19" s="1"/>
      <c r="F19" s="632"/>
      <c r="G19" s="632"/>
      <c r="H19" s="1"/>
      <c r="I19" s="29"/>
      <c r="J19" s="29"/>
    </row>
    <row r="20" spans="1:19" ht="12" customHeight="1">
      <c r="A20" s="11" t="s">
        <v>898</v>
      </c>
      <c r="B20" s="11"/>
      <c r="C20" s="11"/>
      <c r="D20" s="11"/>
      <c r="E20" s="11"/>
      <c r="F20" s="11"/>
      <c r="G20" s="425"/>
      <c r="H20" s="11"/>
      <c r="I20" s="30"/>
      <c r="J20" s="30"/>
    </row>
    <row r="21" spans="1:19" ht="12" customHeight="1">
      <c r="A21" s="11" t="s">
        <v>870</v>
      </c>
      <c r="B21" s="11"/>
      <c r="C21" s="11"/>
      <c r="D21" s="11"/>
      <c r="E21" s="11"/>
      <c r="F21" s="11"/>
      <c r="G21" s="425"/>
      <c r="H21" s="11"/>
      <c r="I21" s="30"/>
      <c r="J21" s="30"/>
    </row>
    <row r="22" spans="1:19" ht="12" customHeight="1">
      <c r="A22" s="11" t="s">
        <v>1061</v>
      </c>
      <c r="B22" s="11"/>
      <c r="C22" s="11"/>
      <c r="D22" s="11"/>
      <c r="E22" s="11"/>
      <c r="F22" s="633"/>
      <c r="G22" s="633"/>
      <c r="H22" s="11"/>
      <c r="I22" s="30"/>
      <c r="J22" s="30"/>
    </row>
    <row r="23" spans="1:19" ht="12" customHeight="1">
      <c r="B23" s="472"/>
      <c r="C23" s="472"/>
      <c r="D23" s="472"/>
      <c r="F23" s="603"/>
      <c r="G23" s="603"/>
    </row>
    <row r="24" spans="1:19" ht="12" customHeight="1">
      <c r="B24" s="472"/>
      <c r="C24" s="472"/>
      <c r="D24" s="472"/>
      <c r="F24" s="603"/>
      <c r="G24" s="603"/>
    </row>
    <row r="25" spans="1:19" ht="12" customHeight="1">
      <c r="A25" s="93" t="s">
        <v>1478</v>
      </c>
      <c r="B25" s="93"/>
      <c r="C25" s="93"/>
      <c r="D25" s="93"/>
      <c r="E25" s="93"/>
      <c r="F25" s="93"/>
      <c r="G25" s="423"/>
      <c r="H25" s="93"/>
      <c r="I25" s="93"/>
      <c r="J25" s="93"/>
      <c r="K25"/>
      <c r="L25" s="7"/>
      <c r="M25" s="7"/>
      <c r="N25" s="7"/>
      <c r="O25"/>
      <c r="P25"/>
      <c r="Q25"/>
      <c r="R25"/>
      <c r="S25"/>
    </row>
    <row r="26" spans="1:19" ht="12" customHeight="1">
      <c r="A26"/>
      <c r="B26"/>
      <c r="C26"/>
      <c r="D26"/>
      <c r="E26"/>
      <c r="F26"/>
      <c r="G26"/>
      <c r="H26"/>
      <c r="I26"/>
      <c r="J26"/>
      <c r="K26"/>
      <c r="L26" s="595" t="s">
        <v>923</v>
      </c>
      <c r="M26" s="595" t="s">
        <v>903</v>
      </c>
      <c r="N26" s="595" t="s">
        <v>381</v>
      </c>
      <c r="O26"/>
      <c r="P26"/>
      <c r="Q26"/>
      <c r="R26"/>
      <c r="S26"/>
    </row>
    <row r="27" spans="1:19" ht="12" customHeight="1">
      <c r="A27"/>
      <c r="B27"/>
      <c r="C27"/>
      <c r="D27"/>
      <c r="E27"/>
      <c r="F27"/>
      <c r="G27"/>
      <c r="H27"/>
      <c r="I27"/>
      <c r="J27"/>
      <c r="K27"/>
      <c r="L27" s="595"/>
      <c r="M27" s="595"/>
      <c r="N27" s="595"/>
      <c r="O27"/>
      <c r="P27"/>
      <c r="Q27"/>
      <c r="R27"/>
      <c r="S27"/>
    </row>
    <row r="28" spans="1:19" ht="12" customHeight="1">
      <c r="A28"/>
      <c r="B28"/>
      <c r="C28"/>
      <c r="D28"/>
      <c r="E28"/>
      <c r="F28"/>
      <c r="G28"/>
      <c r="H28"/>
      <c r="I28"/>
      <c r="J28"/>
      <c r="K28"/>
      <c r="L28" s="595"/>
      <c r="M28" s="595"/>
      <c r="N28" s="595"/>
      <c r="O28"/>
      <c r="P28"/>
      <c r="Q28"/>
      <c r="R28"/>
      <c r="S28"/>
    </row>
    <row r="29" spans="1:19" ht="12" customHeight="1">
      <c r="A29"/>
      <c r="B29"/>
      <c r="C29"/>
      <c r="D29"/>
      <c r="E29"/>
      <c r="F29"/>
      <c r="G29"/>
      <c r="H29"/>
      <c r="I29"/>
      <c r="J29"/>
      <c r="K29"/>
      <c r="L29" s="595"/>
      <c r="M29" s="595"/>
      <c r="N29" s="595"/>
      <c r="O29"/>
      <c r="P29"/>
      <c r="Q29"/>
      <c r="R29"/>
      <c r="S29"/>
    </row>
    <row r="30" spans="1:19" ht="12" customHeight="1">
      <c r="A30"/>
      <c r="B30"/>
      <c r="C30"/>
      <c r="D30"/>
      <c r="E30"/>
      <c r="F30"/>
      <c r="G30"/>
      <c r="H30"/>
      <c r="I30"/>
      <c r="J30"/>
      <c r="K30"/>
      <c r="L30" s="389">
        <v>1995</v>
      </c>
      <c r="M30" s="200">
        <v>98303</v>
      </c>
      <c r="N30" s="200">
        <v>20353</v>
      </c>
      <c r="O30"/>
      <c r="P30"/>
      <c r="Q30"/>
      <c r="R30"/>
      <c r="S30"/>
    </row>
    <row r="31" spans="1:19" ht="12" customHeight="1">
      <c r="A31"/>
      <c r="B31"/>
      <c r="C31"/>
      <c r="D31"/>
      <c r="E31"/>
      <c r="F31"/>
      <c r="G31"/>
      <c r="H31"/>
      <c r="I31"/>
      <c r="J31"/>
      <c r="K31"/>
      <c r="L31" s="389">
        <v>1998</v>
      </c>
      <c r="M31" s="200">
        <v>96431</v>
      </c>
      <c r="N31" s="200">
        <v>15029</v>
      </c>
      <c r="O31" s="7"/>
      <c r="P31" s="7"/>
      <c r="Q31"/>
      <c r="R31"/>
      <c r="S31"/>
    </row>
    <row r="32" spans="1:19" ht="12" customHeight="1">
      <c r="A32"/>
      <c r="B32"/>
      <c r="C32"/>
      <c r="D32"/>
      <c r="E32"/>
      <c r="F32"/>
      <c r="G32"/>
      <c r="H32"/>
      <c r="I32"/>
      <c r="J32"/>
      <c r="K32"/>
      <c r="L32" s="389">
        <v>2001</v>
      </c>
      <c r="M32" s="200">
        <v>94121</v>
      </c>
      <c r="N32" s="200">
        <v>15482</v>
      </c>
      <c r="O32" s="7"/>
      <c r="P32"/>
      <c r="Q32"/>
      <c r="R32"/>
      <c r="S32"/>
    </row>
    <row r="33" spans="1:19" ht="12" customHeight="1">
      <c r="A33"/>
      <c r="B33"/>
      <c r="C33"/>
      <c r="D33"/>
      <c r="E33"/>
      <c r="F33"/>
      <c r="G33"/>
      <c r="H33"/>
      <c r="I33"/>
      <c r="J33"/>
      <c r="K33"/>
      <c r="L33" s="389">
        <v>2004</v>
      </c>
      <c r="M33" s="200">
        <v>92286</v>
      </c>
      <c r="N33" s="200">
        <v>16318</v>
      </c>
      <c r="O33"/>
      <c r="R33"/>
      <c r="S33"/>
    </row>
    <row r="34" spans="1:19" ht="12" customHeight="1">
      <c r="A34"/>
      <c r="B34"/>
      <c r="C34"/>
      <c r="D34"/>
      <c r="E34"/>
      <c r="F34"/>
      <c r="G34"/>
      <c r="H34"/>
      <c r="I34"/>
      <c r="J34"/>
      <c r="K34"/>
      <c r="L34" s="389">
        <v>2007</v>
      </c>
      <c r="M34" s="200">
        <v>90055</v>
      </c>
      <c r="N34" s="200">
        <v>18611</v>
      </c>
      <c r="O34"/>
      <c r="R34"/>
      <c r="S34"/>
    </row>
    <row r="35" spans="1:19" ht="12" customHeight="1">
      <c r="A35"/>
      <c r="B35"/>
      <c r="C35"/>
      <c r="D35"/>
      <c r="E35"/>
      <c r="F35"/>
      <c r="G35"/>
      <c r="H35"/>
      <c r="I35"/>
      <c r="J35"/>
      <c r="K35"/>
      <c r="L35" s="389">
        <v>2010</v>
      </c>
      <c r="M35" s="200">
        <v>94600</v>
      </c>
      <c r="N35" s="200">
        <v>17338</v>
      </c>
      <c r="O35"/>
      <c r="R35"/>
      <c r="S35"/>
    </row>
    <row r="36" spans="1:19" ht="12" customHeight="1">
      <c r="A36"/>
      <c r="B36"/>
      <c r="C36"/>
      <c r="D36"/>
      <c r="E36"/>
      <c r="F36"/>
      <c r="G36"/>
      <c r="H36"/>
      <c r="I36"/>
      <c r="J36"/>
      <c r="K36"/>
      <c r="L36" s="389">
        <v>2013</v>
      </c>
      <c r="M36" s="200">
        <v>95203</v>
      </c>
      <c r="N36" s="200">
        <v>15663</v>
      </c>
      <c r="O36"/>
      <c r="R36"/>
      <c r="S36"/>
    </row>
    <row r="37" spans="1:19" ht="12" customHeight="1">
      <c r="A37"/>
      <c r="B37"/>
      <c r="C37"/>
      <c r="D37"/>
      <c r="E37"/>
      <c r="F37"/>
      <c r="G37"/>
      <c r="H37"/>
      <c r="I37"/>
      <c r="J37"/>
      <c r="K37"/>
      <c r="L37"/>
      <c r="M37"/>
      <c r="N37"/>
      <c r="O37"/>
      <c r="R37"/>
      <c r="S37"/>
    </row>
    <row r="38" spans="1:19" ht="12" customHeight="1">
      <c r="A38"/>
      <c r="B38"/>
      <c r="C38"/>
      <c r="D38"/>
      <c r="E38"/>
      <c r="F38"/>
      <c r="G38"/>
      <c r="H38"/>
      <c r="I38"/>
      <c r="J38"/>
      <c r="K38"/>
      <c r="L38"/>
      <c r="M38"/>
      <c r="N38"/>
      <c r="O38"/>
      <c r="R38"/>
      <c r="S38"/>
    </row>
    <row r="39" spans="1:19" ht="12" customHeight="1">
      <c r="A39"/>
      <c r="B39"/>
      <c r="C39"/>
      <c r="D39"/>
      <c r="E39"/>
      <c r="F39"/>
      <c r="G39"/>
      <c r="H39"/>
      <c r="I39"/>
      <c r="J39"/>
      <c r="K39"/>
      <c r="L39"/>
      <c r="M39"/>
      <c r="N39"/>
      <c r="O39"/>
      <c r="R39"/>
      <c r="S39"/>
    </row>
    <row r="40" spans="1:19" ht="12" customHeight="1">
      <c r="A40"/>
      <c r="B40"/>
      <c r="C40"/>
      <c r="D40"/>
      <c r="E40"/>
      <c r="F40"/>
      <c r="G40"/>
      <c r="H40"/>
      <c r="I40"/>
      <c r="J40"/>
      <c r="K40"/>
      <c r="L40"/>
      <c r="M40"/>
      <c r="N40"/>
      <c r="O40" s="218"/>
      <c r="R40"/>
      <c r="S40"/>
    </row>
    <row r="41" spans="1:19" ht="12" customHeight="1">
      <c r="A41"/>
      <c r="B41"/>
      <c r="C41"/>
      <c r="D41"/>
      <c r="E41"/>
      <c r="F41"/>
      <c r="G41"/>
      <c r="H41"/>
      <c r="I41"/>
      <c r="J41"/>
      <c r="K41"/>
      <c r="L41"/>
      <c r="M41"/>
      <c r="N41"/>
      <c r="O41"/>
      <c r="P41"/>
      <c r="Q41"/>
      <c r="R41"/>
      <c r="S41"/>
    </row>
    <row r="42" spans="1:19" ht="12" customHeight="1">
      <c r="A42"/>
      <c r="B42"/>
      <c r="C42"/>
      <c r="D42"/>
      <c r="E42"/>
      <c r="F42"/>
      <c r="G42"/>
      <c r="H42"/>
      <c r="I42"/>
      <c r="J42"/>
      <c r="K42"/>
    </row>
    <row r="43" spans="1:19" ht="24" customHeight="1">
      <c r="A43" s="570" t="s">
        <v>1479</v>
      </c>
      <c r="B43" s="570"/>
      <c r="C43" s="570"/>
      <c r="D43" s="570"/>
      <c r="E43" s="570"/>
      <c r="F43" s="570"/>
      <c r="G43" s="570"/>
      <c r="H43" s="570"/>
      <c r="I43" s="570"/>
      <c r="J43" s="570"/>
      <c r="K43"/>
    </row>
    <row r="44" spans="1:19" ht="12" customHeight="1">
      <c r="A44" s="242"/>
      <c r="B44"/>
      <c r="C44"/>
      <c r="D44"/>
      <c r="E44"/>
      <c r="F44"/>
      <c r="G44"/>
      <c r="H44"/>
      <c r="I44"/>
      <c r="J44"/>
      <c r="K44"/>
      <c r="L44" s="631" t="s">
        <v>923</v>
      </c>
      <c r="M44" s="631" t="s">
        <v>382</v>
      </c>
    </row>
    <row r="45" spans="1:19" ht="12" customHeight="1">
      <c r="A45"/>
      <c r="B45"/>
      <c r="C45"/>
      <c r="D45"/>
      <c r="E45"/>
      <c r="F45"/>
      <c r="G45"/>
      <c r="H45"/>
      <c r="I45"/>
      <c r="J45"/>
      <c r="K45"/>
      <c r="L45" s="631"/>
      <c r="M45" s="631"/>
    </row>
    <row r="46" spans="1:19" ht="12" customHeight="1">
      <c r="A46"/>
      <c r="B46"/>
      <c r="C46"/>
      <c r="D46"/>
      <c r="E46"/>
      <c r="F46"/>
      <c r="G46"/>
      <c r="H46"/>
      <c r="I46"/>
      <c r="J46"/>
      <c r="K46"/>
      <c r="L46" s="631"/>
      <c r="M46" s="631"/>
    </row>
    <row r="47" spans="1:19" ht="12" customHeight="1">
      <c r="A47"/>
      <c r="B47"/>
      <c r="C47"/>
      <c r="D47"/>
      <c r="E47"/>
      <c r="F47"/>
      <c r="G47"/>
      <c r="H47"/>
      <c r="I47"/>
      <c r="J47"/>
      <c r="K47"/>
      <c r="L47" s="631"/>
      <c r="M47" s="631"/>
    </row>
    <row r="48" spans="1:19" ht="12" customHeight="1">
      <c r="A48"/>
      <c r="B48"/>
      <c r="C48"/>
      <c r="D48"/>
      <c r="E48"/>
      <c r="F48"/>
      <c r="G48"/>
      <c r="H48"/>
      <c r="I48"/>
      <c r="J48"/>
      <c r="K48"/>
      <c r="L48" s="389">
        <v>1995</v>
      </c>
      <c r="M48" s="390">
        <v>114</v>
      </c>
    </row>
    <row r="49" spans="1:13" ht="12" customHeight="1">
      <c r="A49"/>
      <c r="B49"/>
      <c r="C49"/>
      <c r="D49"/>
      <c r="E49"/>
      <c r="F49"/>
      <c r="G49"/>
      <c r="H49"/>
      <c r="I49"/>
      <c r="J49"/>
      <c r="K49"/>
      <c r="L49" s="389">
        <v>1998</v>
      </c>
      <c r="M49" s="390">
        <v>105.2</v>
      </c>
    </row>
    <row r="50" spans="1:13" ht="12" customHeight="1">
      <c r="A50"/>
      <c r="B50"/>
      <c r="C50"/>
      <c r="D50"/>
      <c r="E50"/>
      <c r="F50"/>
      <c r="G50"/>
      <c r="H50"/>
      <c r="I50"/>
      <c r="J50"/>
      <c r="K50"/>
      <c r="L50" s="389">
        <v>2001</v>
      </c>
      <c r="M50" s="390">
        <v>101.6</v>
      </c>
    </row>
    <row r="51" spans="1:13" ht="12" customHeight="1">
      <c r="A51"/>
      <c r="B51"/>
      <c r="C51"/>
      <c r="D51"/>
      <c r="E51"/>
      <c r="F51"/>
      <c r="G51"/>
      <c r="H51"/>
      <c r="I51"/>
      <c r="J51"/>
      <c r="K51"/>
      <c r="L51" s="389">
        <v>2004</v>
      </c>
      <c r="M51" s="390">
        <v>100</v>
      </c>
    </row>
    <row r="52" spans="1:13" ht="12" customHeight="1">
      <c r="A52"/>
      <c r="B52"/>
      <c r="C52"/>
      <c r="D52"/>
      <c r="E52"/>
      <c r="F52"/>
      <c r="G52"/>
      <c r="H52"/>
      <c r="I52"/>
      <c r="J52"/>
      <c r="K52"/>
      <c r="L52" s="389">
        <v>2007</v>
      </c>
      <c r="M52" s="390">
        <v>98.4</v>
      </c>
    </row>
    <row r="53" spans="1:13" ht="12" customHeight="1">
      <c r="A53"/>
      <c r="B53"/>
      <c r="C53"/>
      <c r="D53"/>
      <c r="E53"/>
      <c r="F53"/>
      <c r="G53"/>
      <c r="H53"/>
      <c r="I53"/>
      <c r="J53"/>
      <c r="K53"/>
      <c r="L53" s="389">
        <v>2010</v>
      </c>
      <c r="M53" s="390">
        <v>104.7</v>
      </c>
    </row>
    <row r="54" spans="1:13" ht="12" customHeight="1">
      <c r="A54"/>
      <c r="B54"/>
      <c r="C54"/>
      <c r="D54"/>
      <c r="E54"/>
      <c r="F54"/>
      <c r="G54"/>
      <c r="H54"/>
      <c r="I54"/>
      <c r="J54"/>
      <c r="K54"/>
      <c r="L54" s="389">
        <v>2013</v>
      </c>
      <c r="M54" s="390">
        <v>107.8</v>
      </c>
    </row>
    <row r="55" spans="1:13" ht="12" customHeight="1">
      <c r="A55"/>
      <c r="B55"/>
      <c r="C55"/>
      <c r="D55"/>
      <c r="E55"/>
      <c r="F55"/>
      <c r="G55"/>
      <c r="H55"/>
      <c r="I55"/>
      <c r="J55"/>
      <c r="K55"/>
    </row>
    <row r="56" spans="1:13" ht="12" customHeight="1">
      <c r="A56"/>
      <c r="B56"/>
      <c r="C56"/>
      <c r="D56"/>
      <c r="E56"/>
      <c r="F56"/>
      <c r="G56"/>
      <c r="H56"/>
      <c r="I56"/>
      <c r="J56"/>
      <c r="K56"/>
    </row>
    <row r="57" spans="1:13" ht="12" customHeight="1">
      <c r="A57"/>
      <c r="B57"/>
      <c r="C57"/>
      <c r="D57"/>
      <c r="E57"/>
      <c r="F57"/>
      <c r="G57"/>
      <c r="H57"/>
      <c r="I57"/>
      <c r="J57"/>
      <c r="K57"/>
    </row>
    <row r="58" spans="1:13" ht="12" customHeight="1">
      <c r="A58"/>
      <c r="B58"/>
      <c r="C58"/>
      <c r="D58"/>
      <c r="E58"/>
      <c r="F58"/>
      <c r="G58"/>
      <c r="H58"/>
      <c r="I58"/>
      <c r="J58"/>
      <c r="K58"/>
    </row>
    <row r="59" spans="1:13" ht="12" customHeight="1">
      <c r="A59"/>
      <c r="B59"/>
      <c r="C59"/>
      <c r="D59"/>
      <c r="E59"/>
      <c r="F59"/>
      <c r="G59"/>
      <c r="H59"/>
      <c r="I59"/>
      <c r="J59"/>
      <c r="K59"/>
    </row>
    <row r="60" spans="1:13" ht="12" customHeight="1">
      <c r="A60"/>
      <c r="B60"/>
      <c r="C60"/>
      <c r="D60"/>
      <c r="E60"/>
      <c r="F60"/>
      <c r="G60"/>
      <c r="H60"/>
      <c r="I60"/>
      <c r="J60"/>
      <c r="K60"/>
    </row>
    <row r="61" spans="1:13" ht="12" customHeight="1">
      <c r="A61"/>
      <c r="B61"/>
      <c r="C61"/>
      <c r="D61"/>
      <c r="E61"/>
      <c r="F61"/>
      <c r="G61"/>
      <c r="H61"/>
      <c r="I61"/>
      <c r="J61"/>
      <c r="K61"/>
    </row>
    <row r="62" spans="1:13" ht="12" customHeight="1"/>
    <row r="63" spans="1:13" ht="12" customHeight="1"/>
    <row r="64" spans="1:13" ht="12" customHeight="1"/>
    <row r="65" ht="12" customHeight="1"/>
    <row r="66" ht="12" customHeight="1"/>
    <row r="67" ht="12" customHeight="1"/>
    <row r="68" ht="12" customHeight="1"/>
    <row r="69" ht="12" customHeight="1"/>
    <row r="70" ht="12" customHeight="1"/>
    <row r="71" ht="12" customHeight="1"/>
    <row r="72" ht="12" customHeight="1"/>
    <row r="73"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sheetData>
  <mergeCells count="25">
    <mergeCell ref="B9:C9"/>
    <mergeCell ref="N26:N29"/>
    <mergeCell ref="A43:J43"/>
    <mergeCell ref="L26:L29"/>
    <mergeCell ref="M44:M47"/>
    <mergeCell ref="L44:L47"/>
    <mergeCell ref="F9:J9"/>
    <mergeCell ref="A4:A9"/>
    <mergeCell ref="B4:H4"/>
    <mergeCell ref="I4:I8"/>
    <mergeCell ref="J4:J8"/>
    <mergeCell ref="M26:M29"/>
    <mergeCell ref="F19:G19"/>
    <mergeCell ref="F22:G22"/>
    <mergeCell ref="F23:G23"/>
    <mergeCell ref="F24:G24"/>
    <mergeCell ref="F1:G1"/>
    <mergeCell ref="F3:G3"/>
    <mergeCell ref="B5:G5"/>
    <mergeCell ref="C6:G6"/>
    <mergeCell ref="F7:G8"/>
    <mergeCell ref="A2:J2"/>
    <mergeCell ref="H5:H8"/>
    <mergeCell ref="C7:E7"/>
    <mergeCell ref="B6:B8"/>
  </mergeCells>
  <phoneticPr fontId="6" type="noConversion"/>
  <hyperlinks>
    <hyperlink ref="A2:J2" location="Inhaltsverzeichnis!E104" display="Inhaltsverzeichnis!E104"/>
    <hyperlink ref="A25:J25" location="Inhaltsverzeichnis!A20" display="5 Wasserabgabe der öffentlichen Wasserversorgungsunternehmen an Letztverbraucher 1991 - 2010"/>
    <hyperlink ref="A43:J43" location="Inhaltsverzeichnis!A24" display="Inhaltsverzeichnis!A24"/>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enableFormatConditionsCalculation="0"/>
  <dimension ref="A1:J62"/>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6" customWidth="1"/>
    <col min="2" max="7" width="14.21875" style="6" customWidth="1"/>
    <col min="8" max="16384" width="11.44140625" style="6"/>
  </cols>
  <sheetData>
    <row r="1" spans="1:7" s="39" customFormat="1" ht="12" customHeight="1">
      <c r="A1" s="38" t="s">
        <v>200</v>
      </c>
      <c r="B1" s="38"/>
      <c r="C1" s="38"/>
      <c r="D1" s="38"/>
      <c r="E1" s="38"/>
      <c r="F1" s="38"/>
      <c r="G1" s="38"/>
    </row>
    <row r="2" spans="1:7" ht="12" customHeight="1">
      <c r="A2" s="93" t="s">
        <v>1435</v>
      </c>
      <c r="B2" s="93"/>
      <c r="C2" s="93"/>
      <c r="D2" s="93"/>
      <c r="E2" s="93"/>
      <c r="F2" s="93"/>
      <c r="G2" s="93"/>
    </row>
    <row r="3" spans="1:7" ht="12" customHeight="1"/>
    <row r="4" spans="1:7" ht="12" customHeight="1">
      <c r="A4" s="543" t="s">
        <v>923</v>
      </c>
      <c r="B4" s="531" t="s">
        <v>838</v>
      </c>
      <c r="C4" s="531" t="s">
        <v>548</v>
      </c>
      <c r="D4" s="531"/>
      <c r="E4" s="531"/>
      <c r="F4" s="531"/>
      <c r="G4" s="532"/>
    </row>
    <row r="5" spans="1:7" ht="12" customHeight="1">
      <c r="A5" s="543"/>
      <c r="B5" s="531"/>
      <c r="C5" s="531" t="s">
        <v>265</v>
      </c>
      <c r="D5" s="531"/>
      <c r="E5" s="531"/>
      <c r="F5" s="531"/>
      <c r="G5" s="532" t="s">
        <v>1455</v>
      </c>
    </row>
    <row r="6" spans="1:7" ht="12" customHeight="1">
      <c r="A6" s="543"/>
      <c r="B6" s="531"/>
      <c r="C6" s="531" t="s">
        <v>1166</v>
      </c>
      <c r="D6" s="531" t="s">
        <v>5</v>
      </c>
      <c r="E6" s="531"/>
      <c r="F6" s="531"/>
      <c r="G6" s="532"/>
    </row>
    <row r="7" spans="1:7" ht="36" customHeight="1">
      <c r="A7" s="543"/>
      <c r="B7" s="531"/>
      <c r="C7" s="531"/>
      <c r="D7" s="47" t="s">
        <v>1068</v>
      </c>
      <c r="E7" s="47" t="s">
        <v>1069</v>
      </c>
      <c r="F7" s="47" t="s">
        <v>538</v>
      </c>
      <c r="G7" s="532"/>
    </row>
    <row r="8" spans="1:7" ht="12" customHeight="1">
      <c r="A8" s="543"/>
      <c r="B8" s="532" t="s">
        <v>964</v>
      </c>
      <c r="C8" s="533"/>
      <c r="D8" s="533"/>
      <c r="E8" s="533"/>
      <c r="F8" s="533"/>
      <c r="G8" s="533"/>
    </row>
    <row r="9" spans="1:7" ht="12" customHeight="1">
      <c r="A9" s="79"/>
      <c r="B9" s="239"/>
      <c r="C9" s="239"/>
      <c r="D9" s="239"/>
      <c r="E9" s="239"/>
      <c r="F9" s="239"/>
      <c r="G9" s="239"/>
    </row>
    <row r="10" spans="1:7" ht="12" customHeight="1">
      <c r="A10" s="7"/>
      <c r="B10" s="595" t="s">
        <v>1483</v>
      </c>
      <c r="C10" s="595"/>
      <c r="D10" s="595"/>
      <c r="E10" s="595"/>
      <c r="F10" s="595"/>
      <c r="G10" s="595"/>
    </row>
    <row r="11" spans="1:7" ht="12" customHeight="1">
      <c r="A11" s="13">
        <v>2007</v>
      </c>
      <c r="B11" s="116">
        <v>1040</v>
      </c>
      <c r="C11" s="116">
        <v>1040</v>
      </c>
      <c r="D11" s="116">
        <v>1040</v>
      </c>
      <c r="E11" s="116" t="s">
        <v>585</v>
      </c>
      <c r="F11" s="116" t="s">
        <v>585</v>
      </c>
      <c r="G11" s="116" t="s">
        <v>585</v>
      </c>
    </row>
    <row r="12" spans="1:7" s="373" customFormat="1" ht="12" customHeight="1">
      <c r="A12" s="376">
        <v>2010</v>
      </c>
      <c r="B12" s="116">
        <v>14542</v>
      </c>
      <c r="C12" s="116">
        <v>14416</v>
      </c>
      <c r="D12" s="116">
        <v>14416</v>
      </c>
      <c r="E12" s="116" t="s">
        <v>585</v>
      </c>
      <c r="F12" s="116" t="s">
        <v>585</v>
      </c>
      <c r="G12" s="116">
        <v>125</v>
      </c>
    </row>
    <row r="13" spans="1:7" ht="12" customHeight="1">
      <c r="A13" s="13">
        <v>2013</v>
      </c>
      <c r="B13" s="116">
        <v>15581</v>
      </c>
      <c r="C13" s="116">
        <v>15522</v>
      </c>
      <c r="D13" s="116">
        <v>15522</v>
      </c>
      <c r="E13" s="116" t="s">
        <v>585</v>
      </c>
      <c r="F13" s="116" t="s">
        <v>585</v>
      </c>
      <c r="G13" s="116">
        <v>59</v>
      </c>
    </row>
    <row r="14" spans="1:7" ht="12" customHeight="1">
      <c r="A14" s="13"/>
      <c r="B14" s="115"/>
      <c r="C14" s="115"/>
      <c r="D14" s="115"/>
      <c r="E14" s="115"/>
      <c r="F14" s="115"/>
      <c r="G14" s="115"/>
    </row>
    <row r="15" spans="1:7" ht="12" customHeight="1">
      <c r="A15" s="13"/>
      <c r="B15" s="610" t="s">
        <v>16</v>
      </c>
      <c r="C15" s="610"/>
      <c r="D15" s="610"/>
      <c r="E15" s="610"/>
      <c r="F15" s="610"/>
      <c r="G15" s="610"/>
    </row>
    <row r="16" spans="1:7" ht="12" customHeight="1">
      <c r="A16" s="13">
        <v>1991</v>
      </c>
      <c r="B16" s="116">
        <v>953846</v>
      </c>
      <c r="C16" s="116">
        <v>315691</v>
      </c>
      <c r="D16" s="116">
        <v>233180</v>
      </c>
      <c r="E16" s="116">
        <v>27361</v>
      </c>
      <c r="F16" s="116">
        <v>55150</v>
      </c>
      <c r="G16" s="116">
        <v>638155</v>
      </c>
    </row>
    <row r="17" spans="1:7" ht="12" customHeight="1">
      <c r="A17" s="13">
        <v>1995</v>
      </c>
      <c r="B17" s="116">
        <v>673667</v>
      </c>
      <c r="C17" s="116">
        <v>223494</v>
      </c>
      <c r="D17" s="116">
        <v>179315</v>
      </c>
      <c r="E17" s="116">
        <v>16104</v>
      </c>
      <c r="F17" s="116">
        <v>28075</v>
      </c>
      <c r="G17" s="116">
        <v>450173</v>
      </c>
    </row>
    <row r="18" spans="1:7" ht="12" customHeight="1">
      <c r="A18" s="13">
        <v>1998</v>
      </c>
      <c r="B18" s="116">
        <v>525041</v>
      </c>
      <c r="C18" s="116">
        <v>133448</v>
      </c>
      <c r="D18" s="116">
        <v>94731</v>
      </c>
      <c r="E18" s="116">
        <v>7978</v>
      </c>
      <c r="F18" s="116">
        <v>30740</v>
      </c>
      <c r="G18" s="116">
        <v>391593</v>
      </c>
    </row>
    <row r="19" spans="1:7" ht="12" customHeight="1">
      <c r="A19" s="13">
        <v>2001</v>
      </c>
      <c r="B19" s="116">
        <v>364184</v>
      </c>
      <c r="C19" s="116">
        <v>107177</v>
      </c>
      <c r="D19" s="116">
        <v>85043</v>
      </c>
      <c r="E19" s="116">
        <v>2040</v>
      </c>
      <c r="F19" s="116">
        <v>20095</v>
      </c>
      <c r="G19" s="116">
        <v>257007</v>
      </c>
    </row>
    <row r="20" spans="1:7" ht="12" customHeight="1">
      <c r="A20" s="13">
        <v>2004</v>
      </c>
      <c r="B20" s="116">
        <v>395106</v>
      </c>
      <c r="C20" s="116">
        <v>100382</v>
      </c>
      <c r="D20" s="116">
        <v>68594</v>
      </c>
      <c r="E20" s="116">
        <v>5943</v>
      </c>
      <c r="F20" s="116">
        <v>25846</v>
      </c>
      <c r="G20" s="116">
        <v>294724</v>
      </c>
    </row>
    <row r="21" spans="1:7" ht="12" customHeight="1">
      <c r="A21" s="13">
        <v>2007</v>
      </c>
      <c r="B21" s="116">
        <v>407798</v>
      </c>
      <c r="C21" s="116">
        <v>94030</v>
      </c>
      <c r="D21" s="116">
        <v>61237</v>
      </c>
      <c r="E21" s="116">
        <v>10589</v>
      </c>
      <c r="F21" s="116">
        <v>22205</v>
      </c>
      <c r="G21" s="116">
        <v>313768</v>
      </c>
    </row>
    <row r="22" spans="1:7" s="373" customFormat="1" ht="12" customHeight="1">
      <c r="A22" s="376">
        <v>2010</v>
      </c>
      <c r="B22" s="116">
        <v>395320</v>
      </c>
      <c r="C22" s="116">
        <v>87218</v>
      </c>
      <c r="D22" s="116">
        <v>57190</v>
      </c>
      <c r="E22" s="116">
        <v>10252</v>
      </c>
      <c r="F22" s="116">
        <v>19777</v>
      </c>
      <c r="G22" s="116">
        <v>308102</v>
      </c>
    </row>
    <row r="23" spans="1:7" ht="12" customHeight="1">
      <c r="A23" s="13">
        <v>2013</v>
      </c>
      <c r="B23" s="116">
        <v>368674</v>
      </c>
      <c r="C23" s="116">
        <v>76087</v>
      </c>
      <c r="D23" s="116">
        <v>35031</v>
      </c>
      <c r="E23" s="116">
        <v>16188</v>
      </c>
      <c r="F23" s="116">
        <v>24868</v>
      </c>
      <c r="G23" s="116">
        <v>292589</v>
      </c>
    </row>
    <row r="24" spans="1:7" ht="12" customHeight="1">
      <c r="A24" s="13"/>
      <c r="B24" s="115"/>
      <c r="C24" s="115"/>
      <c r="D24" s="115"/>
      <c r="E24" s="115"/>
      <c r="F24" s="115"/>
      <c r="G24" s="115"/>
    </row>
    <row r="25" spans="1:7" ht="12" customHeight="1">
      <c r="A25" s="13"/>
      <c r="B25" s="610" t="s">
        <v>1484</v>
      </c>
      <c r="C25" s="610"/>
      <c r="D25" s="610"/>
      <c r="E25" s="610"/>
      <c r="F25" s="610"/>
      <c r="G25" s="610"/>
    </row>
    <row r="26" spans="1:7" ht="12" customHeight="1">
      <c r="A26" s="13">
        <v>1991</v>
      </c>
      <c r="B26" s="116">
        <v>168649</v>
      </c>
      <c r="C26" s="116">
        <v>168165</v>
      </c>
      <c r="D26" s="116">
        <v>85305</v>
      </c>
      <c r="E26" s="116">
        <v>82055</v>
      </c>
      <c r="F26" s="116">
        <v>805</v>
      </c>
      <c r="G26" s="116">
        <v>482</v>
      </c>
    </row>
    <row r="27" spans="1:7" ht="12" customHeight="1">
      <c r="A27" s="13">
        <v>1995</v>
      </c>
      <c r="B27" s="116">
        <v>59114</v>
      </c>
      <c r="C27" s="116">
        <v>58620</v>
      </c>
      <c r="D27" s="116">
        <v>8080</v>
      </c>
      <c r="E27" s="116">
        <v>36795</v>
      </c>
      <c r="F27" s="116">
        <v>13745</v>
      </c>
      <c r="G27" s="116">
        <v>494</v>
      </c>
    </row>
    <row r="28" spans="1:7" ht="12" customHeight="1">
      <c r="A28" s="13">
        <v>1998</v>
      </c>
      <c r="B28" s="116">
        <v>155703</v>
      </c>
      <c r="C28" s="116">
        <v>96499</v>
      </c>
      <c r="D28" s="116">
        <v>28258</v>
      </c>
      <c r="E28" s="116">
        <v>45830</v>
      </c>
      <c r="F28" s="116">
        <v>22411</v>
      </c>
      <c r="G28" s="116">
        <v>59204</v>
      </c>
    </row>
    <row r="29" spans="1:7" ht="12" customHeight="1">
      <c r="A29" s="13">
        <v>2001</v>
      </c>
      <c r="B29" s="116">
        <v>170318</v>
      </c>
      <c r="C29" s="116">
        <v>99937</v>
      </c>
      <c r="D29" s="116">
        <v>19794</v>
      </c>
      <c r="E29" s="116">
        <v>52302</v>
      </c>
      <c r="F29" s="116">
        <v>27840</v>
      </c>
      <c r="G29" s="116">
        <v>70381</v>
      </c>
    </row>
    <row r="30" spans="1:7" ht="12" customHeight="1">
      <c r="A30" s="13">
        <v>2004</v>
      </c>
      <c r="B30" s="116">
        <v>159764</v>
      </c>
      <c r="C30" s="116">
        <v>98863</v>
      </c>
      <c r="D30" s="116">
        <v>14641</v>
      </c>
      <c r="E30" s="116">
        <v>55947</v>
      </c>
      <c r="F30" s="116">
        <v>28275</v>
      </c>
      <c r="G30" s="116">
        <v>60901</v>
      </c>
    </row>
    <row r="31" spans="1:7" ht="12" customHeight="1">
      <c r="A31" s="13">
        <v>2007</v>
      </c>
      <c r="B31" s="116">
        <v>172933</v>
      </c>
      <c r="C31" s="116">
        <v>95103</v>
      </c>
      <c r="D31" s="116">
        <v>7632</v>
      </c>
      <c r="E31" s="116">
        <v>1284</v>
      </c>
      <c r="F31" s="116">
        <v>86187</v>
      </c>
      <c r="G31" s="116">
        <v>77831</v>
      </c>
    </row>
    <row r="32" spans="1:7" s="373" customFormat="1" ht="12" customHeight="1">
      <c r="A32" s="376">
        <v>2010</v>
      </c>
      <c r="B32" s="116">
        <v>171574</v>
      </c>
      <c r="C32" s="116">
        <v>99502</v>
      </c>
      <c r="D32" s="116">
        <v>19027</v>
      </c>
      <c r="E32" s="116">
        <v>2877</v>
      </c>
      <c r="F32" s="116">
        <v>77598</v>
      </c>
      <c r="G32" s="116">
        <v>72072</v>
      </c>
    </row>
    <row r="33" spans="1:10" ht="12" customHeight="1">
      <c r="A33" s="13">
        <v>2013</v>
      </c>
      <c r="B33" s="116">
        <v>163900</v>
      </c>
      <c r="C33" s="116">
        <v>102164</v>
      </c>
      <c r="D33" s="116">
        <v>17001</v>
      </c>
      <c r="E33" s="116">
        <v>2258</v>
      </c>
      <c r="F33" s="116">
        <v>82905</v>
      </c>
      <c r="G33" s="116">
        <v>61736</v>
      </c>
    </row>
    <row r="34" spans="1:10" ht="12" customHeight="1">
      <c r="A34" s="13"/>
      <c r="B34" s="115"/>
      <c r="C34" s="115"/>
      <c r="D34" s="115"/>
      <c r="E34" s="115"/>
      <c r="F34" s="115"/>
      <c r="G34" s="115"/>
    </row>
    <row r="35" spans="1:10" ht="12" customHeight="1">
      <c r="A35" s="13"/>
      <c r="B35" s="610" t="s">
        <v>1485</v>
      </c>
      <c r="C35" s="611"/>
      <c r="D35" s="611"/>
      <c r="E35" s="611"/>
      <c r="F35" s="611"/>
      <c r="G35" s="611"/>
    </row>
    <row r="36" spans="1:10" ht="12" customHeight="1">
      <c r="A36" s="13">
        <v>2007</v>
      </c>
      <c r="B36" s="116">
        <v>2359</v>
      </c>
      <c r="C36" s="116">
        <v>2342</v>
      </c>
      <c r="D36" s="116">
        <v>2215</v>
      </c>
      <c r="E36" s="116">
        <v>127</v>
      </c>
      <c r="F36" s="116" t="s">
        <v>585</v>
      </c>
      <c r="G36" s="116">
        <v>17</v>
      </c>
    </row>
    <row r="37" spans="1:10" s="373" customFormat="1" ht="12" customHeight="1">
      <c r="A37" s="376">
        <v>2010</v>
      </c>
      <c r="B37" s="116">
        <v>2469</v>
      </c>
      <c r="C37" s="116">
        <v>2467</v>
      </c>
      <c r="D37" s="116">
        <v>2309</v>
      </c>
      <c r="E37" s="116">
        <v>118</v>
      </c>
      <c r="F37" s="116">
        <v>40</v>
      </c>
      <c r="G37" s="116">
        <v>1</v>
      </c>
    </row>
    <row r="38" spans="1:10" ht="12" customHeight="1">
      <c r="A38" s="13">
        <v>2013</v>
      </c>
      <c r="B38" s="116">
        <v>3474</v>
      </c>
      <c r="C38" s="116">
        <v>3460</v>
      </c>
      <c r="D38" s="116">
        <v>3345</v>
      </c>
      <c r="E38" s="116">
        <v>43</v>
      </c>
      <c r="F38" s="116">
        <v>72</v>
      </c>
      <c r="G38" s="116">
        <v>14</v>
      </c>
    </row>
    <row r="39" spans="1:10" ht="12" customHeight="1">
      <c r="A39" s="1" t="s">
        <v>234</v>
      </c>
      <c r="B39" s="1"/>
      <c r="C39" s="1"/>
      <c r="D39" s="1"/>
      <c r="E39" s="1"/>
      <c r="F39" s="1"/>
      <c r="G39" s="29"/>
    </row>
    <row r="40" spans="1:10" s="405" customFormat="1" ht="12" customHeight="1">
      <c r="A40" s="406" t="s">
        <v>175</v>
      </c>
      <c r="B40" s="95"/>
      <c r="C40" s="95"/>
      <c r="D40" s="95"/>
      <c r="E40" s="95"/>
      <c r="F40" s="95"/>
      <c r="G40" s="95"/>
    </row>
    <row r="41" spans="1:10" s="405" customFormat="1" ht="12" customHeight="1">
      <c r="A41" s="406" t="s">
        <v>1456</v>
      </c>
      <c r="B41" s="406"/>
      <c r="C41" s="406"/>
      <c r="D41" s="406"/>
      <c r="E41" s="406"/>
      <c r="F41" s="406"/>
      <c r="G41" s="406"/>
      <c r="H41" s="406"/>
      <c r="I41" s="30"/>
      <c r="J41" s="30"/>
    </row>
    <row r="42" spans="1:10" ht="12" customHeight="1">
      <c r="A42" s="30" t="s">
        <v>1486</v>
      </c>
    </row>
    <row r="43" spans="1:10" ht="12" customHeight="1">
      <c r="A43" s="608" t="s">
        <v>1482</v>
      </c>
      <c r="B43" s="634"/>
      <c r="C43" s="634"/>
      <c r="D43" s="634"/>
      <c r="E43" s="634"/>
      <c r="F43" s="634"/>
      <c r="G43" s="634"/>
    </row>
    <row r="44" spans="1:10" ht="30" customHeight="1">
      <c r="A44" s="609" t="s">
        <v>762</v>
      </c>
      <c r="B44" s="634"/>
      <c r="C44" s="634"/>
      <c r="D44" s="634"/>
      <c r="E44" s="634"/>
      <c r="F44" s="634"/>
      <c r="G44" s="634"/>
    </row>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mergeCells count="14">
    <mergeCell ref="A44:G44"/>
    <mergeCell ref="B10:G10"/>
    <mergeCell ref="B15:G15"/>
    <mergeCell ref="B25:G25"/>
    <mergeCell ref="B35:G35"/>
    <mergeCell ref="A43:G43"/>
    <mergeCell ref="A4:A8"/>
    <mergeCell ref="C5:F5"/>
    <mergeCell ref="G5:G7"/>
    <mergeCell ref="B4:B7"/>
    <mergeCell ref="C4:G4"/>
    <mergeCell ref="C6:C7"/>
    <mergeCell ref="B8:G8"/>
    <mergeCell ref="D6:F6"/>
  </mergeCells>
  <phoneticPr fontId="6" type="noConversion"/>
  <hyperlinks>
    <hyperlink ref="A2:G2" location="Inhaltsverzeichnis!E108" display="2.2.12 Wasserverwendung der Wirtschaft 1991 – 2010¹"/>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J35"/>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6" customWidth="1"/>
    <col min="2" max="7" width="10.6640625" style="6" customWidth="1"/>
    <col min="8" max="16384" width="11.44140625" style="6"/>
  </cols>
  <sheetData>
    <row r="1" spans="1:8" s="39" customFormat="1" ht="12" customHeight="1">
      <c r="A1" s="38" t="s">
        <v>200</v>
      </c>
      <c r="B1" s="38"/>
      <c r="C1" s="38"/>
      <c r="D1" s="38"/>
      <c r="E1" s="38"/>
      <c r="F1" s="38"/>
    </row>
    <row r="2" spans="1:8" ht="24" customHeight="1">
      <c r="A2" s="570" t="s">
        <v>1436</v>
      </c>
      <c r="B2" s="570"/>
      <c r="C2" s="570"/>
      <c r="D2" s="570"/>
      <c r="E2" s="570"/>
      <c r="F2" s="570"/>
      <c r="G2" s="570"/>
    </row>
    <row r="3" spans="1:8" ht="12" customHeight="1"/>
    <row r="4" spans="1:8" ht="12" customHeight="1">
      <c r="A4" s="547" t="s">
        <v>684</v>
      </c>
      <c r="B4" s="532" t="s">
        <v>838</v>
      </c>
      <c r="C4" s="531" t="s">
        <v>548</v>
      </c>
      <c r="D4" s="531"/>
      <c r="E4" s="531"/>
      <c r="F4" s="531"/>
      <c r="G4" s="532"/>
    </row>
    <row r="5" spans="1:8" ht="12" customHeight="1">
      <c r="A5" s="571"/>
      <c r="B5" s="532"/>
      <c r="C5" s="531" t="s">
        <v>265</v>
      </c>
      <c r="D5" s="531"/>
      <c r="E5" s="531"/>
      <c r="F5" s="531"/>
      <c r="G5" s="532" t="s">
        <v>1453</v>
      </c>
    </row>
    <row r="6" spans="1:8" ht="12" customHeight="1">
      <c r="A6" s="571"/>
      <c r="B6" s="532"/>
      <c r="C6" s="538" t="s">
        <v>1166</v>
      </c>
      <c r="D6" s="538" t="s">
        <v>5</v>
      </c>
      <c r="E6" s="538"/>
      <c r="F6" s="538"/>
      <c r="G6" s="532"/>
    </row>
    <row r="7" spans="1:8" ht="60" customHeight="1">
      <c r="A7" s="571"/>
      <c r="B7" s="532"/>
      <c r="C7" s="538"/>
      <c r="D7" s="47" t="s">
        <v>198</v>
      </c>
      <c r="E7" s="47" t="s">
        <v>225</v>
      </c>
      <c r="F7" s="47" t="s">
        <v>539</v>
      </c>
      <c r="G7" s="532"/>
    </row>
    <row r="8" spans="1:8" ht="12" customHeight="1">
      <c r="A8" s="566"/>
      <c r="B8" s="532" t="s">
        <v>964</v>
      </c>
      <c r="C8" s="533"/>
      <c r="D8" s="533"/>
      <c r="E8" s="533"/>
      <c r="F8" s="533"/>
      <c r="G8" s="533"/>
    </row>
    <row r="9" spans="1:8" ht="12" customHeight="1">
      <c r="A9" s="79"/>
      <c r="B9" s="7"/>
      <c r="C9" s="7"/>
      <c r="D9" s="7"/>
      <c r="E9" s="7"/>
      <c r="F9" s="7"/>
      <c r="G9" s="7"/>
    </row>
    <row r="10" spans="1:8" ht="12" customHeight="1">
      <c r="A10" s="10" t="s">
        <v>1059</v>
      </c>
      <c r="B10" s="7"/>
      <c r="C10" s="7"/>
      <c r="D10" s="7"/>
      <c r="E10" s="7"/>
      <c r="F10" s="7"/>
      <c r="G10" s="7"/>
    </row>
    <row r="11" spans="1:8" ht="12" customHeight="1">
      <c r="A11" s="168" t="s">
        <v>386</v>
      </c>
      <c r="B11" s="115">
        <v>288290</v>
      </c>
      <c r="C11" s="115">
        <v>16455</v>
      </c>
      <c r="D11" s="115">
        <v>14654</v>
      </c>
      <c r="E11" s="115" t="s">
        <v>585</v>
      </c>
      <c r="F11" s="115">
        <v>1801</v>
      </c>
      <c r="G11" s="115">
        <v>271836</v>
      </c>
      <c r="H11" s="106"/>
    </row>
    <row r="12" spans="1:8" ht="12" customHeight="1">
      <c r="A12" s="169" t="s">
        <v>5</v>
      </c>
      <c r="B12" s="115"/>
      <c r="C12" s="115"/>
      <c r="D12" s="115"/>
      <c r="E12" s="115"/>
      <c r="F12" s="115"/>
      <c r="G12" s="115"/>
      <c r="H12" s="106"/>
    </row>
    <row r="13" spans="1:8" ht="12" customHeight="1">
      <c r="A13" s="168" t="s">
        <v>508</v>
      </c>
      <c r="B13" s="115" t="s">
        <v>997</v>
      </c>
      <c r="C13" s="115" t="s">
        <v>997</v>
      </c>
      <c r="D13" s="115" t="s">
        <v>997</v>
      </c>
      <c r="E13" s="115" t="s">
        <v>997</v>
      </c>
      <c r="F13" s="115" t="s">
        <v>997</v>
      </c>
      <c r="G13" s="115" t="s">
        <v>997</v>
      </c>
      <c r="H13" s="106"/>
    </row>
    <row r="14" spans="1:8" ht="12" customHeight="1">
      <c r="A14" s="169" t="s">
        <v>511</v>
      </c>
      <c r="B14" s="115"/>
      <c r="C14" s="115"/>
      <c r="D14" s="115"/>
      <c r="E14" s="115"/>
      <c r="F14" s="115"/>
      <c r="G14" s="115"/>
      <c r="H14" s="106"/>
    </row>
    <row r="15" spans="1:8" ht="12" customHeight="1">
      <c r="A15" s="234" t="s">
        <v>509</v>
      </c>
      <c r="B15" s="115"/>
      <c r="C15" s="115"/>
      <c r="D15" s="115"/>
      <c r="E15" s="115"/>
      <c r="F15" s="115"/>
      <c r="G15" s="115"/>
      <c r="H15" s="106"/>
    </row>
    <row r="16" spans="1:8" ht="12" customHeight="1">
      <c r="A16" s="235" t="s">
        <v>510</v>
      </c>
      <c r="B16" s="115" t="s">
        <v>997</v>
      </c>
      <c r="C16" s="115" t="s">
        <v>997</v>
      </c>
      <c r="D16" s="115" t="s">
        <v>997</v>
      </c>
      <c r="E16" s="115" t="s">
        <v>997</v>
      </c>
      <c r="F16" s="115" t="s">
        <v>997</v>
      </c>
      <c r="G16" s="115" t="s">
        <v>997</v>
      </c>
      <c r="H16" s="106"/>
    </row>
    <row r="17" spans="1:8" ht="12" customHeight="1">
      <c r="A17" s="167" t="s">
        <v>353</v>
      </c>
      <c r="B17" s="115">
        <v>80384</v>
      </c>
      <c r="C17" s="115">
        <v>59632</v>
      </c>
      <c r="D17" s="115">
        <v>20377</v>
      </c>
      <c r="E17" s="115">
        <v>16188</v>
      </c>
      <c r="F17" s="115">
        <v>23067</v>
      </c>
      <c r="G17" s="115">
        <v>20753</v>
      </c>
      <c r="H17" s="106"/>
    </row>
    <row r="18" spans="1:8" ht="12" customHeight="1">
      <c r="A18" s="169" t="s">
        <v>6</v>
      </c>
      <c r="B18" s="115"/>
      <c r="C18" s="115"/>
      <c r="D18" s="115"/>
      <c r="E18" s="115"/>
      <c r="F18" s="115"/>
      <c r="G18" s="115"/>
      <c r="H18" s="106"/>
    </row>
    <row r="19" spans="1:8" ht="12" customHeight="1">
      <c r="A19" s="169" t="s">
        <v>512</v>
      </c>
      <c r="B19" s="115"/>
      <c r="C19" s="115"/>
      <c r="D19" s="115"/>
      <c r="E19" s="115"/>
      <c r="F19" s="115"/>
      <c r="G19" s="115"/>
      <c r="H19" s="106"/>
    </row>
    <row r="20" spans="1:8" ht="12" customHeight="1">
      <c r="A20" s="170" t="s">
        <v>1236</v>
      </c>
      <c r="B20" s="115">
        <v>10723</v>
      </c>
      <c r="C20" s="115">
        <v>10416</v>
      </c>
      <c r="D20" s="115">
        <v>9301</v>
      </c>
      <c r="E20" s="115">
        <v>732</v>
      </c>
      <c r="F20" s="115">
        <v>383</v>
      </c>
      <c r="G20" s="115">
        <v>306</v>
      </c>
      <c r="H20" s="106"/>
    </row>
    <row r="21" spans="1:8" ht="12" customHeight="1">
      <c r="A21" s="169" t="s">
        <v>662</v>
      </c>
      <c r="B21" s="115"/>
      <c r="C21" s="115"/>
      <c r="D21" s="115"/>
      <c r="E21" s="115"/>
      <c r="F21" s="115"/>
      <c r="G21" s="115"/>
      <c r="H21" s="106"/>
    </row>
    <row r="22" spans="1:8" ht="12" customHeight="1">
      <c r="A22" s="170" t="s">
        <v>1261</v>
      </c>
      <c r="B22" s="115">
        <v>1561</v>
      </c>
      <c r="C22" s="115">
        <v>1561</v>
      </c>
      <c r="D22" s="115">
        <v>1028</v>
      </c>
      <c r="E22" s="115" t="s">
        <v>585</v>
      </c>
      <c r="F22" s="115">
        <v>533</v>
      </c>
      <c r="G22" s="115" t="s">
        <v>585</v>
      </c>
      <c r="H22" s="106"/>
    </row>
    <row r="23" spans="1:8" ht="12" customHeight="1">
      <c r="A23" s="169" t="s">
        <v>1262</v>
      </c>
      <c r="B23" s="115"/>
      <c r="C23" s="115"/>
      <c r="D23" s="115"/>
      <c r="E23" s="115"/>
      <c r="F23" s="115"/>
      <c r="G23" s="115"/>
      <c r="H23" s="106"/>
    </row>
    <row r="24" spans="1:8" ht="12" customHeight="1">
      <c r="A24" s="170" t="s">
        <v>1263</v>
      </c>
      <c r="B24" s="115">
        <v>13854</v>
      </c>
      <c r="C24" s="115">
        <v>13854</v>
      </c>
      <c r="D24" s="115">
        <v>403</v>
      </c>
      <c r="E24" s="115">
        <v>8952</v>
      </c>
      <c r="F24" s="115">
        <v>4499</v>
      </c>
      <c r="G24" s="115" t="s">
        <v>585</v>
      </c>
      <c r="H24" s="106"/>
    </row>
    <row r="25" spans="1:8" ht="12" customHeight="1">
      <c r="A25" s="168" t="s">
        <v>617</v>
      </c>
      <c r="B25" s="115">
        <v>15603</v>
      </c>
      <c r="C25" s="115">
        <v>14011</v>
      </c>
      <c r="D25" s="115">
        <v>248</v>
      </c>
      <c r="E25" s="115">
        <v>4476</v>
      </c>
      <c r="F25" s="115">
        <v>9287</v>
      </c>
      <c r="G25" s="115">
        <v>1592</v>
      </c>
      <c r="H25" s="106"/>
    </row>
    <row r="26" spans="1:8" ht="12" customHeight="1">
      <c r="A26" s="169" t="s">
        <v>618</v>
      </c>
      <c r="B26" s="115"/>
      <c r="C26" s="115"/>
      <c r="D26" s="115"/>
      <c r="E26" s="115"/>
      <c r="F26" s="115"/>
      <c r="G26" s="115"/>
      <c r="H26" s="106"/>
    </row>
    <row r="27" spans="1:8" ht="12" customHeight="1">
      <c r="A27" s="170" t="s">
        <v>1265</v>
      </c>
      <c r="B27" s="115">
        <v>8576</v>
      </c>
      <c r="C27" s="115">
        <v>7872</v>
      </c>
      <c r="D27" s="115">
        <v>5544</v>
      </c>
      <c r="E27" s="115">
        <v>1170</v>
      </c>
      <c r="F27" s="115">
        <v>1158</v>
      </c>
      <c r="G27" s="115">
        <v>704</v>
      </c>
      <c r="H27" s="106"/>
    </row>
    <row r="28" spans="1:8" ht="12" customHeight="1">
      <c r="A28" s="169" t="s">
        <v>938</v>
      </c>
      <c r="B28" s="115"/>
      <c r="C28" s="115"/>
      <c r="D28" s="115"/>
      <c r="E28" s="115"/>
      <c r="F28" s="115"/>
      <c r="G28" s="115"/>
      <c r="H28" s="106"/>
    </row>
    <row r="29" spans="1:8" ht="12" customHeight="1">
      <c r="A29" s="172" t="s">
        <v>789</v>
      </c>
      <c r="B29" s="115"/>
      <c r="C29" s="115"/>
      <c r="D29" s="115"/>
      <c r="E29" s="115"/>
      <c r="F29" s="115"/>
      <c r="G29" s="115"/>
      <c r="H29" s="106"/>
    </row>
    <row r="30" spans="1:8" ht="12" customHeight="1">
      <c r="A30" s="170" t="s">
        <v>939</v>
      </c>
      <c r="B30" s="115">
        <v>14237</v>
      </c>
      <c r="C30" s="115">
        <v>1279</v>
      </c>
      <c r="D30" s="115">
        <v>901</v>
      </c>
      <c r="E30" s="115" t="s">
        <v>585</v>
      </c>
      <c r="F30" s="115">
        <v>378</v>
      </c>
      <c r="G30" s="115">
        <v>12957</v>
      </c>
      <c r="H30" s="106"/>
    </row>
    <row r="31" spans="1:8" ht="12" customHeight="1">
      <c r="A31" s="179" t="s">
        <v>683</v>
      </c>
      <c r="B31" s="115">
        <v>15066</v>
      </c>
      <c r="C31" s="115">
        <v>9876</v>
      </c>
      <c r="D31" s="115">
        <v>2316</v>
      </c>
      <c r="E31" s="115">
        <v>836</v>
      </c>
      <c r="F31" s="115">
        <v>6723</v>
      </c>
      <c r="G31" s="115">
        <v>5190</v>
      </c>
      <c r="H31" s="106"/>
    </row>
    <row r="32" spans="1:8" ht="12" customHeight="1">
      <c r="A32" s="180" t="s">
        <v>148</v>
      </c>
      <c r="B32" s="101">
        <v>368674</v>
      </c>
      <c r="C32" s="101">
        <v>76087</v>
      </c>
      <c r="D32" s="101">
        <v>35031</v>
      </c>
      <c r="E32" s="101">
        <v>16188</v>
      </c>
      <c r="F32" s="101">
        <v>24868</v>
      </c>
      <c r="G32" s="101">
        <v>292589</v>
      </c>
      <c r="H32" s="106"/>
    </row>
    <row r="33" spans="1:10" ht="12" customHeight="1">
      <c r="A33" s="1" t="s">
        <v>234</v>
      </c>
      <c r="B33" s="140"/>
      <c r="C33" s="140"/>
      <c r="D33" s="140"/>
      <c r="E33" s="140"/>
      <c r="F33" s="140"/>
      <c r="G33" s="140"/>
    </row>
    <row r="34" spans="1:10" s="405" customFormat="1" ht="12" customHeight="1">
      <c r="A34" s="406" t="s">
        <v>1454</v>
      </c>
      <c r="B34" s="406"/>
      <c r="C34" s="406"/>
      <c r="D34" s="406"/>
      <c r="E34" s="406"/>
      <c r="F34" s="406"/>
      <c r="G34" s="406"/>
      <c r="H34" s="406"/>
      <c r="I34" s="30"/>
      <c r="J34" s="30"/>
    </row>
    <row r="35" spans="1:10" s="405" customFormat="1" ht="12" customHeight="1">
      <c r="A35" s="30" t="s">
        <v>837</v>
      </c>
      <c r="B35" s="406"/>
      <c r="C35" s="406"/>
      <c r="D35" s="406"/>
      <c r="E35" s="406"/>
      <c r="F35" s="406"/>
      <c r="G35" s="30"/>
    </row>
  </sheetData>
  <mergeCells count="9">
    <mergeCell ref="A2:G2"/>
    <mergeCell ref="A4:A8"/>
    <mergeCell ref="D6:F6"/>
    <mergeCell ref="B8:G8"/>
    <mergeCell ref="B4:B7"/>
    <mergeCell ref="C4:G4"/>
    <mergeCell ref="C5:F5"/>
    <mergeCell ref="G5:G7"/>
    <mergeCell ref="C6:C7"/>
  </mergeCells>
  <phoneticPr fontId="6" type="noConversion"/>
  <hyperlinks>
    <hyperlink ref="A2:G2" location="Inhaltsverzeichnis!E111" display="Inhaltsverzeichnis!E111"/>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551</v>
      </c>
      <c r="B1" s="38"/>
      <c r="C1" s="38"/>
      <c r="D1" s="38"/>
      <c r="E1" s="38"/>
      <c r="F1" s="38"/>
      <c r="G1" s="38"/>
    </row>
    <row r="2" spans="1:11" s="39" customFormat="1" ht="24" customHeight="1">
      <c r="A2" s="553" t="s">
        <v>1598</v>
      </c>
      <c r="B2" s="553"/>
      <c r="C2" s="553"/>
      <c r="D2" s="553"/>
      <c r="E2" s="553"/>
      <c r="F2" s="553"/>
      <c r="G2" s="553"/>
      <c r="H2" s="553"/>
      <c r="I2" s="553"/>
      <c r="J2" s="553"/>
      <c r="K2" s="553"/>
    </row>
    <row r="3" spans="1:11" ht="12" customHeight="1"/>
    <row r="4" spans="1:11" ht="12" customHeight="1">
      <c r="A4" s="542" t="s">
        <v>1285</v>
      </c>
      <c r="B4" s="538" t="s">
        <v>1286</v>
      </c>
      <c r="C4" s="538"/>
      <c r="D4" s="538"/>
      <c r="E4" s="538"/>
      <c r="F4" s="538"/>
      <c r="G4" s="538"/>
      <c r="H4" s="536"/>
      <c r="I4" s="7"/>
      <c r="J4" s="7"/>
      <c r="K4" s="7"/>
    </row>
    <row r="5" spans="1:11" ht="12" customHeight="1">
      <c r="A5" s="542"/>
      <c r="B5" s="538" t="s">
        <v>4</v>
      </c>
      <c r="C5" s="538" t="s">
        <v>5</v>
      </c>
      <c r="D5" s="538"/>
      <c r="E5" s="538"/>
      <c r="F5" s="538"/>
      <c r="G5" s="538"/>
      <c r="H5" s="536"/>
      <c r="I5" s="7"/>
      <c r="J5" s="7"/>
      <c r="K5" s="7"/>
    </row>
    <row r="6" spans="1:11" ht="24" customHeight="1">
      <c r="A6" s="542"/>
      <c r="B6" s="538"/>
      <c r="C6" s="50" t="s">
        <v>1287</v>
      </c>
      <c r="D6" s="47" t="s">
        <v>1288</v>
      </c>
      <c r="E6" s="47" t="s">
        <v>760</v>
      </c>
      <c r="F6" s="47" t="s">
        <v>1289</v>
      </c>
      <c r="G6" s="47" t="s">
        <v>705</v>
      </c>
      <c r="H6" s="48" t="s">
        <v>758</v>
      </c>
      <c r="I6" s="313"/>
      <c r="J6" s="7"/>
      <c r="K6" s="7"/>
    </row>
    <row r="7" spans="1:11" ht="12" customHeight="1">
      <c r="A7" s="542"/>
      <c r="B7" s="538" t="s">
        <v>586</v>
      </c>
      <c r="C7" s="538"/>
      <c r="D7" s="538"/>
      <c r="E7" s="538"/>
      <c r="F7" s="538"/>
      <c r="G7" s="538"/>
      <c r="H7" s="536"/>
      <c r="I7" s="18"/>
      <c r="J7" s="17"/>
      <c r="K7" s="17"/>
    </row>
    <row r="8" spans="1:11" ht="12" customHeight="1">
      <c r="A8" s="77"/>
      <c r="B8" s="78"/>
      <c r="C8" s="78"/>
      <c r="D8" s="78"/>
      <c r="E8" s="78"/>
      <c r="F8" s="78"/>
      <c r="G8" s="78"/>
      <c r="H8" s="78"/>
      <c r="I8" s="18"/>
      <c r="J8" s="17"/>
      <c r="K8" s="17"/>
    </row>
    <row r="9" spans="1:11" ht="12" customHeight="1">
      <c r="A9" s="14">
        <v>1990</v>
      </c>
      <c r="B9" s="328">
        <v>81894</v>
      </c>
      <c r="C9" s="328">
        <v>2567</v>
      </c>
      <c r="D9" s="328">
        <v>68297</v>
      </c>
      <c r="E9" s="328">
        <v>6414</v>
      </c>
      <c r="F9" s="328">
        <v>1697</v>
      </c>
      <c r="G9" s="328">
        <v>2685</v>
      </c>
      <c r="H9" s="328">
        <v>235</v>
      </c>
      <c r="I9" s="99"/>
      <c r="J9" s="98"/>
      <c r="K9" s="98"/>
    </row>
    <row r="10" spans="1:11" ht="12" customHeight="1">
      <c r="A10" s="14">
        <v>1991</v>
      </c>
      <c r="B10" s="328">
        <v>66751</v>
      </c>
      <c r="C10" s="328">
        <v>2301</v>
      </c>
      <c r="D10" s="328">
        <v>54110</v>
      </c>
      <c r="E10" s="328">
        <v>7588</v>
      </c>
      <c r="F10" s="328">
        <v>1428</v>
      </c>
      <c r="G10" s="328">
        <v>1311</v>
      </c>
      <c r="H10" s="328">
        <v>14</v>
      </c>
      <c r="I10" s="99"/>
      <c r="J10" s="98"/>
      <c r="K10" s="98"/>
    </row>
    <row r="11" spans="1:11" ht="12" customHeight="1">
      <c r="A11" s="14">
        <v>2000</v>
      </c>
      <c r="B11" s="328">
        <v>60564</v>
      </c>
      <c r="C11" s="328">
        <v>1720</v>
      </c>
      <c r="D11" s="328">
        <v>39534</v>
      </c>
      <c r="E11" s="328">
        <v>11649</v>
      </c>
      <c r="F11" s="328">
        <v>5823</v>
      </c>
      <c r="G11" s="328">
        <v>1610</v>
      </c>
      <c r="H11" s="328">
        <v>227</v>
      </c>
      <c r="I11" s="99"/>
      <c r="J11" s="98"/>
      <c r="K11" s="98"/>
    </row>
    <row r="12" spans="1:11" ht="12" customHeight="1">
      <c r="A12" s="14">
        <v>2001</v>
      </c>
      <c r="B12" s="328">
        <v>60928</v>
      </c>
      <c r="C12" s="328">
        <v>1824</v>
      </c>
      <c r="D12" s="328">
        <v>38619</v>
      </c>
      <c r="E12" s="328">
        <v>12549</v>
      </c>
      <c r="F12" s="328">
        <v>6143</v>
      </c>
      <c r="G12" s="328">
        <v>1612</v>
      </c>
      <c r="H12" s="328">
        <v>179</v>
      </c>
      <c r="I12" s="99"/>
      <c r="J12" s="98"/>
      <c r="K12" s="98"/>
    </row>
    <row r="13" spans="1:11" ht="12" customHeight="1">
      <c r="A13" s="14">
        <v>2002</v>
      </c>
      <c r="B13" s="328">
        <v>61537</v>
      </c>
      <c r="C13" s="328">
        <v>1983</v>
      </c>
      <c r="D13" s="328">
        <v>38964</v>
      </c>
      <c r="E13" s="328">
        <v>12637</v>
      </c>
      <c r="F13" s="328">
        <v>6205</v>
      </c>
      <c r="G13" s="328">
        <v>1603</v>
      </c>
      <c r="H13" s="328">
        <v>146</v>
      </c>
      <c r="I13" s="99"/>
      <c r="J13" s="98"/>
      <c r="K13" s="98"/>
    </row>
    <row r="14" spans="1:11" ht="12" customHeight="1">
      <c r="A14" s="14">
        <v>2003</v>
      </c>
      <c r="B14" s="328">
        <v>57910</v>
      </c>
      <c r="C14" s="328">
        <v>1713</v>
      </c>
      <c r="D14" s="328">
        <v>36869</v>
      </c>
      <c r="E14" s="328">
        <v>11815</v>
      </c>
      <c r="F14" s="328">
        <v>5698</v>
      </c>
      <c r="G14" s="328">
        <v>1600</v>
      </c>
      <c r="H14" s="328">
        <v>215</v>
      </c>
      <c r="I14" s="99"/>
      <c r="J14" s="98"/>
      <c r="K14" s="98"/>
    </row>
    <row r="15" spans="1:11" ht="12" customHeight="1">
      <c r="A15" s="14">
        <v>2004</v>
      </c>
      <c r="B15" s="328">
        <v>58882</v>
      </c>
      <c r="C15" s="328">
        <v>1059</v>
      </c>
      <c r="D15" s="328">
        <v>38240</v>
      </c>
      <c r="E15" s="328">
        <v>11684</v>
      </c>
      <c r="F15" s="328">
        <v>5780</v>
      </c>
      <c r="G15" s="328">
        <v>1830</v>
      </c>
      <c r="H15" s="328">
        <v>288</v>
      </c>
      <c r="I15" s="99"/>
      <c r="J15" s="98"/>
      <c r="K15" s="98"/>
    </row>
    <row r="16" spans="1:11" ht="12" customHeight="1">
      <c r="A16" s="14">
        <v>2005</v>
      </c>
      <c r="B16" s="328">
        <v>59910</v>
      </c>
      <c r="C16" s="328">
        <v>1066</v>
      </c>
      <c r="D16" s="328">
        <v>38315</v>
      </c>
      <c r="E16" s="328">
        <v>12960</v>
      </c>
      <c r="F16" s="328">
        <v>6146</v>
      </c>
      <c r="G16" s="328">
        <v>1281</v>
      </c>
      <c r="H16" s="328">
        <v>142</v>
      </c>
      <c r="I16" s="99"/>
      <c r="J16" s="98"/>
      <c r="K16" s="98"/>
    </row>
    <row r="17" spans="1:11" ht="12" customHeight="1">
      <c r="A17" s="14">
        <v>2006</v>
      </c>
      <c r="B17" s="328">
        <v>58273</v>
      </c>
      <c r="C17" s="328">
        <v>2358</v>
      </c>
      <c r="D17" s="328">
        <v>36422</v>
      </c>
      <c r="E17" s="328">
        <v>11430</v>
      </c>
      <c r="F17" s="328">
        <v>6127</v>
      </c>
      <c r="G17" s="328">
        <v>1708</v>
      </c>
      <c r="H17" s="328">
        <v>227</v>
      </c>
      <c r="I17" s="99"/>
      <c r="J17" s="98"/>
      <c r="K17" s="98"/>
    </row>
    <row r="18" spans="1:11" ht="12" customHeight="1">
      <c r="A18" s="14">
        <v>2007</v>
      </c>
      <c r="B18" s="328">
        <v>58173</v>
      </c>
      <c r="C18" s="328">
        <v>2436</v>
      </c>
      <c r="D18" s="328">
        <v>37347</v>
      </c>
      <c r="E18" s="328">
        <v>11023</v>
      </c>
      <c r="F18" s="328" t="s">
        <v>997</v>
      </c>
      <c r="G18" s="328" t="s">
        <v>997</v>
      </c>
      <c r="H18" s="328">
        <v>261</v>
      </c>
      <c r="I18" s="99"/>
      <c r="J18" s="98"/>
      <c r="K18" s="98"/>
    </row>
    <row r="19" spans="1:11" ht="12" customHeight="1">
      <c r="A19" s="14">
        <v>2008</v>
      </c>
      <c r="B19" s="328">
        <v>56587</v>
      </c>
      <c r="C19" s="328">
        <v>1046</v>
      </c>
      <c r="D19" s="328">
        <v>36257</v>
      </c>
      <c r="E19" s="328">
        <v>11533</v>
      </c>
      <c r="F19" s="328" t="s">
        <v>997</v>
      </c>
      <c r="G19" s="328" t="s">
        <v>997</v>
      </c>
      <c r="H19" s="328">
        <v>375</v>
      </c>
      <c r="I19" s="99"/>
      <c r="J19" s="98"/>
      <c r="K19" s="98"/>
    </row>
    <row r="20" spans="1:11" ht="12" customHeight="1">
      <c r="A20" s="14">
        <v>2009</v>
      </c>
      <c r="B20" s="328">
        <v>52968</v>
      </c>
      <c r="C20" s="328">
        <v>1300</v>
      </c>
      <c r="D20" s="328">
        <v>33920</v>
      </c>
      <c r="E20" s="328">
        <v>11262</v>
      </c>
      <c r="F20" s="328" t="s">
        <v>997</v>
      </c>
      <c r="G20" s="328" t="s">
        <v>997</v>
      </c>
      <c r="H20" s="328">
        <v>585</v>
      </c>
      <c r="I20" s="99"/>
      <c r="J20" s="98"/>
      <c r="K20" s="98"/>
    </row>
    <row r="21" spans="1:11" s="344" customFormat="1" ht="12" customHeight="1">
      <c r="A21" s="329">
        <v>2010</v>
      </c>
      <c r="B21" s="328">
        <v>55729</v>
      </c>
      <c r="C21" s="328">
        <v>1518</v>
      </c>
      <c r="D21" s="328">
        <v>34978</v>
      </c>
      <c r="E21" s="328">
        <v>11108</v>
      </c>
      <c r="F21" s="328" t="s">
        <v>997</v>
      </c>
      <c r="G21" s="328" t="s">
        <v>997</v>
      </c>
      <c r="H21" s="328">
        <v>1025</v>
      </c>
      <c r="I21" s="99"/>
      <c r="J21" s="98"/>
      <c r="K21" s="98"/>
    </row>
    <row r="22" spans="1:11" s="373" customFormat="1" ht="12" customHeight="1">
      <c r="A22" s="329">
        <v>2011</v>
      </c>
      <c r="B22" s="328">
        <v>56347</v>
      </c>
      <c r="C22" s="328">
        <v>1661</v>
      </c>
      <c r="D22" s="328">
        <v>36495</v>
      </c>
      <c r="E22" s="328">
        <v>10524</v>
      </c>
      <c r="F22" s="328" t="s">
        <v>997</v>
      </c>
      <c r="G22" s="328" t="s">
        <v>997</v>
      </c>
      <c r="H22" s="328">
        <v>932</v>
      </c>
      <c r="I22" s="99"/>
      <c r="J22" s="98"/>
      <c r="K22" s="98"/>
    </row>
    <row r="23" spans="1:11" s="437" customFormat="1" ht="12" customHeight="1">
      <c r="A23" s="329">
        <v>2012</v>
      </c>
      <c r="B23" s="328">
        <v>57670</v>
      </c>
      <c r="C23" s="328">
        <v>1277</v>
      </c>
      <c r="D23" s="328">
        <v>37813</v>
      </c>
      <c r="E23" s="328">
        <v>10661</v>
      </c>
      <c r="F23" s="328" t="s">
        <v>997</v>
      </c>
      <c r="G23" s="328" t="s">
        <v>997</v>
      </c>
      <c r="H23" s="328">
        <v>1255</v>
      </c>
      <c r="I23" s="99"/>
      <c r="J23" s="98"/>
      <c r="K23" s="98"/>
    </row>
    <row r="24" spans="1:11" ht="12" customHeight="1">
      <c r="A24" s="329">
        <v>2013</v>
      </c>
      <c r="B24" s="328">
        <v>57615</v>
      </c>
      <c r="C24" s="328">
        <v>1774</v>
      </c>
      <c r="D24" s="328">
        <v>37477</v>
      </c>
      <c r="E24" s="328">
        <v>10164</v>
      </c>
      <c r="F24" s="328" t="s">
        <v>997</v>
      </c>
      <c r="G24" s="328" t="s">
        <v>997</v>
      </c>
      <c r="H24" s="328">
        <v>1133</v>
      </c>
      <c r="I24" s="99"/>
      <c r="J24" s="98"/>
      <c r="K24" s="98"/>
    </row>
    <row r="25" spans="1:11" s="29" customFormat="1" ht="12" customHeight="1">
      <c r="A25" s="29" t="s">
        <v>234</v>
      </c>
      <c r="B25" s="1"/>
      <c r="C25" s="1"/>
      <c r="D25" s="1"/>
      <c r="E25" s="1"/>
      <c r="F25" s="1"/>
      <c r="G25" s="1"/>
    </row>
    <row r="26" spans="1:11" s="30" customFormat="1" ht="12" customHeight="1">
      <c r="A26" s="30" t="s">
        <v>1401</v>
      </c>
      <c r="B26" s="133"/>
      <c r="C26" s="133"/>
      <c r="D26" s="133"/>
      <c r="E26" s="133"/>
      <c r="F26" s="133"/>
      <c r="G26" s="133"/>
      <c r="H26" s="133"/>
      <c r="I26" s="133"/>
      <c r="J26" s="133"/>
      <c r="K26" s="133"/>
    </row>
    <row r="27" spans="1:11" s="30" customFormat="1" ht="12" customHeight="1">
      <c r="A27" s="30" t="s">
        <v>1378</v>
      </c>
      <c r="B27" s="133"/>
      <c r="C27" s="133"/>
      <c r="D27" s="133"/>
      <c r="E27" s="133"/>
      <c r="F27" s="133"/>
      <c r="G27" s="133"/>
      <c r="H27" s="133"/>
      <c r="I27" s="133"/>
      <c r="J27" s="133"/>
      <c r="K27" s="133"/>
    </row>
    <row r="28" spans="1:11" s="39" customFormat="1" ht="12" customHeight="1">
      <c r="A28" s="30" t="s">
        <v>337</v>
      </c>
      <c r="B28" s="72"/>
      <c r="C28" s="72"/>
      <c r="D28" s="72"/>
      <c r="E28" s="72"/>
      <c r="F28" s="72"/>
      <c r="G28" s="72"/>
      <c r="H28" s="72"/>
      <c r="I28" s="72"/>
      <c r="J28" s="72"/>
      <c r="K28" s="72"/>
    </row>
    <row r="29" spans="1:11" s="30" customFormat="1" ht="12" customHeight="1">
      <c r="B29" s="11"/>
      <c r="C29" s="11"/>
      <c r="D29" s="11"/>
      <c r="E29" s="11"/>
      <c r="F29" s="11"/>
      <c r="G29" s="11"/>
    </row>
    <row r="30" spans="1:11" ht="12" customHeight="1"/>
    <row r="31" spans="1:11" ht="24" customHeight="1">
      <c r="A31" s="553" t="s">
        <v>1599</v>
      </c>
      <c r="B31" s="553"/>
      <c r="C31" s="553"/>
      <c r="D31" s="553"/>
      <c r="E31" s="553"/>
      <c r="F31" s="553"/>
      <c r="G31" s="553"/>
      <c r="H31" s="553"/>
      <c r="I31" s="553"/>
      <c r="J31" s="553"/>
      <c r="K31" s="553"/>
    </row>
    <row r="32" spans="1:11" ht="12" customHeight="1"/>
    <row r="33" spans="1:14" ht="12" customHeight="1">
      <c r="A33" s="542" t="s">
        <v>1285</v>
      </c>
      <c r="B33" s="536" t="s">
        <v>406</v>
      </c>
      <c r="C33" s="537"/>
      <c r="D33" s="537"/>
      <c r="E33" s="537"/>
      <c r="F33" s="537"/>
      <c r="G33" s="537"/>
      <c r="H33" s="537"/>
      <c r="I33" s="537"/>
      <c r="J33" s="542"/>
      <c r="K33" s="555" t="s">
        <v>1503</v>
      </c>
    </row>
    <row r="34" spans="1:14" ht="12" customHeight="1">
      <c r="A34" s="542"/>
      <c r="B34" s="635" t="s">
        <v>4</v>
      </c>
      <c r="C34" s="536" t="s">
        <v>5</v>
      </c>
      <c r="D34" s="537"/>
      <c r="E34" s="537"/>
      <c r="F34" s="537"/>
      <c r="G34" s="537"/>
      <c r="H34" s="537"/>
      <c r="I34" s="537"/>
      <c r="J34" s="542"/>
      <c r="K34" s="630"/>
    </row>
    <row r="35" spans="1:14" ht="12" customHeight="1">
      <c r="A35" s="542"/>
      <c r="B35" s="636"/>
      <c r="C35" s="529" t="s">
        <v>995</v>
      </c>
      <c r="D35" s="532" t="s">
        <v>5</v>
      </c>
      <c r="E35" s="533"/>
      <c r="F35" s="543"/>
      <c r="G35" s="529" t="s">
        <v>1380</v>
      </c>
      <c r="H35" s="532" t="s">
        <v>5</v>
      </c>
      <c r="I35" s="533"/>
      <c r="J35" s="543"/>
      <c r="K35" s="630"/>
    </row>
    <row r="36" spans="1:14" ht="48" customHeight="1">
      <c r="A36" s="542"/>
      <c r="B36" s="601"/>
      <c r="C36" s="530"/>
      <c r="D36" s="47" t="s">
        <v>996</v>
      </c>
      <c r="E36" s="47" t="s">
        <v>1379</v>
      </c>
      <c r="F36" s="47" t="s">
        <v>314</v>
      </c>
      <c r="G36" s="530"/>
      <c r="H36" s="47" t="s">
        <v>315</v>
      </c>
      <c r="I36" s="50" t="s">
        <v>1382</v>
      </c>
      <c r="J36" s="48" t="s">
        <v>1381</v>
      </c>
      <c r="K36" s="572"/>
    </row>
    <row r="37" spans="1:14" ht="12" customHeight="1">
      <c r="A37" s="542"/>
      <c r="B37" s="538" t="s">
        <v>586</v>
      </c>
      <c r="C37" s="538"/>
      <c r="D37" s="538"/>
      <c r="E37" s="538"/>
      <c r="F37" s="538"/>
      <c r="G37" s="538"/>
      <c r="H37" s="538"/>
      <c r="I37" s="538"/>
      <c r="J37" s="536"/>
      <c r="K37" s="536"/>
    </row>
    <row r="38" spans="1:14" ht="12" customHeight="1">
      <c r="A38" s="77"/>
      <c r="B38" s="78"/>
      <c r="C38" s="78"/>
      <c r="D38" s="78"/>
      <c r="E38" s="78"/>
      <c r="F38" s="78"/>
      <c r="G38" s="78"/>
      <c r="H38" s="78"/>
      <c r="I38" s="78"/>
      <c r="J38" s="78"/>
      <c r="K38" s="78"/>
    </row>
    <row r="39" spans="1:14" ht="12" customHeight="1">
      <c r="A39" s="14">
        <v>1990</v>
      </c>
      <c r="B39" s="328">
        <v>81894</v>
      </c>
      <c r="C39" s="328">
        <v>56278</v>
      </c>
      <c r="D39" s="328">
        <v>51098</v>
      </c>
      <c r="E39" s="328">
        <v>3890</v>
      </c>
      <c r="F39" s="328">
        <v>1290</v>
      </c>
      <c r="G39" s="328">
        <v>25617</v>
      </c>
      <c r="H39" s="328">
        <v>10124</v>
      </c>
      <c r="I39" s="328">
        <v>3294</v>
      </c>
      <c r="J39" s="328">
        <v>12199</v>
      </c>
      <c r="K39" s="328">
        <v>0</v>
      </c>
      <c r="L39" s="106"/>
      <c r="M39" s="106"/>
      <c r="N39" s="106"/>
    </row>
    <row r="40" spans="1:14" ht="12" customHeight="1">
      <c r="A40" s="14">
        <v>1991</v>
      </c>
      <c r="B40" s="328">
        <v>66751</v>
      </c>
      <c r="C40" s="328">
        <v>49677</v>
      </c>
      <c r="D40" s="328">
        <v>44758</v>
      </c>
      <c r="E40" s="328">
        <v>3811</v>
      </c>
      <c r="F40" s="328">
        <v>1108</v>
      </c>
      <c r="G40" s="328">
        <v>17074</v>
      </c>
      <c r="H40" s="328">
        <v>5659</v>
      </c>
      <c r="I40" s="328">
        <v>4214</v>
      </c>
      <c r="J40" s="328">
        <v>7201</v>
      </c>
      <c r="K40" s="328">
        <v>161</v>
      </c>
      <c r="L40" s="106"/>
      <c r="M40" s="106"/>
      <c r="N40" s="106"/>
    </row>
    <row r="41" spans="1:14" ht="12" customHeight="1">
      <c r="A41" s="14">
        <v>2000</v>
      </c>
      <c r="B41" s="328">
        <v>60564</v>
      </c>
      <c r="C41" s="328">
        <v>44793</v>
      </c>
      <c r="D41" s="328">
        <v>41071</v>
      </c>
      <c r="E41" s="328">
        <v>2150</v>
      </c>
      <c r="F41" s="328">
        <v>1572</v>
      </c>
      <c r="G41" s="328">
        <v>15771</v>
      </c>
      <c r="H41" s="328">
        <v>4929</v>
      </c>
      <c r="I41" s="328">
        <v>6042</v>
      </c>
      <c r="J41" s="328">
        <v>4799</v>
      </c>
      <c r="K41" s="328">
        <v>419</v>
      </c>
      <c r="L41" s="106"/>
      <c r="M41" s="106"/>
      <c r="N41" s="106"/>
    </row>
    <row r="42" spans="1:14" ht="12" customHeight="1">
      <c r="A42" s="14">
        <v>2001</v>
      </c>
      <c r="B42" s="328">
        <v>60928</v>
      </c>
      <c r="C42" s="328">
        <v>44861</v>
      </c>
      <c r="D42" s="328">
        <v>40632</v>
      </c>
      <c r="E42" s="328">
        <v>2756</v>
      </c>
      <c r="F42" s="328">
        <v>1474</v>
      </c>
      <c r="G42" s="328">
        <v>16067</v>
      </c>
      <c r="H42" s="328">
        <v>4826</v>
      </c>
      <c r="I42" s="328">
        <v>6010</v>
      </c>
      <c r="J42" s="328">
        <v>5232</v>
      </c>
      <c r="K42" s="328">
        <v>384</v>
      </c>
      <c r="L42" s="106"/>
      <c r="M42" s="106"/>
      <c r="N42" s="106"/>
    </row>
    <row r="43" spans="1:14" ht="12" customHeight="1">
      <c r="A43" s="14">
        <v>2002</v>
      </c>
      <c r="B43" s="328">
        <v>61537</v>
      </c>
      <c r="C43" s="328">
        <v>45529</v>
      </c>
      <c r="D43" s="328">
        <v>41103</v>
      </c>
      <c r="E43" s="328">
        <v>1837</v>
      </c>
      <c r="F43" s="328">
        <v>2589</v>
      </c>
      <c r="G43" s="328">
        <v>16008</v>
      </c>
      <c r="H43" s="328">
        <v>4725</v>
      </c>
      <c r="I43" s="328">
        <v>5869</v>
      </c>
      <c r="J43" s="328">
        <v>5415</v>
      </c>
      <c r="K43" s="328">
        <v>414</v>
      </c>
      <c r="L43" s="106"/>
      <c r="M43" s="106"/>
      <c r="N43" s="106"/>
    </row>
    <row r="44" spans="1:14" ht="12" customHeight="1">
      <c r="A44" s="14">
        <v>2003</v>
      </c>
      <c r="B44" s="328">
        <v>57910</v>
      </c>
      <c r="C44" s="328">
        <v>42865</v>
      </c>
      <c r="D44" s="328">
        <v>38682</v>
      </c>
      <c r="E44" s="328">
        <v>2095</v>
      </c>
      <c r="F44" s="328">
        <v>2088</v>
      </c>
      <c r="G44" s="328">
        <v>15045</v>
      </c>
      <c r="H44" s="328">
        <v>4617</v>
      </c>
      <c r="I44" s="328">
        <v>5581</v>
      </c>
      <c r="J44" s="328">
        <v>4848</v>
      </c>
      <c r="K44" s="328">
        <v>217</v>
      </c>
      <c r="L44" s="106"/>
      <c r="M44" s="106"/>
      <c r="N44" s="106"/>
    </row>
    <row r="45" spans="1:14" ht="12" customHeight="1">
      <c r="A45" s="14">
        <v>2004</v>
      </c>
      <c r="B45" s="328">
        <v>58882</v>
      </c>
      <c r="C45" s="328">
        <v>44531</v>
      </c>
      <c r="D45" s="328">
        <v>39878</v>
      </c>
      <c r="E45" s="328">
        <v>1837</v>
      </c>
      <c r="F45" s="328">
        <v>2817</v>
      </c>
      <c r="G45" s="328">
        <v>14351</v>
      </c>
      <c r="H45" s="328">
        <v>4020</v>
      </c>
      <c r="I45" s="328">
        <v>5621</v>
      </c>
      <c r="J45" s="328">
        <v>4711</v>
      </c>
      <c r="K45" s="328">
        <v>202</v>
      </c>
      <c r="L45" s="106"/>
      <c r="M45" s="106"/>
      <c r="N45" s="106"/>
    </row>
    <row r="46" spans="1:14" ht="12" customHeight="1">
      <c r="A46" s="14">
        <v>2005</v>
      </c>
      <c r="B46" s="328">
        <v>59910</v>
      </c>
      <c r="C46" s="328">
        <v>45949</v>
      </c>
      <c r="D46" s="328">
        <v>40987</v>
      </c>
      <c r="E46" s="328">
        <v>1588</v>
      </c>
      <c r="F46" s="328">
        <v>3374</v>
      </c>
      <c r="G46" s="328">
        <v>13961</v>
      </c>
      <c r="H46" s="328">
        <v>3106</v>
      </c>
      <c r="I46" s="328">
        <v>5413</v>
      </c>
      <c r="J46" s="328">
        <v>5442</v>
      </c>
      <c r="K46" s="328">
        <v>295</v>
      </c>
      <c r="L46" s="106"/>
      <c r="M46" s="106"/>
      <c r="N46" s="106"/>
    </row>
    <row r="47" spans="1:14" ht="12" customHeight="1">
      <c r="A47" s="14">
        <v>2006</v>
      </c>
      <c r="B47" s="328">
        <v>58273</v>
      </c>
      <c r="C47" s="328">
        <v>43344</v>
      </c>
      <c r="D47" s="328">
        <v>38431</v>
      </c>
      <c r="E47" s="328">
        <v>1656</v>
      </c>
      <c r="F47" s="328">
        <v>3256</v>
      </c>
      <c r="G47" s="328">
        <v>14929</v>
      </c>
      <c r="H47" s="328">
        <v>4405</v>
      </c>
      <c r="I47" s="328">
        <v>5478</v>
      </c>
      <c r="J47" s="328">
        <v>5047</v>
      </c>
      <c r="K47" s="328">
        <v>381</v>
      </c>
      <c r="L47" s="106"/>
      <c r="M47" s="106"/>
      <c r="N47" s="106"/>
    </row>
    <row r="48" spans="1:14" ht="12" customHeight="1">
      <c r="A48" s="14">
        <v>2007</v>
      </c>
      <c r="B48" s="328">
        <v>58173</v>
      </c>
      <c r="C48" s="328">
        <v>44474</v>
      </c>
      <c r="D48" s="328">
        <v>39834</v>
      </c>
      <c r="E48" s="328">
        <v>1554</v>
      </c>
      <c r="F48" s="328">
        <v>3087</v>
      </c>
      <c r="G48" s="328">
        <v>13698</v>
      </c>
      <c r="H48" s="328">
        <v>4576</v>
      </c>
      <c r="I48" s="328">
        <v>5313</v>
      </c>
      <c r="J48" s="328">
        <v>3809</v>
      </c>
      <c r="K48" s="328">
        <v>376</v>
      </c>
      <c r="L48" s="106"/>
      <c r="M48" s="106"/>
      <c r="N48" s="106"/>
    </row>
    <row r="49" spans="1:14" ht="12" customHeight="1">
      <c r="A49" s="14">
        <v>2008</v>
      </c>
      <c r="B49" s="328">
        <v>56587</v>
      </c>
      <c r="C49" s="328">
        <v>43690</v>
      </c>
      <c r="D49" s="328">
        <v>38871</v>
      </c>
      <c r="E49" s="328">
        <v>1651</v>
      </c>
      <c r="F49" s="328">
        <v>3167</v>
      </c>
      <c r="G49" s="328">
        <v>12898</v>
      </c>
      <c r="H49" s="328">
        <v>3567</v>
      </c>
      <c r="I49" s="328">
        <v>5264</v>
      </c>
      <c r="J49" s="328">
        <v>4066</v>
      </c>
      <c r="K49" s="328">
        <v>353</v>
      </c>
      <c r="L49" s="106"/>
      <c r="M49" s="106"/>
      <c r="N49" s="106"/>
    </row>
    <row r="50" spans="1:14" ht="12" customHeight="1">
      <c r="A50" s="14">
        <v>2009</v>
      </c>
      <c r="B50" s="328">
        <v>52968</v>
      </c>
      <c r="C50" s="328">
        <v>40441</v>
      </c>
      <c r="D50" s="328">
        <v>36362</v>
      </c>
      <c r="E50" s="328">
        <v>1658</v>
      </c>
      <c r="F50" s="328">
        <v>2421</v>
      </c>
      <c r="G50" s="328">
        <v>12527</v>
      </c>
      <c r="H50" s="328">
        <v>3447</v>
      </c>
      <c r="I50" s="328">
        <v>5212</v>
      </c>
      <c r="J50" s="328">
        <v>3868</v>
      </c>
      <c r="K50" s="328">
        <v>324</v>
      </c>
      <c r="L50" s="106"/>
      <c r="M50" s="106"/>
      <c r="N50" s="106"/>
    </row>
    <row r="51" spans="1:14" s="344" customFormat="1" ht="12" customHeight="1">
      <c r="A51" s="329">
        <v>2010</v>
      </c>
      <c r="B51" s="328">
        <v>55729</v>
      </c>
      <c r="C51" s="328">
        <v>42092</v>
      </c>
      <c r="D51" s="328">
        <v>37360</v>
      </c>
      <c r="E51" s="328">
        <v>1865</v>
      </c>
      <c r="F51" s="328">
        <v>2866</v>
      </c>
      <c r="G51" s="328">
        <v>13638</v>
      </c>
      <c r="H51" s="328">
        <v>4211</v>
      </c>
      <c r="I51" s="328">
        <v>5428</v>
      </c>
      <c r="J51" s="328">
        <v>3999</v>
      </c>
      <c r="K51" s="328">
        <v>463</v>
      </c>
      <c r="L51" s="106"/>
      <c r="M51" s="106"/>
      <c r="N51" s="106"/>
    </row>
    <row r="52" spans="1:14" s="373" customFormat="1" ht="12" customHeight="1">
      <c r="A52" s="329">
        <v>2011</v>
      </c>
      <c r="B52" s="328">
        <v>56347</v>
      </c>
      <c r="C52" s="328">
        <v>43291</v>
      </c>
      <c r="D52" s="328">
        <v>38675</v>
      </c>
      <c r="E52" s="328">
        <v>1848</v>
      </c>
      <c r="F52" s="328">
        <v>2768</v>
      </c>
      <c r="G52" s="328">
        <v>13057</v>
      </c>
      <c r="H52" s="328">
        <v>3967</v>
      </c>
      <c r="I52" s="328">
        <v>5342</v>
      </c>
      <c r="J52" s="328">
        <v>3748</v>
      </c>
      <c r="K52" s="328">
        <v>366</v>
      </c>
      <c r="L52" s="106"/>
      <c r="M52" s="106"/>
      <c r="N52" s="106"/>
    </row>
    <row r="53" spans="1:14" s="437" customFormat="1" ht="12" customHeight="1">
      <c r="A53" s="329">
        <v>2012</v>
      </c>
      <c r="B53" s="328">
        <v>57670</v>
      </c>
      <c r="C53" s="328">
        <v>44874</v>
      </c>
      <c r="D53" s="328">
        <v>40360</v>
      </c>
      <c r="E53" s="328">
        <v>1841</v>
      </c>
      <c r="F53" s="328">
        <v>2673</v>
      </c>
      <c r="G53" s="328">
        <v>12796</v>
      </c>
      <c r="H53" s="328">
        <v>3764</v>
      </c>
      <c r="I53" s="328">
        <v>5285</v>
      </c>
      <c r="J53" s="328">
        <v>3747</v>
      </c>
      <c r="K53" s="328">
        <v>330</v>
      </c>
      <c r="L53" s="106"/>
      <c r="M53" s="106"/>
      <c r="N53" s="106"/>
    </row>
    <row r="54" spans="1:14" ht="12" customHeight="1">
      <c r="A54" s="329">
        <v>2013</v>
      </c>
      <c r="B54" s="328">
        <v>57615</v>
      </c>
      <c r="C54" s="328">
        <v>43777</v>
      </c>
      <c r="D54" s="328">
        <v>39568</v>
      </c>
      <c r="E54" s="328">
        <v>1844</v>
      </c>
      <c r="F54" s="328">
        <v>2364</v>
      </c>
      <c r="G54" s="328">
        <v>13838</v>
      </c>
      <c r="H54" s="328">
        <v>4305</v>
      </c>
      <c r="I54" s="328">
        <v>5453</v>
      </c>
      <c r="J54" s="328">
        <v>4080</v>
      </c>
      <c r="K54" s="328">
        <v>320</v>
      </c>
      <c r="L54" s="106"/>
      <c r="M54" s="106"/>
      <c r="N54" s="106"/>
    </row>
    <row r="55" spans="1:14" ht="12" customHeight="1">
      <c r="A55" s="29" t="s">
        <v>234</v>
      </c>
      <c r="B55" s="1"/>
      <c r="C55" s="1"/>
      <c r="D55" s="1"/>
      <c r="E55" s="1"/>
      <c r="F55" s="1"/>
      <c r="G55" s="1"/>
      <c r="H55" s="29"/>
      <c r="I55" s="29"/>
      <c r="J55" s="29"/>
      <c r="K55" s="29"/>
    </row>
    <row r="56" spans="1:14" ht="12" customHeight="1">
      <c r="A56" s="30" t="s">
        <v>1056</v>
      </c>
      <c r="B56" s="133"/>
      <c r="C56" s="133"/>
      <c r="D56" s="133"/>
      <c r="E56" s="133"/>
      <c r="F56" s="133"/>
      <c r="G56" s="133"/>
      <c r="H56" s="133"/>
      <c r="I56" s="133"/>
      <c r="J56" s="133"/>
      <c r="K56" s="133"/>
    </row>
    <row r="57" spans="1:14" ht="12" customHeight="1">
      <c r="A57" s="30" t="s">
        <v>1383</v>
      </c>
    </row>
    <row r="58" spans="1:14" ht="12" customHeight="1">
      <c r="A58" s="30" t="s">
        <v>1402</v>
      </c>
    </row>
    <row r="59" spans="1:14" s="39" customFormat="1" ht="12" customHeight="1">
      <c r="A59" s="30" t="s">
        <v>337</v>
      </c>
      <c r="B59" s="72"/>
      <c r="C59" s="72"/>
      <c r="D59" s="72"/>
      <c r="E59" s="72"/>
      <c r="F59" s="72"/>
      <c r="G59" s="72"/>
      <c r="H59" s="72"/>
      <c r="I59" s="72"/>
      <c r="J59" s="72"/>
      <c r="K59" s="72"/>
    </row>
  </sheetData>
  <mergeCells count="17">
    <mergeCell ref="K33:K36"/>
    <mergeCell ref="B4:H4"/>
    <mergeCell ref="C5:H5"/>
    <mergeCell ref="D35:F35"/>
    <mergeCell ref="G35:G36"/>
    <mergeCell ref="A2:K2"/>
    <mergeCell ref="A31:K31"/>
    <mergeCell ref="B33:J33"/>
    <mergeCell ref="H35:J35"/>
    <mergeCell ref="C34:J34"/>
    <mergeCell ref="B34:B36"/>
    <mergeCell ref="B7:H7"/>
    <mergeCell ref="B5:B6"/>
    <mergeCell ref="C35:C36"/>
    <mergeCell ref="A4:A7"/>
    <mergeCell ref="A33:A37"/>
    <mergeCell ref="B37:K37"/>
  </mergeCells>
  <phoneticPr fontId="6" type="noConversion"/>
  <hyperlinks>
    <hyperlink ref="A2:I2" location="Inhaltsverzeichnis!A125" display="Inhaltsverzeichnis!A125"/>
    <hyperlink ref="A31:I31" location="Inhaltsverzeichnis!A129" display="Inhaltsverzeichnis!A129"/>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zoomScaleNormal="100" workbookViewId="0">
      <selection sqref="A1:I1"/>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8" width="10.6640625" style="6" customWidth="1"/>
    <col min="19" max="16384" width="11.44140625" style="6"/>
  </cols>
  <sheetData>
    <row r="1" spans="1:20" s="39" customFormat="1" ht="24" customHeight="1">
      <c r="A1" s="553" t="s">
        <v>1552</v>
      </c>
      <c r="B1" s="554"/>
      <c r="C1" s="554"/>
      <c r="D1" s="554"/>
      <c r="E1" s="554"/>
      <c r="F1" s="554"/>
      <c r="G1" s="554"/>
      <c r="H1" s="554"/>
      <c r="I1" s="554"/>
      <c r="J1" s="93"/>
    </row>
    <row r="2" spans="1:20" ht="12" customHeight="1"/>
    <row r="3" spans="1:20" ht="12" customHeight="1">
      <c r="K3" s="540" t="s">
        <v>1285</v>
      </c>
      <c r="L3" s="540" t="s">
        <v>1287</v>
      </c>
      <c r="M3" s="540" t="s">
        <v>1288</v>
      </c>
      <c r="N3" s="595" t="s">
        <v>1073</v>
      </c>
      <c r="O3" s="595" t="s">
        <v>1616</v>
      </c>
      <c r="P3" s="540" t="s">
        <v>4</v>
      </c>
      <c r="Q3" s="540" t="s">
        <v>751</v>
      </c>
      <c r="R3" s="540" t="s">
        <v>70</v>
      </c>
      <c r="S3" s="540" t="s">
        <v>1289</v>
      </c>
    </row>
    <row r="4" spans="1:20" ht="12" customHeight="1">
      <c r="A4"/>
      <c r="B4"/>
      <c r="C4"/>
      <c r="D4"/>
      <c r="E4"/>
      <c r="F4"/>
      <c r="G4"/>
      <c r="H4"/>
      <c r="I4"/>
      <c r="J4"/>
      <c r="K4" s="540"/>
      <c r="L4" s="540"/>
      <c r="M4" s="540"/>
      <c r="N4" s="595"/>
      <c r="O4" s="540"/>
      <c r="P4" s="540"/>
      <c r="Q4" s="540"/>
      <c r="R4" s="540"/>
      <c r="S4" s="540"/>
    </row>
    <row r="5" spans="1:20" ht="12" customHeight="1">
      <c r="A5"/>
      <c r="B5"/>
      <c r="C5"/>
      <c r="D5"/>
      <c r="E5"/>
      <c r="F5"/>
      <c r="G5"/>
      <c r="H5"/>
      <c r="I5"/>
      <c r="J5"/>
      <c r="K5" s="540"/>
      <c r="L5" s="540" t="s">
        <v>586</v>
      </c>
      <c r="M5" s="540"/>
      <c r="N5" s="540"/>
      <c r="O5" s="540"/>
      <c r="P5" s="540"/>
      <c r="Q5" s="540"/>
      <c r="R5" s="540"/>
      <c r="S5" s="540"/>
    </row>
    <row r="6" spans="1:20" ht="12" customHeight="1">
      <c r="A6"/>
      <c r="B6"/>
      <c r="C6"/>
      <c r="D6"/>
      <c r="E6"/>
      <c r="F6"/>
      <c r="G6"/>
      <c r="H6"/>
      <c r="I6"/>
      <c r="J6"/>
      <c r="K6" s="14">
        <v>1990</v>
      </c>
      <c r="L6" s="115">
        <v>2567</v>
      </c>
      <c r="M6" s="115">
        <v>68297</v>
      </c>
      <c r="N6" s="115">
        <v>6414</v>
      </c>
      <c r="O6" s="115">
        <v>4382</v>
      </c>
      <c r="P6" s="115">
        <v>81894</v>
      </c>
      <c r="Q6" s="115">
        <v>2685</v>
      </c>
      <c r="R6" s="115">
        <v>235</v>
      </c>
      <c r="S6" s="115">
        <v>1697</v>
      </c>
      <c r="T6" s="106"/>
    </row>
    <row r="7" spans="1:20" ht="12" customHeight="1">
      <c r="A7"/>
      <c r="B7"/>
      <c r="C7"/>
      <c r="D7"/>
      <c r="E7"/>
      <c r="F7"/>
      <c r="G7"/>
      <c r="H7"/>
      <c r="I7"/>
      <c r="J7"/>
      <c r="K7" s="14">
        <v>1991</v>
      </c>
      <c r="L7" s="115">
        <v>2301</v>
      </c>
      <c r="M7" s="115">
        <v>54110</v>
      </c>
      <c r="N7" s="115">
        <v>7588</v>
      </c>
      <c r="O7" s="115">
        <v>2739</v>
      </c>
      <c r="P7" s="115">
        <v>66751</v>
      </c>
      <c r="Q7" s="115">
        <v>1311</v>
      </c>
      <c r="R7" s="115">
        <v>14</v>
      </c>
      <c r="S7" s="115">
        <v>1428</v>
      </c>
      <c r="T7" s="106"/>
    </row>
    <row r="8" spans="1:20" ht="12" customHeight="1">
      <c r="A8"/>
      <c r="B8"/>
      <c r="C8"/>
      <c r="D8"/>
      <c r="E8"/>
      <c r="F8"/>
      <c r="G8"/>
      <c r="H8"/>
      <c r="I8"/>
      <c r="J8"/>
      <c r="K8" s="14">
        <v>2001</v>
      </c>
      <c r="L8" s="115">
        <v>1824</v>
      </c>
      <c r="M8" s="115">
        <v>38619</v>
      </c>
      <c r="N8" s="115">
        <v>12549</v>
      </c>
      <c r="O8" s="115">
        <v>7757</v>
      </c>
      <c r="P8" s="115">
        <v>60928</v>
      </c>
      <c r="Q8" s="115">
        <v>1612</v>
      </c>
      <c r="R8" s="115">
        <v>179</v>
      </c>
      <c r="S8" s="115">
        <v>6143</v>
      </c>
      <c r="T8" s="106"/>
    </row>
    <row r="9" spans="1:20" ht="12" customHeight="1">
      <c r="A9"/>
      <c r="B9"/>
      <c r="C9"/>
      <c r="D9"/>
      <c r="E9"/>
      <c r="F9"/>
      <c r="G9"/>
      <c r="H9"/>
      <c r="I9"/>
      <c r="J9"/>
      <c r="K9" s="14">
        <v>2003</v>
      </c>
      <c r="L9" s="115">
        <v>1713</v>
      </c>
      <c r="M9" s="115">
        <v>36869</v>
      </c>
      <c r="N9" s="115">
        <v>11815</v>
      </c>
      <c r="O9" s="115">
        <v>7297</v>
      </c>
      <c r="P9" s="115">
        <v>57910</v>
      </c>
      <c r="Q9" s="115">
        <v>1600</v>
      </c>
      <c r="R9" s="115">
        <v>215</v>
      </c>
      <c r="S9" s="115">
        <v>5698</v>
      </c>
      <c r="T9" s="106"/>
    </row>
    <row r="10" spans="1:20" ht="12" customHeight="1">
      <c r="A10"/>
      <c r="B10"/>
      <c r="C10"/>
      <c r="D10"/>
      <c r="E10"/>
      <c r="F10"/>
      <c r="G10"/>
      <c r="H10"/>
      <c r="I10"/>
      <c r="J10"/>
      <c r="K10" s="14">
        <v>2005</v>
      </c>
      <c r="L10" s="115">
        <v>1066</v>
      </c>
      <c r="M10" s="115">
        <v>38315</v>
      </c>
      <c r="N10" s="115">
        <v>12960</v>
      </c>
      <c r="O10" s="115">
        <v>7427</v>
      </c>
      <c r="P10" s="115">
        <v>59910</v>
      </c>
      <c r="Q10" s="115">
        <v>1281</v>
      </c>
      <c r="R10" s="115">
        <v>142</v>
      </c>
      <c r="S10" s="115">
        <v>6146</v>
      </c>
      <c r="T10" s="106"/>
    </row>
    <row r="11" spans="1:20" ht="12" customHeight="1">
      <c r="A11"/>
      <c r="B11"/>
      <c r="C11"/>
      <c r="D11"/>
      <c r="E11"/>
      <c r="F11"/>
      <c r="G11"/>
      <c r="H11"/>
      <c r="I11"/>
      <c r="J11"/>
      <c r="K11" s="14">
        <v>2007</v>
      </c>
      <c r="L11" s="115">
        <v>2436</v>
      </c>
      <c r="M11" s="115">
        <v>37347</v>
      </c>
      <c r="N11" s="115">
        <v>11023</v>
      </c>
      <c r="O11" s="115">
        <v>7106</v>
      </c>
      <c r="P11" s="115">
        <v>58173</v>
      </c>
      <c r="Q11" s="115" t="s">
        <v>997</v>
      </c>
      <c r="R11" s="115">
        <v>261</v>
      </c>
      <c r="S11" s="115" t="s">
        <v>997</v>
      </c>
      <c r="T11" s="106"/>
    </row>
    <row r="12" spans="1:20" ht="12" customHeight="1">
      <c r="A12"/>
      <c r="B12"/>
      <c r="C12"/>
      <c r="D12"/>
      <c r="E12"/>
      <c r="F12"/>
      <c r="G12"/>
      <c r="H12"/>
      <c r="I12"/>
      <c r="J12"/>
      <c r="K12" s="14">
        <v>2009</v>
      </c>
      <c r="L12" s="115">
        <v>1300</v>
      </c>
      <c r="M12" s="115">
        <v>33920</v>
      </c>
      <c r="N12" s="115">
        <v>11262</v>
      </c>
      <c r="O12" s="115">
        <v>5902</v>
      </c>
      <c r="P12" s="115">
        <v>52968</v>
      </c>
      <c r="Q12" s="115" t="s">
        <v>997</v>
      </c>
      <c r="R12" s="115">
        <v>585</v>
      </c>
      <c r="S12" s="115" t="s">
        <v>997</v>
      </c>
      <c r="T12" s="106"/>
    </row>
    <row r="13" spans="1:20" ht="12" customHeight="1">
      <c r="A13"/>
      <c r="B13"/>
      <c r="C13"/>
      <c r="D13"/>
      <c r="E13"/>
      <c r="F13"/>
      <c r="G13"/>
      <c r="H13"/>
      <c r="I13"/>
      <c r="J13"/>
      <c r="K13" s="14">
        <v>2011</v>
      </c>
      <c r="L13" s="115">
        <v>1661</v>
      </c>
      <c r="M13" s="115">
        <v>36495</v>
      </c>
      <c r="N13" s="115">
        <v>10524</v>
      </c>
      <c r="O13" s="115">
        <v>6736</v>
      </c>
      <c r="P13" s="115">
        <v>56347</v>
      </c>
      <c r="Q13" s="115" t="s">
        <v>997</v>
      </c>
      <c r="R13" s="115">
        <v>932</v>
      </c>
      <c r="S13" s="115" t="s">
        <v>997</v>
      </c>
      <c r="T13" s="106"/>
    </row>
    <row r="14" spans="1:20" ht="12" customHeight="1">
      <c r="A14"/>
      <c r="B14"/>
      <c r="C14"/>
      <c r="D14"/>
      <c r="E14"/>
      <c r="F14"/>
      <c r="G14"/>
      <c r="H14"/>
      <c r="I14"/>
      <c r="J14"/>
      <c r="K14" s="14">
        <v>2013</v>
      </c>
      <c r="L14" s="115">
        <v>1774</v>
      </c>
      <c r="M14" s="115">
        <v>37477</v>
      </c>
      <c r="N14" s="115">
        <v>10164</v>
      </c>
      <c r="O14" s="115">
        <v>7068</v>
      </c>
      <c r="P14" s="115">
        <v>57615</v>
      </c>
      <c r="Q14" s="115" t="s">
        <v>997</v>
      </c>
      <c r="R14" s="115">
        <v>1133</v>
      </c>
      <c r="S14" s="115" t="s">
        <v>997</v>
      </c>
      <c r="T14" s="106"/>
    </row>
    <row r="15" spans="1:20" ht="12" customHeight="1">
      <c r="A15"/>
      <c r="B15"/>
      <c r="C15"/>
      <c r="D15"/>
      <c r="E15"/>
      <c r="F15"/>
      <c r="G15"/>
      <c r="H15"/>
      <c r="I15"/>
      <c r="J15"/>
      <c r="K15" s="14"/>
      <c r="L15" s="100"/>
      <c r="M15" s="100"/>
      <c r="N15" s="100"/>
      <c r="O15" s="100"/>
      <c r="P15" s="100"/>
      <c r="Q15" s="100"/>
      <c r="R15" s="100"/>
    </row>
    <row r="16" spans="1:20" ht="12" customHeight="1">
      <c r="A16"/>
      <c r="B16"/>
      <c r="C16"/>
      <c r="D16"/>
      <c r="E16"/>
      <c r="F16"/>
      <c r="G16"/>
      <c r="H16"/>
      <c r="I16"/>
      <c r="J16"/>
      <c r="L16" s="10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33"/>
      <c r="L19" s="78"/>
      <c r="M19" s="78"/>
      <c r="N19" s="78"/>
      <c r="O19" s="78"/>
      <c r="P19" s="78"/>
      <c r="Q19" s="78"/>
      <c r="R19" s="78"/>
    </row>
    <row r="20" spans="1:18" ht="12" customHeight="1">
      <c r="A20"/>
      <c r="B20"/>
      <c r="C20"/>
      <c r="D20"/>
      <c r="E20"/>
      <c r="F20"/>
      <c r="G20"/>
      <c r="H20"/>
      <c r="I20"/>
      <c r="J20"/>
      <c r="K20" s="33"/>
      <c r="L20" s="133"/>
      <c r="M20" s="133"/>
      <c r="N20" s="133"/>
      <c r="O20" s="133"/>
      <c r="P20" s="133"/>
      <c r="Q20" s="133"/>
      <c r="R20" s="133"/>
    </row>
    <row r="21" spans="1:18" ht="12" customHeight="1">
      <c r="A21"/>
      <c r="B21"/>
      <c r="C21"/>
      <c r="D21"/>
      <c r="E21"/>
      <c r="F21"/>
      <c r="G21"/>
      <c r="H21"/>
      <c r="I21"/>
      <c r="J21"/>
      <c r="K21" s="33"/>
      <c r="L21" s="33"/>
      <c r="M21" s="133"/>
      <c r="N21" s="133"/>
      <c r="O21" s="133"/>
      <c r="P21" s="133"/>
      <c r="Q21" s="133"/>
      <c r="R21" s="133"/>
    </row>
    <row r="22" spans="1:18" ht="12" customHeight="1">
      <c r="A22"/>
      <c r="B22"/>
      <c r="C22"/>
      <c r="D22"/>
      <c r="E22"/>
      <c r="F22"/>
      <c r="G22"/>
      <c r="H22"/>
      <c r="I22"/>
      <c r="J22"/>
      <c r="K22" s="33"/>
      <c r="L22" s="33"/>
      <c r="M22" s="133"/>
      <c r="N22" s="133"/>
      <c r="O22" s="133"/>
      <c r="P22" s="133"/>
      <c r="Q22" s="133"/>
      <c r="R22" s="133"/>
    </row>
    <row r="23" spans="1:18" ht="12" customHeight="1">
      <c r="A23"/>
      <c r="B23"/>
      <c r="C23"/>
      <c r="D23"/>
      <c r="E23"/>
      <c r="F23"/>
      <c r="G23"/>
      <c r="H23"/>
      <c r="I23"/>
      <c r="J23"/>
      <c r="K23" s="33"/>
      <c r="L23" s="33"/>
      <c r="M23" s="72"/>
      <c r="N23" s="72"/>
      <c r="O23" s="72"/>
      <c r="P23" s="72"/>
      <c r="Q23" s="72"/>
      <c r="R23" s="72"/>
    </row>
    <row r="28" spans="1:18" customFormat="1" ht="24" customHeight="1">
      <c r="A28" s="553" t="s">
        <v>1553</v>
      </c>
      <c r="B28" s="570"/>
      <c r="C28" s="570"/>
      <c r="D28" s="570"/>
      <c r="E28" s="570"/>
      <c r="F28" s="570"/>
      <c r="G28" s="570"/>
      <c r="H28" s="570"/>
      <c r="I28" s="570"/>
    </row>
    <row r="29" spans="1:18" customFormat="1" ht="12" customHeight="1">
      <c r="A29" s="242"/>
    </row>
    <row r="30" spans="1:18" customFormat="1" ht="12" customHeight="1">
      <c r="I30" s="6"/>
      <c r="J30" s="6"/>
      <c r="K30" s="540" t="s">
        <v>923</v>
      </c>
      <c r="L30" s="595" t="s">
        <v>1073</v>
      </c>
      <c r="M30" s="540" t="s">
        <v>427</v>
      </c>
      <c r="N30" s="595" t="s">
        <v>1089</v>
      </c>
      <c r="O30" s="540" t="s">
        <v>1087</v>
      </c>
      <c r="P30" s="540" t="s">
        <v>4</v>
      </c>
    </row>
    <row r="31" spans="1:18" customFormat="1" ht="12" customHeight="1">
      <c r="I31" s="6"/>
      <c r="J31" s="6"/>
      <c r="K31" s="540"/>
      <c r="L31" s="595"/>
      <c r="M31" s="540"/>
      <c r="N31" s="595"/>
      <c r="O31" s="540"/>
      <c r="P31" s="540"/>
    </row>
    <row r="32" spans="1:18" customFormat="1" ht="12" customHeight="1">
      <c r="I32" s="6"/>
      <c r="J32" s="6"/>
      <c r="K32" s="540"/>
      <c r="L32" s="540" t="s">
        <v>586</v>
      </c>
      <c r="M32" s="540"/>
      <c r="N32" s="540"/>
      <c r="O32" s="540"/>
      <c r="P32" s="540"/>
      <c r="Q32" s="78"/>
      <c r="R32" s="252"/>
    </row>
    <row r="33" spans="9:18" customFormat="1" ht="12" customHeight="1">
      <c r="I33" s="6"/>
      <c r="J33" s="6"/>
      <c r="K33" s="14">
        <v>1990</v>
      </c>
      <c r="L33" s="115">
        <v>5814</v>
      </c>
      <c r="M33" s="115">
        <v>3500</v>
      </c>
      <c r="N33" s="115">
        <v>10629</v>
      </c>
      <c r="O33" s="115">
        <v>3890</v>
      </c>
      <c r="P33" s="115">
        <v>41171</v>
      </c>
      <c r="Q33" s="323"/>
      <c r="R33" s="252"/>
    </row>
    <row r="34" spans="9:18" customFormat="1" ht="12" customHeight="1">
      <c r="I34" s="6"/>
      <c r="J34" s="6"/>
      <c r="K34" s="14">
        <v>1991</v>
      </c>
      <c r="L34" s="115">
        <v>6907</v>
      </c>
      <c r="M34" s="115">
        <v>1769</v>
      </c>
      <c r="N34" s="115">
        <v>9612</v>
      </c>
      <c r="O34" s="115">
        <v>3811</v>
      </c>
      <c r="P34" s="115">
        <v>31604</v>
      </c>
      <c r="Q34" s="78"/>
      <c r="R34" s="7"/>
    </row>
    <row r="35" spans="9:18" customFormat="1" ht="12" customHeight="1">
      <c r="I35" s="6"/>
      <c r="J35" s="6"/>
      <c r="K35" s="14">
        <v>2001</v>
      </c>
      <c r="L35" s="115">
        <v>10135</v>
      </c>
      <c r="M35" s="115">
        <v>4758</v>
      </c>
      <c r="N35" s="115">
        <v>10462</v>
      </c>
      <c r="O35" s="115">
        <v>2756</v>
      </c>
      <c r="P35" s="115">
        <v>30758</v>
      </c>
      <c r="Q35" s="100"/>
      <c r="R35" s="100"/>
    </row>
    <row r="36" spans="9:18" customFormat="1" ht="12" customHeight="1">
      <c r="I36" s="6"/>
      <c r="J36" s="6"/>
      <c r="K36" s="14">
        <v>2003</v>
      </c>
      <c r="L36" s="115">
        <v>10073</v>
      </c>
      <c r="M36" s="115">
        <v>4549</v>
      </c>
      <c r="N36" s="115">
        <v>10211</v>
      </c>
      <c r="O36" s="115">
        <v>2094</v>
      </c>
      <c r="P36" s="115">
        <v>29438</v>
      </c>
      <c r="Q36" s="100"/>
      <c r="R36" s="100"/>
    </row>
    <row r="37" spans="9:18" customFormat="1" ht="12" customHeight="1">
      <c r="I37" s="6"/>
      <c r="J37" s="6"/>
      <c r="K37" s="14">
        <v>2005</v>
      </c>
      <c r="L37" s="115">
        <v>9775</v>
      </c>
      <c r="M37" s="115">
        <v>5847</v>
      </c>
      <c r="N37" s="115">
        <v>10036</v>
      </c>
      <c r="O37" s="115">
        <v>1588</v>
      </c>
      <c r="P37" s="115">
        <v>28961</v>
      </c>
      <c r="Q37" s="100"/>
      <c r="R37" s="100"/>
    </row>
    <row r="38" spans="9:18" customFormat="1" ht="12" customHeight="1">
      <c r="I38" s="6"/>
      <c r="J38" s="6"/>
      <c r="K38" s="14">
        <v>2007</v>
      </c>
      <c r="L38" s="115">
        <v>9343</v>
      </c>
      <c r="M38" s="115">
        <v>4408</v>
      </c>
      <c r="N38" s="115">
        <v>9627</v>
      </c>
      <c r="O38" s="115">
        <v>1493</v>
      </c>
      <c r="P38" s="115">
        <v>27905</v>
      </c>
      <c r="Q38" s="100"/>
      <c r="R38" s="100"/>
    </row>
    <row r="39" spans="9:18" customFormat="1" ht="12" customHeight="1">
      <c r="I39" s="6"/>
      <c r="J39" s="6"/>
      <c r="K39" s="14">
        <v>2009</v>
      </c>
      <c r="L39" s="115">
        <v>9324</v>
      </c>
      <c r="M39" s="115">
        <v>3640</v>
      </c>
      <c r="N39" s="115">
        <v>9036</v>
      </c>
      <c r="O39" s="115">
        <v>1599</v>
      </c>
      <c r="P39" s="115">
        <v>25583</v>
      </c>
      <c r="Q39" s="100"/>
      <c r="R39" s="100"/>
    </row>
    <row r="40" spans="9:18" customFormat="1" ht="12" customHeight="1">
      <c r="K40" s="14">
        <v>2011</v>
      </c>
      <c r="L40" s="115">
        <v>9250</v>
      </c>
      <c r="M40" s="115">
        <v>4287</v>
      </c>
      <c r="N40" s="115">
        <v>9832</v>
      </c>
      <c r="O40" s="115">
        <v>1801</v>
      </c>
      <c r="P40" s="115">
        <v>27457</v>
      </c>
      <c r="Q40" s="100"/>
      <c r="R40" s="100"/>
    </row>
    <row r="41" spans="9:18" customFormat="1" ht="12" customHeight="1">
      <c r="K41" s="14">
        <v>2013</v>
      </c>
      <c r="L41" s="115">
        <v>9210</v>
      </c>
      <c r="M41" s="115">
        <v>4384</v>
      </c>
      <c r="N41" s="115">
        <v>9867</v>
      </c>
      <c r="O41" s="115">
        <v>1794</v>
      </c>
      <c r="P41" s="115">
        <v>27864</v>
      </c>
      <c r="Q41" s="100"/>
      <c r="R41" s="100"/>
    </row>
    <row r="42" spans="9:18" customFormat="1" ht="12" customHeight="1">
      <c r="I42" s="78"/>
      <c r="J42" s="78"/>
      <c r="K42" s="6"/>
      <c r="L42" s="6"/>
      <c r="M42" s="6"/>
      <c r="N42" s="6"/>
      <c r="O42" s="6"/>
      <c r="P42" s="6"/>
      <c r="Q42" s="100"/>
      <c r="R42" s="100"/>
    </row>
    <row r="43" spans="9:18" customFormat="1" ht="12" customHeight="1">
      <c r="I43" s="78"/>
      <c r="J43" s="78"/>
      <c r="K43" s="6"/>
      <c r="L43" s="6"/>
      <c r="M43" s="6"/>
      <c r="N43" s="6"/>
      <c r="O43" s="6"/>
      <c r="P43" s="6"/>
      <c r="Q43" s="100"/>
      <c r="R43" s="100"/>
    </row>
    <row r="44" spans="9:18" customFormat="1" ht="12" customHeight="1">
      <c r="I44" s="78"/>
      <c r="J44" s="78"/>
      <c r="K44" s="6"/>
      <c r="L44" s="6"/>
      <c r="M44" s="6"/>
      <c r="N44" s="6"/>
      <c r="O44" s="6"/>
      <c r="P44" s="6"/>
    </row>
    <row r="45" spans="9:18" customFormat="1" ht="12" customHeight="1">
      <c r="I45" s="78"/>
      <c r="J45" s="78"/>
      <c r="K45" s="6"/>
      <c r="L45" s="6"/>
      <c r="M45" s="6"/>
      <c r="N45" s="6"/>
      <c r="O45" s="6"/>
      <c r="P45" s="6"/>
    </row>
    <row r="46" spans="9:18" customFormat="1" ht="12" customHeight="1">
      <c r="I46" s="78"/>
      <c r="J46" s="78"/>
      <c r="K46" s="6"/>
      <c r="L46" s="6"/>
      <c r="M46" s="6"/>
      <c r="N46" s="6"/>
      <c r="O46" s="6"/>
      <c r="P46" s="6"/>
    </row>
    <row r="47" spans="9:18" customFormat="1" ht="12" customHeight="1">
      <c r="I47" s="14"/>
      <c r="J47" s="100"/>
      <c r="K47" s="6"/>
      <c r="L47" s="6"/>
      <c r="M47" s="6"/>
      <c r="N47" s="6"/>
      <c r="O47" s="6"/>
      <c r="P47" s="6"/>
    </row>
    <row r="48" spans="9:18" customFormat="1" ht="12" customHeight="1">
      <c r="I48" s="14"/>
      <c r="J48" s="100"/>
      <c r="K48" s="6"/>
      <c r="L48" s="6"/>
      <c r="M48" s="6"/>
      <c r="N48" s="6"/>
      <c r="O48" s="6"/>
      <c r="P48" s="6"/>
    </row>
    <row r="49" spans="9:16" customFormat="1" ht="12" customHeight="1">
      <c r="I49" s="14"/>
      <c r="J49" s="100"/>
      <c r="K49" s="6"/>
      <c r="L49" s="6"/>
      <c r="M49" s="6"/>
      <c r="N49" s="6"/>
      <c r="O49" s="6"/>
      <c r="P49" s="6"/>
    </row>
    <row r="50" spans="9:16" customFormat="1" ht="12" customHeight="1">
      <c r="I50" s="14"/>
      <c r="J50" s="100"/>
      <c r="K50" s="6"/>
      <c r="L50" s="6"/>
      <c r="M50" s="6"/>
      <c r="N50" s="6"/>
      <c r="O50" s="6"/>
      <c r="P50" s="6"/>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9">
    <mergeCell ref="S3:S4"/>
    <mergeCell ref="L5:S5"/>
    <mergeCell ref="A28:I28"/>
    <mergeCell ref="L32:P32"/>
    <mergeCell ref="K30:K32"/>
    <mergeCell ref="L30:L31"/>
    <mergeCell ref="M30:M31"/>
    <mergeCell ref="N30:N31"/>
    <mergeCell ref="O30:O31"/>
    <mergeCell ref="P30:P31"/>
    <mergeCell ref="Q3:Q4"/>
    <mergeCell ref="R3:R4"/>
    <mergeCell ref="A1:I1"/>
    <mergeCell ref="L3:L4"/>
    <mergeCell ref="M3:M4"/>
    <mergeCell ref="K3:K5"/>
    <mergeCell ref="P3:P4"/>
    <mergeCell ref="N3:N4"/>
    <mergeCell ref="O3:O4"/>
  </mergeCells>
  <phoneticPr fontId="6"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drawing r:id="rId2"/>
  <legacyDrawingHF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enableFormatConditionsCalculation="0"/>
  <dimension ref="A1:N60"/>
  <sheetViews>
    <sheetView zoomScaleNormal="100" workbookViewId="0"/>
  </sheetViews>
  <sheetFormatPr baseColWidth="10" defaultColWidth="11.44140625" defaultRowHeight="13.2"/>
  <cols>
    <col min="1" max="1" width="6" style="6" customWidth="1"/>
    <col min="2" max="9" width="10.6640625" style="6" customWidth="1"/>
    <col min="10" max="16384" width="11.44140625" style="6"/>
  </cols>
  <sheetData>
    <row r="1" spans="1:14" s="39" customFormat="1" ht="12" customHeight="1">
      <c r="A1" s="38" t="s">
        <v>551</v>
      </c>
      <c r="B1" s="38"/>
      <c r="C1" s="38"/>
      <c r="D1" s="38"/>
      <c r="E1" s="38"/>
      <c r="F1" s="38"/>
      <c r="G1" s="38"/>
    </row>
    <row r="2" spans="1:14" s="39" customFormat="1" ht="24" customHeight="1">
      <c r="A2" s="553" t="s">
        <v>1600</v>
      </c>
      <c r="B2" s="554"/>
      <c r="C2" s="554"/>
      <c r="D2" s="554"/>
      <c r="E2" s="554"/>
      <c r="F2" s="554"/>
      <c r="G2" s="554"/>
      <c r="H2" s="554"/>
      <c r="I2" s="554"/>
    </row>
    <row r="3" spans="1:14" ht="12" customHeight="1"/>
    <row r="4" spans="1:14" ht="12" customHeight="1">
      <c r="A4" s="542" t="s">
        <v>1285</v>
      </c>
      <c r="B4" s="538" t="s">
        <v>1286</v>
      </c>
      <c r="C4" s="538"/>
      <c r="D4" s="538"/>
      <c r="E4" s="538"/>
      <c r="F4" s="538"/>
      <c r="G4" s="538"/>
      <c r="H4" s="538"/>
      <c r="I4" s="536"/>
    </row>
    <row r="5" spans="1:14" ht="12" customHeight="1">
      <c r="A5" s="542"/>
      <c r="B5" s="538" t="s">
        <v>4</v>
      </c>
      <c r="C5" s="538" t="s">
        <v>5</v>
      </c>
      <c r="D5" s="538"/>
      <c r="E5" s="538"/>
      <c r="F5" s="538"/>
      <c r="G5" s="538"/>
      <c r="H5" s="538"/>
      <c r="I5" s="536"/>
    </row>
    <row r="6" spans="1:14" ht="24" customHeight="1">
      <c r="A6" s="542"/>
      <c r="B6" s="538"/>
      <c r="C6" s="50" t="s">
        <v>1287</v>
      </c>
      <c r="D6" s="47" t="s">
        <v>1288</v>
      </c>
      <c r="E6" s="47" t="s">
        <v>760</v>
      </c>
      <c r="F6" s="50" t="s">
        <v>427</v>
      </c>
      <c r="G6" s="47" t="s">
        <v>1089</v>
      </c>
      <c r="H6" s="50" t="s">
        <v>1087</v>
      </c>
      <c r="I6" s="48" t="s">
        <v>758</v>
      </c>
    </row>
    <row r="7" spans="1:14" ht="12" customHeight="1">
      <c r="A7" s="542"/>
      <c r="B7" s="538" t="s">
        <v>586</v>
      </c>
      <c r="C7" s="538"/>
      <c r="D7" s="538"/>
      <c r="E7" s="538"/>
      <c r="F7" s="538"/>
      <c r="G7" s="538"/>
      <c r="H7" s="538"/>
      <c r="I7" s="536"/>
    </row>
    <row r="8" spans="1:14" ht="12" customHeight="1">
      <c r="A8" s="77"/>
      <c r="B8" s="78"/>
      <c r="C8" s="78"/>
      <c r="D8" s="78"/>
      <c r="E8" s="78"/>
      <c r="F8" s="78"/>
      <c r="G8" s="78"/>
      <c r="H8" s="78"/>
      <c r="I8" s="78"/>
    </row>
    <row r="9" spans="1:14" ht="12" customHeight="1">
      <c r="A9" s="329">
        <v>1990</v>
      </c>
      <c r="B9" s="327">
        <v>41171</v>
      </c>
      <c r="C9" s="327">
        <v>2395</v>
      </c>
      <c r="D9" s="327">
        <v>14904</v>
      </c>
      <c r="E9" s="327">
        <v>5814</v>
      </c>
      <c r="F9" s="327">
        <v>3500</v>
      </c>
      <c r="G9" s="327">
        <v>10629</v>
      </c>
      <c r="H9" s="327">
        <v>3890</v>
      </c>
      <c r="I9" s="327">
        <v>40</v>
      </c>
      <c r="J9" s="106"/>
      <c r="K9" s="106"/>
      <c r="L9" s="106"/>
      <c r="M9" s="106"/>
      <c r="N9" s="106"/>
    </row>
    <row r="10" spans="1:14" ht="12" customHeight="1">
      <c r="A10" s="329">
        <v>1991</v>
      </c>
      <c r="B10" s="327">
        <v>31604</v>
      </c>
      <c r="C10" s="327">
        <v>1756</v>
      </c>
      <c r="D10" s="327">
        <v>7750</v>
      </c>
      <c r="E10" s="327">
        <v>6907</v>
      </c>
      <c r="F10" s="327">
        <v>1769</v>
      </c>
      <c r="G10" s="327">
        <v>9612</v>
      </c>
      <c r="H10" s="327">
        <v>3811</v>
      </c>
      <c r="I10" s="327" t="s">
        <v>585</v>
      </c>
      <c r="J10" s="106"/>
      <c r="K10" s="106"/>
      <c r="L10" s="106"/>
      <c r="M10" s="106"/>
      <c r="N10" s="106"/>
    </row>
    <row r="11" spans="1:14" ht="12" customHeight="1">
      <c r="A11" s="329">
        <v>2000</v>
      </c>
      <c r="B11" s="327">
        <v>28266</v>
      </c>
      <c r="C11" s="327">
        <v>1720</v>
      </c>
      <c r="D11" s="327">
        <v>670</v>
      </c>
      <c r="E11" s="327">
        <v>10179</v>
      </c>
      <c r="F11" s="327">
        <v>4595</v>
      </c>
      <c r="G11" s="327">
        <v>8773</v>
      </c>
      <c r="H11" s="327">
        <v>2150</v>
      </c>
      <c r="I11" s="327">
        <v>178</v>
      </c>
      <c r="J11" s="106"/>
      <c r="K11" s="106"/>
      <c r="L11" s="106"/>
      <c r="M11" s="106"/>
      <c r="N11" s="106"/>
    </row>
    <row r="12" spans="1:14" ht="12" customHeight="1">
      <c r="A12" s="329">
        <v>2001</v>
      </c>
      <c r="B12" s="327">
        <v>30758</v>
      </c>
      <c r="C12" s="327">
        <v>1824</v>
      </c>
      <c r="D12" s="327">
        <v>665</v>
      </c>
      <c r="E12" s="327">
        <v>10135</v>
      </c>
      <c r="F12" s="327">
        <v>4758</v>
      </c>
      <c r="G12" s="327">
        <v>10462</v>
      </c>
      <c r="H12" s="327">
        <v>2756</v>
      </c>
      <c r="I12" s="327">
        <v>158</v>
      </c>
      <c r="J12" s="106"/>
      <c r="K12" s="106"/>
      <c r="L12" s="106"/>
      <c r="M12" s="106"/>
      <c r="N12" s="106"/>
    </row>
    <row r="13" spans="1:14" ht="12" customHeight="1">
      <c r="A13" s="329">
        <v>2002</v>
      </c>
      <c r="B13" s="327">
        <v>31696</v>
      </c>
      <c r="C13" s="327">
        <v>1983</v>
      </c>
      <c r="D13" s="327">
        <v>508</v>
      </c>
      <c r="E13" s="327">
        <v>10931</v>
      </c>
      <c r="F13" s="327">
        <v>5057</v>
      </c>
      <c r="G13" s="327">
        <v>11263</v>
      </c>
      <c r="H13" s="327">
        <v>1837</v>
      </c>
      <c r="I13" s="327">
        <v>118</v>
      </c>
      <c r="J13" s="106"/>
      <c r="K13" s="106"/>
      <c r="L13" s="106"/>
      <c r="M13" s="106"/>
      <c r="N13" s="106"/>
    </row>
    <row r="14" spans="1:14" ht="12" customHeight="1">
      <c r="A14" s="329">
        <v>2003</v>
      </c>
      <c r="B14" s="327">
        <v>29438</v>
      </c>
      <c r="C14" s="327">
        <v>1713</v>
      </c>
      <c r="D14" s="327">
        <v>610</v>
      </c>
      <c r="E14" s="327">
        <v>10073</v>
      </c>
      <c r="F14" s="327">
        <v>4549</v>
      </c>
      <c r="G14" s="327">
        <v>10211</v>
      </c>
      <c r="H14" s="327">
        <v>2094</v>
      </c>
      <c r="I14" s="327">
        <v>187</v>
      </c>
      <c r="J14" s="106"/>
      <c r="K14" s="106"/>
      <c r="L14" s="106"/>
      <c r="M14" s="106"/>
      <c r="N14" s="106"/>
    </row>
    <row r="15" spans="1:14" ht="12" customHeight="1">
      <c r="A15" s="329">
        <v>2004</v>
      </c>
      <c r="B15" s="327">
        <v>30336</v>
      </c>
      <c r="C15" s="327">
        <v>1060</v>
      </c>
      <c r="D15" s="327">
        <v>649</v>
      </c>
      <c r="E15" s="327">
        <v>10186</v>
      </c>
      <c r="F15" s="327">
        <v>5003</v>
      </c>
      <c r="G15" s="327">
        <v>11333</v>
      </c>
      <c r="H15" s="327">
        <v>1837</v>
      </c>
      <c r="I15" s="327">
        <v>269</v>
      </c>
      <c r="J15" s="106"/>
      <c r="K15" s="106"/>
      <c r="L15" s="106"/>
      <c r="M15" s="106"/>
      <c r="N15" s="106"/>
    </row>
    <row r="16" spans="1:14" ht="12" customHeight="1">
      <c r="A16" s="329">
        <v>2005</v>
      </c>
      <c r="B16" s="327">
        <v>28961</v>
      </c>
      <c r="C16" s="327">
        <v>1065</v>
      </c>
      <c r="D16" s="327">
        <v>590</v>
      </c>
      <c r="E16" s="327">
        <v>9775</v>
      </c>
      <c r="F16" s="327">
        <v>5847</v>
      </c>
      <c r="G16" s="327">
        <v>10036</v>
      </c>
      <c r="H16" s="327">
        <v>1588</v>
      </c>
      <c r="I16" s="327">
        <v>59</v>
      </c>
      <c r="J16" s="106"/>
      <c r="K16" s="106"/>
      <c r="L16" s="106"/>
      <c r="M16" s="106"/>
      <c r="N16" s="106"/>
    </row>
    <row r="17" spans="1:14" ht="12" customHeight="1">
      <c r="A17" s="329">
        <v>2006</v>
      </c>
      <c r="B17" s="327">
        <v>29627</v>
      </c>
      <c r="C17" s="327">
        <v>2358</v>
      </c>
      <c r="D17" s="327">
        <v>617</v>
      </c>
      <c r="E17" s="327">
        <v>9979</v>
      </c>
      <c r="F17" s="327">
        <v>5169</v>
      </c>
      <c r="G17" s="327">
        <v>9852</v>
      </c>
      <c r="H17" s="327">
        <v>1589</v>
      </c>
      <c r="I17" s="327">
        <v>62</v>
      </c>
      <c r="J17" s="106"/>
      <c r="K17" s="106"/>
      <c r="L17" s="106"/>
      <c r="M17" s="106"/>
      <c r="N17" s="106"/>
    </row>
    <row r="18" spans="1:14" ht="12" customHeight="1">
      <c r="A18" s="329">
        <v>2007</v>
      </c>
      <c r="B18" s="327">
        <v>27905</v>
      </c>
      <c r="C18" s="327">
        <v>2437</v>
      </c>
      <c r="D18" s="327">
        <v>507</v>
      </c>
      <c r="E18" s="327">
        <v>9343</v>
      </c>
      <c r="F18" s="327">
        <v>4408</v>
      </c>
      <c r="G18" s="327">
        <v>9627</v>
      </c>
      <c r="H18" s="327">
        <v>1493</v>
      </c>
      <c r="I18" s="327">
        <v>91</v>
      </c>
      <c r="J18" s="106"/>
      <c r="K18" s="106"/>
      <c r="L18" s="106"/>
      <c r="M18" s="106"/>
      <c r="N18" s="106"/>
    </row>
    <row r="19" spans="1:14" ht="12" customHeight="1">
      <c r="A19" s="329">
        <v>2008</v>
      </c>
      <c r="B19" s="327">
        <v>27019</v>
      </c>
      <c r="C19" s="327">
        <v>1047</v>
      </c>
      <c r="D19" s="327">
        <v>483</v>
      </c>
      <c r="E19" s="327">
        <v>9585</v>
      </c>
      <c r="F19" s="327">
        <v>4783</v>
      </c>
      <c r="G19" s="327">
        <v>9364</v>
      </c>
      <c r="H19" s="327">
        <v>1590</v>
      </c>
      <c r="I19" s="327">
        <v>167</v>
      </c>
      <c r="J19" s="106"/>
      <c r="K19" s="106"/>
      <c r="L19" s="106"/>
      <c r="M19" s="106"/>
      <c r="N19" s="106"/>
    </row>
    <row r="20" spans="1:14" ht="12" customHeight="1">
      <c r="A20" s="329">
        <v>2009</v>
      </c>
      <c r="B20" s="327">
        <v>25583</v>
      </c>
      <c r="C20" s="327">
        <v>1300</v>
      </c>
      <c r="D20" s="327">
        <v>421</v>
      </c>
      <c r="E20" s="327">
        <v>9324</v>
      </c>
      <c r="F20" s="327">
        <v>3640</v>
      </c>
      <c r="G20" s="327">
        <v>9036</v>
      </c>
      <c r="H20" s="327">
        <v>1599</v>
      </c>
      <c r="I20" s="327">
        <v>262</v>
      </c>
      <c r="J20" s="106"/>
      <c r="K20" s="106"/>
      <c r="L20" s="106"/>
    </row>
    <row r="21" spans="1:14" s="344" customFormat="1" ht="12" customHeight="1">
      <c r="A21" s="329">
        <v>2010</v>
      </c>
      <c r="B21" s="327">
        <v>27232</v>
      </c>
      <c r="C21" s="327">
        <v>1518</v>
      </c>
      <c r="D21" s="327">
        <v>454</v>
      </c>
      <c r="E21" s="327">
        <v>9617</v>
      </c>
      <c r="F21" s="327">
        <v>4497</v>
      </c>
      <c r="G21" s="327">
        <v>8925</v>
      </c>
      <c r="H21" s="327">
        <v>1803</v>
      </c>
      <c r="I21" s="327">
        <v>417</v>
      </c>
      <c r="J21" s="106"/>
      <c r="K21" s="106"/>
      <c r="L21" s="106"/>
    </row>
    <row r="22" spans="1:14" s="373" customFormat="1" ht="12" customHeight="1">
      <c r="A22" s="329">
        <v>2011</v>
      </c>
      <c r="B22" s="327">
        <v>27457</v>
      </c>
      <c r="C22" s="327">
        <v>1661</v>
      </c>
      <c r="D22" s="327">
        <v>465</v>
      </c>
      <c r="E22" s="327">
        <v>9250</v>
      </c>
      <c r="F22" s="327">
        <v>4287</v>
      </c>
      <c r="G22" s="327">
        <v>9832</v>
      </c>
      <c r="H22" s="327">
        <v>1801</v>
      </c>
      <c r="I22" s="327">
        <v>161</v>
      </c>
      <c r="J22" s="106"/>
      <c r="K22" s="106"/>
      <c r="L22" s="106"/>
    </row>
    <row r="23" spans="1:14" s="439" customFormat="1" ht="12" customHeight="1">
      <c r="A23" s="329">
        <v>2012</v>
      </c>
      <c r="B23" s="327">
        <v>27461</v>
      </c>
      <c r="C23" s="327">
        <v>1277</v>
      </c>
      <c r="D23" s="327">
        <v>610</v>
      </c>
      <c r="E23" s="327">
        <v>9278</v>
      </c>
      <c r="F23" s="327">
        <v>4142</v>
      </c>
      <c r="G23" s="327">
        <v>10197</v>
      </c>
      <c r="H23" s="327">
        <v>1796</v>
      </c>
      <c r="I23" s="327">
        <v>162</v>
      </c>
      <c r="J23" s="106"/>
      <c r="K23" s="106"/>
      <c r="L23" s="106"/>
    </row>
    <row r="24" spans="1:14" ht="12" customHeight="1">
      <c r="A24" s="329">
        <v>2013</v>
      </c>
      <c r="B24" s="327">
        <v>27864</v>
      </c>
      <c r="C24" s="327">
        <v>1774</v>
      </c>
      <c r="D24" s="327">
        <v>618</v>
      </c>
      <c r="E24" s="327">
        <v>9210</v>
      </c>
      <c r="F24" s="327">
        <v>4384</v>
      </c>
      <c r="G24" s="327">
        <v>9867</v>
      </c>
      <c r="H24" s="327">
        <v>1794</v>
      </c>
      <c r="I24" s="327">
        <v>217</v>
      </c>
      <c r="J24" s="106"/>
      <c r="K24" s="106"/>
      <c r="L24" s="106"/>
    </row>
    <row r="25" spans="1:14" ht="12" customHeight="1">
      <c r="A25" s="29" t="s">
        <v>234</v>
      </c>
      <c r="B25" s="1"/>
      <c r="C25" s="1"/>
      <c r="D25" s="1"/>
      <c r="E25" s="1"/>
      <c r="F25" s="1"/>
      <c r="G25" s="1"/>
      <c r="H25" s="29"/>
      <c r="I25" s="29"/>
    </row>
    <row r="26" spans="1:14" ht="12" customHeight="1">
      <c r="A26" s="30" t="s">
        <v>192</v>
      </c>
      <c r="B26" s="11"/>
      <c r="C26" s="11"/>
      <c r="D26" s="11"/>
      <c r="E26" s="11"/>
      <c r="F26" s="11"/>
      <c r="G26" s="11"/>
      <c r="H26" s="30"/>
      <c r="I26" s="30"/>
    </row>
    <row r="27" spans="1:14" ht="12" customHeight="1">
      <c r="A27" s="30" t="s">
        <v>1397</v>
      </c>
      <c r="B27" s="11"/>
      <c r="C27" s="11"/>
      <c r="D27" s="11"/>
      <c r="E27" s="11"/>
      <c r="F27" s="11"/>
      <c r="G27" s="11"/>
      <c r="H27" s="30"/>
      <c r="I27" s="30"/>
    </row>
    <row r="28" spans="1:14" ht="12" customHeight="1">
      <c r="A28" s="30" t="s">
        <v>761</v>
      </c>
      <c r="B28" s="11"/>
      <c r="C28" s="11"/>
      <c r="D28" s="11"/>
      <c r="E28" s="11"/>
      <c r="F28" s="11"/>
      <c r="G28" s="11"/>
      <c r="H28" s="30"/>
      <c r="I28" s="30"/>
    </row>
    <row r="29" spans="1:14" ht="12" customHeight="1">
      <c r="A29" s="15" t="s">
        <v>759</v>
      </c>
      <c r="B29" s="11"/>
      <c r="C29" s="11"/>
      <c r="D29" s="11"/>
      <c r="E29" s="11"/>
      <c r="F29" s="11"/>
      <c r="G29" s="11"/>
      <c r="H29" s="30"/>
      <c r="I29" s="30"/>
    </row>
    <row r="30" spans="1:14" s="39" customFormat="1" ht="12" customHeight="1">
      <c r="A30" s="30" t="s">
        <v>337</v>
      </c>
      <c r="B30" s="72"/>
      <c r="C30" s="72"/>
      <c r="D30" s="72"/>
      <c r="E30" s="72"/>
      <c r="F30" s="72"/>
      <c r="G30" s="72"/>
      <c r="H30" s="72"/>
      <c r="I30" s="72"/>
      <c r="J30" s="72"/>
    </row>
    <row r="31" spans="1:14" ht="12" customHeight="1">
      <c r="A31" s="14"/>
      <c r="B31" s="100"/>
      <c r="C31" s="100"/>
      <c r="D31" s="100"/>
      <c r="E31" s="100"/>
      <c r="F31" s="100"/>
      <c r="G31" s="100"/>
      <c r="H31" s="100"/>
      <c r="I31" s="100"/>
    </row>
    <row r="32" spans="1:14" s="29" customFormat="1" ht="12" customHeight="1">
      <c r="B32" s="1"/>
      <c r="C32" s="1"/>
      <c r="D32" s="1"/>
      <c r="E32" s="1"/>
      <c r="F32" s="1"/>
      <c r="G32" s="1"/>
    </row>
    <row r="33" spans="1:12" s="30" customFormat="1" ht="24" customHeight="1">
      <c r="A33" s="553" t="s">
        <v>1601</v>
      </c>
      <c r="B33" s="554"/>
      <c r="C33" s="554"/>
      <c r="D33" s="554"/>
      <c r="E33" s="554"/>
      <c r="F33" s="554"/>
      <c r="G33" s="554"/>
      <c r="H33" s="554"/>
      <c r="I33" s="554"/>
    </row>
    <row r="34" spans="1:12" s="30" customFormat="1" ht="12" customHeight="1">
      <c r="A34" s="6"/>
      <c r="B34" s="6"/>
      <c r="C34" s="6"/>
      <c r="D34" s="6"/>
      <c r="E34" s="6"/>
      <c r="F34" s="6"/>
      <c r="G34" s="6"/>
      <c r="H34" s="6"/>
      <c r="I34" s="6"/>
    </row>
    <row r="35" spans="1:12" s="30" customFormat="1" ht="12" customHeight="1">
      <c r="A35" s="542" t="s">
        <v>1285</v>
      </c>
      <c r="B35" s="538" t="s">
        <v>1286</v>
      </c>
      <c r="C35" s="538"/>
      <c r="D35" s="538"/>
      <c r="E35" s="538"/>
      <c r="F35" s="538"/>
      <c r="G35" s="538"/>
      <c r="H35" s="538"/>
      <c r="I35" s="536"/>
    </row>
    <row r="36" spans="1:12" s="30" customFormat="1" ht="12" customHeight="1">
      <c r="A36" s="542"/>
      <c r="B36" s="538" t="s">
        <v>4</v>
      </c>
      <c r="C36" s="538" t="s">
        <v>5</v>
      </c>
      <c r="D36" s="538"/>
      <c r="E36" s="538"/>
      <c r="F36" s="538"/>
      <c r="G36" s="538"/>
      <c r="H36" s="538"/>
      <c r="I36" s="536"/>
    </row>
    <row r="37" spans="1:12" s="30" customFormat="1" ht="24" customHeight="1">
      <c r="A37" s="542"/>
      <c r="B37" s="538"/>
      <c r="C37" s="50" t="s">
        <v>1287</v>
      </c>
      <c r="D37" s="47" t="s">
        <v>1288</v>
      </c>
      <c r="E37" s="47" t="s">
        <v>415</v>
      </c>
      <c r="F37" s="50" t="s">
        <v>427</v>
      </c>
      <c r="G37" s="47" t="s">
        <v>1089</v>
      </c>
      <c r="H37" s="50" t="s">
        <v>1087</v>
      </c>
      <c r="I37" s="48" t="s">
        <v>416</v>
      </c>
    </row>
    <row r="38" spans="1:12" ht="12" customHeight="1">
      <c r="A38" s="542"/>
      <c r="B38" s="538" t="s">
        <v>586</v>
      </c>
      <c r="C38" s="538"/>
      <c r="D38" s="538"/>
      <c r="E38" s="538"/>
      <c r="F38" s="538"/>
      <c r="G38" s="538"/>
      <c r="H38" s="538"/>
      <c r="I38" s="536"/>
    </row>
    <row r="39" spans="1:12" ht="12" customHeight="1">
      <c r="A39" s="77"/>
      <c r="B39" s="78"/>
      <c r="C39" s="78"/>
      <c r="D39" s="78"/>
      <c r="E39" s="78"/>
      <c r="F39" s="78"/>
      <c r="G39" s="78"/>
      <c r="H39" s="78"/>
      <c r="I39" s="78"/>
    </row>
    <row r="40" spans="1:12" ht="12" customHeight="1">
      <c r="A40" s="14">
        <v>1990</v>
      </c>
      <c r="B40" s="100">
        <v>18224</v>
      </c>
      <c r="C40" s="100">
        <v>2164</v>
      </c>
      <c r="D40" s="100">
        <v>4298</v>
      </c>
      <c r="E40" s="100">
        <v>1696</v>
      </c>
      <c r="F40" s="100">
        <v>2962</v>
      </c>
      <c r="G40" s="100">
        <v>6218</v>
      </c>
      <c r="H40" s="100">
        <v>847</v>
      </c>
      <c r="I40" s="100">
        <v>40</v>
      </c>
      <c r="K40" s="106"/>
      <c r="L40" s="106"/>
    </row>
    <row r="41" spans="1:12" ht="12" customHeight="1">
      <c r="A41" s="14">
        <v>1991</v>
      </c>
      <c r="B41" s="100">
        <v>12468</v>
      </c>
      <c r="C41" s="100">
        <v>1664</v>
      </c>
      <c r="D41" s="100">
        <v>2445</v>
      </c>
      <c r="E41" s="100">
        <v>1460</v>
      </c>
      <c r="F41" s="100">
        <v>1198</v>
      </c>
      <c r="G41" s="100">
        <v>4939</v>
      </c>
      <c r="H41" s="100">
        <v>762</v>
      </c>
      <c r="I41" s="100" t="s">
        <v>585</v>
      </c>
      <c r="K41" s="106"/>
      <c r="L41" s="106"/>
    </row>
    <row r="42" spans="1:12" ht="12" customHeight="1">
      <c r="A42" s="14">
        <v>2000</v>
      </c>
      <c r="B42" s="100">
        <v>11285</v>
      </c>
      <c r="C42" s="100">
        <v>1651</v>
      </c>
      <c r="D42" s="100">
        <v>457</v>
      </c>
      <c r="E42" s="100">
        <v>2318</v>
      </c>
      <c r="F42" s="100">
        <v>1896</v>
      </c>
      <c r="G42" s="100">
        <v>4438</v>
      </c>
      <c r="H42" s="100">
        <v>346</v>
      </c>
      <c r="I42" s="100">
        <v>178</v>
      </c>
      <c r="K42" s="106"/>
      <c r="L42" s="106"/>
    </row>
    <row r="43" spans="1:12" ht="12" customHeight="1">
      <c r="A43" s="14">
        <v>2001</v>
      </c>
      <c r="B43" s="100">
        <v>11144</v>
      </c>
      <c r="C43" s="100">
        <v>1647</v>
      </c>
      <c r="D43" s="100">
        <v>544</v>
      </c>
      <c r="E43" s="100">
        <v>2112</v>
      </c>
      <c r="F43" s="100">
        <v>1840</v>
      </c>
      <c r="G43" s="100">
        <v>4470</v>
      </c>
      <c r="H43" s="100">
        <v>374</v>
      </c>
      <c r="I43" s="100">
        <v>158</v>
      </c>
      <c r="K43" s="106"/>
      <c r="L43" s="106"/>
    </row>
    <row r="44" spans="1:12" ht="12" customHeight="1">
      <c r="A44" s="14">
        <v>2002</v>
      </c>
      <c r="B44" s="100">
        <v>12717</v>
      </c>
      <c r="C44" s="100">
        <v>1769</v>
      </c>
      <c r="D44" s="100">
        <v>327</v>
      </c>
      <c r="E44" s="100">
        <v>3233</v>
      </c>
      <c r="F44" s="100">
        <v>1866</v>
      </c>
      <c r="G44" s="100">
        <v>4862</v>
      </c>
      <c r="H44" s="100">
        <v>541</v>
      </c>
      <c r="I44" s="100">
        <v>118</v>
      </c>
      <c r="K44" s="106"/>
      <c r="L44" s="106"/>
    </row>
    <row r="45" spans="1:12" ht="12" customHeight="1">
      <c r="A45" s="14">
        <v>2003</v>
      </c>
      <c r="B45" s="100">
        <v>11894</v>
      </c>
      <c r="C45" s="100">
        <v>1699</v>
      </c>
      <c r="D45" s="100">
        <v>369</v>
      </c>
      <c r="E45" s="100">
        <v>2675</v>
      </c>
      <c r="F45" s="100">
        <v>1775</v>
      </c>
      <c r="G45" s="100">
        <v>4583</v>
      </c>
      <c r="H45" s="100">
        <v>606</v>
      </c>
      <c r="I45" s="100">
        <v>187</v>
      </c>
      <c r="K45" s="106"/>
      <c r="L45" s="106"/>
    </row>
    <row r="46" spans="1:12" ht="12" customHeight="1">
      <c r="A46" s="14">
        <v>2004</v>
      </c>
      <c r="B46" s="100">
        <v>11989</v>
      </c>
      <c r="C46" s="100">
        <v>1047</v>
      </c>
      <c r="D46" s="100">
        <v>424</v>
      </c>
      <c r="E46" s="100">
        <v>2870</v>
      </c>
      <c r="F46" s="100">
        <v>2225</v>
      </c>
      <c r="G46" s="100">
        <v>4800</v>
      </c>
      <c r="H46" s="100">
        <v>355</v>
      </c>
      <c r="I46" s="100">
        <v>269</v>
      </c>
      <c r="K46" s="106"/>
      <c r="L46" s="106"/>
    </row>
    <row r="47" spans="1:12" ht="12" customHeight="1">
      <c r="A47" s="14">
        <v>2005</v>
      </c>
      <c r="B47" s="100">
        <v>11628</v>
      </c>
      <c r="C47" s="100">
        <v>1053</v>
      </c>
      <c r="D47" s="100">
        <v>308</v>
      </c>
      <c r="E47" s="100">
        <v>2659</v>
      </c>
      <c r="F47" s="100">
        <v>2402</v>
      </c>
      <c r="G47" s="100">
        <v>4891</v>
      </c>
      <c r="H47" s="100">
        <v>256</v>
      </c>
      <c r="I47" s="100">
        <v>59</v>
      </c>
      <c r="K47" s="106"/>
      <c r="L47" s="106"/>
    </row>
    <row r="48" spans="1:12" ht="12" customHeight="1">
      <c r="A48" s="14">
        <v>2006</v>
      </c>
      <c r="B48" s="100">
        <v>13207</v>
      </c>
      <c r="C48" s="100">
        <v>2348</v>
      </c>
      <c r="D48" s="100">
        <v>311</v>
      </c>
      <c r="E48" s="100">
        <v>2847</v>
      </c>
      <c r="F48" s="100">
        <v>2093</v>
      </c>
      <c r="G48" s="100">
        <v>5046</v>
      </c>
      <c r="H48" s="100">
        <v>499</v>
      </c>
      <c r="I48" s="100">
        <v>62</v>
      </c>
      <c r="K48" s="106"/>
      <c r="L48" s="106"/>
    </row>
    <row r="49" spans="1:12" ht="12" customHeight="1">
      <c r="A49" s="14">
        <v>2007</v>
      </c>
      <c r="B49" s="100">
        <v>13211</v>
      </c>
      <c r="C49" s="100">
        <v>2420</v>
      </c>
      <c r="D49" s="100">
        <v>312</v>
      </c>
      <c r="E49" s="100">
        <v>2766</v>
      </c>
      <c r="F49" s="100">
        <v>2074</v>
      </c>
      <c r="G49" s="100">
        <v>5048</v>
      </c>
      <c r="H49" s="100">
        <v>500</v>
      </c>
      <c r="I49" s="100">
        <v>91</v>
      </c>
      <c r="K49" s="106"/>
      <c r="L49" s="106"/>
    </row>
    <row r="50" spans="1:12" ht="12" customHeight="1">
      <c r="A50" s="14">
        <v>2008</v>
      </c>
      <c r="B50" s="100">
        <v>11924</v>
      </c>
      <c r="C50" s="100">
        <v>1027</v>
      </c>
      <c r="D50" s="100">
        <v>260</v>
      </c>
      <c r="E50" s="100">
        <v>2609</v>
      </c>
      <c r="F50" s="100">
        <v>2673</v>
      </c>
      <c r="G50" s="100">
        <v>4641</v>
      </c>
      <c r="H50" s="100">
        <v>549</v>
      </c>
      <c r="I50" s="100">
        <v>167</v>
      </c>
      <c r="K50" s="106"/>
      <c r="L50" s="106"/>
    </row>
    <row r="51" spans="1:12" ht="12" customHeight="1">
      <c r="A51" s="14">
        <v>2009</v>
      </c>
      <c r="B51" s="100">
        <v>10641</v>
      </c>
      <c r="C51" s="100">
        <v>1282</v>
      </c>
      <c r="D51" s="100">
        <v>160</v>
      </c>
      <c r="E51" s="100">
        <v>2583</v>
      </c>
      <c r="F51" s="100">
        <v>1581</v>
      </c>
      <c r="G51" s="100">
        <v>4290</v>
      </c>
      <c r="H51" s="100">
        <v>483</v>
      </c>
      <c r="I51" s="100">
        <v>262</v>
      </c>
      <c r="K51" s="106"/>
      <c r="L51" s="106"/>
    </row>
    <row r="52" spans="1:12" s="344" customFormat="1" ht="12" customHeight="1">
      <c r="A52" s="14">
        <v>2010</v>
      </c>
      <c r="B52" s="100">
        <v>12320</v>
      </c>
      <c r="C52" s="100">
        <v>1501</v>
      </c>
      <c r="D52" s="100">
        <v>166</v>
      </c>
      <c r="E52" s="100">
        <v>2586</v>
      </c>
      <c r="F52" s="100">
        <v>2406</v>
      </c>
      <c r="G52" s="100">
        <v>4747</v>
      </c>
      <c r="H52" s="100">
        <v>495</v>
      </c>
      <c r="I52" s="100">
        <v>417</v>
      </c>
      <c r="J52" s="106"/>
      <c r="K52" s="106"/>
      <c r="L52" s="106"/>
    </row>
    <row r="53" spans="1:12" s="373" customFormat="1" ht="12" customHeight="1">
      <c r="A53" s="14">
        <v>2011</v>
      </c>
      <c r="B53" s="100">
        <v>13093</v>
      </c>
      <c r="C53" s="100">
        <v>1644</v>
      </c>
      <c r="D53" s="100">
        <v>232</v>
      </c>
      <c r="E53" s="100">
        <v>2725</v>
      </c>
      <c r="F53" s="100">
        <v>1971</v>
      </c>
      <c r="G53" s="100">
        <v>5199</v>
      </c>
      <c r="H53" s="100">
        <v>1160</v>
      </c>
      <c r="I53" s="100">
        <v>161</v>
      </c>
      <c r="J53" s="106"/>
      <c r="K53" s="106"/>
      <c r="L53" s="106"/>
    </row>
    <row r="54" spans="1:12" s="439" customFormat="1" ht="12" customHeight="1">
      <c r="A54" s="14">
        <v>2012</v>
      </c>
      <c r="B54" s="419">
        <v>12731</v>
      </c>
      <c r="C54" s="419">
        <v>1260</v>
      </c>
      <c r="D54" s="419">
        <v>398</v>
      </c>
      <c r="E54" s="419">
        <v>2609</v>
      </c>
      <c r="F54" s="419">
        <v>2007</v>
      </c>
      <c r="G54" s="419">
        <v>5107</v>
      </c>
      <c r="H54" s="419">
        <v>1187</v>
      </c>
      <c r="I54" s="419">
        <v>162</v>
      </c>
      <c r="J54" s="106"/>
      <c r="K54" s="106"/>
      <c r="L54" s="106"/>
    </row>
    <row r="55" spans="1:12" ht="12" customHeight="1">
      <c r="A55" s="14">
        <v>2013</v>
      </c>
      <c r="B55" s="100">
        <v>12777</v>
      </c>
      <c r="C55" s="100">
        <v>1755</v>
      </c>
      <c r="D55" s="100">
        <v>384</v>
      </c>
      <c r="E55" s="100">
        <v>2320</v>
      </c>
      <c r="F55" s="100">
        <v>1993</v>
      </c>
      <c r="G55" s="100">
        <v>5043</v>
      </c>
      <c r="H55" s="100">
        <v>1065</v>
      </c>
      <c r="I55" s="100">
        <v>217</v>
      </c>
      <c r="J55" s="106"/>
      <c r="K55" s="106"/>
      <c r="L55" s="106"/>
    </row>
    <row r="56" spans="1:12" ht="12" customHeight="1">
      <c r="A56" s="29" t="s">
        <v>234</v>
      </c>
      <c r="B56" s="1"/>
      <c r="C56" s="1"/>
      <c r="D56" s="1"/>
      <c r="E56" s="1"/>
      <c r="F56" s="1"/>
      <c r="G56" s="1"/>
      <c r="H56" s="29"/>
      <c r="I56" s="29"/>
    </row>
    <row r="57" spans="1:12" ht="12" customHeight="1">
      <c r="A57" s="30" t="s">
        <v>192</v>
      </c>
      <c r="B57" s="11"/>
      <c r="C57" s="11"/>
      <c r="D57" s="11"/>
      <c r="E57" s="11"/>
      <c r="F57" s="11"/>
      <c r="G57" s="11"/>
      <c r="H57" s="30"/>
      <c r="I57" s="30"/>
    </row>
    <row r="58" spans="1:12" ht="12" customHeight="1">
      <c r="A58" s="30" t="s">
        <v>405</v>
      </c>
      <c r="B58" s="11"/>
      <c r="C58" s="11"/>
      <c r="D58" s="11"/>
      <c r="E58" s="11"/>
      <c r="F58" s="11"/>
      <c r="G58" s="11"/>
      <c r="H58" s="30"/>
      <c r="I58" s="30"/>
    </row>
    <row r="59" spans="1:12" ht="12" customHeight="1">
      <c r="A59" s="15" t="s">
        <v>394</v>
      </c>
      <c r="B59" s="11"/>
      <c r="C59" s="11"/>
      <c r="D59" s="11"/>
      <c r="E59" s="11"/>
      <c r="F59" s="11"/>
      <c r="G59" s="11"/>
      <c r="H59" s="30"/>
      <c r="I59" s="30"/>
    </row>
    <row r="60" spans="1:12" s="39" customFormat="1" ht="12" customHeight="1">
      <c r="A60" s="30" t="s">
        <v>337</v>
      </c>
      <c r="B60" s="72"/>
      <c r="C60" s="72"/>
      <c r="D60" s="72"/>
      <c r="E60" s="72"/>
      <c r="F60" s="72"/>
      <c r="G60" s="72"/>
      <c r="H60" s="72"/>
      <c r="I60" s="72"/>
      <c r="J60" s="72"/>
    </row>
  </sheetData>
  <mergeCells count="12">
    <mergeCell ref="B38:I38"/>
    <mergeCell ref="A35:A38"/>
    <mergeCell ref="B35:I35"/>
    <mergeCell ref="B36:B37"/>
    <mergeCell ref="A2:I2"/>
    <mergeCell ref="A33:I33"/>
    <mergeCell ref="C36:I36"/>
    <mergeCell ref="B7:I7"/>
    <mergeCell ref="A4:A7"/>
    <mergeCell ref="B5:B6"/>
    <mergeCell ref="B4:I4"/>
    <mergeCell ref="C5:I5"/>
  </mergeCells>
  <phoneticPr fontId="6" type="noConversion"/>
  <hyperlinks>
    <hyperlink ref="A2:I2" location="Inhaltsverzeichnis!A133" display="Inhaltsverzeichnis!A133"/>
    <hyperlink ref="A33:I33" location="Inhaltsverzeichnis!A137" display="Inhaltsverzeichnis!A137"/>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enableFormatConditionsCalculation="0"/>
  <dimension ref="A1:O61"/>
  <sheetViews>
    <sheetView zoomScaleNormal="100" workbookViewId="0"/>
  </sheetViews>
  <sheetFormatPr baseColWidth="10" defaultColWidth="11.44140625" defaultRowHeight="13.2"/>
  <cols>
    <col min="1" max="1" width="6" style="6" customWidth="1"/>
    <col min="2" max="12" width="7.6640625" style="6" customWidth="1"/>
    <col min="13" max="16384" width="11.44140625" style="6"/>
  </cols>
  <sheetData>
    <row r="1" spans="1:15" s="39" customFormat="1" ht="12" customHeight="1">
      <c r="A1" s="38" t="s">
        <v>551</v>
      </c>
      <c r="B1" s="38"/>
      <c r="C1" s="38"/>
      <c r="D1" s="38"/>
      <c r="E1" s="38"/>
      <c r="F1" s="38"/>
      <c r="G1" s="38"/>
    </row>
    <row r="2" spans="1:15" s="39" customFormat="1" ht="24" customHeight="1">
      <c r="A2" s="553" t="s">
        <v>1602</v>
      </c>
      <c r="B2" s="554"/>
      <c r="C2" s="554"/>
      <c r="D2" s="554"/>
      <c r="E2" s="554"/>
      <c r="F2" s="554"/>
      <c r="G2" s="554"/>
      <c r="H2" s="554"/>
      <c r="I2" s="554"/>
      <c r="J2" s="554"/>
      <c r="K2" s="554"/>
      <c r="L2" s="554"/>
    </row>
    <row r="3" spans="1:15" ht="12" customHeight="1"/>
    <row r="4" spans="1:15" ht="12" customHeight="1">
      <c r="A4" s="542" t="s">
        <v>1285</v>
      </c>
      <c r="B4" s="538" t="s">
        <v>1286</v>
      </c>
      <c r="C4" s="538"/>
      <c r="D4" s="538"/>
      <c r="E4" s="538"/>
      <c r="F4" s="538"/>
      <c r="G4" s="538"/>
      <c r="H4" s="538"/>
      <c r="I4" s="538"/>
      <c r="J4" s="538"/>
      <c r="K4" s="538"/>
      <c r="L4" s="536"/>
    </row>
    <row r="5" spans="1:15" ht="12" customHeight="1">
      <c r="A5" s="542"/>
      <c r="B5" s="531" t="s">
        <v>1014</v>
      </c>
      <c r="C5" s="538" t="s">
        <v>5</v>
      </c>
      <c r="D5" s="538"/>
      <c r="E5" s="538"/>
      <c r="F5" s="538"/>
      <c r="G5" s="538"/>
      <c r="H5" s="538"/>
      <c r="I5" s="531" t="s">
        <v>1012</v>
      </c>
      <c r="J5" s="531"/>
      <c r="K5" s="531"/>
      <c r="L5" s="532"/>
    </row>
    <row r="6" spans="1:15" ht="12" customHeight="1">
      <c r="A6" s="542"/>
      <c r="B6" s="531"/>
      <c r="C6" s="531" t="s">
        <v>1357</v>
      </c>
      <c r="D6" s="531" t="s">
        <v>766</v>
      </c>
      <c r="E6" s="531" t="s">
        <v>1013</v>
      </c>
      <c r="F6" s="531" t="s">
        <v>1289</v>
      </c>
      <c r="G6" s="531" t="s">
        <v>1089</v>
      </c>
      <c r="H6" s="531" t="s">
        <v>416</v>
      </c>
      <c r="I6" s="531" t="s">
        <v>1014</v>
      </c>
      <c r="J6" s="531" t="s">
        <v>5</v>
      </c>
      <c r="K6" s="531"/>
      <c r="L6" s="532"/>
    </row>
    <row r="7" spans="1:15" ht="24" customHeight="1">
      <c r="A7" s="542"/>
      <c r="B7" s="531"/>
      <c r="C7" s="531"/>
      <c r="D7" s="531"/>
      <c r="E7" s="531"/>
      <c r="F7" s="531"/>
      <c r="G7" s="531"/>
      <c r="H7" s="531"/>
      <c r="I7" s="531"/>
      <c r="J7" s="47" t="s">
        <v>1357</v>
      </c>
      <c r="K7" s="47" t="s">
        <v>766</v>
      </c>
      <c r="L7" s="48" t="s">
        <v>758</v>
      </c>
    </row>
    <row r="8" spans="1:15" ht="12" customHeight="1">
      <c r="A8" s="542"/>
      <c r="B8" s="538" t="s">
        <v>586</v>
      </c>
      <c r="C8" s="538"/>
      <c r="D8" s="538"/>
      <c r="E8" s="538"/>
      <c r="F8" s="538"/>
      <c r="G8" s="538"/>
      <c r="H8" s="538"/>
      <c r="I8" s="538"/>
      <c r="J8" s="538"/>
      <c r="K8" s="538"/>
      <c r="L8" s="536"/>
    </row>
    <row r="9" spans="1:15" ht="12" customHeight="1">
      <c r="A9" s="77"/>
      <c r="B9" s="78"/>
      <c r="C9" s="78"/>
      <c r="D9" s="78"/>
      <c r="E9" s="78"/>
      <c r="F9" s="78"/>
      <c r="G9" s="78"/>
      <c r="H9" s="78"/>
      <c r="I9" s="78"/>
      <c r="J9" s="78"/>
      <c r="K9" s="78"/>
      <c r="L9" s="78"/>
    </row>
    <row r="10" spans="1:15" ht="12" customHeight="1">
      <c r="A10" s="329">
        <v>1990</v>
      </c>
      <c r="B10" s="100">
        <v>3470</v>
      </c>
      <c r="C10" s="100">
        <v>1896</v>
      </c>
      <c r="D10" s="100">
        <v>990</v>
      </c>
      <c r="E10" s="100">
        <v>403</v>
      </c>
      <c r="F10" s="100" t="s">
        <v>585</v>
      </c>
      <c r="G10" s="100">
        <v>176</v>
      </c>
      <c r="H10" s="100">
        <v>6</v>
      </c>
      <c r="I10" s="100">
        <v>2693</v>
      </c>
      <c r="J10" s="100">
        <v>1896</v>
      </c>
      <c r="K10" s="100">
        <v>798</v>
      </c>
      <c r="L10" s="100" t="s">
        <v>585</v>
      </c>
      <c r="N10" s="106"/>
      <c r="O10" s="106"/>
    </row>
    <row r="11" spans="1:15" ht="12" customHeight="1">
      <c r="A11" s="329">
        <v>1991</v>
      </c>
      <c r="B11" s="100">
        <v>4375</v>
      </c>
      <c r="C11" s="100">
        <v>2583</v>
      </c>
      <c r="D11" s="100">
        <v>1435</v>
      </c>
      <c r="E11" s="100">
        <v>196</v>
      </c>
      <c r="F11" s="100" t="s">
        <v>585</v>
      </c>
      <c r="G11" s="100">
        <v>161</v>
      </c>
      <c r="H11" s="100" t="s">
        <v>585</v>
      </c>
      <c r="I11" s="100">
        <v>3961</v>
      </c>
      <c r="J11" s="100">
        <v>2583</v>
      </c>
      <c r="K11" s="100">
        <v>1378</v>
      </c>
      <c r="L11" s="100" t="s">
        <v>585</v>
      </c>
      <c r="N11" s="106"/>
      <c r="O11" s="106"/>
    </row>
    <row r="12" spans="1:15" ht="12" customHeight="1">
      <c r="A12" s="329">
        <v>2000</v>
      </c>
      <c r="B12" s="100">
        <v>6448</v>
      </c>
      <c r="C12" s="100">
        <v>2624</v>
      </c>
      <c r="D12" s="100">
        <v>2922</v>
      </c>
      <c r="E12" s="100">
        <v>496</v>
      </c>
      <c r="F12" s="100" t="s">
        <v>585</v>
      </c>
      <c r="G12" s="100">
        <v>406</v>
      </c>
      <c r="H12" s="100" t="s">
        <v>585</v>
      </c>
      <c r="I12" s="100">
        <v>5361</v>
      </c>
      <c r="J12" s="100">
        <v>2621</v>
      </c>
      <c r="K12" s="100">
        <v>2740</v>
      </c>
      <c r="L12" s="100" t="s">
        <v>585</v>
      </c>
      <c r="N12" s="106"/>
      <c r="O12" s="106"/>
    </row>
    <row r="13" spans="1:15" ht="12" customHeight="1">
      <c r="A13" s="329">
        <v>2001</v>
      </c>
      <c r="B13" s="100">
        <v>6314</v>
      </c>
      <c r="C13" s="100">
        <v>2674</v>
      </c>
      <c r="D13" s="100">
        <v>2877</v>
      </c>
      <c r="E13" s="100">
        <v>458</v>
      </c>
      <c r="F13" s="100" t="s">
        <v>585</v>
      </c>
      <c r="G13" s="100">
        <v>304</v>
      </c>
      <c r="H13" s="100" t="s">
        <v>585</v>
      </c>
      <c r="I13" s="100">
        <v>5370</v>
      </c>
      <c r="J13" s="100">
        <v>2671</v>
      </c>
      <c r="K13" s="100">
        <v>2699</v>
      </c>
      <c r="L13" s="100" t="s">
        <v>585</v>
      </c>
      <c r="N13" s="106"/>
      <c r="O13" s="106"/>
    </row>
    <row r="14" spans="1:15" ht="12" customHeight="1">
      <c r="A14" s="329">
        <v>2002</v>
      </c>
      <c r="B14" s="100">
        <v>6251</v>
      </c>
      <c r="C14" s="100">
        <v>2496</v>
      </c>
      <c r="D14" s="100">
        <v>2896</v>
      </c>
      <c r="E14" s="100">
        <v>477</v>
      </c>
      <c r="F14" s="100" t="s">
        <v>585</v>
      </c>
      <c r="G14" s="100">
        <v>382</v>
      </c>
      <c r="H14" s="100" t="s">
        <v>585</v>
      </c>
      <c r="I14" s="100">
        <v>5226</v>
      </c>
      <c r="J14" s="100">
        <v>2492</v>
      </c>
      <c r="K14" s="100">
        <v>2734</v>
      </c>
      <c r="L14" s="100" t="s">
        <v>585</v>
      </c>
      <c r="N14" s="106"/>
      <c r="O14" s="106"/>
    </row>
    <row r="15" spans="1:15" ht="12" customHeight="1">
      <c r="A15" s="329">
        <v>2003</v>
      </c>
      <c r="B15" s="100">
        <v>5928</v>
      </c>
      <c r="C15" s="100">
        <v>2527</v>
      </c>
      <c r="D15" s="100">
        <v>2798</v>
      </c>
      <c r="E15" s="100">
        <v>255</v>
      </c>
      <c r="F15" s="100">
        <v>2</v>
      </c>
      <c r="G15" s="100">
        <v>347</v>
      </c>
      <c r="H15" s="100" t="s">
        <v>585</v>
      </c>
      <c r="I15" s="100">
        <v>5164</v>
      </c>
      <c r="J15" s="100">
        <v>2524</v>
      </c>
      <c r="K15" s="100">
        <v>2639</v>
      </c>
      <c r="L15" s="100">
        <v>2</v>
      </c>
      <c r="N15" s="106"/>
      <c r="O15" s="106"/>
    </row>
    <row r="16" spans="1:15" ht="12" customHeight="1">
      <c r="A16" s="329">
        <v>2004</v>
      </c>
      <c r="B16" s="100">
        <v>5966</v>
      </c>
      <c r="C16" s="100">
        <v>2452</v>
      </c>
      <c r="D16" s="100">
        <v>2931</v>
      </c>
      <c r="E16" s="100">
        <v>229</v>
      </c>
      <c r="F16" s="100">
        <v>3</v>
      </c>
      <c r="G16" s="100">
        <v>346</v>
      </c>
      <c r="H16" s="100">
        <v>6</v>
      </c>
      <c r="I16" s="100">
        <v>5233</v>
      </c>
      <c r="J16" s="100">
        <v>2449</v>
      </c>
      <c r="K16" s="100">
        <v>2775</v>
      </c>
      <c r="L16" s="100">
        <v>9</v>
      </c>
      <c r="N16" s="106"/>
      <c r="O16" s="106"/>
    </row>
    <row r="17" spans="1:15" ht="12" customHeight="1">
      <c r="A17" s="329">
        <v>2005</v>
      </c>
      <c r="B17" s="100">
        <v>5496</v>
      </c>
      <c r="C17" s="100">
        <v>2276</v>
      </c>
      <c r="D17" s="100">
        <v>2798</v>
      </c>
      <c r="E17" s="100">
        <v>331</v>
      </c>
      <c r="F17" s="100">
        <v>5</v>
      </c>
      <c r="G17" s="100">
        <v>83</v>
      </c>
      <c r="H17" s="100">
        <v>3</v>
      </c>
      <c r="I17" s="100">
        <v>4942</v>
      </c>
      <c r="J17" s="100">
        <v>2273</v>
      </c>
      <c r="K17" s="100">
        <v>2661</v>
      </c>
      <c r="L17" s="100">
        <v>8</v>
      </c>
      <c r="N17" s="106"/>
      <c r="O17" s="106"/>
    </row>
    <row r="18" spans="1:15" ht="12" customHeight="1">
      <c r="A18" s="329">
        <v>2006</v>
      </c>
      <c r="B18" s="100">
        <v>5564</v>
      </c>
      <c r="C18" s="100">
        <v>2138</v>
      </c>
      <c r="D18" s="100">
        <v>2801</v>
      </c>
      <c r="E18" s="100">
        <v>427</v>
      </c>
      <c r="F18" s="100">
        <v>105</v>
      </c>
      <c r="G18" s="100">
        <v>86</v>
      </c>
      <c r="H18" s="100">
        <v>7</v>
      </c>
      <c r="I18" s="100">
        <v>4918</v>
      </c>
      <c r="J18" s="100">
        <v>2135</v>
      </c>
      <c r="K18" s="100">
        <v>2672</v>
      </c>
      <c r="L18" s="100">
        <v>111</v>
      </c>
      <c r="N18" s="106"/>
      <c r="O18" s="106"/>
    </row>
    <row r="19" spans="1:15" ht="12" customHeight="1">
      <c r="A19" s="329">
        <v>2007</v>
      </c>
      <c r="B19" s="100">
        <v>5411</v>
      </c>
      <c r="C19" s="100">
        <v>2058</v>
      </c>
      <c r="D19" s="100">
        <v>2794</v>
      </c>
      <c r="E19" s="100">
        <v>420</v>
      </c>
      <c r="F19" s="100">
        <v>9</v>
      </c>
      <c r="G19" s="100">
        <v>98</v>
      </c>
      <c r="H19" s="100">
        <v>32</v>
      </c>
      <c r="I19" s="100">
        <v>4768</v>
      </c>
      <c r="J19" s="100">
        <v>2055</v>
      </c>
      <c r="K19" s="100">
        <v>2672</v>
      </c>
      <c r="L19" s="100">
        <v>41</v>
      </c>
      <c r="N19" s="106"/>
      <c r="O19" s="106"/>
    </row>
    <row r="20" spans="1:15" ht="12" customHeight="1">
      <c r="A20" s="329">
        <v>2008</v>
      </c>
      <c r="B20" s="100">
        <v>5388</v>
      </c>
      <c r="C20" s="100">
        <v>1970</v>
      </c>
      <c r="D20" s="100">
        <v>2868</v>
      </c>
      <c r="E20" s="100">
        <v>389</v>
      </c>
      <c r="F20" s="100">
        <v>11</v>
      </c>
      <c r="G20" s="100">
        <v>123</v>
      </c>
      <c r="H20" s="100">
        <v>27</v>
      </c>
      <c r="I20" s="100">
        <v>4755</v>
      </c>
      <c r="J20" s="100">
        <v>1967</v>
      </c>
      <c r="K20" s="100">
        <v>2750</v>
      </c>
      <c r="L20" s="100">
        <v>38</v>
      </c>
      <c r="N20" s="106"/>
      <c r="O20" s="106"/>
    </row>
    <row r="21" spans="1:15" ht="12" customHeight="1">
      <c r="A21" s="329">
        <v>2009</v>
      </c>
      <c r="B21" s="100">
        <v>5423</v>
      </c>
      <c r="C21" s="100">
        <v>1911</v>
      </c>
      <c r="D21" s="100">
        <v>2883</v>
      </c>
      <c r="E21" s="100">
        <v>363</v>
      </c>
      <c r="F21" s="100">
        <v>12</v>
      </c>
      <c r="G21" s="100">
        <v>211</v>
      </c>
      <c r="H21" s="100">
        <v>43</v>
      </c>
      <c r="I21" s="100">
        <v>4736</v>
      </c>
      <c r="J21" s="100">
        <v>1908</v>
      </c>
      <c r="K21" s="100">
        <v>2773</v>
      </c>
      <c r="L21" s="100">
        <v>55</v>
      </c>
      <c r="N21" s="106"/>
      <c r="O21" s="106"/>
    </row>
    <row r="22" spans="1:15" s="344" customFormat="1" ht="12" customHeight="1">
      <c r="A22" s="329">
        <v>2010</v>
      </c>
      <c r="B22" s="100">
        <v>5807</v>
      </c>
      <c r="C22" s="100">
        <v>1827</v>
      </c>
      <c r="D22" s="100">
        <v>3024</v>
      </c>
      <c r="E22" s="100">
        <v>518</v>
      </c>
      <c r="F22" s="100">
        <v>13</v>
      </c>
      <c r="G22" s="100">
        <v>379</v>
      </c>
      <c r="H22" s="100">
        <v>47</v>
      </c>
      <c r="I22" s="100">
        <v>4796</v>
      </c>
      <c r="J22" s="100">
        <v>1825</v>
      </c>
      <c r="K22" s="100">
        <v>2912</v>
      </c>
      <c r="L22" s="100">
        <v>60</v>
      </c>
      <c r="N22" s="106"/>
      <c r="O22" s="106"/>
    </row>
    <row r="23" spans="1:15" s="373" customFormat="1" ht="12" customHeight="1">
      <c r="A23" s="329">
        <v>2011</v>
      </c>
      <c r="B23" s="100">
        <v>5728</v>
      </c>
      <c r="C23" s="100">
        <v>1804</v>
      </c>
      <c r="D23" s="100">
        <v>3073</v>
      </c>
      <c r="E23" s="100">
        <v>399</v>
      </c>
      <c r="F23" s="100">
        <v>14</v>
      </c>
      <c r="G23" s="100">
        <v>386</v>
      </c>
      <c r="H23" s="100">
        <v>52</v>
      </c>
      <c r="I23" s="100">
        <v>4826</v>
      </c>
      <c r="J23" s="100">
        <v>1802</v>
      </c>
      <c r="K23" s="100">
        <v>2957</v>
      </c>
      <c r="L23" s="100">
        <v>66</v>
      </c>
      <c r="N23" s="106"/>
      <c r="O23" s="106"/>
    </row>
    <row r="24" spans="1:15" s="442" customFormat="1" ht="12" customHeight="1">
      <c r="A24" s="329">
        <v>2012</v>
      </c>
      <c r="B24" s="419">
        <v>5701</v>
      </c>
      <c r="C24" s="419">
        <v>1705</v>
      </c>
      <c r="D24" s="419">
        <v>3164</v>
      </c>
      <c r="E24" s="419">
        <v>353</v>
      </c>
      <c r="F24" s="419">
        <v>14</v>
      </c>
      <c r="G24" s="419">
        <v>416</v>
      </c>
      <c r="H24" s="419">
        <v>49</v>
      </c>
      <c r="I24" s="419">
        <v>4817</v>
      </c>
      <c r="J24" s="419">
        <v>1703</v>
      </c>
      <c r="K24" s="419">
        <v>3052</v>
      </c>
      <c r="L24" s="419">
        <v>63</v>
      </c>
      <c r="N24" s="106"/>
      <c r="O24" s="106"/>
    </row>
    <row r="25" spans="1:15" ht="12" customHeight="1">
      <c r="A25" s="329">
        <v>2013</v>
      </c>
      <c r="B25" s="100">
        <v>5809</v>
      </c>
      <c r="C25" s="100">
        <v>1785</v>
      </c>
      <c r="D25" s="100">
        <v>3282</v>
      </c>
      <c r="E25" s="100">
        <v>328</v>
      </c>
      <c r="F25" s="100">
        <v>9</v>
      </c>
      <c r="G25" s="100">
        <v>356</v>
      </c>
      <c r="H25" s="100">
        <v>49</v>
      </c>
      <c r="I25" s="100">
        <v>5008</v>
      </c>
      <c r="J25" s="100">
        <v>1784</v>
      </c>
      <c r="K25" s="100">
        <v>3167</v>
      </c>
      <c r="L25" s="100">
        <v>58</v>
      </c>
      <c r="N25" s="106"/>
      <c r="O25" s="106"/>
    </row>
    <row r="26" spans="1:15" s="29" customFormat="1" ht="12" customHeight="1">
      <c r="A26" s="29" t="s">
        <v>234</v>
      </c>
      <c r="B26" s="1"/>
      <c r="C26" s="1"/>
      <c r="D26" s="1"/>
      <c r="E26" s="1"/>
      <c r="F26" s="1"/>
      <c r="G26" s="1"/>
    </row>
    <row r="27" spans="1:15" s="30" customFormat="1" ht="12" customHeight="1">
      <c r="A27" s="608" t="s">
        <v>954</v>
      </c>
      <c r="B27" s="569"/>
      <c r="C27" s="569"/>
      <c r="D27" s="569"/>
      <c r="E27" s="569"/>
      <c r="F27" s="569"/>
      <c r="G27" s="569"/>
      <c r="H27" s="569"/>
      <c r="I27" s="569"/>
      <c r="J27" s="569"/>
      <c r="K27" s="569"/>
      <c r="L27" s="569"/>
    </row>
    <row r="28" spans="1:15" s="30" customFormat="1" ht="12" customHeight="1">
      <c r="A28" s="30" t="s">
        <v>1397</v>
      </c>
      <c r="B28" s="133"/>
      <c r="C28" s="133"/>
      <c r="D28" s="133"/>
      <c r="E28" s="133"/>
      <c r="F28" s="133"/>
      <c r="G28" s="133"/>
      <c r="H28" s="133"/>
      <c r="I28" s="133"/>
      <c r="J28" s="133"/>
      <c r="K28" s="133"/>
      <c r="L28" s="133"/>
    </row>
    <row r="29" spans="1:15" s="30" customFormat="1" ht="12" customHeight="1">
      <c r="A29" s="30" t="s">
        <v>608</v>
      </c>
      <c r="B29" s="133"/>
      <c r="C29" s="133"/>
      <c r="D29" s="133"/>
      <c r="E29" s="133"/>
      <c r="F29" s="133"/>
      <c r="G29" s="133"/>
      <c r="H29" s="133"/>
      <c r="I29" s="133"/>
      <c r="J29" s="133"/>
      <c r="K29" s="133"/>
      <c r="L29" s="133"/>
    </row>
    <row r="30" spans="1:15" s="30" customFormat="1" ht="12" customHeight="1">
      <c r="A30" s="30" t="s">
        <v>609</v>
      </c>
      <c r="B30" s="133"/>
      <c r="C30" s="133"/>
      <c r="D30" s="133"/>
      <c r="E30" s="133"/>
      <c r="F30" s="133"/>
      <c r="G30" s="133"/>
      <c r="H30" s="133"/>
      <c r="I30" s="133"/>
      <c r="J30" s="133"/>
      <c r="K30" s="133"/>
      <c r="L30" s="133"/>
    </row>
    <row r="31" spans="1:15" s="39" customFormat="1" ht="12" customHeight="1">
      <c r="A31" s="30" t="s">
        <v>337</v>
      </c>
      <c r="B31" s="72"/>
      <c r="C31" s="72"/>
      <c r="D31" s="72"/>
      <c r="E31" s="72"/>
      <c r="F31" s="72"/>
      <c r="G31" s="72"/>
      <c r="H31" s="72"/>
      <c r="I31" s="72"/>
      <c r="J31" s="72"/>
    </row>
    <row r="32" spans="1:15" s="30" customFormat="1" ht="12" customHeight="1">
      <c r="A32" s="72"/>
      <c r="B32" s="133"/>
      <c r="C32" s="133"/>
      <c r="D32" s="133"/>
      <c r="E32" s="133"/>
      <c r="F32" s="133"/>
      <c r="G32" s="133"/>
      <c r="H32" s="133"/>
      <c r="I32" s="133"/>
      <c r="J32" s="133"/>
      <c r="K32" s="133"/>
      <c r="L32" s="133"/>
    </row>
    <row r="33" spans="1:12" ht="12" customHeight="1"/>
    <row r="34" spans="1:12" ht="24" customHeight="1">
      <c r="A34" s="553" t="s">
        <v>1603</v>
      </c>
      <c r="B34" s="554"/>
      <c r="C34" s="554"/>
      <c r="D34" s="554"/>
      <c r="E34" s="554"/>
      <c r="F34" s="554"/>
      <c r="G34" s="554"/>
      <c r="H34" s="554"/>
      <c r="I34" s="554"/>
      <c r="J34" s="554"/>
      <c r="K34" s="554"/>
      <c r="L34" s="554"/>
    </row>
    <row r="35" spans="1:12" ht="12" customHeight="1"/>
    <row r="36" spans="1:12" ht="12" customHeight="1">
      <c r="A36" s="542" t="s">
        <v>1285</v>
      </c>
      <c r="B36" s="538" t="s">
        <v>1286</v>
      </c>
      <c r="C36" s="538"/>
      <c r="D36" s="538"/>
      <c r="E36" s="538"/>
      <c r="F36" s="538"/>
      <c r="G36" s="538"/>
      <c r="H36" s="538"/>
      <c r="I36" s="536"/>
    </row>
    <row r="37" spans="1:12" ht="12" customHeight="1">
      <c r="A37" s="542"/>
      <c r="B37" s="538" t="s">
        <v>4</v>
      </c>
      <c r="C37" s="538" t="s">
        <v>5</v>
      </c>
      <c r="D37" s="538"/>
      <c r="E37" s="538"/>
      <c r="F37" s="538"/>
      <c r="G37" s="538"/>
      <c r="H37" s="538"/>
      <c r="I37" s="536"/>
    </row>
    <row r="38" spans="1:12" ht="30.6">
      <c r="A38" s="542"/>
      <c r="B38" s="538"/>
      <c r="C38" s="50" t="s">
        <v>1287</v>
      </c>
      <c r="D38" s="47" t="s">
        <v>706</v>
      </c>
      <c r="E38" s="47" t="s">
        <v>955</v>
      </c>
      <c r="F38" s="47" t="s">
        <v>956</v>
      </c>
      <c r="G38" s="47" t="s">
        <v>427</v>
      </c>
      <c r="H38" s="48" t="s">
        <v>1089</v>
      </c>
      <c r="I38" s="48" t="s">
        <v>1180</v>
      </c>
    </row>
    <row r="39" spans="1:12" ht="12" customHeight="1">
      <c r="A39" s="542"/>
      <c r="B39" s="538" t="s">
        <v>586</v>
      </c>
      <c r="C39" s="538"/>
      <c r="D39" s="538"/>
      <c r="E39" s="538"/>
      <c r="F39" s="538"/>
      <c r="G39" s="538"/>
      <c r="H39" s="538"/>
      <c r="I39" s="536"/>
    </row>
    <row r="40" spans="1:12" ht="12" customHeight="1">
      <c r="A40" s="77"/>
      <c r="B40" s="78"/>
      <c r="C40" s="78"/>
      <c r="D40" s="78"/>
      <c r="E40" s="78"/>
      <c r="F40" s="78"/>
      <c r="G40" s="78"/>
      <c r="H40" s="78"/>
      <c r="I40" s="78"/>
    </row>
    <row r="41" spans="1:12" ht="12" customHeight="1">
      <c r="A41" s="14">
        <v>1990</v>
      </c>
      <c r="B41" s="100">
        <v>19477</v>
      </c>
      <c r="C41" s="100">
        <v>224</v>
      </c>
      <c r="D41" s="100">
        <v>10606</v>
      </c>
      <c r="E41" s="100">
        <v>123</v>
      </c>
      <c r="F41" s="100">
        <v>707</v>
      </c>
      <c r="G41" s="100">
        <v>539</v>
      </c>
      <c r="H41" s="100">
        <v>4235</v>
      </c>
      <c r="I41" s="100">
        <v>3043</v>
      </c>
      <c r="K41" s="106"/>
      <c r="L41" s="106"/>
    </row>
    <row r="42" spans="1:12" ht="12" customHeight="1">
      <c r="A42" s="14">
        <v>1991</v>
      </c>
      <c r="B42" s="100">
        <v>14761</v>
      </c>
      <c r="C42" s="100">
        <v>92</v>
      </c>
      <c r="D42" s="100">
        <v>5305</v>
      </c>
      <c r="E42" s="100">
        <v>566</v>
      </c>
      <c r="F42" s="100">
        <v>667</v>
      </c>
      <c r="G42" s="100">
        <v>570</v>
      </c>
      <c r="H42" s="100">
        <v>4512</v>
      </c>
      <c r="I42" s="100">
        <v>3048</v>
      </c>
      <c r="K42" s="106"/>
      <c r="L42" s="106"/>
    </row>
    <row r="43" spans="1:12" ht="12" customHeight="1">
      <c r="A43" s="14">
        <v>2000</v>
      </c>
      <c r="B43" s="100">
        <v>10532</v>
      </c>
      <c r="C43" s="100">
        <v>70</v>
      </c>
      <c r="D43" s="100">
        <v>213</v>
      </c>
      <c r="E43" s="100">
        <v>1297</v>
      </c>
      <c r="F43" s="100">
        <v>522</v>
      </c>
      <c r="G43" s="100">
        <v>2698</v>
      </c>
      <c r="H43" s="100">
        <v>3929</v>
      </c>
      <c r="I43" s="100">
        <v>1804</v>
      </c>
      <c r="K43" s="106"/>
      <c r="L43" s="106"/>
    </row>
    <row r="44" spans="1:12" ht="12" customHeight="1">
      <c r="A44" s="14">
        <v>2001</v>
      </c>
      <c r="B44" s="100">
        <v>13300</v>
      </c>
      <c r="C44" s="100">
        <v>178</v>
      </c>
      <c r="D44" s="100">
        <v>121</v>
      </c>
      <c r="E44" s="100">
        <v>1527</v>
      </c>
      <c r="F44" s="100">
        <v>487</v>
      </c>
      <c r="G44" s="100">
        <v>2918</v>
      </c>
      <c r="H44" s="100">
        <v>5687</v>
      </c>
      <c r="I44" s="100">
        <v>2381</v>
      </c>
      <c r="K44" s="106"/>
      <c r="L44" s="106"/>
    </row>
    <row r="45" spans="1:12" ht="12" customHeight="1">
      <c r="A45" s="14">
        <v>2002</v>
      </c>
      <c r="B45" s="100">
        <v>12729</v>
      </c>
      <c r="C45" s="100">
        <v>214</v>
      </c>
      <c r="D45" s="100">
        <v>181</v>
      </c>
      <c r="E45" s="100">
        <v>1340</v>
      </c>
      <c r="F45" s="100">
        <v>489</v>
      </c>
      <c r="G45" s="100">
        <v>3191</v>
      </c>
      <c r="H45" s="100">
        <v>6018</v>
      </c>
      <c r="I45" s="100">
        <v>1296</v>
      </c>
      <c r="K45" s="106"/>
      <c r="L45" s="106"/>
    </row>
    <row r="46" spans="1:12" ht="12" customHeight="1">
      <c r="A46" s="14">
        <v>2003</v>
      </c>
      <c r="B46" s="100">
        <v>11617</v>
      </c>
      <c r="C46" s="100">
        <v>15</v>
      </c>
      <c r="D46" s="100">
        <v>241</v>
      </c>
      <c r="E46" s="100">
        <v>1339</v>
      </c>
      <c r="F46" s="100">
        <v>481</v>
      </c>
      <c r="G46" s="100">
        <v>2772</v>
      </c>
      <c r="H46" s="100">
        <v>5281</v>
      </c>
      <c r="I46" s="100">
        <v>1488</v>
      </c>
      <c r="K46" s="106"/>
      <c r="L46" s="106"/>
    </row>
    <row r="47" spans="1:12" ht="12" customHeight="1">
      <c r="A47" s="14">
        <v>2004</v>
      </c>
      <c r="B47" s="100">
        <v>12381</v>
      </c>
      <c r="C47" s="100">
        <v>13</v>
      </c>
      <c r="D47" s="100">
        <v>224</v>
      </c>
      <c r="E47" s="100">
        <v>1242</v>
      </c>
      <c r="F47" s="100">
        <v>456</v>
      </c>
      <c r="G47" s="100">
        <v>2776</v>
      </c>
      <c r="H47" s="100">
        <v>6188</v>
      </c>
      <c r="I47" s="100">
        <v>1482</v>
      </c>
      <c r="K47" s="106"/>
      <c r="L47" s="106"/>
    </row>
    <row r="48" spans="1:12" ht="12" customHeight="1">
      <c r="A48" s="14">
        <v>2005</v>
      </c>
      <c r="B48" s="100">
        <v>11838</v>
      </c>
      <c r="C48" s="100">
        <v>12</v>
      </c>
      <c r="D48" s="100">
        <v>282</v>
      </c>
      <c r="E48" s="100">
        <v>1238</v>
      </c>
      <c r="F48" s="100">
        <v>470</v>
      </c>
      <c r="G48" s="100">
        <v>3440</v>
      </c>
      <c r="H48" s="100">
        <v>5062</v>
      </c>
      <c r="I48" s="100">
        <v>1333</v>
      </c>
      <c r="K48" s="106"/>
      <c r="L48" s="106"/>
    </row>
    <row r="49" spans="1:12" ht="12" customHeight="1">
      <c r="A49" s="14">
        <v>2006</v>
      </c>
      <c r="B49" s="100">
        <v>10856</v>
      </c>
      <c r="C49" s="100">
        <v>10</v>
      </c>
      <c r="D49" s="100">
        <v>306</v>
      </c>
      <c r="E49" s="100">
        <v>1311</v>
      </c>
      <c r="F49" s="100">
        <v>448</v>
      </c>
      <c r="G49" s="100">
        <v>2971</v>
      </c>
      <c r="H49" s="100">
        <v>4720</v>
      </c>
      <c r="I49" s="100">
        <v>1090</v>
      </c>
      <c r="K49" s="106"/>
      <c r="L49" s="106"/>
    </row>
    <row r="50" spans="1:12" ht="12" customHeight="1">
      <c r="A50" s="14">
        <v>2007</v>
      </c>
      <c r="B50" s="100">
        <v>9283</v>
      </c>
      <c r="C50" s="100">
        <v>17</v>
      </c>
      <c r="D50" s="100">
        <v>195</v>
      </c>
      <c r="E50" s="100">
        <v>849</v>
      </c>
      <c r="F50" s="100">
        <v>423</v>
      </c>
      <c r="G50" s="100">
        <v>2326</v>
      </c>
      <c r="H50" s="100">
        <v>4481</v>
      </c>
      <c r="I50" s="100">
        <v>993</v>
      </c>
      <c r="J50" s="106"/>
      <c r="K50" s="106"/>
      <c r="L50" s="106"/>
    </row>
    <row r="51" spans="1:12" ht="12" customHeight="1">
      <c r="A51" s="14">
        <v>2008</v>
      </c>
      <c r="B51" s="100">
        <v>9707</v>
      </c>
      <c r="C51" s="100">
        <v>20</v>
      </c>
      <c r="D51" s="100">
        <v>224</v>
      </c>
      <c r="E51" s="100">
        <v>1257</v>
      </c>
      <c r="F51" s="100">
        <v>466</v>
      </c>
      <c r="G51" s="100">
        <v>2099</v>
      </c>
      <c r="H51" s="100">
        <v>4600</v>
      </c>
      <c r="I51" s="100">
        <v>1041</v>
      </c>
      <c r="K51" s="106"/>
      <c r="L51" s="106"/>
    </row>
    <row r="52" spans="1:12" ht="12" customHeight="1">
      <c r="A52" s="14">
        <v>2009</v>
      </c>
      <c r="B52" s="100">
        <v>9518</v>
      </c>
      <c r="C52" s="100">
        <v>18</v>
      </c>
      <c r="D52" s="100">
        <v>260</v>
      </c>
      <c r="E52" s="100">
        <v>1068</v>
      </c>
      <c r="F52" s="100">
        <v>473</v>
      </c>
      <c r="G52" s="100">
        <v>2047</v>
      </c>
      <c r="H52" s="100">
        <v>4534</v>
      </c>
      <c r="I52" s="100">
        <v>1116</v>
      </c>
      <c r="K52" s="106"/>
      <c r="L52" s="106"/>
    </row>
    <row r="53" spans="1:12" s="344" customFormat="1" ht="12" customHeight="1">
      <c r="A53" s="14">
        <v>2010</v>
      </c>
      <c r="B53" s="100">
        <v>9105</v>
      </c>
      <c r="C53" s="100">
        <v>17</v>
      </c>
      <c r="D53" s="100">
        <v>287</v>
      </c>
      <c r="E53" s="100">
        <v>1122</v>
      </c>
      <c r="F53" s="100">
        <v>494</v>
      </c>
      <c r="G53" s="100">
        <v>2079</v>
      </c>
      <c r="H53" s="100">
        <v>3799</v>
      </c>
      <c r="I53" s="100">
        <v>1308</v>
      </c>
      <c r="K53" s="106"/>
      <c r="L53" s="106"/>
    </row>
    <row r="54" spans="1:12" s="373" customFormat="1" ht="12" customHeight="1">
      <c r="A54" s="14">
        <v>2011</v>
      </c>
      <c r="B54" s="100">
        <v>8636</v>
      </c>
      <c r="C54" s="100">
        <v>16</v>
      </c>
      <c r="D54" s="100">
        <v>232</v>
      </c>
      <c r="E54" s="100">
        <v>704</v>
      </c>
      <c r="F54" s="100">
        <v>495</v>
      </c>
      <c r="G54" s="100">
        <v>2301</v>
      </c>
      <c r="H54" s="100">
        <v>4247</v>
      </c>
      <c r="I54" s="100">
        <v>641</v>
      </c>
      <c r="K54" s="106"/>
      <c r="L54" s="106"/>
    </row>
    <row r="55" spans="1:12" s="442" customFormat="1" ht="12" customHeight="1">
      <c r="A55" s="14">
        <v>2012</v>
      </c>
      <c r="B55" s="419">
        <v>9030</v>
      </c>
      <c r="C55" s="419">
        <v>17</v>
      </c>
      <c r="D55" s="419">
        <v>211</v>
      </c>
      <c r="E55" s="419">
        <v>900</v>
      </c>
      <c r="F55" s="419">
        <v>498</v>
      </c>
      <c r="G55" s="419">
        <v>2121</v>
      </c>
      <c r="H55" s="419">
        <v>4673</v>
      </c>
      <c r="I55" s="419">
        <v>609</v>
      </c>
      <c r="K55" s="106"/>
      <c r="L55" s="106"/>
    </row>
    <row r="56" spans="1:12" ht="12" customHeight="1">
      <c r="A56" s="14">
        <v>2013</v>
      </c>
      <c r="B56" s="100">
        <v>9277</v>
      </c>
      <c r="C56" s="100">
        <v>18</v>
      </c>
      <c r="D56" s="100">
        <v>234</v>
      </c>
      <c r="E56" s="100">
        <v>947</v>
      </c>
      <c r="F56" s="100">
        <v>498</v>
      </c>
      <c r="G56" s="100">
        <v>2382</v>
      </c>
      <c r="H56" s="100">
        <v>4469</v>
      </c>
      <c r="I56" s="100">
        <v>728</v>
      </c>
      <c r="K56" s="106"/>
      <c r="L56" s="106"/>
    </row>
    <row r="57" spans="1:12" ht="12" customHeight="1">
      <c r="A57" s="29" t="s">
        <v>234</v>
      </c>
      <c r="B57" s="1"/>
      <c r="C57" s="1"/>
      <c r="D57" s="1"/>
      <c r="E57" s="1"/>
      <c r="F57" s="1"/>
      <c r="G57" s="1"/>
      <c r="H57" s="29"/>
      <c r="I57" s="29"/>
    </row>
    <row r="58" spans="1:12" ht="12" customHeight="1">
      <c r="A58" s="608" t="s">
        <v>192</v>
      </c>
      <c r="B58" s="608"/>
      <c r="C58" s="608"/>
      <c r="D58" s="608"/>
      <c r="E58" s="608"/>
      <c r="F58" s="608"/>
      <c r="G58" s="608"/>
      <c r="H58" s="608"/>
      <c r="I58" s="608"/>
      <c r="J58" s="608"/>
      <c r="K58" s="608"/>
      <c r="L58" s="608"/>
    </row>
    <row r="59" spans="1:12" ht="12" customHeight="1">
      <c r="A59" s="608" t="s">
        <v>552</v>
      </c>
      <c r="B59" s="608"/>
      <c r="C59" s="608"/>
      <c r="D59" s="608"/>
      <c r="E59" s="608"/>
      <c r="F59" s="608"/>
      <c r="G59" s="608"/>
      <c r="H59" s="608"/>
      <c r="I59" s="608"/>
      <c r="J59" s="608"/>
      <c r="K59" s="608"/>
      <c r="L59" s="608"/>
    </row>
    <row r="60" spans="1:12" ht="12" customHeight="1">
      <c r="A60" s="30" t="s">
        <v>553</v>
      </c>
      <c r="B60" s="11"/>
      <c r="C60" s="11"/>
      <c r="D60" s="11"/>
      <c r="E60" s="11"/>
      <c r="F60" s="11"/>
      <c r="G60" s="11"/>
      <c r="H60" s="30"/>
      <c r="I60" s="30"/>
    </row>
    <row r="61" spans="1:12" s="39" customFormat="1" ht="12" customHeight="1">
      <c r="A61" s="30" t="s">
        <v>337</v>
      </c>
      <c r="B61" s="72"/>
      <c r="C61" s="72"/>
      <c r="D61" s="72"/>
      <c r="E61" s="72"/>
      <c r="F61" s="72"/>
      <c r="G61" s="72"/>
      <c r="H61" s="72"/>
      <c r="I61" s="72"/>
      <c r="J61" s="72"/>
    </row>
  </sheetData>
  <mergeCells count="24">
    <mergeCell ref="A2:L2"/>
    <mergeCell ref="G6:G7"/>
    <mergeCell ref="H6:H7"/>
    <mergeCell ref="B4:L4"/>
    <mergeCell ref="A4:A8"/>
    <mergeCell ref="B8:L8"/>
    <mergeCell ref="B5:B7"/>
    <mergeCell ref="C5:H5"/>
    <mergeCell ref="C6:C7"/>
    <mergeCell ref="D6:D7"/>
    <mergeCell ref="A27:L27"/>
    <mergeCell ref="E6:E7"/>
    <mergeCell ref="F6:F7"/>
    <mergeCell ref="I5:L5"/>
    <mergeCell ref="I6:I7"/>
    <mergeCell ref="J6:L6"/>
    <mergeCell ref="A58:L58"/>
    <mergeCell ref="A59:L59"/>
    <mergeCell ref="A34:L34"/>
    <mergeCell ref="A36:A39"/>
    <mergeCell ref="B36:I36"/>
    <mergeCell ref="B37:B38"/>
    <mergeCell ref="C37:I37"/>
    <mergeCell ref="B39:I39"/>
  </mergeCells>
  <phoneticPr fontId="6" type="noConversion"/>
  <hyperlinks>
    <hyperlink ref="A2:L2" location="Inhaltsverzeichnis!A143" display="Inhaltsverzeichnis!A143"/>
    <hyperlink ref="A34:L34" location="Inhaltsverzeichnis!A148" display="Inhaltsverzeichnis!A148"/>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enableFormatConditionsCalculation="0"/>
  <dimension ref="A1:L57"/>
  <sheetViews>
    <sheetView zoomScaleNormal="100" workbookViewId="0"/>
  </sheetViews>
  <sheetFormatPr baseColWidth="10" defaultColWidth="11.44140625" defaultRowHeight="13.2"/>
  <cols>
    <col min="1" max="1" width="5.88671875" style="6" customWidth="1"/>
    <col min="2" max="11" width="8.5546875" style="6" customWidth="1"/>
    <col min="12" max="12" width="10.6640625" style="6" customWidth="1"/>
    <col min="13" max="16384" width="11.44140625" style="6"/>
  </cols>
  <sheetData>
    <row r="1" spans="1:12" s="39" customFormat="1" ht="12" customHeight="1">
      <c r="A1" s="38" t="s">
        <v>551</v>
      </c>
      <c r="B1" s="38"/>
      <c r="C1" s="38"/>
      <c r="D1" s="38"/>
      <c r="E1" s="38"/>
      <c r="F1" s="38"/>
      <c r="G1" s="38"/>
      <c r="H1" s="38"/>
      <c r="I1" s="38"/>
      <c r="J1" s="38"/>
    </row>
    <row r="2" spans="1:12" s="39" customFormat="1" ht="12" customHeight="1">
      <c r="A2" s="553" t="s">
        <v>1554</v>
      </c>
      <c r="B2" s="570"/>
      <c r="C2" s="570"/>
      <c r="D2" s="570"/>
      <c r="E2" s="570"/>
      <c r="F2" s="570"/>
      <c r="G2" s="570"/>
      <c r="H2" s="570"/>
      <c r="I2" s="570"/>
      <c r="J2" s="570"/>
      <c r="K2" s="570"/>
      <c r="L2" s="93"/>
    </row>
    <row r="3" spans="1:12" ht="12" customHeight="1"/>
    <row r="4" spans="1:12" ht="12" customHeight="1">
      <c r="A4" s="543" t="s">
        <v>923</v>
      </c>
      <c r="B4" s="531" t="s">
        <v>55</v>
      </c>
      <c r="C4" s="531" t="s">
        <v>239</v>
      </c>
      <c r="D4" s="531" t="s">
        <v>56</v>
      </c>
      <c r="E4" s="531" t="s">
        <v>548</v>
      </c>
      <c r="F4" s="532"/>
      <c r="G4" s="532"/>
      <c r="H4" s="531" t="s">
        <v>57</v>
      </c>
      <c r="I4" s="532"/>
      <c r="J4" s="532"/>
    </row>
    <row r="5" spans="1:12" ht="24" customHeight="1">
      <c r="A5" s="543"/>
      <c r="B5" s="531"/>
      <c r="C5" s="531"/>
      <c r="D5" s="531"/>
      <c r="E5" s="47" t="s">
        <v>61</v>
      </c>
      <c r="F5" s="48" t="s">
        <v>60</v>
      </c>
      <c r="G5" s="48" t="s">
        <v>1392</v>
      </c>
      <c r="H5" s="47" t="s">
        <v>58</v>
      </c>
      <c r="I5" s="48" t="s">
        <v>1393</v>
      </c>
      <c r="J5" s="48" t="s">
        <v>59</v>
      </c>
    </row>
    <row r="6" spans="1:12" ht="12" customHeight="1">
      <c r="A6" s="543"/>
      <c r="B6" s="47" t="s">
        <v>216</v>
      </c>
      <c r="C6" s="531" t="s">
        <v>444</v>
      </c>
      <c r="D6" s="531"/>
      <c r="E6" s="531"/>
      <c r="F6" s="531"/>
      <c r="G6" s="531"/>
      <c r="H6" s="531"/>
      <c r="I6" s="532"/>
      <c r="J6" s="532"/>
    </row>
    <row r="7" spans="1:12" ht="12" customHeight="1">
      <c r="A7" s="79"/>
      <c r="B7" s="7"/>
      <c r="C7" s="7"/>
      <c r="D7" s="7"/>
      <c r="E7" s="7"/>
      <c r="F7" s="7"/>
      <c r="G7" s="7"/>
      <c r="H7" s="7"/>
      <c r="I7" s="7"/>
      <c r="J7" s="7"/>
    </row>
    <row r="8" spans="1:12" ht="12" customHeight="1">
      <c r="A8" s="13">
        <v>2008</v>
      </c>
      <c r="B8" s="89">
        <v>353</v>
      </c>
      <c r="C8" s="268" t="s">
        <v>585</v>
      </c>
      <c r="D8" s="268">
        <v>72.099999999999994</v>
      </c>
      <c r="E8" s="268" t="s">
        <v>585</v>
      </c>
      <c r="F8" s="268">
        <v>48</v>
      </c>
      <c r="G8" s="268">
        <v>24.1</v>
      </c>
      <c r="H8" s="268">
        <v>72.099999999999994</v>
      </c>
      <c r="I8" s="268" t="s">
        <v>585</v>
      </c>
      <c r="J8" s="268" t="s">
        <v>585</v>
      </c>
    </row>
    <row r="9" spans="1:12" ht="12" customHeight="1">
      <c r="A9" s="13">
        <v>2009</v>
      </c>
      <c r="B9" s="89">
        <v>339</v>
      </c>
      <c r="C9" s="268" t="s">
        <v>585</v>
      </c>
      <c r="D9" s="268">
        <v>59</v>
      </c>
      <c r="E9" s="268" t="s">
        <v>585</v>
      </c>
      <c r="F9" s="268">
        <v>33.299999999999997</v>
      </c>
      <c r="G9" s="268">
        <v>25.7</v>
      </c>
      <c r="H9" s="268">
        <v>59</v>
      </c>
      <c r="I9" s="268" t="s">
        <v>585</v>
      </c>
      <c r="J9" s="268" t="s">
        <v>585</v>
      </c>
    </row>
    <row r="10" spans="1:12" ht="12" customHeight="1">
      <c r="A10" s="13">
        <v>2010</v>
      </c>
      <c r="B10" s="89">
        <v>435</v>
      </c>
      <c r="C10" s="268" t="s">
        <v>585</v>
      </c>
      <c r="D10" s="268">
        <v>72.8</v>
      </c>
      <c r="E10" s="268" t="s">
        <v>585</v>
      </c>
      <c r="F10" s="268">
        <v>45.4</v>
      </c>
      <c r="G10" s="268">
        <v>27.4</v>
      </c>
      <c r="H10" s="268">
        <v>72.8</v>
      </c>
      <c r="I10" s="268" t="s">
        <v>585</v>
      </c>
      <c r="J10" s="268" t="s">
        <v>585</v>
      </c>
    </row>
    <row r="11" spans="1:12" ht="12" customHeight="1">
      <c r="A11" s="13">
        <v>2011</v>
      </c>
      <c r="B11" s="89">
        <v>417</v>
      </c>
      <c r="C11" s="268" t="s">
        <v>585</v>
      </c>
      <c r="D11" s="268">
        <v>75.400000000000006</v>
      </c>
      <c r="E11" s="268" t="s">
        <v>585</v>
      </c>
      <c r="F11" s="268">
        <v>49.8</v>
      </c>
      <c r="G11" s="268">
        <v>25.6</v>
      </c>
      <c r="H11" s="268">
        <v>75.400000000000006</v>
      </c>
      <c r="I11" s="268" t="s">
        <v>585</v>
      </c>
      <c r="J11" s="268" t="s">
        <v>585</v>
      </c>
    </row>
    <row r="12" spans="1:12" s="344" customFormat="1" ht="12" customHeight="1">
      <c r="A12" s="345">
        <v>2012</v>
      </c>
      <c r="B12" s="89">
        <v>424</v>
      </c>
      <c r="C12" s="268" t="s">
        <v>585</v>
      </c>
      <c r="D12" s="268">
        <v>69.3</v>
      </c>
      <c r="E12" s="268" t="s">
        <v>585</v>
      </c>
      <c r="F12" s="268">
        <v>44.7</v>
      </c>
      <c r="G12" s="268">
        <v>24.6</v>
      </c>
      <c r="H12" s="268">
        <v>69.3</v>
      </c>
      <c r="I12" s="268" t="s">
        <v>585</v>
      </c>
      <c r="J12" s="268" t="s">
        <v>585</v>
      </c>
    </row>
    <row r="13" spans="1:12" s="373" customFormat="1" ht="12" customHeight="1">
      <c r="A13" s="376">
        <v>2013</v>
      </c>
      <c r="B13" s="89">
        <v>379</v>
      </c>
      <c r="C13" s="268" t="s">
        <v>585</v>
      </c>
      <c r="D13" s="268">
        <v>67.5</v>
      </c>
      <c r="E13" s="268" t="s">
        <v>585</v>
      </c>
      <c r="F13" s="268">
        <v>41.3</v>
      </c>
      <c r="G13" s="268">
        <v>26.2</v>
      </c>
      <c r="H13" s="268">
        <v>67.5</v>
      </c>
      <c r="I13" s="268" t="s">
        <v>585</v>
      </c>
      <c r="J13" s="268" t="s">
        <v>585</v>
      </c>
    </row>
    <row r="14" spans="1:12" s="442" customFormat="1" ht="12" customHeight="1">
      <c r="A14" s="443">
        <v>2014</v>
      </c>
      <c r="B14" s="89">
        <v>378</v>
      </c>
      <c r="C14" s="268" t="s">
        <v>585</v>
      </c>
      <c r="D14" s="268">
        <v>67.8</v>
      </c>
      <c r="E14" s="268" t="s">
        <v>585</v>
      </c>
      <c r="F14" s="268">
        <v>45.4</v>
      </c>
      <c r="G14" s="268">
        <v>22.4</v>
      </c>
      <c r="H14" s="268">
        <v>67.8</v>
      </c>
      <c r="I14" s="268" t="s">
        <v>585</v>
      </c>
      <c r="J14" s="268" t="s">
        <v>585</v>
      </c>
    </row>
    <row r="15" spans="1:12" ht="12" customHeight="1">
      <c r="A15" s="13">
        <v>2015</v>
      </c>
      <c r="B15" s="463">
        <v>375</v>
      </c>
      <c r="C15" s="464" t="s">
        <v>585</v>
      </c>
      <c r="D15" s="464">
        <v>70.8</v>
      </c>
      <c r="E15" s="464" t="s">
        <v>585</v>
      </c>
      <c r="F15" s="464">
        <v>45.8</v>
      </c>
      <c r="G15" s="464">
        <v>25</v>
      </c>
      <c r="H15" s="464">
        <v>70.8</v>
      </c>
      <c r="I15" s="464" t="s">
        <v>585</v>
      </c>
      <c r="J15" s="464" t="s">
        <v>585</v>
      </c>
    </row>
    <row r="16" spans="1:12" ht="12" customHeight="1">
      <c r="A16" s="1" t="s">
        <v>234</v>
      </c>
      <c r="B16" s="1"/>
      <c r="C16" s="1"/>
      <c r="D16" s="1"/>
      <c r="E16" s="1"/>
      <c r="F16" s="1"/>
      <c r="G16" s="1"/>
      <c r="H16" s="1"/>
      <c r="I16" s="1"/>
      <c r="J16" s="1"/>
    </row>
    <row r="17" spans="1:12" ht="30" customHeight="1">
      <c r="A17" s="604" t="s">
        <v>1406</v>
      </c>
      <c r="B17" s="604"/>
      <c r="C17" s="604"/>
      <c r="D17" s="604"/>
      <c r="E17" s="604"/>
      <c r="F17" s="604"/>
      <c r="G17" s="604"/>
      <c r="H17" s="604"/>
      <c r="I17" s="604"/>
      <c r="J17" s="604"/>
      <c r="K17" s="604"/>
      <c r="L17" s="2"/>
    </row>
    <row r="18" spans="1:12" ht="12" customHeight="1">
      <c r="A18" s="11" t="s">
        <v>638</v>
      </c>
      <c r="B18" s="30"/>
      <c r="C18" s="30"/>
      <c r="D18" s="30"/>
      <c r="E18" s="30"/>
      <c r="F18" s="30"/>
      <c r="G18" s="30"/>
      <c r="H18" s="30"/>
      <c r="I18" s="30"/>
      <c r="J18" s="30"/>
      <c r="K18" s="20"/>
      <c r="L18" s="20"/>
    </row>
    <row r="19" spans="1:12" ht="12" customHeight="1">
      <c r="A19" s="72"/>
      <c r="B19" s="30"/>
      <c r="C19" s="30"/>
      <c r="D19" s="30"/>
      <c r="E19" s="30"/>
      <c r="F19" s="30"/>
      <c r="G19" s="30"/>
      <c r="H19" s="30"/>
      <c r="I19" s="30"/>
      <c r="J19" s="30"/>
      <c r="K19" s="20"/>
      <c r="L19" s="20"/>
    </row>
    <row r="20" spans="1:12" s="29" customFormat="1" ht="12" customHeight="1">
      <c r="A20" s="1"/>
      <c r="B20" s="1"/>
      <c r="C20" s="1"/>
      <c r="D20" s="1"/>
      <c r="E20" s="1"/>
      <c r="F20" s="1"/>
      <c r="G20" s="1"/>
      <c r="H20" s="1"/>
      <c r="I20" s="1"/>
      <c r="J20" s="1"/>
    </row>
    <row r="21" spans="1:12" s="30" customFormat="1" ht="12" customHeight="1">
      <c r="A21" s="553" t="s">
        <v>1555</v>
      </c>
      <c r="B21" s="570"/>
      <c r="C21" s="570"/>
      <c r="D21" s="570"/>
      <c r="E21" s="570"/>
      <c r="F21" s="570"/>
      <c r="G21" s="570"/>
      <c r="H21" s="570"/>
      <c r="I21" s="570"/>
      <c r="J21" s="570"/>
      <c r="K21" s="570"/>
      <c r="L21" s="93"/>
    </row>
    <row r="22" spans="1:12" s="30" customFormat="1" ht="12" customHeight="1">
      <c r="A22" s="6"/>
      <c r="B22" s="6"/>
      <c r="C22" s="6"/>
      <c r="D22" s="6"/>
      <c r="E22" s="6"/>
      <c r="F22" s="6"/>
      <c r="G22" s="6"/>
      <c r="H22" s="6"/>
      <c r="I22" s="6"/>
      <c r="J22" s="6"/>
    </row>
    <row r="23" spans="1:12" s="30" customFormat="1" ht="12" customHeight="1">
      <c r="A23" s="543" t="s">
        <v>923</v>
      </c>
      <c r="B23" s="531" t="s">
        <v>148</v>
      </c>
      <c r="C23" s="531"/>
      <c r="D23" s="531" t="s">
        <v>548</v>
      </c>
      <c r="E23" s="531"/>
      <c r="F23" s="531"/>
      <c r="G23" s="531"/>
      <c r="H23" s="531"/>
      <c r="I23" s="531"/>
      <c r="J23" s="531"/>
      <c r="K23" s="532"/>
    </row>
    <row r="24" spans="1:12" ht="24" customHeight="1">
      <c r="A24" s="543"/>
      <c r="B24" s="531"/>
      <c r="C24" s="531"/>
      <c r="D24" s="531" t="s">
        <v>242</v>
      </c>
      <c r="E24" s="531"/>
      <c r="F24" s="531" t="s">
        <v>243</v>
      </c>
      <c r="G24" s="531"/>
      <c r="H24" s="531" t="s">
        <v>1350</v>
      </c>
      <c r="I24" s="531"/>
      <c r="J24" s="531" t="s">
        <v>1023</v>
      </c>
      <c r="K24" s="532"/>
    </row>
    <row r="25" spans="1:12" ht="12" customHeight="1">
      <c r="A25" s="543"/>
      <c r="B25" s="531" t="s">
        <v>444</v>
      </c>
      <c r="C25" s="531"/>
      <c r="D25" s="531"/>
      <c r="E25" s="531"/>
      <c r="F25" s="531"/>
      <c r="G25" s="531"/>
      <c r="H25" s="531"/>
      <c r="I25" s="531"/>
      <c r="J25" s="531"/>
      <c r="K25" s="532"/>
    </row>
    <row r="26" spans="1:12" ht="12" customHeight="1">
      <c r="A26" s="7"/>
      <c r="B26" s="595"/>
      <c r="C26" s="595"/>
      <c r="D26" s="595"/>
      <c r="E26" s="595"/>
      <c r="F26" s="595"/>
      <c r="G26" s="595"/>
      <c r="H26" s="595"/>
      <c r="I26" s="595"/>
      <c r="J26" s="595"/>
      <c r="K26" s="595"/>
    </row>
    <row r="27" spans="1:12" ht="12" customHeight="1">
      <c r="A27" s="13">
        <v>2008</v>
      </c>
      <c r="B27" s="637">
        <v>72.099999999999994</v>
      </c>
      <c r="C27" s="637"/>
      <c r="D27" s="637">
        <v>38.6</v>
      </c>
      <c r="E27" s="637"/>
      <c r="F27" s="637">
        <v>8.8000000000000007</v>
      </c>
      <c r="G27" s="637"/>
      <c r="H27" s="637">
        <v>21.8</v>
      </c>
      <c r="I27" s="637"/>
      <c r="J27" s="637">
        <v>2.9</v>
      </c>
      <c r="K27" s="637"/>
    </row>
    <row r="28" spans="1:12" ht="12" customHeight="1">
      <c r="A28" s="13">
        <v>2009</v>
      </c>
      <c r="B28" s="637">
        <v>59</v>
      </c>
      <c r="C28" s="637"/>
      <c r="D28" s="638">
        <v>21.7</v>
      </c>
      <c r="E28" s="638"/>
      <c r="F28" s="638">
        <v>10.6</v>
      </c>
      <c r="G28" s="638"/>
      <c r="H28" s="638">
        <v>26.6</v>
      </c>
      <c r="I28" s="638"/>
      <c r="J28" s="638">
        <v>0.1</v>
      </c>
      <c r="K28" s="638"/>
      <c r="L28" s="307"/>
    </row>
    <row r="29" spans="1:12" ht="12" customHeight="1">
      <c r="A29" s="13">
        <v>2010</v>
      </c>
      <c r="B29" s="637">
        <v>72.8</v>
      </c>
      <c r="C29" s="637"/>
      <c r="D29" s="638">
        <v>32.200000000000003</v>
      </c>
      <c r="E29" s="638"/>
      <c r="F29" s="638">
        <v>11.4</v>
      </c>
      <c r="G29" s="638"/>
      <c r="H29" s="638">
        <v>29.1</v>
      </c>
      <c r="I29" s="638"/>
      <c r="J29" s="638">
        <v>0.2</v>
      </c>
      <c r="K29" s="638"/>
      <c r="L29" s="307"/>
    </row>
    <row r="30" spans="1:12" ht="12" customHeight="1">
      <c r="A30" s="13">
        <v>2011</v>
      </c>
      <c r="B30" s="637">
        <v>75.400000000000006</v>
      </c>
      <c r="C30" s="637"/>
      <c r="D30" s="638" t="s">
        <v>997</v>
      </c>
      <c r="E30" s="638"/>
      <c r="F30" s="637">
        <v>10.7</v>
      </c>
      <c r="G30" s="637"/>
      <c r="H30" s="638" t="s">
        <v>997</v>
      </c>
      <c r="I30" s="638"/>
      <c r="J30" s="638" t="s">
        <v>997</v>
      </c>
      <c r="K30" s="638"/>
    </row>
    <row r="31" spans="1:12" s="344" customFormat="1" ht="12" customHeight="1">
      <c r="A31" s="345">
        <v>2012</v>
      </c>
      <c r="B31" s="637">
        <v>69.3</v>
      </c>
      <c r="C31" s="637"/>
      <c r="D31" s="638">
        <v>30.3</v>
      </c>
      <c r="E31" s="638"/>
      <c r="F31" s="637">
        <v>11.8</v>
      </c>
      <c r="G31" s="637"/>
      <c r="H31" s="638" t="s">
        <v>997</v>
      </c>
      <c r="I31" s="638"/>
      <c r="J31" s="638" t="s">
        <v>997</v>
      </c>
      <c r="K31" s="638"/>
    </row>
    <row r="32" spans="1:12" s="373" customFormat="1" ht="12" customHeight="1">
      <c r="A32" s="376">
        <v>2013</v>
      </c>
      <c r="B32" s="637">
        <v>67.5</v>
      </c>
      <c r="C32" s="637"/>
      <c r="D32" s="638">
        <v>33</v>
      </c>
      <c r="E32" s="638"/>
      <c r="F32" s="637">
        <v>12</v>
      </c>
      <c r="G32" s="637"/>
      <c r="H32" s="638" t="s">
        <v>997</v>
      </c>
      <c r="I32" s="638"/>
      <c r="J32" s="638" t="s">
        <v>997</v>
      </c>
      <c r="K32" s="638"/>
    </row>
    <row r="33" spans="1:12" s="442" customFormat="1" ht="12" customHeight="1">
      <c r="A33" s="443">
        <v>2014</v>
      </c>
      <c r="B33" s="637">
        <v>67.8</v>
      </c>
      <c r="C33" s="637"/>
      <c r="D33" s="638">
        <v>37</v>
      </c>
      <c r="E33" s="638"/>
      <c r="F33" s="637">
        <v>9.6</v>
      </c>
      <c r="G33" s="637"/>
      <c r="H33" s="638">
        <v>21.1</v>
      </c>
      <c r="I33" s="638"/>
      <c r="J33" s="638">
        <v>0.1</v>
      </c>
      <c r="K33" s="638"/>
      <c r="L33" s="307"/>
    </row>
    <row r="34" spans="1:12" ht="12" customHeight="1">
      <c r="A34" s="13">
        <v>2015</v>
      </c>
      <c r="B34" s="637">
        <v>70.8</v>
      </c>
      <c r="C34" s="637"/>
      <c r="D34" s="638">
        <v>38.1</v>
      </c>
      <c r="E34" s="638"/>
      <c r="F34" s="637">
        <v>11.3</v>
      </c>
      <c r="G34" s="637"/>
      <c r="H34" s="638">
        <v>20.8</v>
      </c>
      <c r="I34" s="638"/>
      <c r="J34" s="638">
        <v>0.4</v>
      </c>
      <c r="K34" s="638"/>
      <c r="L34" s="307"/>
    </row>
    <row r="35" spans="1:12" ht="12" customHeight="1">
      <c r="A35" s="1" t="s">
        <v>234</v>
      </c>
      <c r="B35" s="1"/>
      <c r="C35" s="1"/>
      <c r="D35" s="1"/>
      <c r="E35" s="1"/>
      <c r="F35" s="1"/>
      <c r="G35" s="1"/>
      <c r="H35" s="1"/>
      <c r="I35" s="1"/>
      <c r="J35" s="1"/>
    </row>
    <row r="36" spans="1:12" ht="30" customHeight="1">
      <c r="A36" s="604" t="s">
        <v>1407</v>
      </c>
      <c r="B36" s="604"/>
      <c r="C36" s="604"/>
      <c r="D36" s="604"/>
      <c r="E36" s="604"/>
      <c r="F36" s="604"/>
      <c r="G36" s="604"/>
      <c r="H36" s="604"/>
      <c r="I36" s="604"/>
      <c r="J36" s="604"/>
      <c r="K36" s="604"/>
      <c r="L36" s="2"/>
    </row>
    <row r="37" spans="1:12" ht="12" customHeight="1">
      <c r="A37" s="604" t="s">
        <v>1408</v>
      </c>
      <c r="B37" s="604"/>
      <c r="C37" s="604"/>
      <c r="D37" s="604"/>
      <c r="E37" s="604"/>
      <c r="F37" s="604"/>
      <c r="G37" s="604"/>
      <c r="H37" s="604"/>
      <c r="I37" s="604"/>
      <c r="J37" s="604"/>
      <c r="K37" s="604"/>
      <c r="L37" s="2"/>
    </row>
    <row r="38" spans="1:12" ht="12" customHeight="1">
      <c r="A38" s="11" t="s">
        <v>638</v>
      </c>
      <c r="B38" s="30"/>
      <c r="C38" s="30"/>
      <c r="D38" s="30"/>
      <c r="E38" s="30"/>
      <c r="F38" s="30"/>
      <c r="G38" s="30"/>
      <c r="H38" s="30"/>
      <c r="I38" s="30"/>
      <c r="J38" s="30"/>
      <c r="K38" s="20"/>
      <c r="L38" s="20"/>
    </row>
    <row r="39" spans="1:12" ht="12" customHeight="1"/>
    <row r="40" spans="1:12" ht="12" customHeight="1"/>
    <row r="41" spans="1:12" ht="12" customHeight="1">
      <c r="A41" s="553" t="s">
        <v>1556</v>
      </c>
      <c r="B41" s="570"/>
      <c r="C41" s="570"/>
      <c r="D41" s="570"/>
      <c r="E41" s="570"/>
      <c r="F41" s="570"/>
      <c r="G41" s="570"/>
      <c r="H41" s="570"/>
      <c r="I41" s="570"/>
      <c r="J41" s="570"/>
      <c r="K41" s="570"/>
    </row>
    <row r="42" spans="1:12" ht="12" customHeight="1"/>
    <row r="43" spans="1:12" ht="12" customHeight="1">
      <c r="A43" s="543" t="s">
        <v>923</v>
      </c>
      <c r="B43" s="531" t="s">
        <v>11</v>
      </c>
      <c r="C43" s="531"/>
      <c r="D43" s="531"/>
      <c r="E43" s="531"/>
      <c r="F43" s="531" t="s">
        <v>18</v>
      </c>
      <c r="G43" s="531"/>
      <c r="H43" s="531"/>
      <c r="I43" s="532"/>
    </row>
    <row r="44" spans="1:12" ht="24" customHeight="1">
      <c r="A44" s="543"/>
      <c r="B44" s="531" t="s">
        <v>444</v>
      </c>
      <c r="C44" s="531"/>
      <c r="D44" s="639" t="s">
        <v>46</v>
      </c>
      <c r="E44" s="639"/>
      <c r="F44" s="639" t="s">
        <v>62</v>
      </c>
      <c r="G44" s="639"/>
      <c r="H44" s="639" t="s">
        <v>46</v>
      </c>
      <c r="I44" s="544"/>
    </row>
    <row r="45" spans="1:12" ht="12" customHeight="1">
      <c r="A45" s="7"/>
      <c r="B45" s="595"/>
      <c r="C45" s="595"/>
      <c r="D45" s="640"/>
      <c r="E45" s="640"/>
      <c r="F45" s="640"/>
      <c r="G45" s="640"/>
      <c r="H45" s="640"/>
      <c r="I45" s="640"/>
    </row>
    <row r="46" spans="1:12" ht="12" customHeight="1">
      <c r="A46" s="13">
        <v>2008</v>
      </c>
      <c r="B46" s="637">
        <v>72.099999999999994</v>
      </c>
      <c r="C46" s="637"/>
      <c r="D46" s="637">
        <v>139.5</v>
      </c>
      <c r="E46" s="637"/>
      <c r="F46" s="637">
        <v>125.7</v>
      </c>
      <c r="G46" s="637"/>
      <c r="H46" s="637">
        <v>124.6</v>
      </c>
      <c r="I46" s="637"/>
    </row>
    <row r="47" spans="1:12" ht="12" customHeight="1">
      <c r="A47" s="13">
        <v>2009</v>
      </c>
      <c r="B47" s="637">
        <v>59</v>
      </c>
      <c r="C47" s="637"/>
      <c r="D47" s="637">
        <v>114.1</v>
      </c>
      <c r="E47" s="637"/>
      <c r="F47" s="637">
        <v>113.3</v>
      </c>
      <c r="G47" s="637"/>
      <c r="H47" s="637">
        <v>112.3</v>
      </c>
      <c r="I47" s="637"/>
    </row>
    <row r="48" spans="1:12" ht="12" customHeight="1">
      <c r="A48" s="13">
        <v>2010</v>
      </c>
      <c r="B48" s="637">
        <v>72.8</v>
      </c>
      <c r="C48" s="637"/>
      <c r="D48" s="637">
        <v>140.80000000000001</v>
      </c>
      <c r="E48" s="637"/>
      <c r="F48" s="637">
        <v>130</v>
      </c>
      <c r="G48" s="637"/>
      <c r="H48" s="637">
        <v>128.80000000000001</v>
      </c>
      <c r="I48" s="637"/>
    </row>
    <row r="49" spans="1:12" ht="12" customHeight="1">
      <c r="A49" s="13">
        <v>2011</v>
      </c>
      <c r="B49" s="637">
        <v>75.400000000000006</v>
      </c>
      <c r="C49" s="637"/>
      <c r="D49" s="637">
        <v>145.80000000000001</v>
      </c>
      <c r="E49" s="637"/>
      <c r="F49" s="637">
        <v>134.80000000000001</v>
      </c>
      <c r="G49" s="637"/>
      <c r="H49" s="637">
        <v>133.6</v>
      </c>
      <c r="I49" s="637"/>
    </row>
    <row r="50" spans="1:12" s="344" customFormat="1" ht="12" customHeight="1">
      <c r="A50" s="345">
        <v>2012</v>
      </c>
      <c r="B50" s="637">
        <v>69.3</v>
      </c>
      <c r="C50" s="637"/>
      <c r="D50" s="637">
        <v>134</v>
      </c>
      <c r="E50" s="637"/>
      <c r="F50" s="637">
        <v>123.1</v>
      </c>
      <c r="G50" s="637"/>
      <c r="H50" s="637">
        <v>122</v>
      </c>
      <c r="I50" s="637"/>
    </row>
    <row r="51" spans="1:12" s="373" customFormat="1" ht="12" customHeight="1">
      <c r="A51" s="376">
        <v>2013</v>
      </c>
      <c r="B51" s="637">
        <v>67.5</v>
      </c>
      <c r="C51" s="637"/>
      <c r="D51" s="637">
        <v>130.6</v>
      </c>
      <c r="E51" s="637"/>
      <c r="F51" s="637">
        <v>139.30000000000001</v>
      </c>
      <c r="G51" s="637"/>
      <c r="H51" s="637">
        <v>138.1</v>
      </c>
      <c r="I51" s="637"/>
    </row>
    <row r="52" spans="1:12" s="442" customFormat="1" ht="12" customHeight="1">
      <c r="A52" s="443">
        <v>2014</v>
      </c>
      <c r="B52" s="637">
        <v>67.8</v>
      </c>
      <c r="C52" s="637"/>
      <c r="D52" s="637">
        <v>131.1</v>
      </c>
      <c r="E52" s="637"/>
      <c r="F52" s="637">
        <v>133</v>
      </c>
      <c r="G52" s="637"/>
      <c r="H52" s="637">
        <v>131.80000000000001</v>
      </c>
      <c r="I52" s="637"/>
    </row>
    <row r="53" spans="1:12" ht="12" customHeight="1">
      <c r="A53" s="13">
        <v>2015</v>
      </c>
      <c r="B53" s="637">
        <v>70.8</v>
      </c>
      <c r="C53" s="637"/>
      <c r="D53" s="637">
        <v>136.9</v>
      </c>
      <c r="E53" s="637"/>
      <c r="F53" s="637">
        <v>140.9</v>
      </c>
      <c r="G53" s="637"/>
      <c r="H53" s="637">
        <v>139.6</v>
      </c>
      <c r="I53" s="637"/>
    </row>
    <row r="54" spans="1:12" ht="12" customHeight="1">
      <c r="A54" s="1" t="s">
        <v>234</v>
      </c>
      <c r="B54" s="1"/>
      <c r="C54" s="1"/>
      <c r="D54" s="1"/>
      <c r="E54" s="1"/>
    </row>
    <row r="55" spans="1:12" ht="30" customHeight="1">
      <c r="A55" s="604" t="s">
        <v>1409</v>
      </c>
      <c r="B55" s="604"/>
      <c r="C55" s="604"/>
      <c r="D55" s="604"/>
      <c r="E55" s="604"/>
      <c r="F55" s="604"/>
      <c r="G55" s="604"/>
      <c r="H55" s="604"/>
      <c r="I55" s="604"/>
      <c r="J55" s="604"/>
      <c r="K55" s="604"/>
      <c r="L55" s="2"/>
    </row>
    <row r="56" spans="1:12" ht="12" customHeight="1">
      <c r="A56" s="604" t="s">
        <v>1410</v>
      </c>
      <c r="B56" s="604"/>
      <c r="C56" s="604"/>
      <c r="D56" s="604"/>
      <c r="E56" s="604"/>
      <c r="F56" s="604"/>
      <c r="G56" s="604"/>
      <c r="H56" s="604"/>
      <c r="I56" s="604"/>
      <c r="J56" s="604"/>
      <c r="K56" s="604"/>
      <c r="L56" s="2"/>
    </row>
    <row r="57" spans="1:12" ht="12" customHeight="1">
      <c r="A57" s="11" t="s">
        <v>638</v>
      </c>
      <c r="B57" s="30"/>
      <c r="C57" s="30"/>
      <c r="D57" s="30"/>
      <c r="E57" s="20"/>
      <c r="F57" s="20"/>
    </row>
  </sheetData>
  <mergeCells count="111">
    <mergeCell ref="A56:K56"/>
    <mergeCell ref="B23:C24"/>
    <mergeCell ref="D23:K23"/>
    <mergeCell ref="A17:K17"/>
    <mergeCell ref="B27:C27"/>
    <mergeCell ref="A36:K36"/>
    <mergeCell ref="J27:K27"/>
    <mergeCell ref="J28:K28"/>
    <mergeCell ref="J29:K29"/>
    <mergeCell ref="J34:K34"/>
    <mergeCell ref="H28:I28"/>
    <mergeCell ref="H30:I30"/>
    <mergeCell ref="D27:E27"/>
    <mergeCell ref="F28:G28"/>
    <mergeCell ref="F29:G29"/>
    <mergeCell ref="B28:C28"/>
    <mergeCell ref="H27:I27"/>
    <mergeCell ref="F27:G27"/>
    <mergeCell ref="F44:G44"/>
    <mergeCell ref="B29:C29"/>
    <mergeCell ref="B34:C34"/>
    <mergeCell ref="B30:C30"/>
    <mergeCell ref="D30:E30"/>
    <mergeCell ref="F30:G30"/>
    <mergeCell ref="A2:K2"/>
    <mergeCell ref="A21:K21"/>
    <mergeCell ref="J24:K24"/>
    <mergeCell ref="A23:A25"/>
    <mergeCell ref="C6:J6"/>
    <mergeCell ref="J26:K26"/>
    <mergeCell ref="B4:B5"/>
    <mergeCell ref="C4:C5"/>
    <mergeCell ref="D4:D5"/>
    <mergeCell ref="H4:J4"/>
    <mergeCell ref="D24:E24"/>
    <mergeCell ref="D26:E26"/>
    <mergeCell ref="H24:I24"/>
    <mergeCell ref="H26:I26"/>
    <mergeCell ref="B25:K25"/>
    <mergeCell ref="B26:C26"/>
    <mergeCell ref="F24:G24"/>
    <mergeCell ref="F26:G26"/>
    <mergeCell ref="E4:G4"/>
    <mergeCell ref="A4:A6"/>
    <mergeCell ref="D28:E28"/>
    <mergeCell ref="D29:E29"/>
    <mergeCell ref="D34:E34"/>
    <mergeCell ref="F34:G34"/>
    <mergeCell ref="A41:K41"/>
    <mergeCell ref="H29:I29"/>
    <mergeCell ref="B31:C31"/>
    <mergeCell ref="D31:E31"/>
    <mergeCell ref="F31:G31"/>
    <mergeCell ref="H31:I31"/>
    <mergeCell ref="J31:K31"/>
    <mergeCell ref="B32:C32"/>
    <mergeCell ref="D32:E32"/>
    <mergeCell ref="F32:G32"/>
    <mergeCell ref="J30:K30"/>
    <mergeCell ref="J32:K32"/>
    <mergeCell ref="A37:K37"/>
    <mergeCell ref="H34:I34"/>
    <mergeCell ref="B33:C33"/>
    <mergeCell ref="D33:E33"/>
    <mergeCell ref="F33:G33"/>
    <mergeCell ref="H33:I33"/>
    <mergeCell ref="J33:K33"/>
    <mergeCell ref="A55:K55"/>
    <mergeCell ref="H48:I48"/>
    <mergeCell ref="H53:I53"/>
    <mergeCell ref="B43:E43"/>
    <mergeCell ref="F43:I43"/>
    <mergeCell ref="F48:G48"/>
    <mergeCell ref="F53:G53"/>
    <mergeCell ref="H46:I46"/>
    <mergeCell ref="D53:E53"/>
    <mergeCell ref="F45:G45"/>
    <mergeCell ref="D46:E46"/>
    <mergeCell ref="D45:E45"/>
    <mergeCell ref="F46:G46"/>
    <mergeCell ref="F47:G47"/>
    <mergeCell ref="D47:E47"/>
    <mergeCell ref="D48:E48"/>
    <mergeCell ref="H44:I44"/>
    <mergeCell ref="H47:I47"/>
    <mergeCell ref="B53:C53"/>
    <mergeCell ref="A43:A44"/>
    <mergeCell ref="B51:C51"/>
    <mergeCell ref="D51:E51"/>
    <mergeCell ref="F51:G51"/>
    <mergeCell ref="H51:I51"/>
    <mergeCell ref="B52:C52"/>
    <mergeCell ref="D52:E52"/>
    <mergeCell ref="F52:G52"/>
    <mergeCell ref="H52:I52"/>
    <mergeCell ref="B50:C50"/>
    <mergeCell ref="D50:E50"/>
    <mergeCell ref="F50:G50"/>
    <mergeCell ref="H50:I50"/>
    <mergeCell ref="H32:I32"/>
    <mergeCell ref="B46:C46"/>
    <mergeCell ref="B47:C47"/>
    <mergeCell ref="B48:C48"/>
    <mergeCell ref="B45:C45"/>
    <mergeCell ref="B49:C49"/>
    <mergeCell ref="D49:E49"/>
    <mergeCell ref="F49:G49"/>
    <mergeCell ref="H49:I49"/>
    <mergeCell ref="D44:E44"/>
    <mergeCell ref="B44:C44"/>
    <mergeCell ref="H45:I45"/>
  </mergeCells>
  <phoneticPr fontId="6" type="noConversion"/>
  <hyperlinks>
    <hyperlink ref="A41:E41" location="Inhaltsverzeichnis!E116" display="Inhaltsverzeichnis!E116"/>
    <hyperlink ref="A2:K2" location="Inhaltsverzeichnis!A154" display="2.3.7 Herstellung und Verwendung bestimmter klimawirksamer Stoffe¹ 2005 – 2011"/>
    <hyperlink ref="A21:K21" location="Inhaltsverzeichnis!A157" display="2.3.8 Verwendung bestimmter klimawirksamer Stoffe¹ 2005 – 2011 nach Wirtschaftszweigen"/>
    <hyperlink ref="A41:K41"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enableFormatConditionsCalculation="0"/>
  <dimension ref="A1:H5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6" customWidth="1"/>
    <col min="2" max="5" width="14.109375" style="6" customWidth="1"/>
    <col min="6" max="16384" width="11.44140625" style="6"/>
  </cols>
  <sheetData>
    <row r="1" spans="1:7" s="39" customFormat="1" ht="12" customHeight="1">
      <c r="A1" s="38" t="s">
        <v>551</v>
      </c>
      <c r="B1" s="38"/>
      <c r="C1" s="38"/>
      <c r="D1" s="38"/>
      <c r="E1" s="38"/>
    </row>
    <row r="2" spans="1:7" s="39" customFormat="1" ht="12" customHeight="1">
      <c r="A2" s="570" t="s">
        <v>1437</v>
      </c>
      <c r="B2" s="570"/>
      <c r="C2" s="570"/>
      <c r="D2" s="570"/>
      <c r="E2" s="570"/>
    </row>
    <row r="3" spans="1:7" ht="12" customHeight="1"/>
    <row r="4" spans="1:7" ht="12" customHeight="1">
      <c r="A4" s="642" t="s">
        <v>151</v>
      </c>
      <c r="B4" s="531" t="s">
        <v>31</v>
      </c>
      <c r="C4" s="531"/>
      <c r="D4" s="531"/>
      <c r="E4" s="532"/>
    </row>
    <row r="5" spans="1:7" ht="12" customHeight="1">
      <c r="A5" s="571"/>
      <c r="B5" s="531" t="s">
        <v>4</v>
      </c>
      <c r="C5" s="531" t="s">
        <v>32</v>
      </c>
      <c r="D5" s="531"/>
      <c r="E5" s="532"/>
    </row>
    <row r="6" spans="1:7" ht="36" customHeight="1">
      <c r="A6" s="571"/>
      <c r="B6" s="531"/>
      <c r="C6" s="47" t="s">
        <v>371</v>
      </c>
      <c r="D6" s="47" t="s">
        <v>372</v>
      </c>
      <c r="E6" s="48" t="s">
        <v>370</v>
      </c>
    </row>
    <row r="7" spans="1:7" ht="12" customHeight="1">
      <c r="A7" s="566"/>
      <c r="B7" s="532" t="s">
        <v>964</v>
      </c>
      <c r="C7" s="533"/>
      <c r="D7" s="533"/>
      <c r="E7" s="533"/>
    </row>
    <row r="8" spans="1:7" ht="12" customHeight="1">
      <c r="A8" s="87"/>
      <c r="B8" s="7"/>
      <c r="C8" s="7"/>
      <c r="D8" s="7"/>
      <c r="E8" s="7"/>
    </row>
    <row r="9" spans="1:7" ht="12" customHeight="1">
      <c r="A9" s="10"/>
      <c r="B9" s="643" t="s">
        <v>121</v>
      </c>
      <c r="C9" s="643"/>
      <c r="D9" s="643"/>
      <c r="E9" s="643"/>
    </row>
    <row r="10" spans="1:7" ht="12" customHeight="1">
      <c r="A10" s="176" t="s">
        <v>734</v>
      </c>
      <c r="B10" s="112">
        <v>184908</v>
      </c>
      <c r="C10" s="112">
        <v>95770</v>
      </c>
      <c r="D10" s="112">
        <v>47173</v>
      </c>
      <c r="E10" s="112">
        <v>41965</v>
      </c>
      <c r="F10" s="106"/>
      <c r="G10" s="106"/>
    </row>
    <row r="11" spans="1:7" ht="12" customHeight="1">
      <c r="A11" s="176" t="s">
        <v>735</v>
      </c>
      <c r="B11" s="112">
        <v>94747</v>
      </c>
      <c r="C11" s="112">
        <v>44599</v>
      </c>
      <c r="D11" s="112">
        <v>31267</v>
      </c>
      <c r="E11" s="112">
        <v>18881</v>
      </c>
      <c r="F11" s="106"/>
      <c r="G11" s="106"/>
    </row>
    <row r="12" spans="1:7" ht="12" customHeight="1">
      <c r="A12" s="176" t="s">
        <v>1388</v>
      </c>
      <c r="B12" s="112">
        <v>100360</v>
      </c>
      <c r="C12" s="112">
        <v>56593</v>
      </c>
      <c r="D12" s="112">
        <v>20208</v>
      </c>
      <c r="E12" s="112">
        <v>23560</v>
      </c>
      <c r="F12" s="106"/>
      <c r="G12" s="106"/>
    </row>
    <row r="13" spans="1:7" ht="12" customHeight="1">
      <c r="A13" s="176" t="s">
        <v>1219</v>
      </c>
      <c r="B13" s="112">
        <v>62234</v>
      </c>
      <c r="C13" s="112">
        <v>28334</v>
      </c>
      <c r="D13" s="112">
        <v>18961</v>
      </c>
      <c r="E13" s="112">
        <v>14939</v>
      </c>
      <c r="F13" s="106"/>
      <c r="G13" s="106"/>
    </row>
    <row r="14" spans="1:7" ht="12" customHeight="1">
      <c r="A14" s="176" t="s">
        <v>1222</v>
      </c>
      <c r="B14" s="112">
        <v>68341</v>
      </c>
      <c r="C14" s="112">
        <v>36417</v>
      </c>
      <c r="D14" s="112">
        <v>20464</v>
      </c>
      <c r="E14" s="112">
        <v>11460</v>
      </c>
      <c r="F14" s="106"/>
      <c r="G14" s="106"/>
    </row>
    <row r="15" spans="1:7" s="373" customFormat="1" ht="12" customHeight="1">
      <c r="A15" s="369" t="s">
        <v>883</v>
      </c>
      <c r="B15" s="112">
        <v>65778</v>
      </c>
      <c r="C15" s="112">
        <v>31908</v>
      </c>
      <c r="D15" s="112">
        <v>21268</v>
      </c>
      <c r="E15" s="112">
        <v>12603</v>
      </c>
      <c r="F15" s="106"/>
      <c r="G15" s="106"/>
    </row>
    <row r="16" spans="1:7" ht="12" customHeight="1">
      <c r="A16" s="176" t="s">
        <v>859</v>
      </c>
      <c r="B16" s="112">
        <v>53893</v>
      </c>
      <c r="C16" s="112">
        <v>21718</v>
      </c>
      <c r="D16" s="112">
        <v>20746</v>
      </c>
      <c r="E16" s="112">
        <v>11429</v>
      </c>
      <c r="F16" s="106"/>
      <c r="G16" s="106"/>
    </row>
    <row r="17" spans="1:7" ht="12" customHeight="1">
      <c r="A17" s="87"/>
      <c r="B17" s="239"/>
      <c r="C17" s="239"/>
      <c r="D17" s="239"/>
      <c r="E17" s="239"/>
      <c r="F17" s="106"/>
      <c r="G17" s="106"/>
    </row>
    <row r="18" spans="1:7" ht="12" customHeight="1">
      <c r="A18" s="10"/>
      <c r="B18" s="595" t="s">
        <v>209</v>
      </c>
      <c r="C18" s="595"/>
      <c r="D18" s="595"/>
      <c r="E18" s="595"/>
      <c r="F18" s="106"/>
      <c r="G18" s="106"/>
    </row>
    <row r="19" spans="1:7" ht="12" customHeight="1">
      <c r="A19" s="176" t="s">
        <v>734</v>
      </c>
      <c r="B19" s="112">
        <v>26155</v>
      </c>
      <c r="C19" s="112">
        <v>24003</v>
      </c>
      <c r="D19" s="112" t="s">
        <v>585</v>
      </c>
      <c r="E19" s="112">
        <v>2152</v>
      </c>
      <c r="F19" s="106"/>
      <c r="G19" s="106"/>
    </row>
    <row r="20" spans="1:7" ht="12" customHeight="1">
      <c r="A20" s="176" t="s">
        <v>735</v>
      </c>
      <c r="B20" s="112">
        <v>36421</v>
      </c>
      <c r="C20" s="112">
        <v>22427</v>
      </c>
      <c r="D20" s="112">
        <v>6773</v>
      </c>
      <c r="E20" s="112">
        <v>7221</v>
      </c>
      <c r="F20" s="106"/>
      <c r="G20" s="106"/>
    </row>
    <row r="21" spans="1:7" ht="12" customHeight="1">
      <c r="A21" s="176" t="s">
        <v>1388</v>
      </c>
      <c r="B21" s="112">
        <v>44071</v>
      </c>
      <c r="C21" s="112">
        <v>20393</v>
      </c>
      <c r="D21" s="112">
        <v>8376</v>
      </c>
      <c r="E21" s="112">
        <v>15301</v>
      </c>
      <c r="F21" s="106"/>
      <c r="G21" s="106"/>
    </row>
    <row r="22" spans="1:7" ht="12" customHeight="1">
      <c r="A22" s="176" t="s">
        <v>1219</v>
      </c>
      <c r="B22" s="112">
        <v>29166</v>
      </c>
      <c r="C22" s="112">
        <v>5708</v>
      </c>
      <c r="D22" s="112">
        <v>5117</v>
      </c>
      <c r="E22" s="112">
        <v>18341</v>
      </c>
      <c r="F22" s="106"/>
      <c r="G22" s="106"/>
    </row>
    <row r="23" spans="1:7" ht="12" customHeight="1">
      <c r="A23" s="176" t="s">
        <v>1222</v>
      </c>
      <c r="B23" s="112">
        <v>26469</v>
      </c>
      <c r="C23" s="112">
        <v>7464</v>
      </c>
      <c r="D23" s="112">
        <v>5152</v>
      </c>
      <c r="E23" s="112">
        <v>13853</v>
      </c>
      <c r="F23" s="106"/>
      <c r="G23" s="106"/>
    </row>
    <row r="24" spans="1:7" s="373" customFormat="1" ht="12" customHeight="1">
      <c r="A24" s="369" t="s">
        <v>883</v>
      </c>
      <c r="B24" s="112">
        <v>32538.542000000001</v>
      </c>
      <c r="C24" s="112">
        <v>8485</v>
      </c>
      <c r="D24" s="112">
        <v>4260</v>
      </c>
      <c r="E24" s="112">
        <v>19794</v>
      </c>
      <c r="F24" s="106"/>
      <c r="G24" s="106"/>
    </row>
    <row r="25" spans="1:7" ht="12" customHeight="1">
      <c r="A25" s="176" t="s">
        <v>859</v>
      </c>
      <c r="B25" s="112">
        <v>35033</v>
      </c>
      <c r="C25" s="112">
        <v>19935</v>
      </c>
      <c r="D25" s="112">
        <v>8385</v>
      </c>
      <c r="E25" s="112">
        <v>6713</v>
      </c>
      <c r="F25" s="106"/>
      <c r="G25" s="106"/>
    </row>
    <row r="26" spans="1:7" ht="12" customHeight="1">
      <c r="A26" s="10"/>
      <c r="B26" s="98"/>
      <c r="C26" s="17"/>
      <c r="D26" s="17"/>
      <c r="E26" s="17"/>
    </row>
    <row r="27" spans="1:7" ht="12" customHeight="1">
      <c r="B27" s="643" t="s">
        <v>791</v>
      </c>
      <c r="C27" s="643"/>
      <c r="D27" s="643"/>
      <c r="E27" s="643"/>
    </row>
    <row r="28" spans="1:7" ht="12" customHeight="1">
      <c r="A28" s="176" t="s">
        <v>1222</v>
      </c>
      <c r="B28" s="112">
        <v>765</v>
      </c>
      <c r="C28" s="112">
        <v>14</v>
      </c>
      <c r="D28" s="112">
        <v>107</v>
      </c>
      <c r="E28" s="112">
        <v>644</v>
      </c>
      <c r="F28" s="106"/>
    </row>
    <row r="29" spans="1:7" s="373" customFormat="1" ht="12" customHeight="1">
      <c r="A29" s="369" t="s">
        <v>883</v>
      </c>
      <c r="B29" s="112">
        <v>688.67600000000004</v>
      </c>
      <c r="C29" s="112">
        <v>55</v>
      </c>
      <c r="D29" s="112">
        <v>135</v>
      </c>
      <c r="E29" s="112">
        <v>499</v>
      </c>
      <c r="F29" s="106"/>
    </row>
    <row r="30" spans="1:7" ht="12" customHeight="1">
      <c r="A30" s="176" t="s">
        <v>859</v>
      </c>
      <c r="B30" s="112">
        <v>1509</v>
      </c>
      <c r="C30" s="112">
        <v>106</v>
      </c>
      <c r="D30" s="112">
        <v>33</v>
      </c>
      <c r="E30" s="112">
        <v>1368</v>
      </c>
      <c r="F30" s="106"/>
    </row>
    <row r="31" spans="1:7" ht="12" customHeight="1">
      <c r="A31" s="13"/>
      <c r="B31" s="98"/>
      <c r="C31" s="98"/>
      <c r="D31" s="98"/>
      <c r="E31" s="98"/>
    </row>
    <row r="32" spans="1:7" ht="12" customHeight="1">
      <c r="A32" s="10"/>
      <c r="B32" s="595" t="s">
        <v>1438</v>
      </c>
      <c r="C32" s="595"/>
      <c r="D32" s="595"/>
      <c r="E32" s="595"/>
    </row>
    <row r="33" spans="1:8" ht="12" customHeight="1">
      <c r="A33" s="238" t="s">
        <v>853</v>
      </c>
      <c r="B33" s="112">
        <v>15359</v>
      </c>
      <c r="C33" s="112">
        <v>14815</v>
      </c>
      <c r="D33" s="112">
        <v>29</v>
      </c>
      <c r="E33" s="112">
        <v>515</v>
      </c>
      <c r="F33" s="106"/>
      <c r="G33" s="167"/>
      <c r="H33" s="208"/>
    </row>
    <row r="34" spans="1:8" ht="12" customHeight="1">
      <c r="A34" s="178" t="s">
        <v>5</v>
      </c>
      <c r="B34" s="112"/>
      <c r="C34" s="112"/>
      <c r="D34" s="112"/>
      <c r="E34" s="112"/>
      <c r="F34" s="106"/>
    </row>
    <row r="35" spans="1:8" ht="12" customHeight="1">
      <c r="A35" s="179" t="s">
        <v>508</v>
      </c>
      <c r="B35" s="112" t="s">
        <v>997</v>
      </c>
      <c r="C35" s="112" t="s">
        <v>997</v>
      </c>
      <c r="D35" s="112" t="s">
        <v>997</v>
      </c>
      <c r="E35" s="112" t="s">
        <v>997</v>
      </c>
      <c r="F35" s="106"/>
    </row>
    <row r="36" spans="1:8" ht="12" customHeight="1">
      <c r="A36" s="178" t="s">
        <v>888</v>
      </c>
      <c r="B36" s="112"/>
      <c r="C36" s="112"/>
      <c r="D36" s="112"/>
      <c r="E36" s="112"/>
      <c r="F36" s="106"/>
    </row>
    <row r="37" spans="1:8" ht="12" customHeight="1">
      <c r="A37" s="233" t="s">
        <v>889</v>
      </c>
      <c r="B37" s="112" t="s">
        <v>997</v>
      </c>
      <c r="C37" s="112" t="s">
        <v>997</v>
      </c>
      <c r="D37" s="112" t="s">
        <v>997</v>
      </c>
      <c r="E37" s="112" t="s">
        <v>997</v>
      </c>
      <c r="F37" s="106"/>
    </row>
    <row r="38" spans="1:8" ht="12" customHeight="1">
      <c r="A38" s="238" t="s">
        <v>353</v>
      </c>
      <c r="B38" s="112">
        <v>38534</v>
      </c>
      <c r="C38" s="112">
        <v>6903</v>
      </c>
      <c r="D38" s="112">
        <v>20717</v>
      </c>
      <c r="E38" s="112">
        <v>10914</v>
      </c>
      <c r="F38" s="106"/>
    </row>
    <row r="39" spans="1:8" ht="12" customHeight="1">
      <c r="A39" s="178" t="s">
        <v>6</v>
      </c>
      <c r="B39" s="112"/>
      <c r="C39" s="112"/>
      <c r="D39" s="112"/>
      <c r="E39" s="112"/>
      <c r="F39" s="106"/>
    </row>
    <row r="40" spans="1:8" ht="12" customHeight="1">
      <c r="A40" s="178" t="s">
        <v>890</v>
      </c>
      <c r="B40" s="112"/>
      <c r="C40" s="112"/>
      <c r="D40" s="112"/>
      <c r="E40" s="112"/>
      <c r="F40" s="106"/>
    </row>
    <row r="41" spans="1:8" ht="12" customHeight="1">
      <c r="A41" s="233" t="s">
        <v>960</v>
      </c>
      <c r="B41" s="112">
        <v>5447</v>
      </c>
      <c r="C41" s="112">
        <v>731</v>
      </c>
      <c r="D41" s="112">
        <v>1988</v>
      </c>
      <c r="E41" s="112">
        <v>2727</v>
      </c>
      <c r="F41" s="106"/>
    </row>
    <row r="42" spans="1:8" ht="12" customHeight="1">
      <c r="A42" s="178" t="s">
        <v>478</v>
      </c>
      <c r="B42" s="112"/>
      <c r="C42" s="112"/>
      <c r="D42" s="112"/>
      <c r="E42" s="112"/>
      <c r="F42" s="106"/>
    </row>
    <row r="43" spans="1:8" ht="12" customHeight="1">
      <c r="A43" s="233" t="s">
        <v>891</v>
      </c>
      <c r="B43" s="112">
        <v>227</v>
      </c>
      <c r="C43" s="112">
        <v>12</v>
      </c>
      <c r="D43" s="112">
        <v>143</v>
      </c>
      <c r="E43" s="112">
        <v>72</v>
      </c>
      <c r="F43" s="106"/>
    </row>
    <row r="44" spans="1:8" ht="12" customHeight="1">
      <c r="A44" s="178" t="s">
        <v>480</v>
      </c>
      <c r="B44" s="112"/>
      <c r="C44" s="112"/>
      <c r="D44" s="112"/>
      <c r="E44" s="112"/>
      <c r="F44" s="106"/>
    </row>
    <row r="45" spans="1:8" s="29" customFormat="1" ht="12" customHeight="1">
      <c r="A45" s="233" t="s">
        <v>479</v>
      </c>
      <c r="B45" s="112">
        <v>12094</v>
      </c>
      <c r="C45" s="112" t="s">
        <v>997</v>
      </c>
      <c r="D45" s="112">
        <v>8442</v>
      </c>
      <c r="E45" s="112" t="s">
        <v>997</v>
      </c>
      <c r="F45" s="106"/>
    </row>
    <row r="46" spans="1:8" s="29" customFormat="1" ht="12" customHeight="1">
      <c r="A46" s="179" t="s">
        <v>617</v>
      </c>
      <c r="B46" s="112">
        <v>8692</v>
      </c>
      <c r="C46" s="112">
        <v>2021</v>
      </c>
      <c r="D46" s="112">
        <v>6671</v>
      </c>
      <c r="E46" s="112" t="s">
        <v>585</v>
      </c>
      <c r="F46" s="106"/>
    </row>
    <row r="47" spans="1:8" s="29" customFormat="1" ht="12" customHeight="1">
      <c r="A47" s="178" t="s">
        <v>618</v>
      </c>
      <c r="B47" s="112"/>
      <c r="C47" s="112"/>
      <c r="D47" s="112"/>
      <c r="E47" s="112"/>
      <c r="F47" s="106"/>
    </row>
    <row r="48" spans="1:8" s="29" customFormat="1" ht="12" customHeight="1">
      <c r="A48" s="233" t="s">
        <v>1265</v>
      </c>
      <c r="B48" s="112">
        <v>7107</v>
      </c>
      <c r="C48" s="112">
        <v>3274</v>
      </c>
      <c r="D48" s="112">
        <v>2371</v>
      </c>
      <c r="E48" s="112">
        <v>1463</v>
      </c>
      <c r="F48" s="106"/>
    </row>
    <row r="49" spans="1:6" s="30" customFormat="1" ht="12" customHeight="1">
      <c r="A49" s="178" t="s">
        <v>482</v>
      </c>
      <c r="B49" s="112"/>
      <c r="C49" s="112"/>
      <c r="D49" s="112"/>
      <c r="E49" s="112"/>
      <c r="F49" s="106"/>
    </row>
    <row r="50" spans="1:6" s="30" customFormat="1" ht="12" customHeight="1">
      <c r="A50" s="233" t="s">
        <v>481</v>
      </c>
      <c r="B50" s="112">
        <v>153</v>
      </c>
      <c r="C50" s="112">
        <v>96</v>
      </c>
      <c r="D50" s="112">
        <v>23</v>
      </c>
      <c r="E50" s="112">
        <v>34</v>
      </c>
      <c r="F50" s="106"/>
    </row>
    <row r="51" spans="1:6" s="30" customFormat="1" ht="12" customHeight="1">
      <c r="A51" s="179" t="s">
        <v>683</v>
      </c>
      <c r="B51" s="112">
        <v>4229</v>
      </c>
      <c r="C51" s="112">
        <v>655</v>
      </c>
      <c r="D51" s="112">
        <v>967</v>
      </c>
      <c r="E51" s="112">
        <v>2607</v>
      </c>
      <c r="F51" s="106"/>
    </row>
    <row r="52" spans="1:6" ht="12" customHeight="1">
      <c r="A52" s="1" t="s">
        <v>234</v>
      </c>
      <c r="B52" s="1"/>
      <c r="C52" s="1"/>
      <c r="D52" s="1"/>
      <c r="E52" s="1"/>
    </row>
    <row r="53" spans="1:6" ht="12" customHeight="1">
      <c r="A53" s="608" t="s">
        <v>175</v>
      </c>
      <c r="B53" s="592"/>
      <c r="C53" s="592"/>
      <c r="D53" s="592"/>
      <c r="E53" s="592"/>
    </row>
    <row r="54" spans="1:6" ht="12" customHeight="1">
      <c r="A54" s="608" t="s">
        <v>487</v>
      </c>
      <c r="B54" s="592"/>
      <c r="C54" s="592"/>
      <c r="D54" s="592"/>
      <c r="E54" s="592"/>
    </row>
    <row r="55" spans="1:6" ht="12" customHeight="1">
      <c r="A55" s="608" t="s">
        <v>540</v>
      </c>
      <c r="B55" s="592"/>
      <c r="C55" s="592"/>
      <c r="D55" s="592"/>
      <c r="E55" s="592"/>
    </row>
    <row r="56" spans="1:6" ht="30" customHeight="1">
      <c r="A56" s="641" t="s">
        <v>762</v>
      </c>
      <c r="B56" s="525"/>
      <c r="C56" s="525"/>
      <c r="D56" s="525"/>
      <c r="E56" s="525"/>
    </row>
  </sheetData>
  <mergeCells count="14">
    <mergeCell ref="A2:E2"/>
    <mergeCell ref="B5:B6"/>
    <mergeCell ref="B27:E27"/>
    <mergeCell ref="B9:E9"/>
    <mergeCell ref="A53:E53"/>
    <mergeCell ref="A55:E55"/>
    <mergeCell ref="A56:E56"/>
    <mergeCell ref="A54:E54"/>
    <mergeCell ref="B4:E4"/>
    <mergeCell ref="C5:E5"/>
    <mergeCell ref="B7:E7"/>
    <mergeCell ref="B18:E18"/>
    <mergeCell ref="B32:E32"/>
    <mergeCell ref="A4:A7"/>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10:A16 A19:A25 A28 A29:A30" numberStoredAsText="1"/>
  </ignoredError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1"/>
  <sheetViews>
    <sheetView workbookViewId="0">
      <pane ySplit="2" topLeftCell="A3" activePane="bottomLeft" state="frozen"/>
      <selection pane="bottomLeft" activeCell="A3" sqref="A3"/>
    </sheetView>
  </sheetViews>
  <sheetFormatPr baseColWidth="10" defaultRowHeight="13.2"/>
  <cols>
    <col min="1" max="7" width="10.77734375" customWidth="1"/>
    <col min="8" max="8" width="20.77734375" customWidth="1"/>
  </cols>
  <sheetData>
    <row r="1" spans="1:8" s="131" customFormat="1" ht="12" customHeight="1">
      <c r="A1" s="524" t="s">
        <v>280</v>
      </c>
      <c r="B1" s="524"/>
      <c r="C1" s="524"/>
      <c r="D1" s="524"/>
      <c r="E1" s="524"/>
      <c r="F1" s="524"/>
      <c r="G1" s="524"/>
      <c r="H1" s="524"/>
    </row>
    <row r="2" spans="1:8" s="131" customFormat="1" ht="12" customHeight="1">
      <c r="A2" s="130"/>
      <c r="B2" s="130"/>
      <c r="C2" s="130"/>
      <c r="D2" s="130"/>
      <c r="E2" s="130"/>
      <c r="F2" s="130"/>
      <c r="G2" s="130"/>
      <c r="H2" s="130"/>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76"/>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sheetData>
  <mergeCells count="1">
    <mergeCell ref="A1:H1"/>
  </mergeCells>
  <phoneticPr fontId="6" type="noConversion"/>
  <hyperlinks>
    <hyperlink ref="A1:H1" location="Inhaltsverzeichnis!B4" display="Vorbemerkungen"/>
  </hyperlinks>
  <pageMargins left="0.59055118110236227" right="0"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rowBreaks count="2" manualBreakCount="2">
    <brk id="62" max="16383" man="1"/>
    <brk id="112" max="16383" man="1"/>
  </rowBreaks>
  <drawing r:id="rId2"/>
  <legacyDrawing r:id="rId3"/>
  <legacyDrawingHF r:id="rId4"/>
  <oleObjects>
    <mc:AlternateContent xmlns:mc="http://schemas.openxmlformats.org/markup-compatibility/2006">
      <mc:Choice Requires="x14">
        <oleObject progId="Word.Document.12" shapeId="408596" r:id="rId5">
          <objectPr defaultSize="0" autoPict="0" r:id="rId6">
            <anchor moveWithCells="1">
              <from>
                <xdr:col>0</xdr:col>
                <xdr:colOff>228600</xdr:colOff>
                <xdr:row>112</xdr:row>
                <xdr:rowOff>15240</xdr:rowOff>
              </from>
              <to>
                <xdr:col>7</xdr:col>
                <xdr:colOff>1249680</xdr:colOff>
                <xdr:row>130</xdr:row>
                <xdr:rowOff>121920</xdr:rowOff>
              </to>
            </anchor>
          </objectPr>
        </oleObject>
      </mc:Choice>
      <mc:Fallback>
        <oleObject progId="Word.Document.12" shapeId="408596" r:id="rId5"/>
      </mc:Fallback>
    </mc:AlternateContent>
    <mc:AlternateContent xmlns:mc="http://schemas.openxmlformats.org/markup-compatibility/2006">
      <mc:Choice Requires="x14">
        <oleObject progId="Word.Document.12" shapeId="408599" r:id="rId7">
          <objectPr defaultSize="0" autoPict="0" r:id="rId8">
            <anchor moveWithCells="1">
              <from>
                <xdr:col>0</xdr:col>
                <xdr:colOff>0</xdr:colOff>
                <xdr:row>2</xdr:row>
                <xdr:rowOff>15240</xdr:rowOff>
              </from>
              <to>
                <xdr:col>7</xdr:col>
                <xdr:colOff>1325880</xdr:colOff>
                <xdr:row>60</xdr:row>
                <xdr:rowOff>22860</xdr:rowOff>
              </to>
            </anchor>
          </objectPr>
        </oleObject>
      </mc:Choice>
      <mc:Fallback>
        <oleObject progId="Word.Document.12" shapeId="408599" r:id="rId7"/>
      </mc:Fallback>
    </mc:AlternateContent>
    <mc:AlternateContent xmlns:mc="http://schemas.openxmlformats.org/markup-compatibility/2006">
      <mc:Choice Requires="x14">
        <oleObject progId="Word.Document.12" shapeId="408600" r:id="rId9">
          <objectPr defaultSize="0" autoPict="0" r:id="rId10">
            <anchor moveWithCells="1">
              <from>
                <xdr:col>0</xdr:col>
                <xdr:colOff>0</xdr:colOff>
                <xdr:row>62</xdr:row>
                <xdr:rowOff>15240</xdr:rowOff>
              </from>
              <to>
                <xdr:col>7</xdr:col>
                <xdr:colOff>1318260</xdr:colOff>
                <xdr:row>108</xdr:row>
                <xdr:rowOff>15240</xdr:rowOff>
              </to>
            </anchor>
          </objectPr>
        </oleObject>
      </mc:Choice>
      <mc:Fallback>
        <oleObject progId="Word.Document.12" shapeId="408600"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I59"/>
  <sheetViews>
    <sheetView zoomScaleNormal="100" workbookViewId="0"/>
  </sheetViews>
  <sheetFormatPr baseColWidth="10" defaultColWidth="11.44140625" defaultRowHeight="13.2"/>
  <cols>
    <col min="1" max="1" width="6" style="6" customWidth="1"/>
    <col min="2" max="2" width="12.5546875" style="6" customWidth="1"/>
    <col min="3" max="3" width="4.77734375" style="479" customWidth="1"/>
    <col min="4" max="5" width="17.109375" style="6" customWidth="1"/>
    <col min="6" max="6" width="12.5546875" style="6" customWidth="1"/>
    <col min="7" max="7" width="4.77734375" style="479" customWidth="1"/>
    <col min="8" max="8" width="17.109375" style="6" customWidth="1"/>
    <col min="9" max="16384" width="11.44140625" style="6"/>
  </cols>
  <sheetData>
    <row r="1" spans="1:8" s="39" customFormat="1" ht="12" customHeight="1">
      <c r="A1" s="38" t="s">
        <v>551</v>
      </c>
      <c r="B1" s="38"/>
      <c r="C1" s="422"/>
      <c r="D1" s="38"/>
      <c r="E1" s="38"/>
      <c r="F1" s="38"/>
      <c r="G1" s="422"/>
      <c r="H1" s="38"/>
    </row>
    <row r="2" spans="1:8" s="39" customFormat="1" ht="12" customHeight="1">
      <c r="A2" s="93" t="s">
        <v>1439</v>
      </c>
      <c r="B2" s="93"/>
      <c r="C2" s="476"/>
      <c r="D2" s="93"/>
      <c r="E2" s="93"/>
      <c r="F2" s="143"/>
      <c r="G2" s="143"/>
      <c r="H2" s="43"/>
    </row>
    <row r="3" spans="1:8" ht="12" customHeight="1"/>
    <row r="4" spans="1:8" ht="12" customHeight="1">
      <c r="A4" s="543" t="s">
        <v>923</v>
      </c>
      <c r="B4" s="555" t="s">
        <v>654</v>
      </c>
      <c r="C4" s="547"/>
      <c r="D4" s="532" t="s">
        <v>1019</v>
      </c>
      <c r="E4" s="533"/>
      <c r="F4" s="533"/>
      <c r="G4" s="543"/>
      <c r="H4" s="539" t="s">
        <v>695</v>
      </c>
    </row>
    <row r="5" spans="1:8" ht="43.95" customHeight="1">
      <c r="A5" s="543"/>
      <c r="B5" s="572"/>
      <c r="C5" s="598"/>
      <c r="D5" s="47" t="s">
        <v>278</v>
      </c>
      <c r="E5" s="47" t="s">
        <v>279</v>
      </c>
      <c r="F5" s="532" t="s">
        <v>373</v>
      </c>
      <c r="G5" s="543"/>
      <c r="H5" s="645"/>
    </row>
    <row r="6" spans="1:8" ht="12" customHeight="1">
      <c r="A6" s="543"/>
      <c r="B6" s="531" t="s">
        <v>964</v>
      </c>
      <c r="C6" s="531"/>
      <c r="D6" s="531"/>
      <c r="E6" s="532"/>
      <c r="F6" s="532"/>
      <c r="G6" s="532"/>
      <c r="H6" s="532"/>
    </row>
    <row r="7" spans="1:8" ht="12" customHeight="1">
      <c r="A7" s="79"/>
      <c r="B7" s="7"/>
      <c r="C7" s="478"/>
      <c r="D7" s="7"/>
      <c r="E7" s="7"/>
      <c r="F7" s="13"/>
      <c r="G7" s="482"/>
      <c r="H7" s="13"/>
    </row>
    <row r="8" spans="1:8" ht="12" customHeight="1">
      <c r="A8" s="13">
        <v>1991</v>
      </c>
      <c r="B8" s="98">
        <v>232193</v>
      </c>
      <c r="C8" s="483"/>
      <c r="D8" s="132">
        <v>217954</v>
      </c>
      <c r="E8" s="132">
        <v>3203</v>
      </c>
      <c r="F8" s="98">
        <v>11036</v>
      </c>
      <c r="G8" s="98"/>
      <c r="H8" s="132">
        <v>2222</v>
      </c>
    </row>
    <row r="9" spans="1:8" ht="12" customHeight="1">
      <c r="A9" s="13">
        <v>1995</v>
      </c>
      <c r="B9" s="98">
        <v>196758</v>
      </c>
      <c r="C9" s="483"/>
      <c r="D9" s="132">
        <v>176254</v>
      </c>
      <c r="E9" s="132">
        <v>7667</v>
      </c>
      <c r="F9" s="98">
        <v>12837</v>
      </c>
      <c r="G9" s="98"/>
      <c r="H9" s="132">
        <v>677</v>
      </c>
    </row>
    <row r="10" spans="1:8" ht="12" customHeight="1">
      <c r="A10" s="13">
        <v>1998</v>
      </c>
      <c r="B10" s="98">
        <v>178353</v>
      </c>
      <c r="C10" s="483"/>
      <c r="D10" s="132">
        <v>159133</v>
      </c>
      <c r="E10" s="132">
        <v>5997</v>
      </c>
      <c r="F10" s="98">
        <v>13223</v>
      </c>
      <c r="G10" s="98"/>
      <c r="H10" s="132">
        <v>113</v>
      </c>
    </row>
    <row r="11" spans="1:8" ht="12" customHeight="1">
      <c r="A11" s="13">
        <v>2001</v>
      </c>
      <c r="B11" s="98">
        <v>208169</v>
      </c>
      <c r="C11" s="483"/>
      <c r="D11" s="132">
        <v>189744</v>
      </c>
      <c r="E11" s="132">
        <v>5873</v>
      </c>
      <c r="F11" s="98">
        <v>12552</v>
      </c>
      <c r="G11" s="98"/>
      <c r="H11" s="132">
        <v>50</v>
      </c>
    </row>
    <row r="12" spans="1:8" ht="12" customHeight="1">
      <c r="A12" s="13">
        <v>2004</v>
      </c>
      <c r="B12" s="98">
        <v>235503</v>
      </c>
      <c r="C12" s="483"/>
      <c r="D12" s="132">
        <v>214576</v>
      </c>
      <c r="E12" s="132">
        <v>5993</v>
      </c>
      <c r="F12" s="98">
        <v>14934</v>
      </c>
      <c r="G12" s="98"/>
      <c r="H12" s="132">
        <v>49</v>
      </c>
    </row>
    <row r="13" spans="1:8" ht="12" customHeight="1">
      <c r="A13" s="13">
        <v>2007</v>
      </c>
      <c r="B13" s="98">
        <v>241386</v>
      </c>
      <c r="C13" s="483"/>
      <c r="D13" s="132">
        <v>214909</v>
      </c>
      <c r="E13" s="132">
        <v>7863</v>
      </c>
      <c r="F13" s="98">
        <v>18614</v>
      </c>
      <c r="G13" s="98"/>
      <c r="H13" s="132">
        <v>36</v>
      </c>
    </row>
    <row r="14" spans="1:8" s="373" customFormat="1" ht="12" customHeight="1">
      <c r="A14" s="376">
        <v>2010</v>
      </c>
      <c r="B14" s="98">
        <v>245429</v>
      </c>
      <c r="C14" s="483"/>
      <c r="D14" s="132">
        <v>214697</v>
      </c>
      <c r="E14" s="132">
        <v>11127</v>
      </c>
      <c r="F14" s="98">
        <v>19605</v>
      </c>
      <c r="G14" s="98"/>
      <c r="H14" s="132">
        <v>11</v>
      </c>
    </row>
    <row r="15" spans="1:8" ht="12" customHeight="1">
      <c r="A15" s="13">
        <v>2013</v>
      </c>
      <c r="B15" s="98">
        <v>237342</v>
      </c>
      <c r="C15" s="483"/>
      <c r="D15" s="132">
        <v>212904</v>
      </c>
      <c r="E15" s="132">
        <v>8237</v>
      </c>
      <c r="F15" s="98">
        <v>16201</v>
      </c>
      <c r="G15" s="98"/>
      <c r="H15" s="132" t="s">
        <v>585</v>
      </c>
    </row>
    <row r="16" spans="1:8" s="29" customFormat="1" ht="12" customHeight="1">
      <c r="A16" s="1" t="s">
        <v>234</v>
      </c>
      <c r="B16" s="1"/>
      <c r="C16" s="480"/>
      <c r="D16" s="1"/>
      <c r="E16" s="1"/>
      <c r="F16" s="1"/>
      <c r="G16" s="480"/>
      <c r="H16" s="1"/>
    </row>
    <row r="17" spans="1:8" s="30" customFormat="1" ht="12" customHeight="1">
      <c r="A17" s="11" t="s">
        <v>1480</v>
      </c>
      <c r="B17" s="11"/>
      <c r="C17" s="481"/>
      <c r="D17" s="11"/>
      <c r="E17" s="11"/>
      <c r="F17" s="11"/>
      <c r="G17" s="481"/>
      <c r="H17" s="11"/>
    </row>
    <row r="18" spans="1:8" s="30" customFormat="1" ht="12" customHeight="1">
      <c r="A18" s="11" t="s">
        <v>1018</v>
      </c>
      <c r="B18" s="11"/>
      <c r="C18" s="481"/>
      <c r="D18" s="11"/>
      <c r="E18" s="11"/>
      <c r="F18" s="11"/>
      <c r="G18" s="481"/>
      <c r="H18" s="11"/>
    </row>
    <row r="19" spans="1:8" s="30" customFormat="1" ht="12" customHeight="1">
      <c r="A19" s="11" t="s">
        <v>1061</v>
      </c>
      <c r="B19" s="11"/>
      <c r="C19" s="481"/>
      <c r="D19" s="11"/>
      <c r="E19" s="11"/>
      <c r="F19" s="11"/>
      <c r="G19" s="481"/>
      <c r="H19" s="11"/>
    </row>
    <row r="20" spans="1:8" s="30" customFormat="1" ht="12" customHeight="1">
      <c r="A20" s="11"/>
      <c r="B20" s="11"/>
      <c r="C20" s="481"/>
      <c r="D20" s="11"/>
      <c r="E20" s="11"/>
      <c r="F20" s="11"/>
      <c r="G20" s="481"/>
      <c r="H20" s="11"/>
    </row>
    <row r="21" spans="1:8" ht="12" customHeight="1"/>
    <row r="22" spans="1:8" ht="36" customHeight="1">
      <c r="A22" s="553" t="s">
        <v>1557</v>
      </c>
      <c r="B22" s="554"/>
      <c r="C22" s="554"/>
      <c r="D22" s="554"/>
      <c r="E22" s="554"/>
      <c r="F22" s="554"/>
      <c r="G22" s="554"/>
      <c r="H22" s="554"/>
    </row>
    <row r="23" spans="1:8" ht="12" customHeight="1"/>
    <row r="24" spans="1:8" ht="12" customHeight="1">
      <c r="A24" s="543" t="s">
        <v>923</v>
      </c>
      <c r="B24" s="555" t="s">
        <v>241</v>
      </c>
      <c r="C24" s="547"/>
      <c r="D24" s="532" t="s">
        <v>582</v>
      </c>
      <c r="E24" s="533"/>
      <c r="F24" s="533"/>
      <c r="G24" s="533"/>
    </row>
    <row r="25" spans="1:8" ht="43.95" customHeight="1">
      <c r="A25" s="543"/>
      <c r="B25" s="572"/>
      <c r="C25" s="598"/>
      <c r="D25" s="47" t="s">
        <v>282</v>
      </c>
      <c r="E25" s="47" t="s">
        <v>374</v>
      </c>
      <c r="F25" s="532" t="s">
        <v>112</v>
      </c>
      <c r="G25" s="533"/>
    </row>
    <row r="26" spans="1:8" ht="12" customHeight="1">
      <c r="A26" s="543"/>
      <c r="B26" s="532" t="s">
        <v>746</v>
      </c>
      <c r="C26" s="533"/>
      <c r="D26" s="533"/>
      <c r="E26" s="533"/>
      <c r="F26" s="533"/>
      <c r="G26" s="533"/>
    </row>
    <row r="27" spans="1:8" ht="12" customHeight="1">
      <c r="A27" s="79"/>
      <c r="B27" s="7"/>
      <c r="C27" s="478"/>
      <c r="D27" s="7"/>
      <c r="E27" s="7"/>
      <c r="F27" s="7"/>
      <c r="G27" s="478"/>
    </row>
    <row r="28" spans="1:8" ht="12" customHeight="1">
      <c r="A28" s="4"/>
      <c r="B28" s="595" t="s">
        <v>772</v>
      </c>
      <c r="C28" s="595"/>
      <c r="D28" s="595"/>
      <c r="E28" s="595"/>
      <c r="F28" s="595"/>
      <c r="G28" s="478"/>
    </row>
    <row r="29" spans="1:8" ht="12" customHeight="1">
      <c r="A29" s="13">
        <v>1991</v>
      </c>
      <c r="B29" s="98">
        <v>69562</v>
      </c>
      <c r="C29" s="104"/>
      <c r="D29" s="132">
        <v>15641</v>
      </c>
      <c r="E29" s="132">
        <v>6107</v>
      </c>
      <c r="F29" s="98" t="s">
        <v>585</v>
      </c>
      <c r="G29" s="104"/>
    </row>
    <row r="30" spans="1:8" ht="12" customHeight="1">
      <c r="A30" s="13">
        <v>1995</v>
      </c>
      <c r="B30" s="98">
        <v>80436</v>
      </c>
      <c r="C30" s="104"/>
      <c r="D30" s="132">
        <v>5849</v>
      </c>
      <c r="E30" s="132">
        <v>11035</v>
      </c>
      <c r="F30" s="98">
        <v>4996</v>
      </c>
      <c r="G30" s="104"/>
    </row>
    <row r="31" spans="1:8" ht="12" customHeight="1">
      <c r="A31" s="13">
        <v>1998</v>
      </c>
      <c r="B31" s="98">
        <v>85912</v>
      </c>
      <c r="C31" s="104"/>
      <c r="D31" s="132">
        <v>1216</v>
      </c>
      <c r="E31" s="132">
        <v>25186</v>
      </c>
      <c r="F31" s="98">
        <v>986</v>
      </c>
      <c r="G31" s="104"/>
    </row>
    <row r="32" spans="1:8" ht="12" customHeight="1">
      <c r="A32" s="13">
        <v>2001</v>
      </c>
      <c r="B32" s="98">
        <v>97396</v>
      </c>
      <c r="C32" s="104"/>
      <c r="D32" s="132">
        <v>628</v>
      </c>
      <c r="E32" s="132">
        <v>60994</v>
      </c>
      <c r="F32" s="98">
        <v>14095</v>
      </c>
      <c r="G32" s="104"/>
    </row>
    <row r="33" spans="1:9" ht="12" customHeight="1">
      <c r="A33" s="13">
        <v>2004</v>
      </c>
      <c r="B33" s="98">
        <v>90392</v>
      </c>
      <c r="C33" s="104"/>
      <c r="D33" s="132">
        <v>3783</v>
      </c>
      <c r="E33" s="132">
        <v>38208</v>
      </c>
      <c r="F33" s="98">
        <v>23845</v>
      </c>
      <c r="G33" s="104"/>
    </row>
    <row r="34" spans="1:9" ht="12" customHeight="1">
      <c r="A34" s="13">
        <v>2007</v>
      </c>
      <c r="B34" s="98">
        <v>88335</v>
      </c>
      <c r="C34" s="104"/>
      <c r="D34" s="132">
        <v>891</v>
      </c>
      <c r="E34" s="132">
        <v>35209</v>
      </c>
      <c r="F34" s="98">
        <v>48574</v>
      </c>
      <c r="G34" s="104"/>
    </row>
    <row r="35" spans="1:9" ht="12" customHeight="1">
      <c r="A35" s="13">
        <v>2008</v>
      </c>
      <c r="B35" s="98">
        <v>93778</v>
      </c>
      <c r="C35" s="104"/>
      <c r="D35" s="132">
        <v>1</v>
      </c>
      <c r="E35" s="132">
        <v>37659</v>
      </c>
      <c r="F35" s="98">
        <v>53777</v>
      </c>
      <c r="G35" s="104"/>
    </row>
    <row r="36" spans="1:9" ht="12" customHeight="1">
      <c r="A36" s="13">
        <v>2009</v>
      </c>
      <c r="B36" s="98">
        <v>89955</v>
      </c>
      <c r="C36" s="104"/>
      <c r="D36" s="132" t="s">
        <v>585</v>
      </c>
      <c r="E36" s="132">
        <v>32098</v>
      </c>
      <c r="F36" s="98">
        <v>55157</v>
      </c>
      <c r="G36" s="104"/>
    </row>
    <row r="37" spans="1:9" ht="12" customHeight="1">
      <c r="A37" s="13">
        <v>2010</v>
      </c>
      <c r="B37" s="98">
        <v>87906</v>
      </c>
      <c r="C37" s="104"/>
      <c r="D37" s="132" t="s">
        <v>585</v>
      </c>
      <c r="E37" s="132">
        <v>36290</v>
      </c>
      <c r="F37" s="98">
        <v>49487</v>
      </c>
      <c r="G37" s="104"/>
    </row>
    <row r="38" spans="1:9" ht="12" customHeight="1">
      <c r="A38" s="13">
        <v>2011</v>
      </c>
      <c r="B38" s="98">
        <v>89403</v>
      </c>
      <c r="C38" s="104"/>
      <c r="D38" s="132" t="s">
        <v>585</v>
      </c>
      <c r="E38" s="132">
        <v>34348</v>
      </c>
      <c r="F38" s="98">
        <v>53172</v>
      </c>
      <c r="G38" s="104"/>
    </row>
    <row r="39" spans="1:9" s="344" customFormat="1" ht="12" customHeight="1">
      <c r="A39" s="345">
        <v>2012</v>
      </c>
      <c r="B39" s="98">
        <v>83369</v>
      </c>
      <c r="C39" s="104"/>
      <c r="D39" s="132" t="s">
        <v>585</v>
      </c>
      <c r="E39" s="132">
        <v>31822</v>
      </c>
      <c r="F39" s="98">
        <v>49287</v>
      </c>
      <c r="G39" s="104"/>
      <c r="H39" s="106"/>
    </row>
    <row r="40" spans="1:9" s="373" customFormat="1" ht="12" customHeight="1">
      <c r="A40" s="376">
        <v>2013</v>
      </c>
      <c r="B40" s="98">
        <v>81721</v>
      </c>
      <c r="C40" s="132"/>
      <c r="D40" s="132" t="s">
        <v>116</v>
      </c>
      <c r="E40" s="132">
        <v>29395</v>
      </c>
      <c r="F40" s="98">
        <v>50034</v>
      </c>
      <c r="G40" s="104"/>
      <c r="H40" s="106"/>
    </row>
    <row r="41" spans="1:9" s="442" customFormat="1" ht="12" customHeight="1">
      <c r="A41" s="443">
        <v>2014</v>
      </c>
      <c r="B41" s="104">
        <v>75545</v>
      </c>
      <c r="C41" s="198" t="s">
        <v>1038</v>
      </c>
      <c r="D41" s="132" t="s">
        <v>116</v>
      </c>
      <c r="E41" s="132">
        <v>29228</v>
      </c>
      <c r="F41" s="104">
        <v>43702</v>
      </c>
      <c r="G41" s="198" t="s">
        <v>1038</v>
      </c>
      <c r="H41" s="106"/>
      <c r="I41" s="106"/>
    </row>
    <row r="42" spans="1:9" ht="12" customHeight="1">
      <c r="A42" s="13">
        <v>2015</v>
      </c>
      <c r="B42" s="98">
        <v>75523</v>
      </c>
      <c r="C42" s="104"/>
      <c r="D42" s="132" t="s">
        <v>116</v>
      </c>
      <c r="E42" s="132">
        <v>28007</v>
      </c>
      <c r="F42" s="98">
        <v>45201</v>
      </c>
      <c r="G42" s="104"/>
      <c r="H42" s="106"/>
    </row>
    <row r="43" spans="1:9" ht="12" customHeight="1">
      <c r="A43" s="13"/>
      <c r="B43" s="17"/>
      <c r="C43" s="420"/>
      <c r="D43" s="17"/>
      <c r="E43" s="17"/>
      <c r="F43" s="17"/>
      <c r="G43" s="420"/>
    </row>
    <row r="44" spans="1:9" ht="24" customHeight="1">
      <c r="A44" s="13"/>
      <c r="B44" s="595" t="s">
        <v>1020</v>
      </c>
      <c r="C44" s="595"/>
      <c r="D44" s="595"/>
      <c r="E44" s="595"/>
      <c r="F44" s="595"/>
      <c r="G44" s="478"/>
    </row>
    <row r="45" spans="1:9" ht="12" customHeight="1">
      <c r="A45" s="13">
        <v>1991</v>
      </c>
      <c r="B45" s="98">
        <v>114555</v>
      </c>
      <c r="C45" s="104"/>
      <c r="D45" s="132">
        <v>67303</v>
      </c>
      <c r="E45" s="132">
        <v>1844</v>
      </c>
      <c r="F45" s="98">
        <v>35554</v>
      </c>
      <c r="G45" s="104"/>
    </row>
    <row r="46" spans="1:9" ht="12" customHeight="1">
      <c r="A46" s="13">
        <v>1995</v>
      </c>
      <c r="B46" s="98">
        <v>66899</v>
      </c>
      <c r="C46" s="104"/>
      <c r="D46" s="132">
        <v>9548</v>
      </c>
      <c r="E46" s="132">
        <v>115</v>
      </c>
      <c r="F46" s="98">
        <v>54838</v>
      </c>
      <c r="G46" s="104"/>
    </row>
    <row r="47" spans="1:9" ht="12" customHeight="1">
      <c r="A47" s="13">
        <v>1998</v>
      </c>
      <c r="B47" s="98">
        <v>19798</v>
      </c>
      <c r="C47" s="104"/>
      <c r="D47" s="132">
        <v>9257</v>
      </c>
      <c r="E47" s="132">
        <v>182</v>
      </c>
      <c r="F47" s="98">
        <v>6751</v>
      </c>
      <c r="G47" s="104"/>
    </row>
    <row r="48" spans="1:9" ht="12" customHeight="1">
      <c r="A48" s="13">
        <v>2001</v>
      </c>
      <c r="B48" s="98">
        <v>5918</v>
      </c>
      <c r="C48" s="104"/>
      <c r="D48" s="132">
        <v>122</v>
      </c>
      <c r="E48" s="132">
        <v>349</v>
      </c>
      <c r="F48" s="98">
        <v>4853</v>
      </c>
      <c r="G48" s="104"/>
    </row>
    <row r="49" spans="1:8" ht="12" customHeight="1">
      <c r="A49" s="13">
        <v>2004</v>
      </c>
      <c r="B49" s="98">
        <v>7565</v>
      </c>
      <c r="C49" s="104"/>
      <c r="D49" s="132">
        <v>53</v>
      </c>
      <c r="E49" s="132">
        <v>315</v>
      </c>
      <c r="F49" s="98">
        <v>6324</v>
      </c>
      <c r="G49" s="104"/>
    </row>
    <row r="50" spans="1:8" ht="12" customHeight="1">
      <c r="A50" s="13">
        <v>2007</v>
      </c>
      <c r="B50" s="98">
        <v>8338</v>
      </c>
      <c r="C50" s="104"/>
      <c r="D50" s="132" t="s">
        <v>585</v>
      </c>
      <c r="E50" s="132">
        <v>742</v>
      </c>
      <c r="F50" s="98">
        <v>7458</v>
      </c>
      <c r="G50" s="104"/>
    </row>
    <row r="51" spans="1:8" s="373" customFormat="1" ht="12" customHeight="1">
      <c r="A51" s="376">
        <v>2010</v>
      </c>
      <c r="B51" s="98">
        <v>5290</v>
      </c>
      <c r="C51" s="104"/>
      <c r="D51" s="132" t="s">
        <v>585</v>
      </c>
      <c r="E51" s="132">
        <v>312</v>
      </c>
      <c r="F51" s="98">
        <v>4565</v>
      </c>
      <c r="G51" s="104"/>
      <c r="H51" s="106"/>
    </row>
    <row r="52" spans="1:8" ht="12" customHeight="1">
      <c r="A52" s="13">
        <v>2013</v>
      </c>
      <c r="B52" s="98">
        <v>6376</v>
      </c>
      <c r="C52" s="104"/>
      <c r="D52" s="132" t="s">
        <v>116</v>
      </c>
      <c r="E52" s="132">
        <v>1298</v>
      </c>
      <c r="F52" s="98">
        <v>5078</v>
      </c>
      <c r="G52" s="104"/>
      <c r="H52" s="106"/>
    </row>
    <row r="53" spans="1:8" ht="12" customHeight="1">
      <c r="A53" s="1" t="s">
        <v>234</v>
      </c>
      <c r="B53" s="1"/>
      <c r="C53" s="480"/>
      <c r="D53" s="1"/>
      <c r="E53" s="1"/>
      <c r="F53" s="1"/>
      <c r="G53" s="480"/>
    </row>
    <row r="54" spans="1:8" ht="12" customHeight="1">
      <c r="A54" s="644" t="s">
        <v>866</v>
      </c>
      <c r="B54" s="644"/>
      <c r="C54" s="644"/>
      <c r="D54" s="644"/>
      <c r="E54" s="644"/>
      <c r="F54" s="644"/>
      <c r="G54" s="644"/>
      <c r="H54" s="644"/>
    </row>
    <row r="55" spans="1:8" ht="12" customHeight="1">
      <c r="A55" s="608" t="s">
        <v>604</v>
      </c>
      <c r="B55" s="592"/>
      <c r="C55" s="592"/>
      <c r="D55" s="592"/>
      <c r="E55" s="592"/>
      <c r="F55" s="592"/>
      <c r="G55" s="477"/>
    </row>
    <row r="56" spans="1:8" ht="30" customHeight="1">
      <c r="A56" s="604" t="s">
        <v>1487</v>
      </c>
      <c r="B56" s="604"/>
      <c r="C56" s="604"/>
      <c r="D56" s="604"/>
      <c r="E56" s="604"/>
      <c r="F56" s="604"/>
      <c r="G56" s="604"/>
      <c r="H56" s="604"/>
    </row>
    <row r="57" spans="1:8" ht="12" customHeight="1"/>
    <row r="58" spans="1:8" ht="12" customHeight="1"/>
    <row r="59" spans="1:8" ht="12" customHeight="1"/>
  </sheetData>
  <mergeCells count="17">
    <mergeCell ref="F25:G25"/>
    <mergeCell ref="A55:F55"/>
    <mergeCell ref="A54:H54"/>
    <mergeCell ref="A56:H56"/>
    <mergeCell ref="B44:F44"/>
    <mergeCell ref="H4:H5"/>
    <mergeCell ref="B6:H6"/>
    <mergeCell ref="A22:H22"/>
    <mergeCell ref="B28:F28"/>
    <mergeCell ref="A4:A6"/>
    <mergeCell ref="A24:A26"/>
    <mergeCell ref="B4:C5"/>
    <mergeCell ref="F5:G5"/>
    <mergeCell ref="D4:G4"/>
    <mergeCell ref="B26:G26"/>
    <mergeCell ref="B24:C25"/>
    <mergeCell ref="D24:G24"/>
  </mergeCells>
  <phoneticPr fontId="6" type="noConversion"/>
  <hyperlinks>
    <hyperlink ref="A2:F2" location="Inhaltsverzeichnis!A168" display="2.3.11 Öffentliche Abwasserbeseitigung 1991 – 2010"/>
    <hyperlink ref="A22:H22" location="Inhaltsverzeichnis!A171" display="Inhaltsverzeichnis!A171"/>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enableFormatConditionsCalculation="0"/>
  <dimension ref="A1:L6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10" width="7.6640625" style="6" customWidth="1"/>
    <col min="11" max="16384" width="11.44140625" style="6"/>
  </cols>
  <sheetData>
    <row r="1" spans="1:12" s="39" customFormat="1" ht="12" customHeight="1">
      <c r="A1" s="38" t="s">
        <v>551</v>
      </c>
      <c r="C1" s="38"/>
      <c r="D1" s="38"/>
      <c r="E1" s="38"/>
      <c r="F1" s="38"/>
      <c r="G1" s="38"/>
    </row>
    <row r="2" spans="1:12" s="39" customFormat="1" ht="24" customHeight="1">
      <c r="A2" s="570" t="s">
        <v>1558</v>
      </c>
      <c r="B2" s="554"/>
      <c r="C2" s="554"/>
      <c r="D2" s="554"/>
      <c r="E2" s="554"/>
      <c r="F2" s="554"/>
      <c r="G2" s="554"/>
      <c r="H2" s="554"/>
      <c r="I2" s="554"/>
      <c r="J2" s="554"/>
    </row>
    <row r="3" spans="1:12" ht="12" customHeight="1"/>
    <row r="4" spans="1:12" ht="12" customHeight="1">
      <c r="A4" s="547" t="s">
        <v>408</v>
      </c>
      <c r="B4" s="531" t="s">
        <v>111</v>
      </c>
      <c r="C4" s="531" t="s">
        <v>610</v>
      </c>
      <c r="D4" s="531"/>
      <c r="E4" s="531"/>
      <c r="F4" s="531"/>
      <c r="G4" s="531"/>
      <c r="H4" s="531"/>
      <c r="I4" s="531"/>
      <c r="J4" s="532"/>
    </row>
    <row r="5" spans="1:12" ht="12" customHeight="1">
      <c r="A5" s="571"/>
      <c r="B5" s="531"/>
      <c r="C5" s="531" t="s">
        <v>1014</v>
      </c>
      <c r="D5" s="531" t="s">
        <v>447</v>
      </c>
      <c r="E5" s="531"/>
      <c r="F5" s="531"/>
      <c r="G5" s="531"/>
      <c r="H5" s="531"/>
      <c r="I5" s="531" t="s">
        <v>115</v>
      </c>
      <c r="J5" s="532"/>
    </row>
    <row r="6" spans="1:12" ht="24" customHeight="1">
      <c r="A6" s="566"/>
      <c r="B6" s="531"/>
      <c r="C6" s="531"/>
      <c r="D6" s="47">
        <v>0</v>
      </c>
      <c r="E6" s="47">
        <v>1</v>
      </c>
      <c r="F6" s="47">
        <v>2</v>
      </c>
      <c r="G6" s="47">
        <v>3</v>
      </c>
      <c r="H6" s="47" t="s">
        <v>1344</v>
      </c>
      <c r="I6" s="47" t="s">
        <v>661</v>
      </c>
      <c r="J6" s="48" t="s">
        <v>1343</v>
      </c>
    </row>
    <row r="7" spans="1:12" ht="12" customHeight="1">
      <c r="A7" s="80"/>
      <c r="B7" s="79"/>
      <c r="C7" s="7"/>
      <c r="D7" s="7"/>
      <c r="E7" s="7"/>
      <c r="F7" s="7"/>
      <c r="G7" s="7"/>
      <c r="H7" s="7"/>
      <c r="I7" s="7"/>
      <c r="J7" s="7"/>
    </row>
    <row r="8" spans="1:12" s="32" customFormat="1" ht="12" customHeight="1">
      <c r="A8" s="10" t="s">
        <v>595</v>
      </c>
      <c r="B8" s="5"/>
      <c r="C8" s="120"/>
      <c r="D8" s="119"/>
      <c r="E8" s="119"/>
      <c r="F8" s="119"/>
      <c r="G8" s="119"/>
      <c r="H8" s="119"/>
      <c r="I8" s="119"/>
      <c r="J8" s="119"/>
    </row>
    <row r="9" spans="1:12" s="32" customFormat="1" ht="12" customHeight="1">
      <c r="A9" s="403" t="s">
        <v>1224</v>
      </c>
      <c r="B9" s="13" t="s">
        <v>216</v>
      </c>
      <c r="C9" s="404">
        <v>65</v>
      </c>
      <c r="D9" s="404" t="s">
        <v>116</v>
      </c>
      <c r="E9" s="404">
        <v>6</v>
      </c>
      <c r="F9" s="404">
        <v>24</v>
      </c>
      <c r="G9" s="404">
        <v>32</v>
      </c>
      <c r="H9" s="404">
        <v>3</v>
      </c>
      <c r="I9" s="404">
        <v>62</v>
      </c>
      <c r="J9" s="404">
        <v>3</v>
      </c>
      <c r="K9" s="222"/>
      <c r="L9" s="222"/>
    </row>
    <row r="10" spans="1:12" s="32" customFormat="1" ht="12" customHeight="1">
      <c r="A10" s="403" t="s">
        <v>883</v>
      </c>
      <c r="B10" s="13" t="s">
        <v>216</v>
      </c>
      <c r="C10" s="100">
        <v>65</v>
      </c>
      <c r="D10" s="100" t="s">
        <v>116</v>
      </c>
      <c r="E10" s="100">
        <v>3</v>
      </c>
      <c r="F10" s="100">
        <v>28</v>
      </c>
      <c r="G10" s="100">
        <v>34</v>
      </c>
      <c r="H10" s="100" t="s">
        <v>585</v>
      </c>
      <c r="I10" s="100">
        <v>50</v>
      </c>
      <c r="J10" s="100">
        <v>15</v>
      </c>
      <c r="K10" s="222"/>
      <c r="L10" s="222"/>
    </row>
    <row r="11" spans="1:12" s="32" customFormat="1" ht="12" customHeight="1">
      <c r="A11" s="403" t="s">
        <v>1144</v>
      </c>
      <c r="B11" s="13" t="s">
        <v>216</v>
      </c>
      <c r="C11" s="404">
        <v>59</v>
      </c>
      <c r="D11" s="404" t="s">
        <v>116</v>
      </c>
      <c r="E11" s="404">
        <v>4</v>
      </c>
      <c r="F11" s="404">
        <v>22</v>
      </c>
      <c r="G11" s="404">
        <v>32</v>
      </c>
      <c r="H11" s="404">
        <v>1</v>
      </c>
      <c r="I11" s="404">
        <v>54</v>
      </c>
      <c r="J11" s="404">
        <v>5</v>
      </c>
      <c r="K11" s="222"/>
      <c r="L11" s="222"/>
    </row>
    <row r="12" spans="1:12" s="32" customFormat="1" ht="12" customHeight="1">
      <c r="A12" s="231" t="s">
        <v>404</v>
      </c>
      <c r="B12" s="345" t="s">
        <v>216</v>
      </c>
      <c r="C12" s="100">
        <v>77</v>
      </c>
      <c r="D12" s="100" t="s">
        <v>116</v>
      </c>
      <c r="E12" s="100">
        <v>1</v>
      </c>
      <c r="F12" s="100">
        <v>35</v>
      </c>
      <c r="G12" s="100">
        <v>40</v>
      </c>
      <c r="H12" s="100">
        <v>1</v>
      </c>
      <c r="I12" s="100">
        <v>75</v>
      </c>
      <c r="J12" s="100">
        <v>2</v>
      </c>
      <c r="K12" s="222"/>
      <c r="L12" s="222"/>
    </row>
    <row r="13" spans="1:12" s="32" customFormat="1" ht="12" customHeight="1">
      <c r="A13" s="370" t="s">
        <v>859</v>
      </c>
      <c r="B13" s="376" t="s">
        <v>216</v>
      </c>
      <c r="C13" s="100">
        <v>73</v>
      </c>
      <c r="D13" s="100" t="s">
        <v>116</v>
      </c>
      <c r="E13" s="100">
        <v>3</v>
      </c>
      <c r="F13" s="100">
        <v>30</v>
      </c>
      <c r="G13" s="100">
        <v>13</v>
      </c>
      <c r="H13" s="100">
        <v>27</v>
      </c>
      <c r="I13" s="100">
        <v>69</v>
      </c>
      <c r="J13" s="100">
        <v>4</v>
      </c>
      <c r="K13" s="222"/>
      <c r="L13" s="222"/>
    </row>
    <row r="14" spans="1:12" s="32" customFormat="1" ht="12" customHeight="1">
      <c r="A14" s="440" t="s">
        <v>1411</v>
      </c>
      <c r="B14" s="443" t="s">
        <v>216</v>
      </c>
      <c r="C14" s="419">
        <v>73</v>
      </c>
      <c r="D14" s="419" t="s">
        <v>116</v>
      </c>
      <c r="E14" s="419">
        <v>4</v>
      </c>
      <c r="F14" s="419">
        <v>38</v>
      </c>
      <c r="G14" s="419">
        <v>19</v>
      </c>
      <c r="H14" s="419">
        <v>12</v>
      </c>
      <c r="I14" s="419">
        <v>69</v>
      </c>
      <c r="J14" s="419">
        <v>4</v>
      </c>
      <c r="K14" s="222"/>
      <c r="L14" s="222"/>
    </row>
    <row r="15" spans="1:12" s="32" customFormat="1" ht="12" customHeight="1">
      <c r="A15" s="343" t="s">
        <v>1430</v>
      </c>
      <c r="B15" s="13" t="s">
        <v>216</v>
      </c>
      <c r="C15" s="100">
        <v>54</v>
      </c>
      <c r="D15" s="100" t="s">
        <v>116</v>
      </c>
      <c r="E15" s="100">
        <v>1</v>
      </c>
      <c r="F15" s="100">
        <v>27</v>
      </c>
      <c r="G15" s="100">
        <v>4</v>
      </c>
      <c r="H15" s="100">
        <v>22</v>
      </c>
      <c r="I15" s="100">
        <v>52</v>
      </c>
      <c r="J15" s="100">
        <v>2</v>
      </c>
      <c r="K15" s="222"/>
      <c r="L15" s="222"/>
    </row>
    <row r="16" spans="1:12" s="32" customFormat="1" ht="12" customHeight="1">
      <c r="A16" s="169" t="s">
        <v>754</v>
      </c>
      <c r="B16" s="13"/>
      <c r="C16" s="100"/>
      <c r="D16" s="100"/>
      <c r="E16" s="100"/>
      <c r="F16" s="100"/>
      <c r="G16" s="100"/>
      <c r="H16" s="100"/>
      <c r="I16" s="100"/>
      <c r="J16" s="100"/>
      <c r="K16" s="222"/>
      <c r="L16" s="222"/>
    </row>
    <row r="17" spans="1:12" s="32" customFormat="1" ht="12" customHeight="1">
      <c r="A17" s="169" t="s">
        <v>753</v>
      </c>
      <c r="B17" s="13"/>
      <c r="C17" s="100"/>
      <c r="D17" s="100"/>
      <c r="E17" s="100"/>
      <c r="F17" s="100"/>
      <c r="G17" s="100"/>
      <c r="H17" s="100"/>
      <c r="I17" s="100"/>
      <c r="J17" s="100"/>
      <c r="K17" s="222"/>
      <c r="L17" s="222"/>
    </row>
    <row r="18" spans="1:12" s="32" customFormat="1" ht="12" customHeight="1">
      <c r="A18" s="172" t="s">
        <v>755</v>
      </c>
      <c r="B18" s="13"/>
      <c r="C18" s="100"/>
      <c r="D18" s="100"/>
      <c r="E18" s="100"/>
      <c r="F18" s="100"/>
      <c r="G18" s="100"/>
      <c r="H18" s="100"/>
      <c r="I18" s="100"/>
      <c r="J18" s="100"/>
      <c r="K18" s="222"/>
      <c r="L18" s="222"/>
    </row>
    <row r="19" spans="1:12" s="32" customFormat="1" ht="12" customHeight="1">
      <c r="A19" s="403" t="s">
        <v>1224</v>
      </c>
      <c r="B19" s="13" t="s">
        <v>216</v>
      </c>
      <c r="C19" s="404">
        <v>25</v>
      </c>
      <c r="D19" s="404" t="s">
        <v>116</v>
      </c>
      <c r="E19" s="404">
        <v>1</v>
      </c>
      <c r="F19" s="404">
        <v>18</v>
      </c>
      <c r="G19" s="404">
        <v>5</v>
      </c>
      <c r="H19" s="404">
        <v>1</v>
      </c>
      <c r="I19" s="404">
        <v>24</v>
      </c>
      <c r="J19" s="404">
        <v>1</v>
      </c>
      <c r="K19" s="222"/>
      <c r="L19" s="222"/>
    </row>
    <row r="20" spans="1:12" s="32" customFormat="1" ht="12" customHeight="1">
      <c r="A20" s="403" t="s">
        <v>883</v>
      </c>
      <c r="B20" s="13" t="s">
        <v>216</v>
      </c>
      <c r="C20" s="100">
        <v>15</v>
      </c>
      <c r="D20" s="100" t="s">
        <v>116</v>
      </c>
      <c r="E20" s="100">
        <v>1</v>
      </c>
      <c r="F20" s="100">
        <v>14</v>
      </c>
      <c r="G20" s="100" t="s">
        <v>585</v>
      </c>
      <c r="H20" s="100" t="s">
        <v>585</v>
      </c>
      <c r="I20" s="100">
        <v>12</v>
      </c>
      <c r="J20" s="100">
        <v>3</v>
      </c>
      <c r="K20" s="222"/>
      <c r="L20" s="222"/>
    </row>
    <row r="21" spans="1:12" s="32" customFormat="1" ht="12" customHeight="1">
      <c r="A21" s="403" t="s">
        <v>1144</v>
      </c>
      <c r="B21" s="13" t="s">
        <v>216</v>
      </c>
      <c r="C21" s="404">
        <v>24</v>
      </c>
      <c r="D21" s="404" t="s">
        <v>116</v>
      </c>
      <c r="E21" s="404">
        <v>3</v>
      </c>
      <c r="F21" s="404">
        <v>17</v>
      </c>
      <c r="G21" s="404">
        <v>3</v>
      </c>
      <c r="H21" s="404">
        <v>1</v>
      </c>
      <c r="I21" s="404">
        <v>20</v>
      </c>
      <c r="J21" s="404">
        <v>4</v>
      </c>
      <c r="K21" s="222"/>
      <c r="L21" s="222"/>
    </row>
    <row r="22" spans="1:12" s="32" customFormat="1" ht="12" customHeight="1">
      <c r="A22" s="231" t="s">
        <v>404</v>
      </c>
      <c r="B22" s="345" t="s">
        <v>216</v>
      </c>
      <c r="C22" s="100">
        <v>25</v>
      </c>
      <c r="D22" s="100" t="s">
        <v>116</v>
      </c>
      <c r="E22" s="100" t="s">
        <v>585</v>
      </c>
      <c r="F22" s="100">
        <v>20</v>
      </c>
      <c r="G22" s="100">
        <v>4</v>
      </c>
      <c r="H22" s="100">
        <v>1</v>
      </c>
      <c r="I22" s="100">
        <v>24</v>
      </c>
      <c r="J22" s="100">
        <v>1</v>
      </c>
      <c r="K22" s="222"/>
      <c r="L22" s="222"/>
    </row>
    <row r="23" spans="1:12" s="32" customFormat="1" ht="12" customHeight="1">
      <c r="A23" s="370" t="s">
        <v>859</v>
      </c>
      <c r="B23" s="376" t="s">
        <v>216</v>
      </c>
      <c r="C23" s="100">
        <v>24</v>
      </c>
      <c r="D23" s="100" t="s">
        <v>116</v>
      </c>
      <c r="E23" s="100" t="s">
        <v>585</v>
      </c>
      <c r="F23" s="100">
        <v>20</v>
      </c>
      <c r="G23" s="100">
        <v>3</v>
      </c>
      <c r="H23" s="100">
        <v>1</v>
      </c>
      <c r="I23" s="100">
        <v>22</v>
      </c>
      <c r="J23" s="100">
        <v>2</v>
      </c>
      <c r="K23" s="222"/>
      <c r="L23" s="222"/>
    </row>
    <row r="24" spans="1:12" s="32" customFormat="1" ht="12" customHeight="1">
      <c r="A24" s="440" t="s">
        <v>1411</v>
      </c>
      <c r="B24" s="443" t="s">
        <v>216</v>
      </c>
      <c r="C24" s="419">
        <v>32</v>
      </c>
      <c r="D24" s="419" t="s">
        <v>116</v>
      </c>
      <c r="E24" s="419">
        <v>3</v>
      </c>
      <c r="F24" s="419">
        <v>27</v>
      </c>
      <c r="G24" s="419">
        <v>2</v>
      </c>
      <c r="H24" s="419" t="s">
        <v>585</v>
      </c>
      <c r="I24" s="419">
        <v>29</v>
      </c>
      <c r="J24" s="419">
        <v>3</v>
      </c>
      <c r="K24" s="222"/>
      <c r="L24" s="222"/>
    </row>
    <row r="25" spans="1:12" s="32" customFormat="1" ht="12" customHeight="1">
      <c r="A25" s="343" t="s">
        <v>1430</v>
      </c>
      <c r="B25" s="13" t="s">
        <v>216</v>
      </c>
      <c r="C25" s="100">
        <v>28</v>
      </c>
      <c r="D25" s="100" t="s">
        <v>116</v>
      </c>
      <c r="E25" s="100">
        <v>1</v>
      </c>
      <c r="F25" s="100">
        <v>24</v>
      </c>
      <c r="G25" s="100">
        <v>2</v>
      </c>
      <c r="H25" s="100">
        <v>1</v>
      </c>
      <c r="I25" s="100">
        <v>27</v>
      </c>
      <c r="J25" s="100">
        <v>1</v>
      </c>
      <c r="K25" s="222"/>
      <c r="L25" s="222"/>
    </row>
    <row r="26" spans="1:12" s="32" customFormat="1" ht="21.9" customHeight="1">
      <c r="A26" s="172" t="s">
        <v>752</v>
      </c>
      <c r="B26" s="13"/>
      <c r="C26" s="100"/>
      <c r="D26" s="100"/>
      <c r="E26" s="100"/>
      <c r="F26" s="100"/>
      <c r="G26" s="100"/>
      <c r="H26" s="100"/>
      <c r="I26" s="100"/>
      <c r="J26" s="100"/>
      <c r="K26" s="222"/>
      <c r="L26" s="222"/>
    </row>
    <row r="27" spans="1:12" s="32" customFormat="1" ht="12" customHeight="1">
      <c r="A27" s="403" t="s">
        <v>1224</v>
      </c>
      <c r="B27" s="13" t="s">
        <v>216</v>
      </c>
      <c r="C27" s="404">
        <v>6</v>
      </c>
      <c r="D27" s="404" t="s">
        <v>116</v>
      </c>
      <c r="E27" s="404">
        <v>1</v>
      </c>
      <c r="F27" s="404">
        <v>4</v>
      </c>
      <c r="G27" s="404">
        <v>1</v>
      </c>
      <c r="H27" s="404" t="s">
        <v>585</v>
      </c>
      <c r="I27" s="404">
        <v>6</v>
      </c>
      <c r="J27" s="404" t="s">
        <v>585</v>
      </c>
      <c r="K27" s="222"/>
      <c r="L27" s="222"/>
    </row>
    <row r="28" spans="1:12" s="32" customFormat="1" ht="12" customHeight="1">
      <c r="A28" s="403" t="s">
        <v>883</v>
      </c>
      <c r="B28" s="13" t="s">
        <v>216</v>
      </c>
      <c r="C28" s="100">
        <v>2</v>
      </c>
      <c r="D28" s="100" t="s">
        <v>116</v>
      </c>
      <c r="E28" s="100" t="s">
        <v>585</v>
      </c>
      <c r="F28" s="100">
        <v>2</v>
      </c>
      <c r="G28" s="100" t="s">
        <v>585</v>
      </c>
      <c r="H28" s="100" t="s">
        <v>585</v>
      </c>
      <c r="I28" s="100">
        <v>2</v>
      </c>
      <c r="J28" s="100" t="s">
        <v>585</v>
      </c>
      <c r="K28" s="222"/>
      <c r="L28" s="222"/>
    </row>
    <row r="29" spans="1:12" s="32" customFormat="1" ht="12" customHeight="1">
      <c r="A29" s="403" t="s">
        <v>1144</v>
      </c>
      <c r="B29" s="13" t="s">
        <v>216</v>
      </c>
      <c r="C29" s="404">
        <v>3</v>
      </c>
      <c r="D29" s="404" t="s">
        <v>116</v>
      </c>
      <c r="E29" s="404" t="s">
        <v>585</v>
      </c>
      <c r="F29" s="404">
        <v>3</v>
      </c>
      <c r="G29" s="404" t="s">
        <v>585</v>
      </c>
      <c r="H29" s="404" t="s">
        <v>585</v>
      </c>
      <c r="I29" s="404">
        <v>3</v>
      </c>
      <c r="J29" s="404" t="s">
        <v>585</v>
      </c>
      <c r="K29" s="222"/>
      <c r="L29" s="222"/>
    </row>
    <row r="30" spans="1:12" s="32" customFormat="1" ht="12" customHeight="1">
      <c r="A30" s="231" t="s">
        <v>404</v>
      </c>
      <c r="B30" s="345" t="s">
        <v>216</v>
      </c>
      <c r="C30" s="100">
        <v>4</v>
      </c>
      <c r="D30" s="100" t="s">
        <v>116</v>
      </c>
      <c r="E30" s="100">
        <v>1</v>
      </c>
      <c r="F30" s="100">
        <v>3</v>
      </c>
      <c r="G30" s="100" t="s">
        <v>585</v>
      </c>
      <c r="H30" s="100" t="s">
        <v>585</v>
      </c>
      <c r="I30" s="100">
        <v>3</v>
      </c>
      <c r="J30" s="100">
        <v>1</v>
      </c>
      <c r="K30" s="222"/>
      <c r="L30" s="222"/>
    </row>
    <row r="31" spans="1:12" s="32" customFormat="1" ht="12" customHeight="1">
      <c r="A31" s="370" t="s">
        <v>859</v>
      </c>
      <c r="B31" s="376" t="s">
        <v>216</v>
      </c>
      <c r="C31" s="100">
        <v>4</v>
      </c>
      <c r="D31" s="100" t="s">
        <v>116</v>
      </c>
      <c r="E31" s="100" t="s">
        <v>585</v>
      </c>
      <c r="F31" s="100">
        <v>4</v>
      </c>
      <c r="G31" s="100" t="s">
        <v>585</v>
      </c>
      <c r="H31" s="100" t="s">
        <v>585</v>
      </c>
      <c r="I31" s="100">
        <v>4</v>
      </c>
      <c r="J31" s="100" t="s">
        <v>585</v>
      </c>
      <c r="K31" s="222"/>
      <c r="L31" s="222"/>
    </row>
    <row r="32" spans="1:12" s="32" customFormat="1" ht="12" customHeight="1">
      <c r="A32" s="440" t="s">
        <v>1411</v>
      </c>
      <c r="B32" s="443" t="s">
        <v>216</v>
      </c>
      <c r="C32" s="419">
        <v>3</v>
      </c>
      <c r="D32" s="419" t="s">
        <v>116</v>
      </c>
      <c r="E32" s="419" t="s">
        <v>585</v>
      </c>
      <c r="F32" s="419">
        <v>3</v>
      </c>
      <c r="G32" s="419" t="s">
        <v>585</v>
      </c>
      <c r="H32" s="419" t="s">
        <v>585</v>
      </c>
      <c r="I32" s="419">
        <v>3</v>
      </c>
      <c r="J32" s="419" t="s">
        <v>585</v>
      </c>
      <c r="K32" s="222"/>
      <c r="L32" s="222"/>
    </row>
    <row r="33" spans="1:12" s="32" customFormat="1" ht="12" customHeight="1">
      <c r="A33" s="343" t="s">
        <v>1430</v>
      </c>
      <c r="B33" s="13" t="s">
        <v>216</v>
      </c>
      <c r="C33" s="100" t="s">
        <v>585</v>
      </c>
      <c r="D33" s="100" t="s">
        <v>116</v>
      </c>
      <c r="E33" s="100" t="s">
        <v>585</v>
      </c>
      <c r="F33" s="100" t="s">
        <v>585</v>
      </c>
      <c r="G33" s="100" t="s">
        <v>585</v>
      </c>
      <c r="H33" s="100" t="s">
        <v>585</v>
      </c>
      <c r="I33" s="100" t="s">
        <v>585</v>
      </c>
      <c r="J33" s="100" t="s">
        <v>585</v>
      </c>
      <c r="K33" s="222"/>
      <c r="L33" s="222"/>
    </row>
    <row r="34" spans="1:12" s="32" customFormat="1" ht="21.9" customHeight="1">
      <c r="A34" s="172" t="s">
        <v>1272</v>
      </c>
      <c r="B34" s="13"/>
      <c r="C34" s="100"/>
      <c r="D34" s="100"/>
      <c r="E34" s="100"/>
      <c r="F34" s="100"/>
      <c r="G34" s="100"/>
      <c r="H34" s="100"/>
      <c r="I34" s="100"/>
      <c r="J34" s="100"/>
      <c r="K34" s="222"/>
      <c r="L34" s="222"/>
    </row>
    <row r="35" spans="1:12" s="32" customFormat="1" ht="12" customHeight="1">
      <c r="A35" s="403" t="s">
        <v>1224</v>
      </c>
      <c r="B35" s="13" t="s">
        <v>216</v>
      </c>
      <c r="C35" s="404">
        <v>2</v>
      </c>
      <c r="D35" s="404" t="s">
        <v>116</v>
      </c>
      <c r="E35" s="404" t="s">
        <v>585</v>
      </c>
      <c r="F35" s="404">
        <v>1</v>
      </c>
      <c r="G35" s="404">
        <v>1</v>
      </c>
      <c r="H35" s="404" t="s">
        <v>585</v>
      </c>
      <c r="I35" s="404">
        <v>2</v>
      </c>
      <c r="J35" s="404" t="s">
        <v>585</v>
      </c>
      <c r="K35" s="222"/>
      <c r="L35" s="222"/>
    </row>
    <row r="36" spans="1:12" s="32" customFormat="1" ht="12" customHeight="1">
      <c r="A36" s="403" t="s">
        <v>883</v>
      </c>
      <c r="B36" s="13" t="s">
        <v>216</v>
      </c>
      <c r="C36" s="100">
        <v>3</v>
      </c>
      <c r="D36" s="100" t="s">
        <v>116</v>
      </c>
      <c r="E36" s="100" t="s">
        <v>585</v>
      </c>
      <c r="F36" s="100">
        <v>3</v>
      </c>
      <c r="G36" s="100" t="s">
        <v>585</v>
      </c>
      <c r="H36" s="100" t="s">
        <v>585</v>
      </c>
      <c r="I36" s="100">
        <v>3</v>
      </c>
      <c r="J36" s="100" t="s">
        <v>585</v>
      </c>
      <c r="K36" s="222"/>
      <c r="L36" s="222"/>
    </row>
    <row r="37" spans="1:12" s="32" customFormat="1" ht="12" customHeight="1">
      <c r="A37" s="403" t="s">
        <v>1144</v>
      </c>
      <c r="B37" s="13" t="s">
        <v>216</v>
      </c>
      <c r="C37" s="404">
        <v>6</v>
      </c>
      <c r="D37" s="404" t="s">
        <v>116</v>
      </c>
      <c r="E37" s="404">
        <v>1</v>
      </c>
      <c r="F37" s="404">
        <v>5</v>
      </c>
      <c r="G37" s="404" t="s">
        <v>585</v>
      </c>
      <c r="H37" s="404" t="s">
        <v>585</v>
      </c>
      <c r="I37" s="404">
        <v>5</v>
      </c>
      <c r="J37" s="404">
        <v>1</v>
      </c>
      <c r="K37" s="222"/>
      <c r="L37" s="222"/>
    </row>
    <row r="38" spans="1:12" s="32" customFormat="1" ht="12" customHeight="1">
      <c r="A38" s="231" t="s">
        <v>404</v>
      </c>
      <c r="B38" s="345" t="s">
        <v>216</v>
      </c>
      <c r="C38" s="100">
        <v>5</v>
      </c>
      <c r="D38" s="100" t="s">
        <v>116</v>
      </c>
      <c r="E38" s="100">
        <v>1</v>
      </c>
      <c r="F38" s="100">
        <v>3</v>
      </c>
      <c r="G38" s="100" t="s">
        <v>585</v>
      </c>
      <c r="H38" s="100">
        <v>1</v>
      </c>
      <c r="I38" s="100">
        <v>3</v>
      </c>
      <c r="J38" s="100">
        <v>2</v>
      </c>
      <c r="K38" s="222"/>
      <c r="L38" s="222"/>
    </row>
    <row r="39" spans="1:12" s="32" customFormat="1" ht="12" customHeight="1">
      <c r="A39" s="370" t="s">
        <v>859</v>
      </c>
      <c r="B39" s="376" t="s">
        <v>216</v>
      </c>
      <c r="C39" s="100">
        <v>5</v>
      </c>
      <c r="D39" s="100" t="s">
        <v>116</v>
      </c>
      <c r="E39" s="100" t="s">
        <v>585</v>
      </c>
      <c r="F39" s="100">
        <v>2</v>
      </c>
      <c r="G39" s="100">
        <v>1</v>
      </c>
      <c r="H39" s="100">
        <v>2</v>
      </c>
      <c r="I39" s="100">
        <v>4</v>
      </c>
      <c r="J39" s="100">
        <v>1</v>
      </c>
      <c r="K39" s="222"/>
      <c r="L39" s="222"/>
    </row>
    <row r="40" spans="1:12" s="32" customFormat="1" ht="12" customHeight="1">
      <c r="A40" s="440" t="s">
        <v>1411</v>
      </c>
      <c r="B40" s="443" t="s">
        <v>216</v>
      </c>
      <c r="C40" s="419">
        <v>5</v>
      </c>
      <c r="D40" s="419" t="s">
        <v>116</v>
      </c>
      <c r="E40" s="419" t="s">
        <v>585</v>
      </c>
      <c r="F40" s="419">
        <v>4</v>
      </c>
      <c r="G40" s="419">
        <v>1</v>
      </c>
      <c r="H40" s="419" t="s">
        <v>585</v>
      </c>
      <c r="I40" s="419">
        <v>5</v>
      </c>
      <c r="J40" s="419" t="s">
        <v>585</v>
      </c>
      <c r="K40" s="222"/>
      <c r="L40" s="222"/>
    </row>
    <row r="41" spans="1:12" s="32" customFormat="1" ht="12" customHeight="1">
      <c r="A41" s="343" t="s">
        <v>1430</v>
      </c>
      <c r="B41" s="13" t="s">
        <v>216</v>
      </c>
      <c r="C41" s="100">
        <v>3</v>
      </c>
      <c r="D41" s="100" t="s">
        <v>116</v>
      </c>
      <c r="E41" s="100" t="s">
        <v>585</v>
      </c>
      <c r="F41" s="100">
        <v>2</v>
      </c>
      <c r="G41" s="100" t="s">
        <v>585</v>
      </c>
      <c r="H41" s="100">
        <v>1</v>
      </c>
      <c r="I41" s="100">
        <v>3</v>
      </c>
      <c r="J41" s="100" t="s">
        <v>585</v>
      </c>
      <c r="K41" s="222"/>
      <c r="L41" s="222"/>
    </row>
    <row r="42" spans="1:12" s="32" customFormat="1" ht="12" customHeight="1">
      <c r="A42" s="172" t="s">
        <v>1271</v>
      </c>
      <c r="B42" s="13"/>
      <c r="C42" s="100"/>
      <c r="D42" s="100"/>
      <c r="E42" s="100"/>
      <c r="F42" s="100"/>
      <c r="G42" s="100"/>
      <c r="H42" s="100"/>
      <c r="I42" s="100"/>
      <c r="J42" s="100"/>
      <c r="K42" s="222"/>
      <c r="L42" s="222"/>
    </row>
    <row r="43" spans="1:12" s="32" customFormat="1" ht="12" customHeight="1">
      <c r="A43" s="403" t="s">
        <v>1224</v>
      </c>
      <c r="B43" s="13" t="s">
        <v>216</v>
      </c>
      <c r="C43" s="404">
        <v>1</v>
      </c>
      <c r="D43" s="404" t="s">
        <v>116</v>
      </c>
      <c r="E43" s="404" t="s">
        <v>585</v>
      </c>
      <c r="F43" s="404" t="s">
        <v>585</v>
      </c>
      <c r="G43" s="404">
        <v>1</v>
      </c>
      <c r="H43" s="404" t="s">
        <v>585</v>
      </c>
      <c r="I43" s="404">
        <v>1</v>
      </c>
      <c r="J43" s="404" t="s">
        <v>585</v>
      </c>
      <c r="K43" s="222"/>
      <c r="L43" s="222"/>
    </row>
    <row r="44" spans="1:12" s="32" customFormat="1" ht="12" customHeight="1">
      <c r="A44" s="403" t="s">
        <v>883</v>
      </c>
      <c r="B44" s="13" t="s">
        <v>216</v>
      </c>
      <c r="C44" s="100" t="s">
        <v>585</v>
      </c>
      <c r="D44" s="100" t="s">
        <v>116</v>
      </c>
      <c r="E44" s="100" t="s">
        <v>585</v>
      </c>
      <c r="F44" s="100" t="s">
        <v>585</v>
      </c>
      <c r="G44" s="100" t="s">
        <v>585</v>
      </c>
      <c r="H44" s="100" t="s">
        <v>585</v>
      </c>
      <c r="I44" s="100" t="s">
        <v>585</v>
      </c>
      <c r="J44" s="100" t="s">
        <v>585</v>
      </c>
      <c r="K44" s="222"/>
      <c r="L44" s="222"/>
    </row>
    <row r="45" spans="1:12" s="32" customFormat="1" ht="12" customHeight="1">
      <c r="A45" s="403" t="s">
        <v>1144</v>
      </c>
      <c r="B45" s="13" t="s">
        <v>216</v>
      </c>
      <c r="C45" s="404">
        <v>1</v>
      </c>
      <c r="D45" s="404" t="s">
        <v>116</v>
      </c>
      <c r="E45" s="404">
        <v>1</v>
      </c>
      <c r="F45" s="404" t="s">
        <v>585</v>
      </c>
      <c r="G45" s="404" t="s">
        <v>585</v>
      </c>
      <c r="H45" s="404" t="s">
        <v>585</v>
      </c>
      <c r="I45" s="404" t="s">
        <v>585</v>
      </c>
      <c r="J45" s="404">
        <v>1</v>
      </c>
      <c r="K45" s="222"/>
      <c r="L45" s="222"/>
    </row>
    <row r="46" spans="1:12" s="32" customFormat="1" ht="12" customHeight="1">
      <c r="A46" s="231" t="s">
        <v>404</v>
      </c>
      <c r="B46" s="345" t="s">
        <v>216</v>
      </c>
      <c r="C46" s="100">
        <v>1</v>
      </c>
      <c r="D46" s="100" t="s">
        <v>116</v>
      </c>
      <c r="E46" s="100" t="s">
        <v>585</v>
      </c>
      <c r="F46" s="100" t="s">
        <v>585</v>
      </c>
      <c r="G46" s="100" t="s">
        <v>585</v>
      </c>
      <c r="H46" s="100">
        <v>1</v>
      </c>
      <c r="I46" s="100" t="s">
        <v>585</v>
      </c>
      <c r="J46" s="100">
        <v>1</v>
      </c>
      <c r="K46" s="222"/>
      <c r="L46" s="222"/>
    </row>
    <row r="47" spans="1:12" s="32" customFormat="1" ht="12" customHeight="1">
      <c r="A47" s="370" t="s">
        <v>859</v>
      </c>
      <c r="B47" s="376" t="s">
        <v>216</v>
      </c>
      <c r="C47" s="100">
        <v>1</v>
      </c>
      <c r="D47" s="100" t="s">
        <v>116</v>
      </c>
      <c r="E47" s="100">
        <v>1</v>
      </c>
      <c r="F47" s="100" t="s">
        <v>585</v>
      </c>
      <c r="G47" s="100" t="s">
        <v>585</v>
      </c>
      <c r="H47" s="100" t="s">
        <v>585</v>
      </c>
      <c r="I47" s="100" t="s">
        <v>585</v>
      </c>
      <c r="J47" s="100">
        <v>1</v>
      </c>
      <c r="K47" s="222"/>
      <c r="L47" s="222"/>
    </row>
    <row r="48" spans="1:12" s="32" customFormat="1" ht="12" customHeight="1">
      <c r="A48" s="440" t="s">
        <v>1411</v>
      </c>
      <c r="B48" s="443" t="s">
        <v>216</v>
      </c>
      <c r="C48" s="419" t="s">
        <v>585</v>
      </c>
      <c r="D48" s="419" t="s">
        <v>116</v>
      </c>
      <c r="E48" s="419" t="s">
        <v>585</v>
      </c>
      <c r="F48" s="419" t="s">
        <v>585</v>
      </c>
      <c r="G48" s="419" t="s">
        <v>585</v>
      </c>
      <c r="H48" s="419" t="s">
        <v>585</v>
      </c>
      <c r="I48" s="419" t="s">
        <v>585</v>
      </c>
      <c r="J48" s="419" t="s">
        <v>585</v>
      </c>
      <c r="K48" s="222"/>
      <c r="L48" s="222"/>
    </row>
    <row r="49" spans="1:12" s="32" customFormat="1" ht="12" customHeight="1">
      <c r="A49" s="343" t="s">
        <v>1430</v>
      </c>
      <c r="B49" s="13" t="s">
        <v>216</v>
      </c>
      <c r="C49" s="100" t="s">
        <v>585</v>
      </c>
      <c r="D49" s="100" t="s">
        <v>116</v>
      </c>
      <c r="E49" s="100" t="s">
        <v>585</v>
      </c>
      <c r="F49" s="100" t="s">
        <v>585</v>
      </c>
      <c r="G49" s="100" t="s">
        <v>585</v>
      </c>
      <c r="H49" s="100" t="s">
        <v>585</v>
      </c>
      <c r="I49" s="100" t="s">
        <v>585</v>
      </c>
      <c r="J49" s="100" t="s">
        <v>585</v>
      </c>
      <c r="K49" s="222"/>
      <c r="L49" s="222"/>
    </row>
    <row r="50" spans="1:12" s="32" customFormat="1" ht="12" customHeight="1">
      <c r="A50" s="169" t="s">
        <v>99</v>
      </c>
      <c r="B50" s="13"/>
      <c r="C50" s="100"/>
      <c r="D50" s="100"/>
      <c r="E50" s="100"/>
      <c r="F50" s="100"/>
      <c r="G50" s="100"/>
      <c r="H50" s="100"/>
      <c r="I50" s="100"/>
      <c r="J50" s="100"/>
      <c r="K50" s="222"/>
      <c r="L50" s="222"/>
    </row>
    <row r="51" spans="1:12" s="32" customFormat="1" ht="12" customHeight="1">
      <c r="A51" s="403" t="s">
        <v>1224</v>
      </c>
      <c r="B51" s="13" t="s">
        <v>216</v>
      </c>
      <c r="C51" s="404">
        <v>3</v>
      </c>
      <c r="D51" s="404" t="s">
        <v>116</v>
      </c>
      <c r="E51" s="404">
        <v>1</v>
      </c>
      <c r="F51" s="404">
        <v>2</v>
      </c>
      <c r="G51" s="404" t="s">
        <v>585</v>
      </c>
      <c r="H51" s="404" t="s">
        <v>585</v>
      </c>
      <c r="I51" s="404">
        <v>3</v>
      </c>
      <c r="J51" s="404" t="s">
        <v>585</v>
      </c>
      <c r="K51" s="222"/>
      <c r="L51" s="222"/>
    </row>
    <row r="52" spans="1:12" s="32" customFormat="1" ht="12" customHeight="1">
      <c r="A52" s="403" t="s">
        <v>883</v>
      </c>
      <c r="B52" s="13" t="s">
        <v>216</v>
      </c>
      <c r="C52" s="100">
        <v>8</v>
      </c>
      <c r="D52" s="100" t="s">
        <v>116</v>
      </c>
      <c r="E52" s="100" t="s">
        <v>585</v>
      </c>
      <c r="F52" s="100">
        <v>6</v>
      </c>
      <c r="G52" s="100">
        <v>2</v>
      </c>
      <c r="H52" s="100" t="s">
        <v>585</v>
      </c>
      <c r="I52" s="100">
        <v>7</v>
      </c>
      <c r="J52" s="100">
        <v>1</v>
      </c>
      <c r="K52" s="222"/>
      <c r="L52" s="222"/>
    </row>
    <row r="53" spans="1:12" s="32" customFormat="1" ht="12" customHeight="1">
      <c r="A53" s="403" t="s">
        <v>1144</v>
      </c>
      <c r="B53" s="13" t="s">
        <v>216</v>
      </c>
      <c r="C53" s="404" t="s">
        <v>585</v>
      </c>
      <c r="D53" s="404" t="s">
        <v>116</v>
      </c>
      <c r="E53" s="404" t="s">
        <v>585</v>
      </c>
      <c r="F53" s="404" t="s">
        <v>585</v>
      </c>
      <c r="G53" s="404" t="s">
        <v>585</v>
      </c>
      <c r="H53" s="404" t="s">
        <v>585</v>
      </c>
      <c r="I53" s="404" t="s">
        <v>585</v>
      </c>
      <c r="J53" s="404" t="s">
        <v>585</v>
      </c>
      <c r="K53" s="222"/>
      <c r="L53" s="222"/>
    </row>
    <row r="54" spans="1:12" s="32" customFormat="1" ht="12" customHeight="1">
      <c r="A54" s="231" t="s">
        <v>404</v>
      </c>
      <c r="B54" s="345" t="s">
        <v>216</v>
      </c>
      <c r="C54" s="100">
        <v>1</v>
      </c>
      <c r="D54" s="100" t="s">
        <v>116</v>
      </c>
      <c r="E54" s="100">
        <v>1</v>
      </c>
      <c r="F54" s="100" t="s">
        <v>585</v>
      </c>
      <c r="G54" s="100" t="s">
        <v>585</v>
      </c>
      <c r="H54" s="100" t="s">
        <v>585</v>
      </c>
      <c r="I54" s="100">
        <v>1</v>
      </c>
      <c r="J54" s="100" t="s">
        <v>585</v>
      </c>
      <c r="K54" s="222"/>
      <c r="L54" s="222"/>
    </row>
    <row r="55" spans="1:12" s="32" customFormat="1" ht="12" customHeight="1">
      <c r="A55" s="370" t="s">
        <v>859</v>
      </c>
      <c r="B55" s="376" t="s">
        <v>216</v>
      </c>
      <c r="C55" s="100">
        <v>7</v>
      </c>
      <c r="D55" s="100" t="s">
        <v>116</v>
      </c>
      <c r="E55" s="100">
        <v>1</v>
      </c>
      <c r="F55" s="100">
        <v>6</v>
      </c>
      <c r="G55" s="100" t="s">
        <v>585</v>
      </c>
      <c r="H55" s="100" t="s">
        <v>585</v>
      </c>
      <c r="I55" s="100">
        <v>7</v>
      </c>
      <c r="J55" s="100" t="s">
        <v>585</v>
      </c>
      <c r="K55" s="222"/>
      <c r="L55" s="222"/>
    </row>
    <row r="56" spans="1:12" s="32" customFormat="1" ht="12" customHeight="1">
      <c r="A56" s="440" t="s">
        <v>1411</v>
      </c>
      <c r="B56" s="443" t="s">
        <v>216</v>
      </c>
      <c r="C56" s="419">
        <v>9</v>
      </c>
      <c r="D56" s="419" t="s">
        <v>116</v>
      </c>
      <c r="E56" s="419" t="s">
        <v>585</v>
      </c>
      <c r="F56" s="419">
        <v>8</v>
      </c>
      <c r="G56" s="419">
        <v>1</v>
      </c>
      <c r="H56" s="419" t="s">
        <v>585</v>
      </c>
      <c r="I56" s="419">
        <v>8</v>
      </c>
      <c r="J56" s="419">
        <v>1</v>
      </c>
      <c r="K56" s="222"/>
      <c r="L56" s="222"/>
    </row>
    <row r="57" spans="1:12" s="32" customFormat="1" ht="12" customHeight="1">
      <c r="A57" s="343" t="s">
        <v>1430</v>
      </c>
      <c r="B57" s="13" t="s">
        <v>216</v>
      </c>
      <c r="C57" s="100">
        <v>6</v>
      </c>
      <c r="D57" s="100" t="s">
        <v>116</v>
      </c>
      <c r="E57" s="100" t="s">
        <v>585</v>
      </c>
      <c r="F57" s="100">
        <v>5</v>
      </c>
      <c r="G57" s="100">
        <v>1</v>
      </c>
      <c r="H57" s="100" t="s">
        <v>585</v>
      </c>
      <c r="I57" s="100">
        <v>5</v>
      </c>
      <c r="J57" s="100">
        <v>1</v>
      </c>
      <c r="K57" s="222"/>
      <c r="L57" s="222"/>
    </row>
    <row r="58" spans="1:12" s="32" customFormat="1" ht="12" customHeight="1">
      <c r="A58" s="1" t="s">
        <v>234</v>
      </c>
      <c r="B58" s="1"/>
      <c r="C58" s="1"/>
      <c r="D58" s="1"/>
      <c r="E58" s="1"/>
      <c r="F58" s="1"/>
      <c r="G58" s="1"/>
      <c r="H58" s="29"/>
      <c r="I58" s="29"/>
      <c r="J58" s="29"/>
    </row>
    <row r="59" spans="1:12" s="32" customFormat="1" ht="12" customHeight="1">
      <c r="A59" s="11" t="s">
        <v>1251</v>
      </c>
      <c r="B59" s="11"/>
      <c r="C59" s="11"/>
      <c r="D59" s="11"/>
      <c r="E59" s="11"/>
      <c r="F59" s="11"/>
      <c r="G59" s="11"/>
      <c r="H59" s="30"/>
      <c r="I59" s="30"/>
      <c r="J59" s="30"/>
    </row>
    <row r="60" spans="1:12" s="32" customFormat="1" ht="12" customHeight="1">
      <c r="A60" s="11" t="s">
        <v>1332</v>
      </c>
      <c r="B60" s="11"/>
      <c r="C60" s="11"/>
      <c r="D60" s="11"/>
      <c r="E60" s="11"/>
      <c r="F60" s="11"/>
      <c r="G60" s="11"/>
      <c r="H60" s="30"/>
      <c r="I60" s="30"/>
      <c r="J60" s="30"/>
    </row>
    <row r="61" spans="1:12" s="32" customFormat="1" ht="12" customHeight="1">
      <c r="A61" s="11" t="s">
        <v>1215</v>
      </c>
      <c r="B61" s="11"/>
      <c r="C61" s="11"/>
      <c r="D61" s="11"/>
      <c r="E61" s="11"/>
      <c r="F61" s="11"/>
      <c r="G61" s="11"/>
      <c r="H61" s="30"/>
      <c r="I61" s="30"/>
      <c r="J61" s="30"/>
    </row>
  </sheetData>
  <mergeCells count="7">
    <mergeCell ref="A4:A6"/>
    <mergeCell ref="A2:J2"/>
    <mergeCell ref="C4:J4"/>
    <mergeCell ref="D5:H5"/>
    <mergeCell ref="I5:J5"/>
    <mergeCell ref="C5:C6"/>
    <mergeCell ref="B4:B6"/>
  </mergeCells>
  <phoneticPr fontId="6" type="noConversion"/>
  <hyperlinks>
    <hyperlink ref="A2:J2" location="Inhaltsverzeichnis!E122" display="Inhaltsverzeichnis!E122"/>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9:A15 A19:A25 A27:A33 A35:A41 A43:A49 A51:A55 A56:A57"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enableFormatConditionsCalculation="0"/>
  <dimension ref="A1:L43"/>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10" width="7.6640625" style="6" customWidth="1"/>
    <col min="11" max="16384" width="11.44140625" style="6"/>
  </cols>
  <sheetData>
    <row r="1" spans="1:12" s="39" customFormat="1" ht="12" customHeight="1">
      <c r="A1" s="38" t="s">
        <v>551</v>
      </c>
      <c r="C1" s="38"/>
      <c r="D1" s="38"/>
      <c r="E1" s="38"/>
      <c r="F1" s="38"/>
      <c r="G1" s="38"/>
    </row>
    <row r="2" spans="1:12" s="39" customFormat="1" ht="24" customHeight="1">
      <c r="A2" s="570" t="s">
        <v>1559</v>
      </c>
      <c r="B2" s="554"/>
      <c r="C2" s="554"/>
      <c r="D2" s="554"/>
      <c r="E2" s="554"/>
      <c r="F2" s="554"/>
      <c r="G2" s="554"/>
      <c r="H2" s="554"/>
      <c r="I2" s="554"/>
      <c r="J2" s="554"/>
    </row>
    <row r="3" spans="1:12" ht="12" customHeight="1"/>
    <row r="4" spans="1:12" ht="12" customHeight="1">
      <c r="A4" s="547" t="s">
        <v>408</v>
      </c>
      <c r="B4" s="531" t="s">
        <v>111</v>
      </c>
      <c r="C4" s="531" t="s">
        <v>610</v>
      </c>
      <c r="D4" s="531"/>
      <c r="E4" s="531"/>
      <c r="F4" s="531"/>
      <c r="G4" s="531"/>
      <c r="H4" s="531"/>
      <c r="I4" s="531"/>
      <c r="J4" s="532"/>
    </row>
    <row r="5" spans="1:12" ht="12" customHeight="1">
      <c r="A5" s="571"/>
      <c r="B5" s="531"/>
      <c r="C5" s="531" t="s">
        <v>1014</v>
      </c>
      <c r="D5" s="531" t="s">
        <v>447</v>
      </c>
      <c r="E5" s="531"/>
      <c r="F5" s="531"/>
      <c r="G5" s="531"/>
      <c r="H5" s="531"/>
      <c r="I5" s="531" t="s">
        <v>115</v>
      </c>
      <c r="J5" s="532"/>
    </row>
    <row r="6" spans="1:12" ht="24" customHeight="1">
      <c r="A6" s="566"/>
      <c r="B6" s="531"/>
      <c r="C6" s="531"/>
      <c r="D6" s="47">
        <v>0</v>
      </c>
      <c r="E6" s="47">
        <v>1</v>
      </c>
      <c r="F6" s="47">
        <v>2</v>
      </c>
      <c r="G6" s="47">
        <v>3</v>
      </c>
      <c r="H6" s="47" t="s">
        <v>1344</v>
      </c>
      <c r="I6" s="47" t="s">
        <v>661</v>
      </c>
      <c r="J6" s="48" t="s">
        <v>1343</v>
      </c>
    </row>
    <row r="7" spans="1:12" ht="12" customHeight="1">
      <c r="A7" s="80"/>
      <c r="B7" s="79"/>
      <c r="C7" s="7"/>
      <c r="D7" s="7"/>
      <c r="E7" s="7"/>
      <c r="F7" s="7"/>
      <c r="G7" s="7"/>
      <c r="H7" s="7"/>
      <c r="I7" s="7"/>
      <c r="J7" s="7"/>
    </row>
    <row r="8" spans="1:12" ht="12" customHeight="1">
      <c r="A8" s="10" t="s">
        <v>1345</v>
      </c>
      <c r="B8" s="5"/>
      <c r="C8" s="5"/>
      <c r="D8" s="5"/>
      <c r="E8" s="5"/>
      <c r="F8" s="5"/>
      <c r="G8" s="5"/>
      <c r="H8" s="5"/>
      <c r="I8" s="5"/>
      <c r="J8" s="5"/>
    </row>
    <row r="9" spans="1:12" ht="12" customHeight="1">
      <c r="A9" s="403" t="s">
        <v>1224</v>
      </c>
      <c r="B9" s="13" t="s">
        <v>216</v>
      </c>
      <c r="C9" s="404">
        <v>65</v>
      </c>
      <c r="D9" s="404" t="s">
        <v>116</v>
      </c>
      <c r="E9" s="404">
        <v>6</v>
      </c>
      <c r="F9" s="404">
        <v>24</v>
      </c>
      <c r="G9" s="404">
        <v>32</v>
      </c>
      <c r="H9" s="404">
        <v>3</v>
      </c>
      <c r="I9" s="404">
        <v>62</v>
      </c>
      <c r="J9" s="404">
        <v>3</v>
      </c>
      <c r="K9" s="106"/>
      <c r="L9" s="106"/>
    </row>
    <row r="10" spans="1:12" ht="12" customHeight="1">
      <c r="A10" s="403" t="s">
        <v>883</v>
      </c>
      <c r="B10" s="13" t="s">
        <v>216</v>
      </c>
      <c r="C10" s="100">
        <v>65</v>
      </c>
      <c r="D10" s="100" t="s">
        <v>116</v>
      </c>
      <c r="E10" s="100">
        <v>3</v>
      </c>
      <c r="F10" s="100">
        <v>28</v>
      </c>
      <c r="G10" s="100">
        <v>34</v>
      </c>
      <c r="H10" s="100" t="s">
        <v>585</v>
      </c>
      <c r="I10" s="100">
        <v>50</v>
      </c>
      <c r="J10" s="100">
        <v>15</v>
      </c>
      <c r="K10" s="106"/>
      <c r="L10" s="106"/>
    </row>
    <row r="11" spans="1:12" ht="12" customHeight="1">
      <c r="A11" s="403" t="s">
        <v>1144</v>
      </c>
      <c r="B11" s="13" t="s">
        <v>216</v>
      </c>
      <c r="C11" s="404">
        <v>59</v>
      </c>
      <c r="D11" s="404" t="s">
        <v>116</v>
      </c>
      <c r="E11" s="404">
        <v>4</v>
      </c>
      <c r="F11" s="404">
        <v>22</v>
      </c>
      <c r="G11" s="404">
        <v>32</v>
      </c>
      <c r="H11" s="404">
        <v>1</v>
      </c>
      <c r="I11" s="404">
        <v>54</v>
      </c>
      <c r="J11" s="404">
        <v>5</v>
      </c>
      <c r="K11" s="106"/>
      <c r="L11" s="106"/>
    </row>
    <row r="12" spans="1:12" s="351" customFormat="1" ht="12" customHeight="1">
      <c r="A12" s="231" t="s">
        <v>404</v>
      </c>
      <c r="B12" s="355" t="s">
        <v>216</v>
      </c>
      <c r="C12" s="100">
        <v>77</v>
      </c>
      <c r="D12" s="100" t="s">
        <v>116</v>
      </c>
      <c r="E12" s="100">
        <v>1</v>
      </c>
      <c r="F12" s="100">
        <v>35</v>
      </c>
      <c r="G12" s="100">
        <v>40</v>
      </c>
      <c r="H12" s="100">
        <v>1</v>
      </c>
      <c r="I12" s="100">
        <v>75</v>
      </c>
      <c r="J12" s="100">
        <v>2</v>
      </c>
      <c r="K12" s="106"/>
      <c r="L12" s="106"/>
    </row>
    <row r="13" spans="1:12" s="373" customFormat="1" ht="12" customHeight="1">
      <c r="A13" s="370" t="s">
        <v>859</v>
      </c>
      <c r="B13" s="376" t="s">
        <v>216</v>
      </c>
      <c r="C13" s="100">
        <v>73</v>
      </c>
      <c r="D13" s="100" t="s">
        <v>116</v>
      </c>
      <c r="E13" s="100">
        <v>3</v>
      </c>
      <c r="F13" s="100">
        <v>30</v>
      </c>
      <c r="G13" s="100">
        <v>13</v>
      </c>
      <c r="H13" s="100">
        <v>27</v>
      </c>
      <c r="I13" s="100">
        <v>69</v>
      </c>
      <c r="J13" s="100">
        <v>4</v>
      </c>
      <c r="K13" s="106"/>
      <c r="L13" s="106"/>
    </row>
    <row r="14" spans="1:12" s="442" customFormat="1" ht="12" customHeight="1">
      <c r="A14" s="440" t="s">
        <v>1411</v>
      </c>
      <c r="B14" s="443" t="s">
        <v>216</v>
      </c>
      <c r="C14" s="419">
        <v>73</v>
      </c>
      <c r="D14" s="419" t="s">
        <v>116</v>
      </c>
      <c r="E14" s="419">
        <v>4</v>
      </c>
      <c r="F14" s="419">
        <v>38</v>
      </c>
      <c r="G14" s="419">
        <v>19</v>
      </c>
      <c r="H14" s="419">
        <v>12</v>
      </c>
      <c r="I14" s="419">
        <v>69</v>
      </c>
      <c r="J14" s="419">
        <v>4</v>
      </c>
      <c r="K14" s="106"/>
      <c r="L14" s="106"/>
    </row>
    <row r="15" spans="1:12" ht="12" customHeight="1">
      <c r="A15" s="348" t="s">
        <v>1430</v>
      </c>
      <c r="B15" s="13" t="s">
        <v>216</v>
      </c>
      <c r="C15" s="100">
        <v>54</v>
      </c>
      <c r="D15" s="100" t="s">
        <v>116</v>
      </c>
      <c r="E15" s="100">
        <v>1</v>
      </c>
      <c r="F15" s="100">
        <v>27</v>
      </c>
      <c r="G15" s="100">
        <v>4</v>
      </c>
      <c r="H15" s="100">
        <v>22</v>
      </c>
      <c r="I15" s="100">
        <v>52</v>
      </c>
      <c r="J15" s="100">
        <v>2</v>
      </c>
      <c r="K15" s="106"/>
      <c r="L15" s="106"/>
    </row>
    <row r="16" spans="1:12" ht="12" customHeight="1">
      <c r="A16" s="178" t="s">
        <v>756</v>
      </c>
      <c r="B16" s="13"/>
      <c r="C16" s="121"/>
      <c r="D16" s="121"/>
      <c r="E16" s="121"/>
      <c r="F16" s="121"/>
      <c r="G16" s="121"/>
      <c r="H16" s="121"/>
      <c r="I16" s="121"/>
      <c r="J16" s="121"/>
      <c r="K16" s="106"/>
      <c r="L16" s="106"/>
    </row>
    <row r="17" spans="1:12" ht="12" customHeight="1">
      <c r="A17" s="178" t="s">
        <v>757</v>
      </c>
      <c r="B17" s="13"/>
      <c r="C17" s="121"/>
      <c r="D17" s="121"/>
      <c r="E17" s="121"/>
      <c r="F17" s="121"/>
      <c r="G17" s="121"/>
      <c r="H17" s="121"/>
      <c r="I17" s="121"/>
      <c r="J17" s="121"/>
      <c r="K17" s="106"/>
      <c r="L17" s="106"/>
    </row>
    <row r="18" spans="1:12" ht="12" customHeight="1">
      <c r="A18" s="403" t="s">
        <v>1224</v>
      </c>
      <c r="B18" s="13" t="s">
        <v>1096</v>
      </c>
      <c r="C18" s="404">
        <v>162</v>
      </c>
      <c r="D18" s="404" t="s">
        <v>116</v>
      </c>
      <c r="E18" s="404">
        <v>2</v>
      </c>
      <c r="F18" s="404">
        <v>52</v>
      </c>
      <c r="G18" s="404">
        <v>82</v>
      </c>
      <c r="H18" s="404">
        <v>26</v>
      </c>
      <c r="I18" s="404">
        <v>135</v>
      </c>
      <c r="J18" s="404">
        <v>27</v>
      </c>
      <c r="K18" s="106"/>
      <c r="L18" s="106"/>
    </row>
    <row r="19" spans="1:12" ht="12" customHeight="1">
      <c r="A19" s="403" t="s">
        <v>883</v>
      </c>
      <c r="B19" s="13" t="s">
        <v>1096</v>
      </c>
      <c r="C19" s="100">
        <v>8</v>
      </c>
      <c r="D19" s="100" t="s">
        <v>116</v>
      </c>
      <c r="E19" s="100">
        <v>0</v>
      </c>
      <c r="F19" s="100">
        <v>7</v>
      </c>
      <c r="G19" s="100">
        <v>1</v>
      </c>
      <c r="H19" s="100" t="s">
        <v>585</v>
      </c>
      <c r="I19" s="100">
        <v>7</v>
      </c>
      <c r="J19" s="100">
        <v>1</v>
      </c>
      <c r="K19" s="106"/>
      <c r="L19" s="106"/>
    </row>
    <row r="20" spans="1:12" ht="12" customHeight="1">
      <c r="A20" s="403" t="s">
        <v>1144</v>
      </c>
      <c r="B20" s="13" t="s">
        <v>1096</v>
      </c>
      <c r="C20" s="404">
        <v>19</v>
      </c>
      <c r="D20" s="404" t="s">
        <v>116</v>
      </c>
      <c r="E20" s="404">
        <v>9</v>
      </c>
      <c r="F20" s="404">
        <v>6</v>
      </c>
      <c r="G20" s="404">
        <v>1</v>
      </c>
      <c r="H20" s="404">
        <v>4</v>
      </c>
      <c r="I20" s="404">
        <v>8</v>
      </c>
      <c r="J20" s="404">
        <v>12</v>
      </c>
      <c r="K20" s="106"/>
      <c r="L20" s="106"/>
    </row>
    <row r="21" spans="1:12" s="351" customFormat="1" ht="12" customHeight="1">
      <c r="A21" s="231" t="s">
        <v>404</v>
      </c>
      <c r="B21" s="355" t="s">
        <v>1096</v>
      </c>
      <c r="C21" s="100">
        <v>519</v>
      </c>
      <c r="D21" s="100" t="s">
        <v>116</v>
      </c>
      <c r="E21" s="100">
        <v>0</v>
      </c>
      <c r="F21" s="100">
        <v>17</v>
      </c>
      <c r="G21" s="100">
        <v>502</v>
      </c>
      <c r="H21" s="100" t="s">
        <v>585</v>
      </c>
      <c r="I21" s="100">
        <v>19</v>
      </c>
      <c r="J21" s="100">
        <v>500</v>
      </c>
      <c r="K21" s="106"/>
      <c r="L21" s="106"/>
    </row>
    <row r="22" spans="1:12" s="373" customFormat="1" ht="12" customHeight="1">
      <c r="A22" s="370" t="s">
        <v>859</v>
      </c>
      <c r="B22" s="376" t="s">
        <v>1096</v>
      </c>
      <c r="C22" s="100">
        <v>103</v>
      </c>
      <c r="D22" s="100" t="s">
        <v>116</v>
      </c>
      <c r="E22" s="100">
        <v>25</v>
      </c>
      <c r="F22" s="100">
        <v>28</v>
      </c>
      <c r="G22" s="100">
        <v>47</v>
      </c>
      <c r="H22" s="100">
        <v>2</v>
      </c>
      <c r="I22" s="100">
        <v>99</v>
      </c>
      <c r="J22" s="100">
        <v>4</v>
      </c>
      <c r="K22" s="106"/>
      <c r="L22" s="106"/>
    </row>
    <row r="23" spans="1:12" s="442" customFormat="1" ht="12" customHeight="1">
      <c r="A23" s="440" t="s">
        <v>1411</v>
      </c>
      <c r="B23" s="443" t="s">
        <v>1096</v>
      </c>
      <c r="C23" s="419">
        <v>32</v>
      </c>
      <c r="D23" s="419" t="s">
        <v>116</v>
      </c>
      <c r="E23" s="419">
        <v>2</v>
      </c>
      <c r="F23" s="419">
        <v>28</v>
      </c>
      <c r="G23" s="419">
        <v>1</v>
      </c>
      <c r="H23" s="419">
        <v>1</v>
      </c>
      <c r="I23" s="419">
        <v>20</v>
      </c>
      <c r="J23" s="419">
        <v>11</v>
      </c>
      <c r="K23" s="106"/>
      <c r="L23" s="106"/>
    </row>
    <row r="24" spans="1:12" ht="12" customHeight="1">
      <c r="A24" s="348" t="s">
        <v>1430</v>
      </c>
      <c r="B24" s="13" t="s">
        <v>1096</v>
      </c>
      <c r="C24" s="100">
        <v>32</v>
      </c>
      <c r="D24" s="100" t="s">
        <v>116</v>
      </c>
      <c r="E24" s="100">
        <v>12</v>
      </c>
      <c r="F24" s="100">
        <v>12</v>
      </c>
      <c r="G24" s="100">
        <v>5</v>
      </c>
      <c r="H24" s="100">
        <v>4</v>
      </c>
      <c r="I24" s="100">
        <v>29</v>
      </c>
      <c r="J24" s="100">
        <v>3</v>
      </c>
      <c r="K24" s="106"/>
      <c r="L24" s="106"/>
    </row>
    <row r="25" spans="1:12" ht="21.9" customHeight="1">
      <c r="A25" s="169" t="s">
        <v>1190</v>
      </c>
      <c r="B25" s="13"/>
      <c r="C25" s="121"/>
      <c r="D25" s="121"/>
      <c r="E25" s="121"/>
      <c r="F25" s="121"/>
      <c r="G25" s="121"/>
      <c r="H25" s="121"/>
      <c r="I25" s="121"/>
      <c r="J25" s="121"/>
      <c r="K25" s="106"/>
      <c r="L25" s="106"/>
    </row>
    <row r="26" spans="1:12" ht="12" customHeight="1">
      <c r="A26" s="403" t="s">
        <v>1224</v>
      </c>
      <c r="B26" s="13" t="s">
        <v>1096</v>
      </c>
      <c r="C26" s="404">
        <v>136</v>
      </c>
      <c r="D26" s="404" t="s">
        <v>116</v>
      </c>
      <c r="E26" s="404">
        <v>1</v>
      </c>
      <c r="F26" s="404">
        <v>45</v>
      </c>
      <c r="G26" s="404">
        <v>66</v>
      </c>
      <c r="H26" s="404">
        <v>25</v>
      </c>
      <c r="I26" s="404">
        <v>111</v>
      </c>
      <c r="J26" s="404">
        <v>26</v>
      </c>
      <c r="K26" s="106"/>
      <c r="L26" s="106"/>
    </row>
    <row r="27" spans="1:12" ht="12" customHeight="1">
      <c r="A27" s="403" t="s">
        <v>883</v>
      </c>
      <c r="B27" s="13" t="s">
        <v>1096</v>
      </c>
      <c r="C27" s="100">
        <v>5</v>
      </c>
      <c r="D27" s="100" t="s">
        <v>116</v>
      </c>
      <c r="E27" s="100">
        <v>0</v>
      </c>
      <c r="F27" s="100">
        <v>4</v>
      </c>
      <c r="G27" s="100">
        <v>1</v>
      </c>
      <c r="H27" s="100" t="s">
        <v>585</v>
      </c>
      <c r="I27" s="100">
        <v>5</v>
      </c>
      <c r="J27" s="100">
        <v>1</v>
      </c>
      <c r="K27" s="106"/>
      <c r="L27" s="106"/>
    </row>
    <row r="28" spans="1:12" ht="12" customHeight="1">
      <c r="A28" s="403" t="s">
        <v>1144</v>
      </c>
      <c r="B28" s="13" t="s">
        <v>1096</v>
      </c>
      <c r="C28" s="404">
        <v>9</v>
      </c>
      <c r="D28" s="404" t="s">
        <v>116</v>
      </c>
      <c r="E28" s="404">
        <v>0</v>
      </c>
      <c r="F28" s="404">
        <v>4</v>
      </c>
      <c r="G28" s="404">
        <v>1</v>
      </c>
      <c r="H28" s="404">
        <v>3</v>
      </c>
      <c r="I28" s="404">
        <v>5</v>
      </c>
      <c r="J28" s="404">
        <v>3</v>
      </c>
      <c r="K28" s="106"/>
      <c r="L28" s="106"/>
    </row>
    <row r="29" spans="1:12" s="351" customFormat="1" ht="12" customHeight="1">
      <c r="A29" s="231" t="s">
        <v>404</v>
      </c>
      <c r="B29" s="355" t="s">
        <v>1096</v>
      </c>
      <c r="C29" s="100">
        <v>167</v>
      </c>
      <c r="D29" s="100" t="s">
        <v>116</v>
      </c>
      <c r="E29" s="100" t="s">
        <v>585</v>
      </c>
      <c r="F29" s="100">
        <v>15</v>
      </c>
      <c r="G29" s="100">
        <v>152</v>
      </c>
      <c r="H29" s="100" t="s">
        <v>585</v>
      </c>
      <c r="I29" s="100">
        <v>17</v>
      </c>
      <c r="J29" s="100">
        <v>150</v>
      </c>
      <c r="K29" s="106"/>
      <c r="L29" s="106"/>
    </row>
    <row r="30" spans="1:12" s="373" customFormat="1" ht="12" customHeight="1">
      <c r="A30" s="370" t="s">
        <v>859</v>
      </c>
      <c r="B30" s="376" t="s">
        <v>1096</v>
      </c>
      <c r="C30" s="100">
        <v>33</v>
      </c>
      <c r="D30" s="100" t="s">
        <v>116</v>
      </c>
      <c r="E30" s="100">
        <v>25</v>
      </c>
      <c r="F30" s="100">
        <v>6</v>
      </c>
      <c r="G30" s="100">
        <v>1</v>
      </c>
      <c r="H30" s="100">
        <v>1</v>
      </c>
      <c r="I30" s="100">
        <v>30</v>
      </c>
      <c r="J30" s="100">
        <v>3</v>
      </c>
      <c r="K30" s="106"/>
      <c r="L30" s="106"/>
    </row>
    <row r="31" spans="1:12" s="442" customFormat="1" ht="12" customHeight="1">
      <c r="A31" s="440" t="s">
        <v>1411</v>
      </c>
      <c r="B31" s="443" t="s">
        <v>1096</v>
      </c>
      <c r="C31" s="419">
        <v>14</v>
      </c>
      <c r="D31" s="419" t="s">
        <v>116</v>
      </c>
      <c r="E31" s="419" t="s">
        <v>585</v>
      </c>
      <c r="F31" s="419">
        <v>13</v>
      </c>
      <c r="G31" s="419">
        <v>0</v>
      </c>
      <c r="H31" s="419">
        <v>1</v>
      </c>
      <c r="I31" s="419">
        <v>4</v>
      </c>
      <c r="J31" s="419">
        <v>10</v>
      </c>
      <c r="K31" s="106"/>
      <c r="L31" s="106"/>
    </row>
    <row r="32" spans="1:12" ht="12" customHeight="1">
      <c r="A32" s="348" t="s">
        <v>1430</v>
      </c>
      <c r="B32" s="13" t="s">
        <v>1096</v>
      </c>
      <c r="C32" s="100">
        <v>18</v>
      </c>
      <c r="D32" s="100" t="s">
        <v>116</v>
      </c>
      <c r="E32" s="100">
        <v>11</v>
      </c>
      <c r="F32" s="100">
        <v>2</v>
      </c>
      <c r="G32" s="100">
        <v>5</v>
      </c>
      <c r="H32" s="100">
        <v>1</v>
      </c>
      <c r="I32" s="100">
        <v>18</v>
      </c>
      <c r="J32" s="100">
        <v>0</v>
      </c>
      <c r="K32" s="106"/>
      <c r="L32" s="106"/>
    </row>
    <row r="33" spans="1:12" ht="21.9" customHeight="1">
      <c r="A33" s="169" t="s">
        <v>1560</v>
      </c>
      <c r="B33" s="13"/>
      <c r="C33" s="121"/>
      <c r="D33" s="121"/>
      <c r="E33" s="121"/>
      <c r="F33" s="121"/>
      <c r="G33" s="121"/>
      <c r="H33" s="121"/>
      <c r="I33" s="121"/>
      <c r="J33" s="121"/>
      <c r="K33" s="106"/>
      <c r="L33" s="106"/>
    </row>
    <row r="34" spans="1:12" ht="12" customHeight="1">
      <c r="A34" s="403" t="s">
        <v>1224</v>
      </c>
      <c r="B34" s="13" t="s">
        <v>1096</v>
      </c>
      <c r="C34" s="404">
        <v>25</v>
      </c>
      <c r="D34" s="404" t="s">
        <v>116</v>
      </c>
      <c r="E34" s="404">
        <v>1</v>
      </c>
      <c r="F34" s="404">
        <v>7</v>
      </c>
      <c r="G34" s="404">
        <v>16</v>
      </c>
      <c r="H34" s="404">
        <v>1</v>
      </c>
      <c r="I34" s="404">
        <v>24</v>
      </c>
      <c r="J34" s="404">
        <v>1</v>
      </c>
      <c r="K34" s="106"/>
      <c r="L34" s="106"/>
    </row>
    <row r="35" spans="1:12" ht="12" customHeight="1">
      <c r="A35" s="403" t="s">
        <v>883</v>
      </c>
      <c r="B35" s="13" t="s">
        <v>1096</v>
      </c>
      <c r="C35" s="100">
        <v>3</v>
      </c>
      <c r="D35" s="100" t="s">
        <v>116</v>
      </c>
      <c r="E35" s="100" t="s">
        <v>585</v>
      </c>
      <c r="F35" s="100">
        <v>3</v>
      </c>
      <c r="G35" s="100">
        <v>0</v>
      </c>
      <c r="H35" s="100" t="s">
        <v>585</v>
      </c>
      <c r="I35" s="100">
        <v>2</v>
      </c>
      <c r="J35" s="100">
        <v>1</v>
      </c>
      <c r="K35" s="106"/>
      <c r="L35" s="106"/>
    </row>
    <row r="36" spans="1:12" ht="12" customHeight="1">
      <c r="A36" s="403" t="s">
        <v>1144</v>
      </c>
      <c r="B36" s="13" t="s">
        <v>1096</v>
      </c>
      <c r="C36" s="404">
        <v>11</v>
      </c>
      <c r="D36" s="404" t="s">
        <v>116</v>
      </c>
      <c r="E36" s="404">
        <v>8</v>
      </c>
      <c r="F36" s="404">
        <v>2</v>
      </c>
      <c r="G36" s="404">
        <v>0</v>
      </c>
      <c r="H36" s="404">
        <v>0</v>
      </c>
      <c r="I36" s="404">
        <v>2</v>
      </c>
      <c r="J36" s="404">
        <v>9</v>
      </c>
      <c r="K36" s="106"/>
      <c r="L36" s="106"/>
    </row>
    <row r="37" spans="1:12" s="351" customFormat="1" ht="12" customHeight="1">
      <c r="A37" s="231" t="s">
        <v>404</v>
      </c>
      <c r="B37" s="355" t="s">
        <v>1096</v>
      </c>
      <c r="C37" s="100">
        <v>352</v>
      </c>
      <c r="D37" s="100" t="s">
        <v>116</v>
      </c>
      <c r="E37" s="100">
        <v>0</v>
      </c>
      <c r="F37" s="100">
        <v>2</v>
      </c>
      <c r="G37" s="100">
        <v>351</v>
      </c>
      <c r="H37" s="100" t="s">
        <v>585</v>
      </c>
      <c r="I37" s="100">
        <v>2</v>
      </c>
      <c r="J37" s="100">
        <v>350</v>
      </c>
      <c r="K37" s="106"/>
      <c r="L37" s="106"/>
    </row>
    <row r="38" spans="1:12" s="373" customFormat="1" ht="12" customHeight="1">
      <c r="A38" s="370" t="s">
        <v>859</v>
      </c>
      <c r="B38" s="376" t="s">
        <v>1096</v>
      </c>
      <c r="C38" s="100">
        <v>70</v>
      </c>
      <c r="D38" s="100" t="s">
        <v>116</v>
      </c>
      <c r="E38" s="100">
        <v>0</v>
      </c>
      <c r="F38" s="100">
        <v>22</v>
      </c>
      <c r="G38" s="100">
        <v>47</v>
      </c>
      <c r="H38" s="100">
        <v>1</v>
      </c>
      <c r="I38" s="100">
        <v>69</v>
      </c>
      <c r="J38" s="100">
        <v>1</v>
      </c>
      <c r="K38" s="106"/>
      <c r="L38" s="106"/>
    </row>
    <row r="39" spans="1:12" s="442" customFormat="1" ht="12" customHeight="1">
      <c r="A39" s="440" t="s">
        <v>1411</v>
      </c>
      <c r="B39" s="443" t="s">
        <v>1096</v>
      </c>
      <c r="C39" s="419">
        <v>18</v>
      </c>
      <c r="D39" s="419" t="s">
        <v>116</v>
      </c>
      <c r="E39" s="419">
        <v>2</v>
      </c>
      <c r="F39" s="419">
        <v>15</v>
      </c>
      <c r="G39" s="419">
        <v>1</v>
      </c>
      <c r="H39" s="419">
        <v>0</v>
      </c>
      <c r="I39" s="419">
        <v>16</v>
      </c>
      <c r="J39" s="419">
        <v>1</v>
      </c>
      <c r="K39" s="106"/>
      <c r="L39" s="106"/>
    </row>
    <row r="40" spans="1:12" ht="12" customHeight="1">
      <c r="A40" s="348" t="s">
        <v>1430</v>
      </c>
      <c r="B40" s="13" t="s">
        <v>1096</v>
      </c>
      <c r="C40" s="100">
        <v>14</v>
      </c>
      <c r="D40" s="100" t="s">
        <v>116</v>
      </c>
      <c r="E40" s="100">
        <v>1</v>
      </c>
      <c r="F40" s="100">
        <v>10</v>
      </c>
      <c r="G40" s="100">
        <v>0</v>
      </c>
      <c r="H40" s="100">
        <v>3</v>
      </c>
      <c r="I40" s="100">
        <v>11</v>
      </c>
      <c r="J40" s="100">
        <v>3</v>
      </c>
      <c r="K40" s="106"/>
      <c r="L40" s="106"/>
    </row>
    <row r="41" spans="1:12" ht="12" customHeight="1">
      <c r="A41" s="1" t="s">
        <v>234</v>
      </c>
      <c r="B41" s="1"/>
      <c r="C41" s="1"/>
      <c r="D41" s="1"/>
      <c r="E41" s="1"/>
      <c r="F41" s="1"/>
      <c r="G41" s="1"/>
      <c r="H41" s="29"/>
      <c r="I41" s="29"/>
      <c r="J41" s="29"/>
    </row>
    <row r="42" spans="1:12" ht="12" customHeight="1">
      <c r="A42" s="30" t="s">
        <v>1251</v>
      </c>
      <c r="B42" s="11"/>
      <c r="C42" s="11"/>
      <c r="D42" s="11"/>
      <c r="E42" s="11"/>
      <c r="F42" s="11"/>
      <c r="G42" s="11"/>
      <c r="H42" s="11"/>
      <c r="I42" s="11"/>
      <c r="J42" s="11"/>
    </row>
    <row r="43" spans="1:12" ht="12" customHeight="1">
      <c r="A43" s="11" t="s">
        <v>1215</v>
      </c>
      <c r="B43" s="11"/>
      <c r="C43" s="11"/>
      <c r="D43" s="11"/>
      <c r="E43" s="11"/>
      <c r="F43" s="11"/>
      <c r="G43" s="11"/>
      <c r="H43" s="30"/>
      <c r="I43" s="30"/>
      <c r="J43" s="30"/>
    </row>
  </sheetData>
  <mergeCells count="7">
    <mergeCell ref="A2:J2"/>
    <mergeCell ref="A4:A6"/>
    <mergeCell ref="B4:B6"/>
    <mergeCell ref="C4:J4"/>
    <mergeCell ref="D5:H5"/>
    <mergeCell ref="I5:J5"/>
    <mergeCell ref="C5:C6"/>
  </mergeCells>
  <phoneticPr fontId="6"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9:A15 A18:A24 A26:A32 A34:A38 A39:A40"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enableFormatConditionsCalculation="0"/>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6" customWidth="1"/>
    <col min="2" max="2" width="40.6640625" style="6" customWidth="1"/>
    <col min="3" max="7" width="9.109375" style="6" customWidth="1"/>
    <col min="8" max="16384" width="11.44140625" style="6"/>
  </cols>
  <sheetData>
    <row r="1" spans="1:7" s="39" customFormat="1" ht="12" customHeight="1">
      <c r="A1" s="38" t="s">
        <v>551</v>
      </c>
      <c r="B1" s="38"/>
      <c r="C1" s="38"/>
      <c r="D1" s="38"/>
      <c r="E1" s="38"/>
      <c r="F1" s="38"/>
      <c r="G1" s="38"/>
    </row>
    <row r="2" spans="1:7" s="43" customFormat="1" ht="12" customHeight="1">
      <c r="A2" s="554" t="s">
        <v>1561</v>
      </c>
      <c r="B2" s="554"/>
      <c r="C2" s="554"/>
      <c r="D2" s="554"/>
      <c r="E2" s="554"/>
      <c r="F2" s="554"/>
      <c r="G2" s="554"/>
    </row>
    <row r="3" spans="1:7" ht="12" customHeight="1"/>
    <row r="4" spans="1:7" ht="12" customHeight="1">
      <c r="A4" s="539" t="s">
        <v>895</v>
      </c>
      <c r="B4" s="547"/>
      <c r="C4" s="531" t="s">
        <v>506</v>
      </c>
      <c r="D4" s="531" t="s">
        <v>304</v>
      </c>
      <c r="E4" s="532" t="s">
        <v>548</v>
      </c>
      <c r="F4" s="533"/>
      <c r="G4" s="533"/>
    </row>
    <row r="5" spans="1:7" ht="48" customHeight="1">
      <c r="A5" s="595"/>
      <c r="B5" s="565"/>
      <c r="C5" s="531"/>
      <c r="D5" s="531"/>
      <c r="E5" s="47" t="s">
        <v>507</v>
      </c>
      <c r="F5" s="47" t="s">
        <v>560</v>
      </c>
      <c r="G5" s="48" t="s">
        <v>1204</v>
      </c>
    </row>
    <row r="6" spans="1:7" ht="12" customHeight="1">
      <c r="A6" s="597"/>
      <c r="B6" s="598"/>
      <c r="C6" s="47" t="s">
        <v>216</v>
      </c>
      <c r="D6" s="532" t="s">
        <v>204</v>
      </c>
      <c r="E6" s="533"/>
      <c r="F6" s="533"/>
      <c r="G6" s="533"/>
    </row>
    <row r="7" spans="1:7" ht="12" customHeight="1">
      <c r="A7" s="79"/>
      <c r="B7" s="79"/>
      <c r="C7" s="7"/>
      <c r="D7" s="7"/>
      <c r="E7" s="7"/>
      <c r="F7" s="7"/>
      <c r="G7" s="7"/>
    </row>
    <row r="8" spans="1:7" ht="12" customHeight="1">
      <c r="A8" s="122" t="s">
        <v>1364</v>
      </c>
      <c r="B8" s="182" t="s">
        <v>1191</v>
      </c>
      <c r="C8" s="239"/>
      <c r="D8" s="239"/>
      <c r="E8" s="239"/>
      <c r="F8" s="239"/>
      <c r="G8" s="239"/>
    </row>
    <row r="9" spans="1:7" ht="12" customHeight="1">
      <c r="A9" s="7"/>
      <c r="B9" s="183" t="s">
        <v>606</v>
      </c>
      <c r="C9" s="7"/>
      <c r="D9" s="7"/>
      <c r="E9" s="7"/>
      <c r="F9" s="7"/>
      <c r="G9" s="7"/>
    </row>
    <row r="10" spans="1:7" ht="12" customHeight="1">
      <c r="B10" s="184" t="s">
        <v>635</v>
      </c>
      <c r="C10" s="104">
        <v>3</v>
      </c>
      <c r="D10" s="104">
        <v>602</v>
      </c>
      <c r="E10" s="104">
        <v>548</v>
      </c>
      <c r="F10" s="104">
        <v>54</v>
      </c>
      <c r="G10" s="104" t="s">
        <v>585</v>
      </c>
    </row>
    <row r="11" spans="1:7" ht="12" customHeight="1">
      <c r="A11" s="122" t="s">
        <v>1365</v>
      </c>
      <c r="B11" s="182" t="s">
        <v>607</v>
      </c>
      <c r="C11" s="104"/>
      <c r="D11" s="104"/>
      <c r="E11" s="104"/>
      <c r="F11" s="104"/>
      <c r="G11" s="104"/>
    </row>
    <row r="12" spans="1:7" ht="12" customHeight="1">
      <c r="B12" s="183" t="s">
        <v>1188</v>
      </c>
      <c r="C12" s="104"/>
      <c r="D12" s="104"/>
      <c r="E12" s="104"/>
      <c r="F12" s="104"/>
      <c r="G12" s="104"/>
    </row>
    <row r="13" spans="1:7" ht="12" customHeight="1">
      <c r="B13" s="184" t="s">
        <v>832</v>
      </c>
      <c r="C13" s="104">
        <v>33</v>
      </c>
      <c r="D13" s="104">
        <v>266158</v>
      </c>
      <c r="E13" s="104">
        <v>188243</v>
      </c>
      <c r="F13" s="104">
        <v>77915</v>
      </c>
      <c r="G13" s="104" t="s">
        <v>585</v>
      </c>
    </row>
    <row r="14" spans="1:7" ht="12" customHeight="1">
      <c r="A14" s="122" t="s">
        <v>1366</v>
      </c>
      <c r="B14" s="182" t="s">
        <v>642</v>
      </c>
      <c r="C14" s="104"/>
      <c r="D14" s="104"/>
      <c r="E14" s="104"/>
      <c r="F14" s="104"/>
      <c r="G14" s="104"/>
    </row>
    <row r="15" spans="1:7" ht="12" customHeight="1">
      <c r="B15" s="184" t="s">
        <v>798</v>
      </c>
      <c r="C15" s="104">
        <v>28</v>
      </c>
      <c r="D15" s="104">
        <v>776820</v>
      </c>
      <c r="E15" s="104">
        <v>719835</v>
      </c>
      <c r="F15" s="104">
        <v>43009</v>
      </c>
      <c r="G15" s="104">
        <v>13976</v>
      </c>
    </row>
    <row r="16" spans="1:7" ht="12" customHeight="1">
      <c r="A16" s="122" t="s">
        <v>1367</v>
      </c>
      <c r="B16" s="167" t="s">
        <v>1391</v>
      </c>
      <c r="C16" s="104">
        <v>5</v>
      </c>
      <c r="D16" s="104">
        <v>653</v>
      </c>
      <c r="E16" s="104">
        <v>41</v>
      </c>
      <c r="F16" s="104">
        <v>492</v>
      </c>
      <c r="G16" s="104">
        <v>120</v>
      </c>
    </row>
    <row r="17" spans="1:7" ht="12" customHeight="1">
      <c r="A17" s="122" t="s">
        <v>1368</v>
      </c>
      <c r="B17" s="182" t="s">
        <v>187</v>
      </c>
      <c r="C17" s="104"/>
      <c r="D17" s="104"/>
      <c r="E17" s="104"/>
      <c r="F17" s="104"/>
      <c r="G17" s="104"/>
    </row>
    <row r="18" spans="1:7" ht="12" customHeight="1">
      <c r="B18" s="184" t="s">
        <v>188</v>
      </c>
      <c r="C18" s="104">
        <v>5</v>
      </c>
      <c r="D18" s="104">
        <v>3323</v>
      </c>
      <c r="E18" s="104">
        <v>3299</v>
      </c>
      <c r="F18" s="104">
        <v>24</v>
      </c>
      <c r="G18" s="104" t="s">
        <v>585</v>
      </c>
    </row>
    <row r="19" spans="1:7" ht="12" customHeight="1">
      <c r="A19" s="122" t="s">
        <v>1369</v>
      </c>
      <c r="B19" s="167" t="s">
        <v>52</v>
      </c>
      <c r="C19" s="104">
        <v>11</v>
      </c>
      <c r="D19" s="104">
        <v>35868</v>
      </c>
      <c r="E19" s="104">
        <v>1350</v>
      </c>
      <c r="F19" s="104">
        <v>33778</v>
      </c>
      <c r="G19" s="104">
        <v>740</v>
      </c>
    </row>
    <row r="20" spans="1:7" ht="12" customHeight="1">
      <c r="A20" s="122" t="s">
        <v>1370</v>
      </c>
      <c r="B20" s="167" t="s">
        <v>1349</v>
      </c>
      <c r="C20" s="104">
        <v>16</v>
      </c>
      <c r="D20" s="104">
        <v>70047</v>
      </c>
      <c r="E20" s="104">
        <v>57562</v>
      </c>
      <c r="F20" s="104">
        <v>12101</v>
      </c>
      <c r="G20" s="104">
        <v>384</v>
      </c>
    </row>
    <row r="21" spans="1:7" ht="12" customHeight="1">
      <c r="A21" s="122" t="s">
        <v>1371</v>
      </c>
      <c r="B21" s="182" t="s">
        <v>1111</v>
      </c>
      <c r="C21" s="104"/>
      <c r="D21" s="104"/>
      <c r="E21" s="104"/>
      <c r="F21" s="104"/>
      <c r="G21" s="104"/>
    </row>
    <row r="22" spans="1:7" ht="12" customHeight="1">
      <c r="A22" s="122"/>
      <c r="B22" s="183" t="s">
        <v>1112</v>
      </c>
      <c r="C22" s="104"/>
      <c r="D22" s="104"/>
      <c r="E22" s="104"/>
      <c r="F22" s="104"/>
      <c r="G22" s="104"/>
    </row>
    <row r="23" spans="1:7" ht="12" customHeight="1">
      <c r="A23" s="122"/>
      <c r="B23" s="183" t="s">
        <v>40</v>
      </c>
      <c r="C23" s="104"/>
      <c r="D23" s="104"/>
      <c r="E23" s="104"/>
      <c r="F23" s="104"/>
      <c r="G23" s="104"/>
    </row>
    <row r="24" spans="1:7" ht="12" customHeight="1">
      <c r="B24" s="184" t="s">
        <v>41</v>
      </c>
      <c r="C24" s="104">
        <v>15</v>
      </c>
      <c r="D24" s="104">
        <v>7202</v>
      </c>
      <c r="E24" s="104">
        <v>4471</v>
      </c>
      <c r="F24" s="104">
        <v>1790</v>
      </c>
      <c r="G24" s="104">
        <v>941</v>
      </c>
    </row>
    <row r="25" spans="1:7" ht="12" customHeight="1">
      <c r="A25" s="122" t="s">
        <v>1372</v>
      </c>
      <c r="B25" s="167" t="s">
        <v>0</v>
      </c>
      <c r="C25" s="104">
        <v>2</v>
      </c>
      <c r="D25" s="104">
        <v>255</v>
      </c>
      <c r="E25" s="104">
        <v>104</v>
      </c>
      <c r="F25" s="104">
        <v>151</v>
      </c>
      <c r="G25" s="104" t="s">
        <v>585</v>
      </c>
    </row>
    <row r="26" spans="1:7" ht="12" customHeight="1">
      <c r="A26" s="13">
        <v>10</v>
      </c>
      <c r="B26" s="167" t="s">
        <v>1</v>
      </c>
      <c r="C26" s="104">
        <v>22</v>
      </c>
      <c r="D26" s="104">
        <v>3274404</v>
      </c>
      <c r="E26" s="104">
        <v>3228806</v>
      </c>
      <c r="F26" s="104">
        <v>45598</v>
      </c>
      <c r="G26" s="104" t="s">
        <v>585</v>
      </c>
    </row>
    <row r="27" spans="1:7" ht="12" customHeight="1">
      <c r="A27" s="123">
        <v>11</v>
      </c>
      <c r="B27" s="182" t="s">
        <v>749</v>
      </c>
      <c r="C27" s="104"/>
      <c r="D27" s="104"/>
      <c r="E27" s="104"/>
      <c r="F27" s="104"/>
      <c r="G27" s="104"/>
    </row>
    <row r="28" spans="1:7" ht="12" customHeight="1">
      <c r="A28" s="13"/>
      <c r="B28" s="183" t="s">
        <v>1258</v>
      </c>
      <c r="C28" s="104"/>
      <c r="D28" s="104"/>
      <c r="E28" s="104"/>
      <c r="F28" s="104"/>
      <c r="G28" s="104"/>
    </row>
    <row r="29" spans="1:7" ht="12" customHeight="1">
      <c r="B29" s="184" t="s">
        <v>1259</v>
      </c>
      <c r="C29" s="104">
        <v>8</v>
      </c>
      <c r="D29" s="104">
        <v>1586</v>
      </c>
      <c r="E29" s="104">
        <v>1104</v>
      </c>
      <c r="F29" s="104">
        <v>482</v>
      </c>
      <c r="G29" s="104" t="s">
        <v>585</v>
      </c>
    </row>
    <row r="30" spans="1:7" ht="12" customHeight="1">
      <c r="A30" s="123">
        <v>12</v>
      </c>
      <c r="B30" s="182" t="s">
        <v>1060</v>
      </c>
      <c r="C30" s="104"/>
      <c r="D30" s="104"/>
      <c r="E30" s="104"/>
      <c r="F30" s="104"/>
      <c r="G30" s="104"/>
    </row>
    <row r="31" spans="1:7" ht="12" customHeight="1">
      <c r="B31" s="183" t="s">
        <v>639</v>
      </c>
      <c r="C31" s="104"/>
      <c r="D31" s="104"/>
      <c r="E31" s="104"/>
      <c r="F31" s="104"/>
      <c r="G31" s="104"/>
    </row>
    <row r="32" spans="1:7" ht="12" customHeight="1">
      <c r="B32" s="184" t="s">
        <v>640</v>
      </c>
      <c r="C32" s="104">
        <v>21</v>
      </c>
      <c r="D32" s="104">
        <v>30188</v>
      </c>
      <c r="E32" s="104">
        <v>14455</v>
      </c>
      <c r="F32" s="104">
        <v>14101</v>
      </c>
      <c r="G32" s="104">
        <v>1634</v>
      </c>
    </row>
    <row r="33" spans="1:7" ht="12" customHeight="1">
      <c r="A33" s="123">
        <v>13</v>
      </c>
      <c r="B33" s="182" t="s">
        <v>641</v>
      </c>
      <c r="C33" s="104"/>
      <c r="D33" s="104"/>
      <c r="E33" s="104"/>
      <c r="F33" s="104"/>
      <c r="G33" s="104"/>
    </row>
    <row r="34" spans="1:7" ht="12" customHeight="1">
      <c r="B34" s="183" t="s">
        <v>1189</v>
      </c>
      <c r="C34" s="104"/>
      <c r="D34" s="104"/>
      <c r="E34" s="104"/>
      <c r="F34" s="104"/>
      <c r="G34" s="104"/>
    </row>
    <row r="35" spans="1:7" ht="12" customHeight="1">
      <c r="B35" s="184" t="s">
        <v>649</v>
      </c>
      <c r="C35" s="104">
        <v>13</v>
      </c>
      <c r="D35" s="104">
        <v>19169</v>
      </c>
      <c r="E35" s="104">
        <v>15227</v>
      </c>
      <c r="F35" s="104">
        <v>3941</v>
      </c>
      <c r="G35" s="104" t="s">
        <v>585</v>
      </c>
    </row>
    <row r="36" spans="1:7" ht="12" customHeight="1">
      <c r="A36" s="123">
        <v>14</v>
      </c>
      <c r="B36" s="182" t="s">
        <v>650</v>
      </c>
      <c r="C36" s="104"/>
      <c r="D36" s="104"/>
      <c r="E36" s="104"/>
      <c r="F36" s="104"/>
      <c r="G36" s="104"/>
    </row>
    <row r="37" spans="1:7" ht="12" customHeight="1">
      <c r="B37" s="184" t="s">
        <v>1213</v>
      </c>
      <c r="C37" s="104">
        <v>7</v>
      </c>
      <c r="D37" s="104">
        <v>2384</v>
      </c>
      <c r="E37" s="104">
        <v>1397</v>
      </c>
      <c r="F37" s="104">
        <v>935</v>
      </c>
      <c r="G37" s="104">
        <v>52</v>
      </c>
    </row>
    <row r="38" spans="1:7" ht="12" customHeight="1">
      <c r="A38" s="123">
        <v>15</v>
      </c>
      <c r="B38" s="182" t="s">
        <v>1214</v>
      </c>
      <c r="C38" s="104"/>
      <c r="D38" s="104"/>
      <c r="E38" s="104"/>
      <c r="F38" s="104"/>
      <c r="G38" s="104"/>
    </row>
    <row r="39" spans="1:7" ht="12" customHeight="1">
      <c r="B39" s="184" t="s">
        <v>673</v>
      </c>
      <c r="C39" s="104">
        <v>57</v>
      </c>
      <c r="D39" s="104">
        <v>228003</v>
      </c>
      <c r="E39" s="104">
        <v>155151</v>
      </c>
      <c r="F39" s="104">
        <v>69120</v>
      </c>
      <c r="G39" s="104">
        <v>3732</v>
      </c>
    </row>
    <row r="40" spans="1:7" ht="12" customHeight="1">
      <c r="A40" s="13">
        <v>16</v>
      </c>
      <c r="B40" s="167" t="s">
        <v>732</v>
      </c>
      <c r="C40" s="104">
        <v>105</v>
      </c>
      <c r="D40" s="104">
        <v>129047</v>
      </c>
      <c r="E40" s="104">
        <v>57410</v>
      </c>
      <c r="F40" s="104">
        <v>68177</v>
      </c>
      <c r="G40" s="104">
        <v>3460</v>
      </c>
    </row>
    <row r="41" spans="1:7" ht="12" customHeight="1">
      <c r="A41" s="123">
        <v>17</v>
      </c>
      <c r="B41" s="182" t="s">
        <v>1254</v>
      </c>
      <c r="C41" s="104"/>
      <c r="D41" s="104"/>
      <c r="E41" s="104"/>
      <c r="F41" s="104"/>
      <c r="G41" s="104"/>
    </row>
    <row r="42" spans="1:7" ht="12" customHeight="1">
      <c r="B42" s="184" t="s">
        <v>1255</v>
      </c>
      <c r="C42" s="104">
        <v>107</v>
      </c>
      <c r="D42" s="104">
        <v>1922040</v>
      </c>
      <c r="E42" s="104">
        <v>1059478</v>
      </c>
      <c r="F42" s="104">
        <v>720991</v>
      </c>
      <c r="G42" s="104">
        <v>141571</v>
      </c>
    </row>
    <row r="43" spans="1:7" ht="12" customHeight="1">
      <c r="A43" s="123">
        <v>18</v>
      </c>
      <c r="B43" s="182" t="s">
        <v>1256</v>
      </c>
      <c r="C43" s="104"/>
      <c r="D43" s="104"/>
      <c r="E43" s="104"/>
      <c r="F43" s="104"/>
      <c r="G43" s="104"/>
    </row>
    <row r="44" spans="1:7" ht="12" customHeight="1">
      <c r="B44" s="183" t="s">
        <v>627</v>
      </c>
      <c r="C44" s="104"/>
      <c r="D44" s="104"/>
      <c r="E44" s="104"/>
      <c r="F44" s="104"/>
      <c r="G44" s="104"/>
    </row>
    <row r="45" spans="1:7" ht="12" customHeight="1">
      <c r="B45" s="183" t="s">
        <v>628</v>
      </c>
      <c r="C45" s="104"/>
      <c r="D45" s="104"/>
      <c r="E45" s="104"/>
      <c r="F45" s="104"/>
      <c r="G45" s="104"/>
    </row>
    <row r="46" spans="1:7" ht="12" customHeight="1">
      <c r="B46" s="184" t="s">
        <v>629</v>
      </c>
      <c r="C46" s="104">
        <v>6</v>
      </c>
      <c r="D46" s="104">
        <v>20251</v>
      </c>
      <c r="E46" s="104">
        <v>10752</v>
      </c>
      <c r="F46" s="104">
        <v>9499</v>
      </c>
      <c r="G46" s="104" t="s">
        <v>585</v>
      </c>
    </row>
    <row r="47" spans="1:7" ht="12" customHeight="1">
      <c r="A47" s="123">
        <v>19</v>
      </c>
      <c r="B47" s="182" t="s">
        <v>727</v>
      </c>
      <c r="C47" s="104"/>
      <c r="D47" s="104"/>
      <c r="E47" s="104"/>
      <c r="F47" s="104"/>
      <c r="G47" s="104"/>
    </row>
    <row r="48" spans="1:7" ht="12" customHeight="1">
      <c r="B48" s="183" t="s">
        <v>637</v>
      </c>
      <c r="C48" s="104"/>
      <c r="D48" s="104"/>
      <c r="E48" s="104"/>
      <c r="F48" s="104"/>
      <c r="G48" s="104"/>
    </row>
    <row r="49" spans="1:7" ht="12" customHeight="1">
      <c r="B49" s="183" t="s">
        <v>685</v>
      </c>
      <c r="C49" s="104"/>
      <c r="D49" s="104"/>
      <c r="E49" s="104"/>
      <c r="F49" s="104"/>
      <c r="G49" s="104"/>
    </row>
    <row r="50" spans="1:7" ht="12" customHeight="1">
      <c r="B50" s="184" t="s">
        <v>524</v>
      </c>
      <c r="C50" s="104">
        <v>101</v>
      </c>
      <c r="D50" s="104">
        <v>3753512</v>
      </c>
      <c r="E50" s="104">
        <v>1639502</v>
      </c>
      <c r="F50" s="104">
        <v>1889376</v>
      </c>
      <c r="G50" s="104">
        <v>224635</v>
      </c>
    </row>
    <row r="51" spans="1:7" ht="12" customHeight="1">
      <c r="A51" s="123">
        <v>20</v>
      </c>
      <c r="B51" s="182" t="s">
        <v>699</v>
      </c>
      <c r="C51" s="104"/>
      <c r="D51" s="104"/>
      <c r="E51" s="104"/>
      <c r="F51" s="104"/>
      <c r="G51" s="104"/>
    </row>
    <row r="52" spans="1:7" ht="12" customHeight="1">
      <c r="B52" s="183" t="s">
        <v>700</v>
      </c>
      <c r="C52" s="104"/>
      <c r="D52" s="104"/>
      <c r="E52" s="104"/>
      <c r="F52" s="104"/>
      <c r="G52" s="104"/>
    </row>
    <row r="53" spans="1:7" ht="12" customHeight="1">
      <c r="B53" s="183" t="s">
        <v>702</v>
      </c>
      <c r="C53" s="104"/>
      <c r="D53" s="104"/>
      <c r="E53" s="104"/>
      <c r="F53" s="104"/>
      <c r="G53" s="104"/>
    </row>
    <row r="54" spans="1:7" ht="12" customHeight="1">
      <c r="B54" s="184" t="s">
        <v>703</v>
      </c>
      <c r="C54" s="104">
        <v>148</v>
      </c>
      <c r="D54" s="104">
        <v>1284770</v>
      </c>
      <c r="E54" s="104">
        <v>937582</v>
      </c>
      <c r="F54" s="104">
        <v>346200</v>
      </c>
      <c r="G54" s="104">
        <v>989</v>
      </c>
    </row>
    <row r="55" spans="1:7" ht="12" customHeight="1">
      <c r="B55" s="209" t="s">
        <v>1269</v>
      </c>
      <c r="C55" s="104">
        <v>16</v>
      </c>
      <c r="D55" s="104" t="s">
        <v>116</v>
      </c>
      <c r="E55" s="104" t="s">
        <v>116</v>
      </c>
      <c r="F55" s="104" t="s">
        <v>116</v>
      </c>
      <c r="G55" s="104" t="s">
        <v>116</v>
      </c>
    </row>
    <row r="56" spans="1:7" ht="12" customHeight="1">
      <c r="A56" s="123"/>
      <c r="B56" s="180" t="s">
        <v>148</v>
      </c>
      <c r="C56" s="99">
        <v>334</v>
      </c>
      <c r="D56" s="99">
        <v>11826280</v>
      </c>
      <c r="E56" s="99">
        <v>8096314</v>
      </c>
      <c r="F56" s="99">
        <v>3337732</v>
      </c>
      <c r="G56" s="99">
        <v>392233</v>
      </c>
    </row>
    <row r="57" spans="1:7" ht="12" customHeight="1">
      <c r="A57" s="123"/>
      <c r="B57" s="180" t="s">
        <v>1270</v>
      </c>
      <c r="C57" s="99">
        <v>133</v>
      </c>
      <c r="D57" s="99">
        <v>1023159</v>
      </c>
      <c r="E57" s="99">
        <v>481894</v>
      </c>
      <c r="F57" s="99">
        <v>458108</v>
      </c>
      <c r="G57" s="99">
        <v>83157</v>
      </c>
    </row>
    <row r="58" spans="1:7" s="29" customFormat="1" ht="12" customHeight="1">
      <c r="A58" s="1" t="s">
        <v>234</v>
      </c>
      <c r="B58" s="1"/>
      <c r="C58" s="140"/>
      <c r="D58" s="140"/>
      <c r="E58" s="140"/>
      <c r="F58" s="140"/>
      <c r="G58" s="140"/>
    </row>
    <row r="59" spans="1:7" s="30" customFormat="1" ht="12" customHeight="1">
      <c r="A59" s="11" t="s">
        <v>583</v>
      </c>
      <c r="B59" s="11"/>
      <c r="C59" s="11"/>
      <c r="D59" s="11"/>
      <c r="E59" s="11"/>
      <c r="F59" s="11"/>
    </row>
    <row r="60" spans="1:7" s="30" customFormat="1" ht="12" customHeight="1">
      <c r="A60" s="11" t="s">
        <v>696</v>
      </c>
      <c r="B60" s="11"/>
      <c r="C60" s="11"/>
      <c r="D60" s="11"/>
      <c r="E60" s="11"/>
      <c r="F60" s="11"/>
    </row>
  </sheetData>
  <mergeCells count="6">
    <mergeCell ref="A2:G2"/>
    <mergeCell ref="A4:B6"/>
    <mergeCell ref="C4:C5"/>
    <mergeCell ref="D4:D5"/>
    <mergeCell ref="E4:G4"/>
    <mergeCell ref="D6:G6"/>
  </mergeCells>
  <phoneticPr fontId="6" type="noConversion"/>
  <hyperlinks>
    <hyperlink ref="A2:G2" location="Inhaltsverzeichnis!E131" display="2.3.15 Abfallinput der Entsorgungsanlagen¹ 2011 nach Art und Herkunft der Abfälle"/>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enableFormatConditionsCalculation="0"/>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6" customWidth="1"/>
    <col min="2" max="2" width="40.6640625" style="6" customWidth="1"/>
    <col min="3" max="6" width="11.33203125" style="6" customWidth="1"/>
    <col min="7" max="16384" width="11.44140625" style="6"/>
  </cols>
  <sheetData>
    <row r="1" spans="1:6" s="39" customFormat="1" ht="12" customHeight="1">
      <c r="A1" s="38" t="s">
        <v>551</v>
      </c>
      <c r="B1" s="38"/>
      <c r="C1" s="38"/>
      <c r="D1" s="38"/>
      <c r="E1" s="38"/>
      <c r="F1" s="38"/>
    </row>
    <row r="2" spans="1:6" s="39" customFormat="1" ht="12" customHeight="1">
      <c r="A2" s="554" t="s">
        <v>1562</v>
      </c>
      <c r="B2" s="554"/>
      <c r="C2" s="554"/>
      <c r="D2" s="554"/>
      <c r="E2" s="554"/>
      <c r="F2" s="554"/>
    </row>
    <row r="3" spans="1:6" ht="12" customHeight="1"/>
    <row r="4" spans="1:6" ht="12" customHeight="1">
      <c r="A4" s="543" t="s">
        <v>895</v>
      </c>
      <c r="B4" s="531"/>
      <c r="C4" s="531" t="s">
        <v>85</v>
      </c>
      <c r="D4" s="531" t="s">
        <v>1138</v>
      </c>
      <c r="E4" s="531" t="s">
        <v>29</v>
      </c>
      <c r="F4" s="532"/>
    </row>
    <row r="5" spans="1:6" ht="24" customHeight="1">
      <c r="A5" s="543"/>
      <c r="B5" s="531"/>
      <c r="C5" s="531"/>
      <c r="D5" s="531"/>
      <c r="E5" s="47" t="s">
        <v>882</v>
      </c>
      <c r="F5" s="48" t="s">
        <v>312</v>
      </c>
    </row>
    <row r="6" spans="1:6" ht="12" customHeight="1">
      <c r="A6" s="543"/>
      <c r="B6" s="531"/>
      <c r="C6" s="47" t="s">
        <v>216</v>
      </c>
      <c r="D6" s="531" t="s">
        <v>204</v>
      </c>
      <c r="E6" s="531"/>
      <c r="F6" s="532"/>
    </row>
    <row r="7" spans="1:6" ht="12" customHeight="1">
      <c r="A7" s="79"/>
      <c r="B7" s="79"/>
      <c r="C7" s="7"/>
      <c r="D7" s="7"/>
      <c r="E7" s="7"/>
      <c r="F7" s="7"/>
    </row>
    <row r="8" spans="1:6" ht="12" customHeight="1">
      <c r="A8" s="122" t="s">
        <v>1364</v>
      </c>
      <c r="B8" s="182" t="s">
        <v>1191</v>
      </c>
      <c r="C8" s="115"/>
      <c r="D8" s="115"/>
      <c r="E8" s="115"/>
      <c r="F8" s="115"/>
    </row>
    <row r="9" spans="1:6" ht="12" customHeight="1">
      <c r="A9" s="7"/>
      <c r="B9" s="183" t="s">
        <v>606</v>
      </c>
      <c r="C9" s="115"/>
      <c r="D9" s="115"/>
      <c r="E9" s="115"/>
      <c r="F9" s="232"/>
    </row>
    <row r="10" spans="1:6" ht="12" customHeight="1">
      <c r="B10" s="184" t="s">
        <v>635</v>
      </c>
      <c r="C10" s="115">
        <v>1</v>
      </c>
      <c r="D10" s="115" t="s">
        <v>997</v>
      </c>
      <c r="E10" s="115" t="s">
        <v>997</v>
      </c>
      <c r="F10" s="115" t="s">
        <v>997</v>
      </c>
    </row>
    <row r="11" spans="1:6" ht="12" customHeight="1">
      <c r="A11" s="122" t="s">
        <v>1365</v>
      </c>
      <c r="B11" s="182" t="s">
        <v>607</v>
      </c>
      <c r="C11" s="115"/>
      <c r="D11" s="115"/>
      <c r="E11" s="115"/>
      <c r="F11" s="115"/>
    </row>
    <row r="12" spans="1:6" ht="12" customHeight="1">
      <c r="B12" s="183" t="s">
        <v>1188</v>
      </c>
      <c r="C12" s="115"/>
      <c r="D12" s="115"/>
      <c r="E12" s="115"/>
      <c r="F12" s="115"/>
    </row>
    <row r="13" spans="1:6" ht="12" customHeight="1">
      <c r="B13" s="184" t="s">
        <v>832</v>
      </c>
      <c r="C13" s="115">
        <v>1</v>
      </c>
      <c r="D13" s="115" t="s">
        <v>997</v>
      </c>
      <c r="E13" s="115" t="s">
        <v>997</v>
      </c>
      <c r="F13" s="115" t="s">
        <v>997</v>
      </c>
    </row>
    <row r="14" spans="1:6" ht="12" customHeight="1">
      <c r="A14" s="122" t="s">
        <v>1366</v>
      </c>
      <c r="B14" s="182" t="s">
        <v>642</v>
      </c>
      <c r="C14" s="115"/>
      <c r="D14" s="115"/>
      <c r="E14" s="115"/>
      <c r="F14" s="115"/>
    </row>
    <row r="15" spans="1:6" ht="12" customHeight="1">
      <c r="B15" s="184" t="s">
        <v>798</v>
      </c>
      <c r="C15" s="115">
        <v>1</v>
      </c>
      <c r="D15" s="115" t="s">
        <v>997</v>
      </c>
      <c r="E15" s="115" t="s">
        <v>997</v>
      </c>
      <c r="F15" s="115" t="s">
        <v>997</v>
      </c>
    </row>
    <row r="16" spans="1:6" ht="12" customHeight="1">
      <c r="A16" s="122" t="s">
        <v>1367</v>
      </c>
      <c r="B16" s="167" t="s">
        <v>1391</v>
      </c>
      <c r="C16" s="115" t="s">
        <v>585</v>
      </c>
      <c r="D16" s="115" t="s">
        <v>585</v>
      </c>
      <c r="E16" s="115" t="s">
        <v>585</v>
      </c>
      <c r="F16" s="115" t="s">
        <v>585</v>
      </c>
    </row>
    <row r="17" spans="1:6" ht="12" customHeight="1">
      <c r="A17" s="122" t="s">
        <v>1368</v>
      </c>
      <c r="B17" s="182" t="s">
        <v>187</v>
      </c>
      <c r="C17" s="115"/>
      <c r="D17" s="115"/>
      <c r="E17" s="115"/>
      <c r="F17" s="115"/>
    </row>
    <row r="18" spans="1:6" ht="12" customHeight="1">
      <c r="B18" s="184" t="s">
        <v>188</v>
      </c>
      <c r="C18" s="115">
        <v>4</v>
      </c>
      <c r="D18" s="115">
        <v>2922</v>
      </c>
      <c r="E18" s="115">
        <v>2922</v>
      </c>
      <c r="F18" s="115" t="s">
        <v>585</v>
      </c>
    </row>
    <row r="19" spans="1:6" ht="12" customHeight="1">
      <c r="A19" s="122" t="s">
        <v>1369</v>
      </c>
      <c r="B19" s="167" t="s">
        <v>52</v>
      </c>
      <c r="C19" s="115">
        <v>11</v>
      </c>
      <c r="D19" s="115">
        <v>816</v>
      </c>
      <c r="E19" s="115">
        <v>270</v>
      </c>
      <c r="F19" s="115">
        <v>546</v>
      </c>
    </row>
    <row r="20" spans="1:6" ht="12" customHeight="1">
      <c r="A20" s="122" t="s">
        <v>1370</v>
      </c>
      <c r="B20" s="167" t="s">
        <v>1349</v>
      </c>
      <c r="C20" s="115">
        <v>19</v>
      </c>
      <c r="D20" s="115">
        <v>52644</v>
      </c>
      <c r="E20" s="115">
        <v>42214</v>
      </c>
      <c r="F20" s="115">
        <v>10430</v>
      </c>
    </row>
    <row r="21" spans="1:6" ht="12" customHeight="1">
      <c r="A21" s="122" t="s">
        <v>1371</v>
      </c>
      <c r="B21" s="182" t="s">
        <v>1111</v>
      </c>
      <c r="C21" s="115"/>
      <c r="D21" s="115"/>
      <c r="E21" s="115"/>
      <c r="F21" s="115"/>
    </row>
    <row r="22" spans="1:6" ht="12" customHeight="1">
      <c r="A22" s="122"/>
      <c r="B22" s="183" t="s">
        <v>1112</v>
      </c>
      <c r="C22" s="115"/>
      <c r="D22" s="115"/>
      <c r="E22" s="115"/>
      <c r="F22" s="115"/>
    </row>
    <row r="23" spans="1:6" ht="12" customHeight="1">
      <c r="A23" s="122"/>
      <c r="B23" s="183" t="s">
        <v>40</v>
      </c>
      <c r="C23" s="115"/>
      <c r="D23" s="115"/>
      <c r="E23" s="115"/>
      <c r="F23" s="115"/>
    </row>
    <row r="24" spans="1:6" ht="12" customHeight="1">
      <c r="B24" s="184" t="s">
        <v>41</v>
      </c>
      <c r="C24" s="115">
        <v>13</v>
      </c>
      <c r="D24" s="115">
        <v>3946</v>
      </c>
      <c r="E24" s="115">
        <v>3810</v>
      </c>
      <c r="F24" s="115">
        <v>137</v>
      </c>
    </row>
    <row r="25" spans="1:6" ht="12" customHeight="1">
      <c r="A25" s="122" t="s">
        <v>1372</v>
      </c>
      <c r="B25" s="167" t="s">
        <v>0</v>
      </c>
      <c r="C25" s="115">
        <v>2</v>
      </c>
      <c r="D25" s="115" t="s">
        <v>997</v>
      </c>
      <c r="E25" s="115" t="s">
        <v>997</v>
      </c>
      <c r="F25" s="115" t="s">
        <v>997</v>
      </c>
    </row>
    <row r="26" spans="1:6" ht="12" customHeight="1">
      <c r="A26" s="13">
        <v>10</v>
      </c>
      <c r="B26" s="167" t="s">
        <v>1</v>
      </c>
      <c r="C26" s="115">
        <v>15</v>
      </c>
      <c r="D26" s="115">
        <v>22620</v>
      </c>
      <c r="E26" s="115">
        <v>1724</v>
      </c>
      <c r="F26" s="115">
        <v>20896</v>
      </c>
    </row>
    <row r="27" spans="1:6" ht="12" customHeight="1">
      <c r="A27" s="123">
        <v>11</v>
      </c>
      <c r="B27" s="182" t="s">
        <v>749</v>
      </c>
      <c r="C27" s="115"/>
      <c r="D27" s="115"/>
      <c r="E27" s="115"/>
      <c r="F27" s="115"/>
    </row>
    <row r="28" spans="1:6" ht="12" customHeight="1">
      <c r="A28" s="13"/>
      <c r="B28" s="183" t="s">
        <v>1258</v>
      </c>
      <c r="C28" s="115"/>
      <c r="D28" s="115"/>
      <c r="E28" s="115"/>
      <c r="F28" s="115"/>
    </row>
    <row r="29" spans="1:6" ht="12" customHeight="1">
      <c r="B29" s="184" t="s">
        <v>1259</v>
      </c>
      <c r="C29" s="115">
        <v>30</v>
      </c>
      <c r="D29" s="115">
        <v>6548</v>
      </c>
      <c r="E29" s="115">
        <v>650</v>
      </c>
      <c r="F29" s="115">
        <v>5898</v>
      </c>
    </row>
    <row r="30" spans="1:6" ht="12" customHeight="1">
      <c r="A30" s="123">
        <v>12</v>
      </c>
      <c r="B30" s="182" t="s">
        <v>1060</v>
      </c>
      <c r="C30" s="115"/>
      <c r="D30" s="115"/>
      <c r="E30" s="115"/>
      <c r="F30" s="115"/>
    </row>
    <row r="31" spans="1:6" ht="12" customHeight="1">
      <c r="B31" s="183" t="s">
        <v>639</v>
      </c>
      <c r="C31" s="115"/>
      <c r="D31" s="115"/>
      <c r="E31" s="115"/>
      <c r="F31" s="115"/>
    </row>
    <row r="32" spans="1:6" ht="12" customHeight="1">
      <c r="B32" s="184" t="s">
        <v>640</v>
      </c>
      <c r="C32" s="115">
        <v>61</v>
      </c>
      <c r="D32" s="115">
        <v>8246</v>
      </c>
      <c r="E32" s="115">
        <v>6500</v>
      </c>
      <c r="F32" s="115">
        <v>1746</v>
      </c>
    </row>
    <row r="33" spans="1:6" ht="12" customHeight="1">
      <c r="A33" s="123">
        <v>13</v>
      </c>
      <c r="B33" s="182" t="s">
        <v>641</v>
      </c>
      <c r="C33" s="115"/>
      <c r="D33" s="115"/>
      <c r="E33" s="115"/>
      <c r="F33" s="115"/>
    </row>
    <row r="34" spans="1:6" ht="12" customHeight="1">
      <c r="B34" s="183" t="s">
        <v>1189</v>
      </c>
      <c r="C34" s="115"/>
      <c r="D34" s="115"/>
      <c r="E34" s="115"/>
      <c r="F34" s="115"/>
    </row>
    <row r="35" spans="1:6" ht="12" customHeight="1">
      <c r="B35" s="184" t="s">
        <v>649</v>
      </c>
      <c r="C35" s="115">
        <v>102</v>
      </c>
      <c r="D35" s="115">
        <v>29394</v>
      </c>
      <c r="E35" s="115">
        <v>16807</v>
      </c>
      <c r="F35" s="115">
        <v>12588</v>
      </c>
    </row>
    <row r="36" spans="1:6" ht="12" customHeight="1">
      <c r="A36" s="123">
        <v>14</v>
      </c>
      <c r="B36" s="182" t="s">
        <v>650</v>
      </c>
      <c r="C36" s="115"/>
      <c r="D36" s="115"/>
      <c r="E36" s="115"/>
      <c r="F36" s="115"/>
    </row>
    <row r="37" spans="1:6" ht="12" customHeight="1">
      <c r="B37" s="184" t="s">
        <v>1213</v>
      </c>
      <c r="C37" s="115">
        <v>8</v>
      </c>
      <c r="D37" s="115">
        <v>912</v>
      </c>
      <c r="E37" s="115">
        <v>733</v>
      </c>
      <c r="F37" s="115">
        <v>179</v>
      </c>
    </row>
    <row r="38" spans="1:6" ht="12" customHeight="1">
      <c r="A38" s="123">
        <v>15</v>
      </c>
      <c r="B38" s="182" t="s">
        <v>1214</v>
      </c>
      <c r="C38" s="115"/>
      <c r="D38" s="115"/>
      <c r="E38" s="115"/>
      <c r="F38" s="115"/>
    </row>
    <row r="39" spans="1:6" ht="12" customHeight="1">
      <c r="B39" s="184" t="s">
        <v>673</v>
      </c>
      <c r="C39" s="115">
        <v>42</v>
      </c>
      <c r="D39" s="115">
        <v>5126</v>
      </c>
      <c r="E39" s="115">
        <v>4371</v>
      </c>
      <c r="F39" s="115">
        <v>755</v>
      </c>
    </row>
    <row r="40" spans="1:6" ht="12" customHeight="1">
      <c r="A40" s="13">
        <v>16</v>
      </c>
      <c r="B40" s="167" t="s">
        <v>732</v>
      </c>
      <c r="C40" s="115">
        <v>43</v>
      </c>
      <c r="D40" s="115">
        <v>26560</v>
      </c>
      <c r="E40" s="115">
        <v>18317</v>
      </c>
      <c r="F40" s="115">
        <v>8243</v>
      </c>
    </row>
    <row r="41" spans="1:6" ht="12" customHeight="1">
      <c r="A41" s="123">
        <v>17</v>
      </c>
      <c r="B41" s="182" t="s">
        <v>1254</v>
      </c>
      <c r="C41" s="115"/>
      <c r="D41" s="115"/>
      <c r="E41" s="115"/>
      <c r="F41" s="115"/>
    </row>
    <row r="42" spans="1:6" ht="12" customHeight="1">
      <c r="B42" s="184" t="s">
        <v>1255</v>
      </c>
      <c r="C42" s="115">
        <v>427</v>
      </c>
      <c r="D42" s="115">
        <v>260559</v>
      </c>
      <c r="E42" s="115">
        <v>204860</v>
      </c>
      <c r="F42" s="115">
        <v>55699</v>
      </c>
    </row>
    <row r="43" spans="1:6" ht="12" customHeight="1">
      <c r="A43" s="123">
        <v>18</v>
      </c>
      <c r="B43" s="182" t="s">
        <v>1256</v>
      </c>
      <c r="C43" s="115"/>
      <c r="D43" s="115"/>
      <c r="E43" s="115"/>
      <c r="F43" s="115"/>
    </row>
    <row r="44" spans="1:6" ht="12" customHeight="1">
      <c r="B44" s="183" t="s">
        <v>627</v>
      </c>
      <c r="C44" s="115"/>
      <c r="D44" s="115"/>
      <c r="E44" s="115"/>
      <c r="F44" s="115"/>
    </row>
    <row r="45" spans="1:6" ht="12" customHeight="1">
      <c r="B45" s="183" t="s">
        <v>628</v>
      </c>
      <c r="C45" s="115"/>
      <c r="D45" s="115"/>
      <c r="E45" s="115"/>
      <c r="F45" s="115"/>
    </row>
    <row r="46" spans="1:6" ht="12" customHeight="1">
      <c r="B46" s="184" t="s">
        <v>629</v>
      </c>
      <c r="C46" s="115">
        <v>7</v>
      </c>
      <c r="D46" s="115">
        <v>334</v>
      </c>
      <c r="E46" s="115">
        <v>4</v>
      </c>
      <c r="F46" s="115">
        <v>330</v>
      </c>
    </row>
    <row r="47" spans="1:6" ht="12" customHeight="1">
      <c r="A47" s="123">
        <v>19</v>
      </c>
      <c r="B47" s="182" t="s">
        <v>727</v>
      </c>
      <c r="C47" s="115"/>
      <c r="D47" s="115"/>
      <c r="E47" s="115"/>
      <c r="F47" s="115"/>
    </row>
    <row r="48" spans="1:6" ht="12" customHeight="1">
      <c r="B48" s="183" t="s">
        <v>637</v>
      </c>
      <c r="C48" s="115"/>
      <c r="D48" s="115"/>
      <c r="E48" s="115"/>
      <c r="F48" s="115"/>
    </row>
    <row r="49" spans="1:6" ht="12" customHeight="1">
      <c r="B49" s="183" t="s">
        <v>685</v>
      </c>
      <c r="C49" s="115"/>
      <c r="D49" s="115"/>
      <c r="E49" s="115"/>
      <c r="F49" s="115"/>
    </row>
    <row r="50" spans="1:6" ht="12" customHeight="1">
      <c r="B50" s="184" t="s">
        <v>524</v>
      </c>
      <c r="C50" s="115">
        <v>27</v>
      </c>
      <c r="D50" s="115">
        <v>16381</v>
      </c>
      <c r="E50" s="115">
        <v>6087</v>
      </c>
      <c r="F50" s="115">
        <v>10294</v>
      </c>
    </row>
    <row r="51" spans="1:6" ht="12" customHeight="1">
      <c r="A51" s="123">
        <v>20</v>
      </c>
      <c r="B51" s="182" t="s">
        <v>699</v>
      </c>
      <c r="C51" s="115"/>
      <c r="D51" s="115"/>
      <c r="E51" s="115"/>
      <c r="F51" s="115"/>
    </row>
    <row r="52" spans="1:6" ht="12" customHeight="1">
      <c r="B52" s="183" t="s">
        <v>700</v>
      </c>
      <c r="C52" s="115"/>
      <c r="D52" s="115"/>
      <c r="E52" s="115"/>
      <c r="F52" s="115"/>
    </row>
    <row r="53" spans="1:6" ht="12" customHeight="1">
      <c r="B53" s="183" t="s">
        <v>702</v>
      </c>
      <c r="C53" s="115"/>
      <c r="D53" s="115"/>
      <c r="E53" s="115"/>
      <c r="F53" s="115"/>
    </row>
    <row r="54" spans="1:6" ht="12" customHeight="1">
      <c r="B54" s="184" t="s">
        <v>703</v>
      </c>
      <c r="C54" s="115">
        <v>16</v>
      </c>
      <c r="D54" s="115">
        <v>15239</v>
      </c>
      <c r="E54" s="115">
        <v>5635</v>
      </c>
      <c r="F54" s="115">
        <v>9605</v>
      </c>
    </row>
    <row r="55" spans="1:6" ht="12" customHeight="1">
      <c r="A55" s="123"/>
      <c r="B55" s="180" t="s">
        <v>148</v>
      </c>
      <c r="C55" s="101">
        <v>619</v>
      </c>
      <c r="D55" s="101">
        <v>452504</v>
      </c>
      <c r="E55" s="101">
        <v>315061</v>
      </c>
      <c r="F55" s="101">
        <v>137444</v>
      </c>
    </row>
    <row r="56" spans="1:6" s="29" customFormat="1" ht="12" customHeight="1">
      <c r="A56" s="1" t="s">
        <v>234</v>
      </c>
      <c r="B56" s="1"/>
      <c r="C56" s="1"/>
      <c r="D56" s="1"/>
      <c r="E56" s="1"/>
      <c r="F56" s="1"/>
    </row>
    <row r="57" spans="1:6" s="30" customFormat="1" ht="12" customHeight="1">
      <c r="A57" s="11" t="s">
        <v>1100</v>
      </c>
      <c r="B57" s="11"/>
      <c r="C57" s="322"/>
      <c r="D57" s="322"/>
      <c r="E57" s="322"/>
      <c r="F57" s="322"/>
    </row>
    <row r="58" spans="1:6" s="30" customFormat="1" ht="12" customHeight="1">
      <c r="A58" s="11" t="s">
        <v>1139</v>
      </c>
      <c r="B58" s="11"/>
      <c r="C58" s="11"/>
      <c r="D58" s="11"/>
      <c r="E58" s="11"/>
      <c r="F58" s="11"/>
    </row>
    <row r="59" spans="1:6" s="30" customFormat="1" ht="12" customHeight="1">
      <c r="A59" s="11" t="s">
        <v>697</v>
      </c>
      <c r="B59" s="11"/>
      <c r="C59" s="11"/>
      <c r="D59" s="11"/>
      <c r="E59" s="11"/>
      <c r="F59" s="11"/>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8:A25" numberStoredAsText="1"/>
  </ignoredErrors>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workbookViewId="0"/>
  </sheetViews>
  <sheetFormatPr baseColWidth="10" defaultRowHeight="13.2"/>
  <cols>
    <col min="1" max="1" width="6" customWidth="1"/>
    <col min="2" max="7" width="14.33203125" customWidth="1"/>
  </cols>
  <sheetData>
    <row r="1" spans="1:7" ht="12" customHeight="1">
      <c r="A1" s="38" t="s">
        <v>551</v>
      </c>
      <c r="B1" s="38"/>
      <c r="C1" s="38"/>
      <c r="D1" s="38"/>
      <c r="E1" s="38"/>
    </row>
    <row r="2" spans="1:7" ht="12" customHeight="1">
      <c r="A2" s="646" t="s">
        <v>1563</v>
      </c>
      <c r="B2" s="646"/>
      <c r="C2" s="646"/>
      <c r="D2" s="646"/>
      <c r="E2" s="646"/>
      <c r="F2" s="646"/>
      <c r="G2" s="646"/>
    </row>
    <row r="3" spans="1:7" ht="12" customHeight="1">
      <c r="A3" s="6"/>
      <c r="B3" s="6"/>
      <c r="C3" s="6"/>
      <c r="D3" s="6"/>
      <c r="E3" s="6"/>
    </row>
    <row r="4" spans="1:7" ht="12" customHeight="1">
      <c r="A4" s="543" t="s">
        <v>923</v>
      </c>
      <c r="B4" s="531" t="s">
        <v>12</v>
      </c>
      <c r="C4" s="531" t="s">
        <v>1141</v>
      </c>
      <c r="D4" s="531" t="s">
        <v>29</v>
      </c>
      <c r="E4" s="532"/>
    </row>
    <row r="5" spans="1:7" ht="20.399999999999999">
      <c r="A5" s="543"/>
      <c r="B5" s="531"/>
      <c r="C5" s="531"/>
      <c r="D5" s="47" t="s">
        <v>882</v>
      </c>
      <c r="E5" s="48" t="s">
        <v>312</v>
      </c>
    </row>
    <row r="6" spans="1:7" ht="12" customHeight="1">
      <c r="A6" s="543"/>
      <c r="B6" s="47" t="s">
        <v>216</v>
      </c>
      <c r="C6" s="531" t="s">
        <v>204</v>
      </c>
      <c r="D6" s="531"/>
      <c r="E6" s="532"/>
    </row>
    <row r="7" spans="1:7" ht="12" customHeight="1">
      <c r="A7" s="79"/>
      <c r="B7" s="7"/>
      <c r="C7" s="7"/>
      <c r="D7" s="7"/>
      <c r="E7" s="7"/>
    </row>
    <row r="8" spans="1:7" ht="12" customHeight="1">
      <c r="A8" s="192">
        <v>2001</v>
      </c>
      <c r="B8" s="132">
        <v>1059</v>
      </c>
      <c r="C8" s="112">
        <v>418968</v>
      </c>
      <c r="D8" s="112">
        <v>258821</v>
      </c>
      <c r="E8" s="112">
        <v>160148</v>
      </c>
    </row>
    <row r="9" spans="1:7" ht="12" customHeight="1">
      <c r="A9" s="192">
        <v>2002</v>
      </c>
      <c r="B9" s="132">
        <v>1147</v>
      </c>
      <c r="C9" s="112">
        <v>578639</v>
      </c>
      <c r="D9" s="112">
        <v>377202</v>
      </c>
      <c r="E9" s="112">
        <v>201437</v>
      </c>
    </row>
    <row r="10" spans="1:7" ht="12" customHeight="1">
      <c r="A10" s="192">
        <v>2003</v>
      </c>
      <c r="B10" s="132">
        <v>1122</v>
      </c>
      <c r="C10" s="112">
        <v>840467</v>
      </c>
      <c r="D10" s="112">
        <v>541170</v>
      </c>
      <c r="E10" s="112">
        <v>299297</v>
      </c>
    </row>
    <row r="11" spans="1:7" ht="12" customHeight="1">
      <c r="A11" s="192">
        <v>2004</v>
      </c>
      <c r="B11" s="132">
        <v>965</v>
      </c>
      <c r="C11" s="112">
        <v>955826</v>
      </c>
      <c r="D11" s="112">
        <v>676112</v>
      </c>
      <c r="E11" s="112">
        <v>279714</v>
      </c>
    </row>
    <row r="12" spans="1:7" ht="12" customHeight="1">
      <c r="A12" s="192">
        <v>2005</v>
      </c>
      <c r="B12" s="132">
        <v>652</v>
      </c>
      <c r="C12" s="112">
        <v>760352</v>
      </c>
      <c r="D12" s="112">
        <v>470360</v>
      </c>
      <c r="E12" s="112">
        <v>289992</v>
      </c>
    </row>
    <row r="13" spans="1:7" ht="12" customHeight="1">
      <c r="A13" s="192">
        <v>2006</v>
      </c>
      <c r="B13" s="132">
        <v>646</v>
      </c>
      <c r="C13" s="112">
        <v>699727</v>
      </c>
      <c r="D13" s="112">
        <v>402478</v>
      </c>
      <c r="E13" s="112">
        <v>297249</v>
      </c>
    </row>
    <row r="14" spans="1:7" ht="12" customHeight="1">
      <c r="A14" s="192">
        <v>2007</v>
      </c>
      <c r="B14" s="132">
        <v>682</v>
      </c>
      <c r="C14" s="112">
        <v>522111</v>
      </c>
      <c r="D14" s="112">
        <v>324887</v>
      </c>
      <c r="E14" s="112">
        <v>197224</v>
      </c>
    </row>
    <row r="15" spans="1:7" ht="12" customHeight="1">
      <c r="A15" s="192">
        <v>2008</v>
      </c>
      <c r="B15" s="132">
        <v>741</v>
      </c>
      <c r="C15" s="112">
        <v>592415</v>
      </c>
      <c r="D15" s="112">
        <v>332134</v>
      </c>
      <c r="E15" s="112">
        <v>260281</v>
      </c>
    </row>
    <row r="16" spans="1:7" ht="12" customHeight="1">
      <c r="A16" s="192">
        <v>2009</v>
      </c>
      <c r="B16" s="132">
        <v>738</v>
      </c>
      <c r="C16" s="112">
        <v>568605</v>
      </c>
      <c r="D16" s="112">
        <v>355471</v>
      </c>
      <c r="E16" s="112">
        <v>213133</v>
      </c>
    </row>
    <row r="17" spans="1:7" ht="12" customHeight="1">
      <c r="A17" s="192">
        <v>2010</v>
      </c>
      <c r="B17" s="132">
        <v>650</v>
      </c>
      <c r="C17" s="112">
        <v>622543</v>
      </c>
      <c r="D17" s="112">
        <v>365121</v>
      </c>
      <c r="E17" s="112">
        <v>257422</v>
      </c>
    </row>
    <row r="18" spans="1:7" ht="12" customHeight="1">
      <c r="A18" s="192">
        <v>2011</v>
      </c>
      <c r="B18" s="132">
        <v>644</v>
      </c>
      <c r="C18" s="112">
        <v>539987</v>
      </c>
      <c r="D18" s="112">
        <v>364407</v>
      </c>
      <c r="E18" s="112">
        <v>175580</v>
      </c>
      <c r="F18" s="218"/>
    </row>
    <row r="19" spans="1:7" ht="12" customHeight="1">
      <c r="A19" s="192">
        <v>2012</v>
      </c>
      <c r="B19" s="132">
        <v>678</v>
      </c>
      <c r="C19" s="112">
        <v>556584</v>
      </c>
      <c r="D19" s="112">
        <v>349014</v>
      </c>
      <c r="E19" s="112">
        <v>207570</v>
      </c>
      <c r="F19" s="218"/>
    </row>
    <row r="20" spans="1:7" ht="12" customHeight="1">
      <c r="A20" s="192">
        <v>2013</v>
      </c>
      <c r="B20" s="132">
        <v>660</v>
      </c>
      <c r="C20" s="112">
        <v>464995</v>
      </c>
      <c r="D20" s="112">
        <v>291113</v>
      </c>
      <c r="E20" s="112">
        <v>173882</v>
      </c>
      <c r="F20" s="218"/>
    </row>
    <row r="21" spans="1:7" ht="12" customHeight="1">
      <c r="A21" s="192">
        <v>2014</v>
      </c>
      <c r="B21" s="132">
        <v>619</v>
      </c>
      <c r="C21" s="112">
        <v>452504</v>
      </c>
      <c r="D21" s="112">
        <v>315061</v>
      </c>
      <c r="E21" s="112">
        <v>137444</v>
      </c>
      <c r="F21" s="218"/>
    </row>
    <row r="22" spans="1:7" ht="12" customHeight="1">
      <c r="A22" s="1" t="s">
        <v>234</v>
      </c>
      <c r="B22" s="1"/>
      <c r="C22" s="1"/>
      <c r="D22" s="1"/>
      <c r="E22" s="1"/>
    </row>
    <row r="23" spans="1:7" ht="12" customHeight="1">
      <c r="A23" s="11" t="s">
        <v>1140</v>
      </c>
      <c r="B23" s="11"/>
      <c r="C23" s="11"/>
      <c r="D23" s="11"/>
      <c r="E23" s="11"/>
    </row>
    <row r="24" spans="1:7" ht="12" customHeight="1">
      <c r="A24" s="11" t="s">
        <v>697</v>
      </c>
      <c r="B24" s="11"/>
      <c r="C24" s="11"/>
      <c r="D24" s="11"/>
      <c r="E24" s="11"/>
    </row>
    <row r="25" spans="1:7" ht="12" customHeight="1"/>
    <row r="26" spans="1:7" ht="12" customHeight="1"/>
    <row r="27" spans="1:7" ht="12" customHeight="1">
      <c r="A27" s="93" t="s">
        <v>1564</v>
      </c>
      <c r="B27" s="93"/>
      <c r="C27" s="93"/>
      <c r="D27" s="93"/>
      <c r="E27" s="93"/>
      <c r="F27" s="93"/>
      <c r="G27" s="93"/>
    </row>
    <row r="28" spans="1:7" ht="12" customHeight="1">
      <c r="A28" s="6"/>
    </row>
    <row r="29" spans="1:7" ht="12" customHeight="1">
      <c r="A29" s="543" t="s">
        <v>184</v>
      </c>
      <c r="B29" s="555" t="s">
        <v>1489</v>
      </c>
      <c r="C29" s="547"/>
      <c r="D29" s="533" t="s">
        <v>548</v>
      </c>
      <c r="E29" s="533"/>
      <c r="F29" s="533"/>
      <c r="G29" s="533"/>
    </row>
    <row r="30" spans="1:7" ht="36" customHeight="1">
      <c r="A30" s="543"/>
      <c r="B30" s="572"/>
      <c r="C30" s="598"/>
      <c r="D30" s="317" t="s">
        <v>1490</v>
      </c>
      <c r="E30" s="48" t="s">
        <v>1491</v>
      </c>
      <c r="F30" s="48" t="s">
        <v>1492</v>
      </c>
      <c r="G30" s="48" t="s">
        <v>13</v>
      </c>
    </row>
    <row r="31" spans="1:7" ht="12" customHeight="1">
      <c r="A31" s="543"/>
      <c r="B31" s="47" t="s">
        <v>204</v>
      </c>
      <c r="C31" s="533" t="s">
        <v>1493</v>
      </c>
      <c r="D31" s="533"/>
      <c r="E31" s="533"/>
      <c r="F31" s="533"/>
      <c r="G31" s="533"/>
    </row>
    <row r="32" spans="1:7" ht="12" customHeight="1">
      <c r="A32" s="79"/>
      <c r="B32" s="7"/>
      <c r="C32" s="7"/>
      <c r="D32" s="7"/>
      <c r="E32" s="7"/>
    </row>
    <row r="33" spans="1:10" ht="12" customHeight="1">
      <c r="A33" s="13">
        <v>2004</v>
      </c>
      <c r="B33" s="112">
        <v>982233</v>
      </c>
      <c r="C33" s="319">
        <v>382.54</v>
      </c>
      <c r="D33" s="319">
        <v>217.37</v>
      </c>
      <c r="E33" s="319">
        <v>28.09</v>
      </c>
      <c r="F33" s="319">
        <v>134.52000000000001</v>
      </c>
      <c r="G33" s="319">
        <v>2.5499999999999998</v>
      </c>
      <c r="H33" s="318"/>
    </row>
    <row r="34" spans="1:10" ht="12" customHeight="1">
      <c r="A34" s="13">
        <v>2005</v>
      </c>
      <c r="B34" s="112">
        <v>991844</v>
      </c>
      <c r="C34" s="319">
        <v>387.52</v>
      </c>
      <c r="D34" s="319">
        <v>219.79</v>
      </c>
      <c r="E34" s="319">
        <v>28.32</v>
      </c>
      <c r="F34" s="319">
        <v>137.80000000000001</v>
      </c>
      <c r="G34" s="319">
        <v>1.61</v>
      </c>
      <c r="H34" s="318"/>
    </row>
    <row r="35" spans="1:10" ht="12" customHeight="1">
      <c r="A35" s="13">
        <v>2006</v>
      </c>
      <c r="B35" s="112">
        <v>984959</v>
      </c>
      <c r="C35" s="319">
        <v>386.6</v>
      </c>
      <c r="D35" s="319">
        <v>223.43</v>
      </c>
      <c r="E35" s="319">
        <v>22.34</v>
      </c>
      <c r="F35" s="319">
        <v>139.96</v>
      </c>
      <c r="G35" s="319">
        <v>0.86</v>
      </c>
      <c r="H35" s="318"/>
    </row>
    <row r="36" spans="1:10" ht="12" customHeight="1">
      <c r="A36" s="13">
        <v>2007</v>
      </c>
      <c r="B36" s="112">
        <v>1001067</v>
      </c>
      <c r="C36" s="319">
        <v>394.78</v>
      </c>
      <c r="D36" s="319">
        <v>220</v>
      </c>
      <c r="E36" s="319">
        <v>33.630000000000003</v>
      </c>
      <c r="F36" s="319">
        <v>140.28</v>
      </c>
      <c r="G36" s="319">
        <v>0.87</v>
      </c>
      <c r="H36" s="318"/>
    </row>
    <row r="37" spans="1:10" ht="12" customHeight="1">
      <c r="A37" s="13">
        <v>2008</v>
      </c>
      <c r="B37" s="112">
        <v>933491</v>
      </c>
      <c r="C37" s="319">
        <v>370.07</v>
      </c>
      <c r="D37" s="319">
        <v>199.68</v>
      </c>
      <c r="E37" s="319">
        <v>31.96</v>
      </c>
      <c r="F37" s="319">
        <v>137.87</v>
      </c>
      <c r="G37" s="319">
        <v>0.56000000000000005</v>
      </c>
      <c r="H37" s="318"/>
    </row>
    <row r="38" spans="1:10" ht="12" customHeight="1">
      <c r="A38" s="13">
        <v>2009</v>
      </c>
      <c r="B38" s="112">
        <v>975795</v>
      </c>
      <c r="C38" s="319">
        <v>388.53</v>
      </c>
      <c r="D38" s="319">
        <v>212.04</v>
      </c>
      <c r="E38" s="319">
        <v>39.130000000000003</v>
      </c>
      <c r="F38" s="319">
        <v>136.56</v>
      </c>
      <c r="G38" s="319">
        <v>0.79</v>
      </c>
      <c r="H38" s="318"/>
      <c r="J38" s="218"/>
    </row>
    <row r="39" spans="1:10" ht="12" customHeight="1">
      <c r="A39" s="13">
        <v>2010</v>
      </c>
      <c r="B39" s="112">
        <v>981822</v>
      </c>
      <c r="C39" s="319">
        <v>392.22</v>
      </c>
      <c r="D39" s="319">
        <v>213.05</v>
      </c>
      <c r="E39" s="319">
        <v>39.909999999999997</v>
      </c>
      <c r="F39" s="319">
        <v>138.41999999999999</v>
      </c>
      <c r="G39" s="319">
        <v>0.84</v>
      </c>
      <c r="H39" s="318"/>
    </row>
    <row r="40" spans="1:10" ht="12" customHeight="1">
      <c r="A40" s="7">
        <v>2011</v>
      </c>
      <c r="B40" s="112">
        <v>993613</v>
      </c>
      <c r="C40" s="333">
        <v>405.03</v>
      </c>
      <c r="D40" s="333">
        <v>217.83</v>
      </c>
      <c r="E40" s="333">
        <v>44.64</v>
      </c>
      <c r="F40" s="333">
        <v>141.63999999999999</v>
      </c>
      <c r="G40" s="333">
        <v>0.92</v>
      </c>
      <c r="H40" s="318"/>
    </row>
    <row r="41" spans="1:10" ht="12" customHeight="1">
      <c r="A41" s="349">
        <v>2012</v>
      </c>
      <c r="B41" s="112">
        <v>963579</v>
      </c>
      <c r="C41" s="319">
        <v>393.38</v>
      </c>
      <c r="D41" s="319">
        <v>212.65</v>
      </c>
      <c r="E41" s="319">
        <v>43.77</v>
      </c>
      <c r="F41" s="319">
        <v>136.03</v>
      </c>
      <c r="G41" s="319">
        <v>0.93</v>
      </c>
      <c r="H41" s="318"/>
    </row>
    <row r="42" spans="1:10" ht="12" customHeight="1">
      <c r="A42" s="371">
        <v>2013</v>
      </c>
      <c r="B42" s="112">
        <v>963183</v>
      </c>
      <c r="C42" s="319">
        <v>393.27</v>
      </c>
      <c r="D42" s="319">
        <v>210.24</v>
      </c>
      <c r="E42" s="319">
        <v>46.45</v>
      </c>
      <c r="F42" s="319">
        <v>134.72999999999999</v>
      </c>
      <c r="G42" s="319">
        <v>1.85</v>
      </c>
      <c r="H42" s="318"/>
    </row>
    <row r="43" spans="1:10" ht="12" customHeight="1">
      <c r="A43" s="441">
        <v>2014</v>
      </c>
      <c r="B43" s="112">
        <v>986733</v>
      </c>
      <c r="C43" s="319">
        <v>401.46</v>
      </c>
      <c r="D43" s="319">
        <v>209.04</v>
      </c>
      <c r="E43" s="319">
        <v>55.19</v>
      </c>
      <c r="F43" s="319">
        <v>135.22999999999999</v>
      </c>
      <c r="G43" s="319">
        <v>2</v>
      </c>
      <c r="H43" s="318"/>
    </row>
    <row r="44" spans="1:10" ht="12" customHeight="1">
      <c r="A44" s="7">
        <v>2015</v>
      </c>
      <c r="B44" s="112">
        <v>1004786</v>
      </c>
      <c r="C44" s="319">
        <v>404.37</v>
      </c>
      <c r="D44" s="319">
        <v>210.1</v>
      </c>
      <c r="E44" s="319">
        <v>57.09</v>
      </c>
      <c r="F44" s="319">
        <v>135.03</v>
      </c>
      <c r="G44" s="319">
        <v>2.15</v>
      </c>
      <c r="H44" s="318"/>
    </row>
    <row r="45" spans="1:10" ht="12" customHeight="1">
      <c r="A45" s="1" t="s">
        <v>234</v>
      </c>
      <c r="B45" s="6"/>
      <c r="C45" s="6"/>
      <c r="D45" s="6"/>
      <c r="E45" s="6"/>
    </row>
    <row r="46" spans="1:10" ht="12" customHeight="1">
      <c r="A46" s="30" t="s">
        <v>1494</v>
      </c>
      <c r="B46" s="409"/>
      <c r="C46" s="409"/>
      <c r="D46" s="409"/>
      <c r="E46" s="409"/>
    </row>
    <row r="47" spans="1:10" ht="12" customHeight="1">
      <c r="A47" s="30" t="s">
        <v>1495</v>
      </c>
      <c r="B47" s="6"/>
      <c r="C47" s="6"/>
      <c r="D47" s="6"/>
      <c r="E47" s="6"/>
    </row>
    <row r="48" spans="1:10" ht="12" customHeight="1">
      <c r="A48" s="30" t="s">
        <v>1496</v>
      </c>
      <c r="B48" s="6"/>
      <c r="C48" s="6"/>
      <c r="D48" s="6"/>
      <c r="E48" s="6"/>
    </row>
    <row r="49" spans="1:5" ht="12" customHeight="1">
      <c r="A49" s="30" t="s">
        <v>1497</v>
      </c>
      <c r="B49" s="6"/>
      <c r="C49" s="6"/>
      <c r="D49" s="6"/>
      <c r="E49" s="6"/>
    </row>
    <row r="50" spans="1:5" ht="12" customHeight="1">
      <c r="A50" s="30" t="s">
        <v>1498</v>
      </c>
      <c r="B50" s="6"/>
      <c r="C50" s="6"/>
      <c r="D50" s="6"/>
      <c r="E50" s="6"/>
    </row>
    <row r="51" spans="1:5" ht="12" customHeight="1">
      <c r="A51" s="30" t="s">
        <v>1499</v>
      </c>
      <c r="B51" s="6"/>
      <c r="C51" s="6"/>
      <c r="D51" s="6"/>
      <c r="E51" s="6"/>
    </row>
    <row r="52" spans="1:5" ht="12" customHeight="1">
      <c r="A52" s="117" t="s">
        <v>696</v>
      </c>
      <c r="B52" s="6"/>
      <c r="C52" s="6"/>
      <c r="D52" s="6"/>
      <c r="E52" s="6"/>
    </row>
    <row r="53" spans="1:5" ht="12" customHeight="1"/>
    <row r="54" spans="1:5" ht="12" customHeight="1"/>
    <row r="79" spans="8:11">
      <c r="H79" s="318"/>
      <c r="I79" s="318"/>
      <c r="J79" s="318"/>
      <c r="K79" s="318"/>
    </row>
  </sheetData>
  <mergeCells count="10">
    <mergeCell ref="A29:A31"/>
    <mergeCell ref="B29:C30"/>
    <mergeCell ref="D29:G29"/>
    <mergeCell ref="C31:G31"/>
    <mergeCell ref="A2:G2"/>
    <mergeCell ref="A4:A6"/>
    <mergeCell ref="B4:B5"/>
    <mergeCell ref="C4:C5"/>
    <mergeCell ref="D4:E4"/>
    <mergeCell ref="C6:E6"/>
  </mergeCells>
  <phoneticPr fontId="6" type="noConversion"/>
  <hyperlinks>
    <hyperlink ref="F2" location="Inhaltsverzeichnis!E134" display="2.3.17 Abgabe primär erzeugter gefährlicher Abfälle 2001 – 2010 nach regionalem Verbleib"/>
    <hyperlink ref="A2:G2" location="Inhaltsverzeichnis!E138" display="2.3.17 Abgabe primär erzeugter gefährlicher Abfälle 2001 – 2011 nach regionalem Verbleib"/>
    <hyperlink ref="A27:G27"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6" customWidth="1"/>
    <col min="2" max="10" width="7.6640625" style="6" customWidth="1"/>
    <col min="11" max="16384" width="11.44140625" style="6"/>
  </cols>
  <sheetData>
    <row r="1" spans="1:10" s="39" customFormat="1" ht="12" customHeight="1">
      <c r="A1" s="36" t="s">
        <v>551</v>
      </c>
      <c r="B1"/>
      <c r="C1"/>
      <c r="D1"/>
      <c r="E1"/>
      <c r="F1"/>
      <c r="G1"/>
      <c r="H1"/>
      <c r="J1" s="139"/>
    </row>
    <row r="2" spans="1:10" s="39" customFormat="1" ht="12" customHeight="1">
      <c r="A2" s="93" t="s">
        <v>1565</v>
      </c>
      <c r="B2" s="93"/>
      <c r="C2" s="93"/>
      <c r="D2" s="93"/>
      <c r="E2" s="93"/>
      <c r="F2" s="93"/>
      <c r="G2" s="93"/>
      <c r="H2" s="93"/>
      <c r="I2" s="94"/>
      <c r="J2" s="94"/>
    </row>
    <row r="3" spans="1:10" ht="12" customHeight="1"/>
    <row r="4" spans="1:10" ht="12" customHeight="1">
      <c r="A4" s="547" t="s">
        <v>536</v>
      </c>
      <c r="B4" s="531" t="s">
        <v>537</v>
      </c>
      <c r="C4" s="531"/>
      <c r="D4" s="531"/>
      <c r="E4" s="531" t="s">
        <v>548</v>
      </c>
      <c r="F4" s="531"/>
      <c r="G4" s="531"/>
      <c r="H4" s="531"/>
      <c r="I4" s="531"/>
      <c r="J4" s="532"/>
    </row>
    <row r="5" spans="1:10" ht="12" customHeight="1">
      <c r="A5" s="571"/>
      <c r="B5" s="531"/>
      <c r="C5" s="531"/>
      <c r="D5" s="531"/>
      <c r="E5" s="531" t="s">
        <v>308</v>
      </c>
      <c r="F5" s="531"/>
      <c r="G5" s="531"/>
      <c r="H5" s="531" t="s">
        <v>587</v>
      </c>
      <c r="I5" s="531"/>
      <c r="J5" s="532"/>
    </row>
    <row r="6" spans="1:10" ht="12" customHeight="1">
      <c r="A6" s="571"/>
      <c r="B6" s="531" t="s">
        <v>1320</v>
      </c>
      <c r="C6" s="531"/>
      <c r="D6" s="531"/>
      <c r="E6" s="531"/>
      <c r="F6" s="531"/>
      <c r="G6" s="531"/>
      <c r="H6" s="531"/>
      <c r="I6" s="531"/>
      <c r="J6" s="532"/>
    </row>
    <row r="7" spans="1:10" ht="12" customHeight="1">
      <c r="A7" s="566"/>
      <c r="B7" s="47">
        <v>0</v>
      </c>
      <c r="C7" s="47">
        <v>1</v>
      </c>
      <c r="D7" s="47" t="s">
        <v>588</v>
      </c>
      <c r="E7" s="47">
        <v>0</v>
      </c>
      <c r="F7" s="47">
        <v>1</v>
      </c>
      <c r="G7" s="47" t="s">
        <v>588</v>
      </c>
      <c r="H7" s="47">
        <v>0</v>
      </c>
      <c r="I7" s="47">
        <v>1</v>
      </c>
      <c r="J7" s="48" t="s">
        <v>588</v>
      </c>
    </row>
    <row r="8" spans="1:10" ht="12" customHeight="1">
      <c r="A8" s="79"/>
      <c r="B8" s="7"/>
      <c r="C8" s="7"/>
      <c r="D8" s="7"/>
      <c r="E8" s="7"/>
      <c r="F8" s="7"/>
      <c r="G8" s="7"/>
      <c r="H8" s="7"/>
      <c r="I8" s="7"/>
      <c r="J8" s="7"/>
    </row>
    <row r="9" spans="1:10" ht="12" customHeight="1">
      <c r="A9" s="10"/>
      <c r="B9" s="595" t="s">
        <v>674</v>
      </c>
      <c r="C9" s="595"/>
      <c r="D9" s="595"/>
      <c r="E9" s="595"/>
      <c r="F9" s="595"/>
      <c r="G9" s="595"/>
      <c r="H9" s="595"/>
      <c r="I9" s="595"/>
      <c r="J9" s="595"/>
    </row>
    <row r="10" spans="1:10" ht="12" customHeight="1">
      <c r="A10" s="159" t="s">
        <v>1127</v>
      </c>
      <c r="B10" s="101">
        <v>41</v>
      </c>
      <c r="C10" s="101">
        <v>45</v>
      </c>
      <c r="D10" s="101">
        <v>14</v>
      </c>
      <c r="E10" s="101">
        <v>48</v>
      </c>
      <c r="F10" s="101">
        <v>41</v>
      </c>
      <c r="G10" s="101">
        <v>11</v>
      </c>
      <c r="H10" s="101">
        <v>33</v>
      </c>
      <c r="I10" s="101">
        <v>49</v>
      </c>
      <c r="J10" s="101">
        <v>18</v>
      </c>
    </row>
    <row r="11" spans="1:10" ht="12" customHeight="1">
      <c r="A11" s="169" t="s">
        <v>6</v>
      </c>
      <c r="B11" s="101"/>
      <c r="C11" s="101"/>
      <c r="D11" s="101"/>
      <c r="E11" s="101"/>
      <c r="F11" s="101"/>
      <c r="G11" s="101"/>
      <c r="H11" s="101"/>
      <c r="I11" s="101"/>
      <c r="J11" s="101"/>
    </row>
    <row r="12" spans="1:10" ht="12" customHeight="1">
      <c r="A12" s="168" t="s">
        <v>589</v>
      </c>
      <c r="B12" s="100">
        <v>69</v>
      </c>
      <c r="C12" s="100">
        <v>24</v>
      </c>
      <c r="D12" s="100">
        <v>7</v>
      </c>
      <c r="E12" s="100">
        <v>80</v>
      </c>
      <c r="F12" s="100">
        <v>15</v>
      </c>
      <c r="G12" s="100">
        <v>5</v>
      </c>
      <c r="H12" s="100">
        <v>42</v>
      </c>
      <c r="I12" s="100">
        <v>46</v>
      </c>
      <c r="J12" s="100">
        <v>12</v>
      </c>
    </row>
    <row r="13" spans="1:10" ht="12" customHeight="1">
      <c r="A13" s="168" t="s">
        <v>590</v>
      </c>
      <c r="B13" s="100">
        <v>41</v>
      </c>
      <c r="C13" s="100">
        <v>46</v>
      </c>
      <c r="D13" s="100">
        <v>13</v>
      </c>
      <c r="E13" s="100">
        <v>47</v>
      </c>
      <c r="F13" s="100">
        <v>43</v>
      </c>
      <c r="G13" s="100">
        <v>10</v>
      </c>
      <c r="H13" s="100">
        <v>33</v>
      </c>
      <c r="I13" s="100">
        <v>51</v>
      </c>
      <c r="J13" s="100">
        <v>16</v>
      </c>
    </row>
    <row r="14" spans="1:10" ht="12" customHeight="1">
      <c r="A14" s="168" t="s">
        <v>591</v>
      </c>
      <c r="B14" s="100">
        <v>39</v>
      </c>
      <c r="C14" s="100">
        <v>33</v>
      </c>
      <c r="D14" s="100">
        <v>28</v>
      </c>
      <c r="E14" s="100">
        <v>84</v>
      </c>
      <c r="F14" s="100">
        <v>14</v>
      </c>
      <c r="G14" s="100">
        <v>2</v>
      </c>
      <c r="H14" s="100">
        <v>31</v>
      </c>
      <c r="I14" s="100">
        <v>36</v>
      </c>
      <c r="J14" s="100">
        <v>33</v>
      </c>
    </row>
    <row r="15" spans="1:10" ht="12" customHeight="1">
      <c r="A15" s="168" t="s">
        <v>592</v>
      </c>
      <c r="B15" s="100">
        <v>30</v>
      </c>
      <c r="C15" s="100">
        <v>30</v>
      </c>
      <c r="D15" s="100">
        <v>40</v>
      </c>
      <c r="E15" s="100">
        <v>60</v>
      </c>
      <c r="F15" s="100">
        <v>25</v>
      </c>
      <c r="G15" s="100">
        <v>15</v>
      </c>
      <c r="H15" s="100">
        <v>20</v>
      </c>
      <c r="I15" s="100">
        <v>32</v>
      </c>
      <c r="J15" s="100">
        <v>48</v>
      </c>
    </row>
    <row r="16" spans="1:10" ht="12" customHeight="1">
      <c r="A16" s="10"/>
      <c r="B16" s="17"/>
      <c r="C16" s="17"/>
      <c r="D16" s="17"/>
      <c r="E16" s="17"/>
      <c r="F16" s="17"/>
      <c r="G16" s="17"/>
      <c r="H16" s="17"/>
      <c r="I16" s="17"/>
      <c r="J16" s="17"/>
    </row>
    <row r="17" spans="1:10" s="400" customFormat="1" ht="12" customHeight="1">
      <c r="A17" s="401"/>
      <c r="B17" s="595" t="s">
        <v>1451</v>
      </c>
      <c r="C17" s="595"/>
      <c r="D17" s="595"/>
      <c r="E17" s="595"/>
      <c r="F17" s="595"/>
      <c r="G17" s="595"/>
      <c r="H17" s="595"/>
      <c r="I17" s="595"/>
      <c r="J17" s="595"/>
    </row>
    <row r="18" spans="1:10" s="400" customFormat="1" ht="12" customHeight="1">
      <c r="A18" s="159" t="s">
        <v>1127</v>
      </c>
      <c r="B18" s="101">
        <v>57</v>
      </c>
      <c r="C18" s="101">
        <v>35</v>
      </c>
      <c r="D18" s="101">
        <v>8</v>
      </c>
      <c r="E18" s="101">
        <v>71</v>
      </c>
      <c r="F18" s="101">
        <v>26</v>
      </c>
      <c r="G18" s="101">
        <v>3</v>
      </c>
      <c r="H18" s="101">
        <v>50</v>
      </c>
      <c r="I18" s="101">
        <v>39</v>
      </c>
      <c r="J18" s="101">
        <v>11</v>
      </c>
    </row>
    <row r="19" spans="1:10" s="400" customFormat="1" ht="12" customHeight="1">
      <c r="A19" s="399" t="s">
        <v>6</v>
      </c>
      <c r="B19" s="101"/>
      <c r="C19" s="101"/>
      <c r="D19" s="101"/>
      <c r="E19" s="101"/>
      <c r="F19" s="101"/>
      <c r="G19" s="101"/>
      <c r="H19" s="101"/>
      <c r="I19" s="101"/>
      <c r="J19" s="101"/>
    </row>
    <row r="20" spans="1:10" s="400" customFormat="1" ht="12" customHeight="1">
      <c r="A20" s="398" t="s">
        <v>589</v>
      </c>
      <c r="B20" s="115" t="s">
        <v>997</v>
      </c>
      <c r="C20" s="115" t="s">
        <v>997</v>
      </c>
      <c r="D20" s="115" t="s">
        <v>997</v>
      </c>
      <c r="E20" s="115" t="s">
        <v>997</v>
      </c>
      <c r="F20" s="115" t="s">
        <v>997</v>
      </c>
      <c r="G20" s="115" t="s">
        <v>997</v>
      </c>
      <c r="H20" s="115" t="s">
        <v>997</v>
      </c>
      <c r="I20" s="115" t="s">
        <v>997</v>
      </c>
      <c r="J20" s="115" t="s">
        <v>997</v>
      </c>
    </row>
    <row r="21" spans="1:10" s="400" customFormat="1" ht="12" customHeight="1">
      <c r="A21" s="398" t="s">
        <v>590</v>
      </c>
      <c r="B21" s="115">
        <v>63</v>
      </c>
      <c r="C21" s="115">
        <v>34</v>
      </c>
      <c r="D21" s="115">
        <v>3</v>
      </c>
      <c r="E21" s="115">
        <v>73</v>
      </c>
      <c r="F21" s="115">
        <v>26</v>
      </c>
      <c r="G21" s="115">
        <v>1</v>
      </c>
      <c r="H21" s="115">
        <v>59</v>
      </c>
      <c r="I21" s="115">
        <v>37</v>
      </c>
      <c r="J21" s="115">
        <v>4</v>
      </c>
    </row>
    <row r="22" spans="1:10" s="400" customFormat="1" ht="12" customHeight="1">
      <c r="A22" s="398" t="s">
        <v>591</v>
      </c>
      <c r="B22" s="115">
        <v>48</v>
      </c>
      <c r="C22" s="115">
        <v>26</v>
      </c>
      <c r="D22" s="115">
        <v>26</v>
      </c>
      <c r="E22" s="115" t="s">
        <v>997</v>
      </c>
      <c r="F22" s="115" t="s">
        <v>997</v>
      </c>
      <c r="G22" s="115" t="s">
        <v>997</v>
      </c>
      <c r="H22" s="115">
        <v>48</v>
      </c>
      <c r="I22" s="115">
        <v>26</v>
      </c>
      <c r="J22" s="115">
        <v>26</v>
      </c>
    </row>
    <row r="23" spans="1:10" s="400" customFormat="1" ht="12" customHeight="1">
      <c r="A23" s="398" t="s">
        <v>592</v>
      </c>
      <c r="B23" s="115">
        <v>10</v>
      </c>
      <c r="C23" s="115">
        <v>49</v>
      </c>
      <c r="D23" s="115">
        <v>41</v>
      </c>
      <c r="E23" s="115">
        <v>22</v>
      </c>
      <c r="F23" s="115">
        <v>56</v>
      </c>
      <c r="G23" s="115">
        <v>22</v>
      </c>
      <c r="H23" s="115">
        <v>9</v>
      </c>
      <c r="I23" s="115">
        <v>48</v>
      </c>
      <c r="J23" s="115">
        <v>43</v>
      </c>
    </row>
    <row r="24" spans="1:10" s="400" customFormat="1" ht="12" customHeight="1">
      <c r="A24" s="401"/>
      <c r="B24" s="115"/>
      <c r="C24" s="115"/>
      <c r="D24" s="115"/>
      <c r="E24" s="115"/>
      <c r="F24" s="115"/>
      <c r="G24" s="115"/>
      <c r="H24" s="115"/>
      <c r="I24" s="115"/>
      <c r="J24" s="115"/>
    </row>
    <row r="25" spans="1:10" ht="12" customHeight="1">
      <c r="A25" s="10"/>
      <c r="B25" s="595" t="s">
        <v>1260</v>
      </c>
      <c r="C25" s="595"/>
      <c r="D25" s="595"/>
      <c r="E25" s="595"/>
      <c r="F25" s="595"/>
      <c r="G25" s="595"/>
      <c r="H25" s="595"/>
      <c r="I25" s="595"/>
      <c r="J25" s="595"/>
    </row>
    <row r="26" spans="1:10" ht="12" customHeight="1">
      <c r="A26" s="159" t="s">
        <v>1127</v>
      </c>
      <c r="B26" s="101">
        <v>53</v>
      </c>
      <c r="C26" s="101">
        <v>36</v>
      </c>
      <c r="D26" s="101">
        <v>11</v>
      </c>
      <c r="E26" s="101">
        <v>67</v>
      </c>
      <c r="F26" s="101">
        <v>23</v>
      </c>
      <c r="G26" s="101">
        <v>10</v>
      </c>
      <c r="H26" s="101">
        <v>47</v>
      </c>
      <c r="I26" s="101">
        <v>41</v>
      </c>
      <c r="J26" s="101">
        <v>12</v>
      </c>
    </row>
    <row r="27" spans="1:10" ht="12" customHeight="1">
      <c r="A27" s="169" t="s">
        <v>6</v>
      </c>
      <c r="B27" s="101"/>
      <c r="C27" s="101"/>
      <c r="D27" s="101"/>
      <c r="E27" s="101"/>
      <c r="F27" s="101"/>
      <c r="G27" s="101"/>
      <c r="H27" s="101"/>
      <c r="I27" s="101"/>
      <c r="J27" s="101"/>
    </row>
    <row r="28" spans="1:10" ht="12" customHeight="1">
      <c r="A28" s="168" t="s">
        <v>589</v>
      </c>
      <c r="B28" s="115" t="s">
        <v>997</v>
      </c>
      <c r="C28" s="115" t="s">
        <v>997</v>
      </c>
      <c r="D28" s="115" t="s">
        <v>997</v>
      </c>
      <c r="E28" s="115" t="s">
        <v>997</v>
      </c>
      <c r="F28" s="115" t="s">
        <v>997</v>
      </c>
      <c r="G28" s="115" t="s">
        <v>997</v>
      </c>
      <c r="H28" s="115" t="s">
        <v>997</v>
      </c>
      <c r="I28" s="115" t="s">
        <v>997</v>
      </c>
      <c r="J28" s="115" t="s">
        <v>997</v>
      </c>
    </row>
    <row r="29" spans="1:10" ht="12" customHeight="1">
      <c r="A29" s="168" t="s">
        <v>590</v>
      </c>
      <c r="B29" s="115">
        <v>53</v>
      </c>
      <c r="C29" s="115">
        <v>38</v>
      </c>
      <c r="D29" s="115">
        <v>9</v>
      </c>
      <c r="E29" s="115">
        <v>67</v>
      </c>
      <c r="F29" s="115">
        <v>22</v>
      </c>
      <c r="G29" s="115">
        <v>11</v>
      </c>
      <c r="H29" s="115">
        <v>48</v>
      </c>
      <c r="I29" s="115">
        <v>44</v>
      </c>
      <c r="J29" s="115">
        <v>8</v>
      </c>
    </row>
    <row r="30" spans="1:10" ht="12" customHeight="1">
      <c r="A30" s="168" t="s">
        <v>591</v>
      </c>
      <c r="B30" s="115">
        <v>74</v>
      </c>
      <c r="C30" s="115">
        <v>19</v>
      </c>
      <c r="D30" s="115">
        <v>7</v>
      </c>
      <c r="E30" s="115" t="s">
        <v>997</v>
      </c>
      <c r="F30" s="115" t="s">
        <v>997</v>
      </c>
      <c r="G30" s="115" t="s">
        <v>997</v>
      </c>
      <c r="H30" s="115">
        <v>74</v>
      </c>
      <c r="I30" s="115">
        <v>19</v>
      </c>
      <c r="J30" s="115">
        <v>7</v>
      </c>
    </row>
    <row r="31" spans="1:10" ht="12" customHeight="1">
      <c r="A31" s="168" t="s">
        <v>592</v>
      </c>
      <c r="B31" s="115">
        <v>29</v>
      </c>
      <c r="C31" s="115">
        <v>34</v>
      </c>
      <c r="D31" s="115">
        <v>37</v>
      </c>
      <c r="E31" s="115">
        <v>67</v>
      </c>
      <c r="F31" s="115">
        <v>22</v>
      </c>
      <c r="G31" s="115">
        <v>11</v>
      </c>
      <c r="H31" s="115">
        <v>25</v>
      </c>
      <c r="I31" s="115">
        <v>35</v>
      </c>
      <c r="J31" s="115">
        <v>40</v>
      </c>
    </row>
    <row r="32" spans="1:10" s="373" customFormat="1" ht="12" customHeight="1">
      <c r="A32" s="375"/>
      <c r="B32" s="100"/>
      <c r="C32" s="100"/>
      <c r="D32" s="100"/>
      <c r="E32" s="100"/>
      <c r="F32" s="100"/>
      <c r="G32" s="100"/>
      <c r="H32" s="100"/>
      <c r="I32" s="100"/>
      <c r="J32" s="100"/>
    </row>
    <row r="33" spans="1:10" s="395" customFormat="1" ht="12" customHeight="1">
      <c r="A33" s="396"/>
      <c r="B33" s="595" t="s">
        <v>1448</v>
      </c>
      <c r="C33" s="595"/>
      <c r="D33" s="595"/>
      <c r="E33" s="595"/>
      <c r="F33" s="595"/>
      <c r="G33" s="595"/>
      <c r="H33" s="595"/>
      <c r="I33" s="595"/>
      <c r="J33" s="595"/>
    </row>
    <row r="34" spans="1:10" s="395" customFormat="1" ht="12" customHeight="1">
      <c r="A34" s="159" t="s">
        <v>1127</v>
      </c>
      <c r="B34" s="101">
        <v>47</v>
      </c>
      <c r="C34" s="101">
        <v>43</v>
      </c>
      <c r="D34" s="101">
        <v>10</v>
      </c>
      <c r="E34" s="101">
        <v>67</v>
      </c>
      <c r="F34" s="101">
        <v>26</v>
      </c>
      <c r="G34" s="101">
        <v>7</v>
      </c>
      <c r="H34" s="101">
        <v>39</v>
      </c>
      <c r="I34" s="101">
        <v>50</v>
      </c>
      <c r="J34" s="101">
        <v>11</v>
      </c>
    </row>
    <row r="35" spans="1:10" s="395" customFormat="1" ht="12" customHeight="1">
      <c r="A35" s="394" t="s">
        <v>6</v>
      </c>
      <c r="B35" s="101"/>
      <c r="C35" s="101"/>
      <c r="D35" s="101"/>
      <c r="E35" s="101"/>
      <c r="F35" s="101"/>
      <c r="G35" s="101"/>
      <c r="H35" s="101"/>
      <c r="I35" s="101"/>
      <c r="J35" s="101"/>
    </row>
    <row r="36" spans="1:10" s="395" customFormat="1" ht="12" customHeight="1">
      <c r="A36" s="393" t="s">
        <v>589</v>
      </c>
      <c r="B36" s="115" t="s">
        <v>997</v>
      </c>
      <c r="C36" s="115" t="s">
        <v>997</v>
      </c>
      <c r="D36" s="115" t="s">
        <v>997</v>
      </c>
      <c r="E36" s="115" t="s">
        <v>997</v>
      </c>
      <c r="F36" s="115" t="s">
        <v>997</v>
      </c>
      <c r="G36" s="115" t="s">
        <v>997</v>
      </c>
      <c r="H36" s="115" t="s">
        <v>997</v>
      </c>
      <c r="I36" s="115" t="s">
        <v>997</v>
      </c>
      <c r="J36" s="115" t="s">
        <v>997</v>
      </c>
    </row>
    <row r="37" spans="1:10" s="395" customFormat="1" ht="12" customHeight="1">
      <c r="A37" s="393" t="s">
        <v>590</v>
      </c>
      <c r="B37" s="115">
        <v>48</v>
      </c>
      <c r="C37" s="115">
        <v>44</v>
      </c>
      <c r="D37" s="115">
        <v>8</v>
      </c>
      <c r="E37" s="115">
        <v>65</v>
      </c>
      <c r="F37" s="115">
        <v>28</v>
      </c>
      <c r="G37" s="115">
        <v>7</v>
      </c>
      <c r="H37" s="115">
        <v>41</v>
      </c>
      <c r="I37" s="115">
        <v>51</v>
      </c>
      <c r="J37" s="115">
        <v>8</v>
      </c>
    </row>
    <row r="38" spans="1:10" s="395" customFormat="1" ht="12" customHeight="1">
      <c r="A38" s="393" t="s">
        <v>591</v>
      </c>
      <c r="B38" s="115">
        <v>63</v>
      </c>
      <c r="C38" s="115">
        <v>31</v>
      </c>
      <c r="D38" s="115">
        <v>6</v>
      </c>
      <c r="E38" s="115" t="s">
        <v>997</v>
      </c>
      <c r="F38" s="115" t="s">
        <v>997</v>
      </c>
      <c r="G38" s="115" t="s">
        <v>997</v>
      </c>
      <c r="H38" s="115">
        <v>61</v>
      </c>
      <c r="I38" s="115">
        <v>32</v>
      </c>
      <c r="J38" s="115">
        <v>7</v>
      </c>
    </row>
    <row r="39" spans="1:10" s="395" customFormat="1" ht="12" customHeight="1">
      <c r="A39" s="393" t="s">
        <v>592</v>
      </c>
      <c r="B39" s="115">
        <v>32</v>
      </c>
      <c r="C39" s="115">
        <v>49</v>
      </c>
      <c r="D39" s="115">
        <v>19</v>
      </c>
      <c r="E39" s="115">
        <v>59</v>
      </c>
      <c r="F39" s="115">
        <v>33</v>
      </c>
      <c r="G39" s="115">
        <v>8</v>
      </c>
      <c r="H39" s="115">
        <v>28</v>
      </c>
      <c r="I39" s="115">
        <v>51</v>
      </c>
      <c r="J39" s="115">
        <v>21</v>
      </c>
    </row>
    <row r="40" spans="1:10" s="451" customFormat="1" ht="12" customHeight="1">
      <c r="A40" s="454"/>
      <c r="B40" s="115"/>
      <c r="C40" s="115"/>
      <c r="D40" s="115"/>
      <c r="E40" s="115"/>
      <c r="F40" s="115"/>
      <c r="G40" s="115"/>
      <c r="H40" s="115"/>
      <c r="I40" s="115"/>
      <c r="J40" s="115"/>
    </row>
    <row r="41" spans="1:10" s="451" customFormat="1" ht="12" customHeight="1">
      <c r="A41" s="454"/>
      <c r="B41" s="595" t="s">
        <v>1440</v>
      </c>
      <c r="C41" s="595"/>
      <c r="D41" s="595"/>
      <c r="E41" s="595"/>
      <c r="F41" s="595"/>
      <c r="G41" s="595"/>
      <c r="H41" s="595"/>
      <c r="I41" s="595"/>
      <c r="J41" s="595"/>
    </row>
    <row r="42" spans="1:10" s="451" customFormat="1" ht="12" customHeight="1">
      <c r="A42" s="159" t="s">
        <v>1127</v>
      </c>
      <c r="B42" s="101">
        <v>40</v>
      </c>
      <c r="C42" s="101">
        <v>50</v>
      </c>
      <c r="D42" s="101">
        <v>9</v>
      </c>
      <c r="E42" s="101">
        <v>55</v>
      </c>
      <c r="F42" s="101">
        <v>38</v>
      </c>
      <c r="G42" s="101">
        <v>7</v>
      </c>
      <c r="H42" s="101">
        <v>35</v>
      </c>
      <c r="I42" s="101">
        <v>55</v>
      </c>
      <c r="J42" s="101">
        <v>11</v>
      </c>
    </row>
    <row r="43" spans="1:10" s="451" customFormat="1" ht="12" customHeight="1">
      <c r="A43" s="447" t="s">
        <v>6</v>
      </c>
      <c r="B43" s="101"/>
      <c r="C43" s="101"/>
      <c r="D43" s="101"/>
      <c r="E43" s="101"/>
      <c r="F43" s="101"/>
      <c r="G43" s="101"/>
      <c r="H43" s="101"/>
      <c r="I43" s="101"/>
      <c r="J43" s="101"/>
    </row>
    <row r="44" spans="1:10" s="451" customFormat="1" ht="12" customHeight="1">
      <c r="A44" s="446" t="s">
        <v>589</v>
      </c>
      <c r="B44" s="115" t="s">
        <v>997</v>
      </c>
      <c r="C44" s="115" t="s">
        <v>997</v>
      </c>
      <c r="D44" s="115" t="s">
        <v>997</v>
      </c>
      <c r="E44" s="115" t="s">
        <v>997</v>
      </c>
      <c r="F44" s="115" t="s">
        <v>997</v>
      </c>
      <c r="G44" s="115" t="s">
        <v>997</v>
      </c>
      <c r="H44" s="115" t="s">
        <v>997</v>
      </c>
      <c r="I44" s="115" t="s">
        <v>997</v>
      </c>
      <c r="J44" s="115" t="s">
        <v>997</v>
      </c>
    </row>
    <row r="45" spans="1:10" s="451" customFormat="1" ht="12" customHeight="1">
      <c r="A45" s="446" t="s">
        <v>590</v>
      </c>
      <c r="B45" s="115">
        <v>39</v>
      </c>
      <c r="C45" s="115">
        <v>53</v>
      </c>
      <c r="D45" s="115">
        <v>8</v>
      </c>
      <c r="E45" s="115">
        <v>55</v>
      </c>
      <c r="F45" s="115">
        <v>39</v>
      </c>
      <c r="G45" s="115">
        <v>6</v>
      </c>
      <c r="H45" s="115">
        <v>33</v>
      </c>
      <c r="I45" s="115">
        <v>58</v>
      </c>
      <c r="J45" s="115">
        <v>9</v>
      </c>
    </row>
    <row r="46" spans="1:10" s="451" customFormat="1" ht="12" customHeight="1">
      <c r="A46" s="446" t="s">
        <v>591</v>
      </c>
      <c r="B46" s="115">
        <v>59</v>
      </c>
      <c r="C46" s="115">
        <v>38</v>
      </c>
      <c r="D46" s="115">
        <v>3</v>
      </c>
      <c r="E46" s="115" t="s">
        <v>997</v>
      </c>
      <c r="F46" s="115" t="s">
        <v>997</v>
      </c>
      <c r="G46" s="115" t="s">
        <v>997</v>
      </c>
      <c r="H46" s="115">
        <v>58</v>
      </c>
      <c r="I46" s="115">
        <v>39</v>
      </c>
      <c r="J46" s="115">
        <v>3</v>
      </c>
    </row>
    <row r="47" spans="1:10" s="451" customFormat="1" ht="12" customHeight="1">
      <c r="A47" s="446" t="s">
        <v>592</v>
      </c>
      <c r="B47" s="115">
        <v>37</v>
      </c>
      <c r="C47" s="115">
        <v>44</v>
      </c>
      <c r="D47" s="115">
        <v>19</v>
      </c>
      <c r="E47" s="115">
        <v>65</v>
      </c>
      <c r="F47" s="115">
        <v>25</v>
      </c>
      <c r="G47" s="115">
        <v>10</v>
      </c>
      <c r="H47" s="115">
        <v>31</v>
      </c>
      <c r="I47" s="115">
        <v>48</v>
      </c>
      <c r="J47" s="115">
        <v>21</v>
      </c>
    </row>
    <row r="48" spans="1:10" s="395" customFormat="1" ht="12" customHeight="1">
      <c r="A48" s="396"/>
      <c r="B48" s="115"/>
      <c r="C48" s="115"/>
      <c r="D48" s="115"/>
      <c r="E48" s="115"/>
      <c r="F48" s="115"/>
      <c r="G48" s="115"/>
      <c r="H48" s="115"/>
      <c r="I48" s="115"/>
      <c r="J48" s="115"/>
    </row>
    <row r="49" spans="1:11" s="351" customFormat="1" ht="12" customHeight="1">
      <c r="A49" s="354"/>
      <c r="B49" s="595" t="s">
        <v>1566</v>
      </c>
      <c r="C49" s="595"/>
      <c r="D49" s="595"/>
      <c r="E49" s="595"/>
      <c r="F49" s="595"/>
      <c r="G49" s="595"/>
      <c r="H49" s="595"/>
      <c r="I49" s="595"/>
      <c r="J49" s="595"/>
    </row>
    <row r="50" spans="1:11" s="351" customFormat="1" ht="12" customHeight="1">
      <c r="A50" s="159" t="s">
        <v>1127</v>
      </c>
      <c r="B50" s="101">
        <v>46</v>
      </c>
      <c r="C50" s="101">
        <v>46</v>
      </c>
      <c r="D50" s="101">
        <v>9</v>
      </c>
      <c r="E50" s="101">
        <v>59</v>
      </c>
      <c r="F50" s="101">
        <v>35</v>
      </c>
      <c r="G50" s="101">
        <v>5</v>
      </c>
      <c r="H50" s="101">
        <v>41</v>
      </c>
      <c r="I50" s="101">
        <v>49</v>
      </c>
      <c r="J50" s="101">
        <v>10</v>
      </c>
      <c r="K50" s="106"/>
    </row>
    <row r="51" spans="1:11" s="351" customFormat="1" ht="12" customHeight="1">
      <c r="A51" s="347" t="s">
        <v>6</v>
      </c>
      <c r="B51" s="101"/>
      <c r="C51" s="101"/>
      <c r="D51" s="101"/>
      <c r="E51" s="101"/>
      <c r="F51" s="101"/>
      <c r="G51" s="101"/>
      <c r="H51" s="101"/>
      <c r="I51" s="101"/>
      <c r="J51" s="101"/>
    </row>
    <row r="52" spans="1:11" s="351" customFormat="1" ht="12" customHeight="1">
      <c r="A52" s="346" t="s">
        <v>589</v>
      </c>
      <c r="B52" s="115" t="s">
        <v>997</v>
      </c>
      <c r="C52" s="115" t="s">
        <v>997</v>
      </c>
      <c r="D52" s="115" t="s">
        <v>997</v>
      </c>
      <c r="E52" s="115" t="s">
        <v>997</v>
      </c>
      <c r="F52" s="115" t="s">
        <v>997</v>
      </c>
      <c r="G52" s="115" t="s">
        <v>997</v>
      </c>
      <c r="H52" s="115" t="s">
        <v>997</v>
      </c>
      <c r="I52" s="115" t="s">
        <v>997</v>
      </c>
      <c r="J52" s="115" t="s">
        <v>997</v>
      </c>
    </row>
    <row r="53" spans="1:11" s="351" customFormat="1" ht="12" customHeight="1">
      <c r="A53" s="346" t="s">
        <v>590</v>
      </c>
      <c r="B53" s="115">
        <v>47</v>
      </c>
      <c r="C53" s="115">
        <v>48</v>
      </c>
      <c r="D53" s="115">
        <v>5</v>
      </c>
      <c r="E53" s="115">
        <v>57</v>
      </c>
      <c r="F53" s="115">
        <v>39</v>
      </c>
      <c r="G53" s="115">
        <v>4</v>
      </c>
      <c r="H53" s="115">
        <v>44</v>
      </c>
      <c r="I53" s="115">
        <v>51</v>
      </c>
      <c r="J53" s="115">
        <v>6</v>
      </c>
      <c r="K53" s="106"/>
    </row>
    <row r="54" spans="1:11" s="351" customFormat="1" ht="12" customHeight="1">
      <c r="A54" s="346" t="s">
        <v>591</v>
      </c>
      <c r="B54" s="115">
        <v>56</v>
      </c>
      <c r="C54" s="115">
        <v>34</v>
      </c>
      <c r="D54" s="115">
        <v>9</v>
      </c>
      <c r="E54" s="115" t="s">
        <v>997</v>
      </c>
      <c r="F54" s="115" t="s">
        <v>997</v>
      </c>
      <c r="G54" s="115" t="s">
        <v>997</v>
      </c>
      <c r="H54" s="115">
        <v>55</v>
      </c>
      <c r="I54" s="115">
        <v>36</v>
      </c>
      <c r="J54" s="115">
        <v>10</v>
      </c>
      <c r="K54" s="106"/>
    </row>
    <row r="55" spans="1:11" s="351" customFormat="1" ht="12" customHeight="1">
      <c r="A55" s="346" t="s">
        <v>592</v>
      </c>
      <c r="B55" s="115">
        <v>33</v>
      </c>
      <c r="C55" s="115">
        <v>47</v>
      </c>
      <c r="D55" s="115">
        <v>20</v>
      </c>
      <c r="E55" s="115">
        <v>60</v>
      </c>
      <c r="F55" s="115">
        <v>30</v>
      </c>
      <c r="G55" s="115">
        <v>10</v>
      </c>
      <c r="H55" s="115">
        <v>27</v>
      </c>
      <c r="I55" s="115">
        <v>51</v>
      </c>
      <c r="J55" s="115">
        <v>22</v>
      </c>
      <c r="K55" s="106"/>
    </row>
    <row r="56" spans="1:11" s="29" customFormat="1" ht="12" customHeight="1">
      <c r="A56" s="1" t="s">
        <v>234</v>
      </c>
      <c r="B56" s="1"/>
      <c r="C56" s="1"/>
      <c r="D56" s="1"/>
      <c r="E56" s="1"/>
      <c r="F56" s="1"/>
      <c r="G56" s="1"/>
      <c r="H56" s="1"/>
    </row>
    <row r="57" spans="1:11" s="30" customFormat="1" ht="12" customHeight="1">
      <c r="A57" s="11" t="s">
        <v>1321</v>
      </c>
      <c r="B57" s="11"/>
      <c r="C57" s="11"/>
      <c r="D57" s="11"/>
      <c r="E57" s="11"/>
      <c r="F57" s="11"/>
      <c r="G57" s="11"/>
      <c r="H57" s="11"/>
    </row>
    <row r="58" spans="1:11" s="30" customFormat="1" ht="12" customHeight="1">
      <c r="A58" s="11" t="s">
        <v>1298</v>
      </c>
      <c r="B58" s="11"/>
      <c r="C58" s="11"/>
      <c r="D58" s="11"/>
      <c r="E58" s="11"/>
      <c r="F58" s="11"/>
      <c r="G58" s="11"/>
      <c r="H58" s="11"/>
    </row>
    <row r="59" spans="1:11" s="30" customFormat="1" ht="12" customHeight="1">
      <c r="A59" s="11" t="s">
        <v>1449</v>
      </c>
      <c r="B59" s="11"/>
      <c r="C59" s="11"/>
      <c r="D59" s="11"/>
      <c r="E59" s="11"/>
      <c r="F59" s="11"/>
      <c r="G59" s="11"/>
      <c r="H59" s="11"/>
    </row>
  </sheetData>
  <mergeCells count="12">
    <mergeCell ref="B49:J49"/>
    <mergeCell ref="A4:A7"/>
    <mergeCell ref="B25:J25"/>
    <mergeCell ref="B6:J6"/>
    <mergeCell ref="B4:D5"/>
    <mergeCell ref="E4:J4"/>
    <mergeCell ref="E5:G5"/>
    <mergeCell ref="H5:J5"/>
    <mergeCell ref="B9:J9"/>
    <mergeCell ref="B33:J33"/>
    <mergeCell ref="B17:J17"/>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6" customWidth="1"/>
    <col min="2" max="10" width="7.6640625" style="6" customWidth="1"/>
    <col min="11" max="11" width="4.6640625" style="6" customWidth="1"/>
    <col min="12" max="12" width="8.6640625" style="6" customWidth="1"/>
    <col min="13" max="15" width="20.6640625" style="6" customWidth="1"/>
    <col min="16" max="16384" width="11.44140625" style="6"/>
  </cols>
  <sheetData>
    <row r="1" spans="1:17" ht="12" customHeight="1">
      <c r="A1" s="94" t="s">
        <v>1567</v>
      </c>
      <c r="B1" s="93"/>
      <c r="C1" s="93"/>
      <c r="D1" s="93"/>
      <c r="E1"/>
      <c r="F1"/>
      <c r="G1"/>
      <c r="H1"/>
      <c r="I1"/>
      <c r="J1"/>
      <c r="K1"/>
      <c r="L1" s="36"/>
      <c r="M1"/>
      <c r="N1"/>
      <c r="O1"/>
      <c r="P1"/>
      <c r="Q1"/>
    </row>
    <row r="2" spans="1:17" ht="12" customHeight="1">
      <c r="A2"/>
      <c r="B2"/>
      <c r="C2"/>
      <c r="D2"/>
      <c r="E2"/>
      <c r="F2"/>
      <c r="G2"/>
      <c r="H2"/>
      <c r="I2"/>
      <c r="J2"/>
      <c r="K2"/>
      <c r="P2" s="253"/>
      <c r="Q2" s="252"/>
    </row>
    <row r="3" spans="1:17" ht="12" customHeight="1">
      <c r="A3"/>
      <c r="B3"/>
      <c r="C3"/>
      <c r="D3"/>
      <c r="E3"/>
      <c r="F3"/>
      <c r="G3"/>
      <c r="H3"/>
      <c r="I3"/>
      <c r="J3"/>
      <c r="K3"/>
      <c r="L3" s="540" t="s">
        <v>923</v>
      </c>
      <c r="M3" s="595" t="s">
        <v>624</v>
      </c>
      <c r="N3" s="595" t="s">
        <v>625</v>
      </c>
      <c r="O3" s="595" t="s">
        <v>626</v>
      </c>
      <c r="P3" s="98"/>
      <c r="Q3" s="252"/>
    </row>
    <row r="4" spans="1:17" ht="12" customHeight="1">
      <c r="A4"/>
      <c r="B4"/>
      <c r="C4"/>
      <c r="D4"/>
      <c r="E4"/>
      <c r="F4"/>
      <c r="G4"/>
      <c r="H4"/>
      <c r="I4"/>
      <c r="J4"/>
      <c r="K4"/>
      <c r="L4" s="540"/>
      <c r="M4" s="595"/>
      <c r="N4" s="595"/>
      <c r="O4" s="595"/>
      <c r="P4" s="98"/>
      <c r="Q4" s="252"/>
    </row>
    <row r="5" spans="1:17" ht="12" customHeight="1">
      <c r="A5"/>
      <c r="B5"/>
      <c r="C5"/>
      <c r="D5"/>
      <c r="E5"/>
      <c r="F5"/>
      <c r="G5"/>
      <c r="H5"/>
      <c r="I5"/>
      <c r="J5"/>
      <c r="K5"/>
      <c r="L5" s="14" t="s">
        <v>1220</v>
      </c>
      <c r="M5" s="255">
        <v>41</v>
      </c>
      <c r="N5" s="255">
        <v>45</v>
      </c>
      <c r="O5" s="255">
        <v>14</v>
      </c>
      <c r="P5" s="98"/>
      <c r="Q5" s="252"/>
    </row>
    <row r="6" spans="1:17" ht="12" customHeight="1">
      <c r="A6"/>
      <c r="B6"/>
      <c r="C6"/>
      <c r="D6"/>
      <c r="E6"/>
      <c r="F6"/>
      <c r="G6"/>
      <c r="H6"/>
      <c r="I6"/>
      <c r="J6"/>
      <c r="K6"/>
      <c r="L6" s="14">
        <v>2012</v>
      </c>
      <c r="M6" s="255">
        <v>57</v>
      </c>
      <c r="N6" s="255">
        <v>35</v>
      </c>
      <c r="O6" s="255">
        <v>8</v>
      </c>
      <c r="P6" s="98"/>
      <c r="Q6" s="252"/>
    </row>
    <row r="7" spans="1:17" ht="12" customHeight="1">
      <c r="A7"/>
      <c r="B7"/>
      <c r="C7"/>
      <c r="D7"/>
      <c r="E7"/>
      <c r="F7"/>
      <c r="G7"/>
      <c r="H7"/>
      <c r="I7"/>
      <c r="J7"/>
      <c r="K7"/>
      <c r="L7" s="14">
        <v>2013</v>
      </c>
      <c r="M7" s="255">
        <v>53</v>
      </c>
      <c r="N7" s="255">
        <v>36</v>
      </c>
      <c r="O7" s="255">
        <v>11</v>
      </c>
      <c r="P7" s="98"/>
      <c r="Q7" s="252"/>
    </row>
    <row r="8" spans="1:17" ht="12" customHeight="1">
      <c r="A8"/>
      <c r="B8"/>
      <c r="C8"/>
      <c r="D8"/>
      <c r="E8"/>
      <c r="F8"/>
      <c r="G8"/>
      <c r="H8"/>
      <c r="I8"/>
      <c r="J8"/>
      <c r="K8"/>
      <c r="L8" s="14">
        <v>2014</v>
      </c>
      <c r="M8" s="255">
        <v>47</v>
      </c>
      <c r="N8" s="255">
        <v>43</v>
      </c>
      <c r="O8" s="255">
        <v>10</v>
      </c>
      <c r="P8" s="98"/>
      <c r="Q8" s="252"/>
    </row>
    <row r="9" spans="1:17" ht="12" customHeight="1">
      <c r="A9"/>
      <c r="B9"/>
      <c r="C9"/>
      <c r="D9"/>
      <c r="E9"/>
      <c r="F9"/>
      <c r="G9"/>
      <c r="H9"/>
      <c r="I9"/>
      <c r="J9"/>
      <c r="K9"/>
      <c r="L9" s="14">
        <v>2015</v>
      </c>
      <c r="M9" s="255">
        <v>40</v>
      </c>
      <c r="N9" s="255">
        <v>50</v>
      </c>
      <c r="O9" s="255">
        <v>9</v>
      </c>
      <c r="P9" s="11"/>
      <c r="Q9" s="252"/>
    </row>
    <row r="10" spans="1:17" ht="12" customHeight="1">
      <c r="A10"/>
      <c r="B10"/>
      <c r="C10"/>
      <c r="D10"/>
      <c r="E10"/>
      <c r="F10"/>
      <c r="G10"/>
      <c r="H10"/>
      <c r="I10"/>
      <c r="J10"/>
      <c r="K10"/>
      <c r="L10" s="14">
        <v>2016</v>
      </c>
      <c r="M10" s="255">
        <v>46</v>
      </c>
      <c r="N10" s="255">
        <v>46</v>
      </c>
      <c r="O10" s="255">
        <v>9</v>
      </c>
      <c r="Q10" s="252"/>
    </row>
    <row r="11" spans="1:17" ht="12" customHeight="1">
      <c r="A11"/>
      <c r="B11"/>
      <c r="C11"/>
      <c r="D11"/>
      <c r="E11"/>
      <c r="F11"/>
      <c r="G11"/>
      <c r="H11"/>
      <c r="I11"/>
      <c r="J11"/>
      <c r="K11"/>
      <c r="L11" s="14"/>
      <c r="M11" s="255"/>
      <c r="N11" s="255"/>
      <c r="O11" s="255"/>
      <c r="Q11" s="252"/>
    </row>
    <row r="12" spans="1:17" ht="12" customHeight="1">
      <c r="A12"/>
      <c r="B12"/>
      <c r="C12"/>
      <c r="D12"/>
      <c r="E12"/>
      <c r="F12"/>
      <c r="G12"/>
      <c r="H12"/>
      <c r="I12"/>
      <c r="J12"/>
      <c r="K12"/>
      <c r="L12" s="11"/>
      <c r="M12" s="11"/>
      <c r="N12" s="11"/>
      <c r="O12" s="11"/>
      <c r="P12" s="252"/>
      <c r="Q12" s="252"/>
    </row>
    <row r="13" spans="1:17" ht="12" customHeight="1">
      <c r="A13"/>
      <c r="B13"/>
      <c r="C13"/>
      <c r="D13"/>
      <c r="E13"/>
      <c r="F13"/>
      <c r="G13"/>
      <c r="H13"/>
      <c r="I13"/>
      <c r="J13"/>
      <c r="K13"/>
      <c r="L13" s="11"/>
      <c r="M13" s="11"/>
      <c r="N13" s="11"/>
      <c r="O13" s="11"/>
      <c r="P13" s="252"/>
      <c r="Q13" s="252"/>
    </row>
    <row r="14" spans="1:17" ht="12" customHeight="1">
      <c r="A14"/>
      <c r="B14"/>
      <c r="C14"/>
      <c r="D14"/>
      <c r="E14"/>
      <c r="F14"/>
      <c r="G14"/>
      <c r="H14"/>
      <c r="I14"/>
      <c r="J14"/>
      <c r="K14"/>
      <c r="L14" s="11"/>
      <c r="M14" s="11"/>
      <c r="N14" s="11"/>
      <c r="O14" s="11"/>
      <c r="P14" s="252"/>
      <c r="Q14" s="252"/>
    </row>
    <row r="15" spans="1:17" ht="12" customHeight="1">
      <c r="A15"/>
      <c r="B15"/>
      <c r="C15"/>
      <c r="D15"/>
      <c r="E15"/>
      <c r="F15"/>
      <c r="G15"/>
      <c r="H15"/>
      <c r="I15"/>
      <c r="J15"/>
      <c r="K15"/>
      <c r="L15" s="252"/>
      <c r="M15" s="252"/>
      <c r="N15" s="252"/>
      <c r="O15" s="252"/>
      <c r="P15" s="252"/>
      <c r="Q15" s="252"/>
    </row>
    <row r="16" spans="1:17" ht="12" customHeight="1">
      <c r="A16"/>
      <c r="B16"/>
      <c r="C16"/>
      <c r="D16"/>
      <c r="E16"/>
      <c r="F16"/>
      <c r="G16"/>
      <c r="H16"/>
      <c r="I16"/>
      <c r="J16"/>
      <c r="K16"/>
      <c r="L16" s="252"/>
      <c r="M16" s="252"/>
      <c r="N16" s="252"/>
      <c r="O16" s="252"/>
      <c r="P16" s="252"/>
      <c r="Q16" s="252"/>
    </row>
    <row r="17" spans="1:17" ht="12" customHeight="1">
      <c r="A17"/>
      <c r="B17"/>
      <c r="C17"/>
      <c r="D17"/>
      <c r="E17"/>
      <c r="F17"/>
      <c r="G17"/>
      <c r="H17"/>
      <c r="I17"/>
      <c r="J17"/>
      <c r="K17"/>
      <c r="L17" s="252"/>
      <c r="M17" s="252"/>
      <c r="N17" s="252"/>
      <c r="O17" s="252"/>
      <c r="P17" s="252"/>
      <c r="Q17" s="252"/>
    </row>
    <row r="18" spans="1:17" ht="12" customHeight="1">
      <c r="A18"/>
      <c r="B18"/>
      <c r="C18"/>
      <c r="D18"/>
      <c r="E18"/>
      <c r="F18"/>
      <c r="G18"/>
      <c r="H18"/>
      <c r="I18"/>
      <c r="J18"/>
      <c r="K18"/>
      <c r="L18" s="252"/>
      <c r="M18" s="252"/>
      <c r="N18" s="252"/>
      <c r="O18" s="252"/>
      <c r="P18" s="252"/>
      <c r="Q18" s="252"/>
    </row>
    <row r="19" spans="1:17" ht="12" customHeight="1">
      <c r="A19"/>
      <c r="B19"/>
      <c r="C19"/>
      <c r="D19"/>
      <c r="E19"/>
      <c r="F19"/>
      <c r="G19"/>
      <c r="H19"/>
      <c r="I19"/>
      <c r="J19"/>
      <c r="K19"/>
      <c r="L19" s="252"/>
      <c r="M19" s="252"/>
      <c r="N19" s="252"/>
      <c r="O19" s="252"/>
      <c r="P19" s="252"/>
      <c r="Q19" s="252"/>
    </row>
    <row r="20" spans="1:17" ht="12" customHeight="1">
      <c r="A20"/>
      <c r="B20"/>
      <c r="C20"/>
      <c r="D20"/>
      <c r="E20"/>
      <c r="F20"/>
      <c r="G20"/>
      <c r="H20"/>
      <c r="I20"/>
      <c r="J20"/>
      <c r="K20"/>
      <c r="L20" s="254"/>
      <c r="M20" s="252"/>
      <c r="N20" s="252"/>
    </row>
    <row r="21" spans="1:17" ht="12" customHeight="1">
      <c r="A21"/>
      <c r="B21"/>
      <c r="C21"/>
      <c r="D21"/>
      <c r="E21"/>
      <c r="F21"/>
      <c r="G21"/>
      <c r="H21"/>
      <c r="I21"/>
      <c r="J21"/>
      <c r="K21"/>
      <c r="L21" s="252"/>
      <c r="M21" s="254"/>
      <c r="N21" s="254"/>
      <c r="O21" s="254"/>
      <c r="P21" s="254"/>
      <c r="Q21" s="252"/>
    </row>
    <row r="22" spans="1:17" ht="12" customHeight="1">
      <c r="A22"/>
      <c r="B22"/>
      <c r="C22"/>
      <c r="D22"/>
      <c r="E22"/>
      <c r="F22"/>
      <c r="G22"/>
      <c r="H22"/>
      <c r="I22"/>
      <c r="J22"/>
      <c r="K22"/>
      <c r="L22"/>
      <c r="M22" s="248"/>
      <c r="N22" s="248"/>
      <c r="O22" s="248"/>
      <c r="P22" s="248"/>
      <c r="Q22"/>
    </row>
    <row r="23" spans="1:17" ht="12" customHeight="1">
      <c r="A23"/>
      <c r="B23"/>
      <c r="C23"/>
      <c r="D23"/>
      <c r="E23"/>
      <c r="F23"/>
      <c r="G23"/>
      <c r="H23"/>
      <c r="I23"/>
      <c r="J23"/>
      <c r="K23"/>
      <c r="L23"/>
      <c r="M23" s="248"/>
      <c r="N23" s="248"/>
      <c r="O23" s="248"/>
      <c r="P23" s="248"/>
      <c r="Q23"/>
    </row>
    <row r="24" spans="1:17" ht="12" customHeight="1">
      <c r="A24"/>
      <c r="B24"/>
      <c r="C24"/>
      <c r="D24"/>
      <c r="E24"/>
      <c r="F24"/>
      <c r="G24"/>
      <c r="H24"/>
      <c r="I24"/>
      <c r="J24"/>
      <c r="K24"/>
      <c r="L24"/>
      <c r="M24" s="248"/>
      <c r="N24" s="248"/>
      <c r="O24" s="248"/>
      <c r="P24" s="248"/>
      <c r="Q24"/>
    </row>
    <row r="25" spans="1:17" ht="12" customHeight="1">
      <c r="A25"/>
      <c r="B25"/>
      <c r="C25"/>
      <c r="D25"/>
      <c r="E25"/>
      <c r="F25"/>
      <c r="G25"/>
      <c r="H25"/>
      <c r="I25"/>
      <c r="J25"/>
      <c r="K25"/>
      <c r="L25"/>
      <c r="M25" s="248"/>
      <c r="N25" s="248"/>
      <c r="O25" s="248"/>
      <c r="P25" s="248"/>
      <c r="Q25"/>
    </row>
    <row r="26" spans="1:17" ht="12" customHeight="1">
      <c r="A26"/>
      <c r="B26"/>
      <c r="C26"/>
      <c r="D26"/>
      <c r="E26"/>
      <c r="F26"/>
      <c r="G26"/>
      <c r="H26"/>
      <c r="I26"/>
      <c r="J26"/>
      <c r="K26"/>
      <c r="L26"/>
      <c r="M26" s="248"/>
      <c r="N26" s="248"/>
      <c r="O26" s="248"/>
      <c r="P26" s="248"/>
      <c r="Q26"/>
    </row>
    <row r="27" spans="1:17" ht="12" customHeight="1">
      <c r="A27"/>
      <c r="B27"/>
      <c r="C27"/>
      <c r="D27"/>
      <c r="E27"/>
      <c r="F27"/>
      <c r="G27"/>
      <c r="H27"/>
      <c r="I27"/>
      <c r="J27"/>
      <c r="K27"/>
      <c r="L27"/>
      <c r="M27" s="248"/>
      <c r="N27" s="248"/>
      <c r="O27" s="248"/>
      <c r="P27" s="248"/>
      <c r="Q27"/>
    </row>
    <row r="28" spans="1:17" ht="12" customHeight="1">
      <c r="A28"/>
      <c r="B28"/>
      <c r="C28"/>
      <c r="D28"/>
      <c r="E28"/>
      <c r="F28"/>
      <c r="G28"/>
      <c r="H28"/>
      <c r="I28"/>
      <c r="J28"/>
      <c r="K28"/>
      <c r="L28"/>
      <c r="M28" s="248"/>
      <c r="N28" s="248"/>
      <c r="O28" s="248"/>
      <c r="P28" s="248"/>
      <c r="Q28"/>
    </row>
    <row r="29" spans="1:17" ht="12" customHeight="1">
      <c r="A29" s="244"/>
      <c r="B29"/>
      <c r="C29"/>
      <c r="D29"/>
      <c r="E29"/>
      <c r="F29"/>
      <c r="G29"/>
      <c r="H29"/>
      <c r="I29"/>
      <c r="J29"/>
      <c r="K29"/>
      <c r="L29"/>
      <c r="M29" s="248"/>
      <c r="N29" s="248"/>
      <c r="O29" s="248"/>
      <c r="P29" s="248"/>
      <c r="Q29"/>
    </row>
    <row r="30" spans="1:17" ht="12" customHeight="1">
      <c r="A30"/>
      <c r="B30"/>
      <c r="C30"/>
      <c r="D30"/>
      <c r="E30"/>
      <c r="F30"/>
      <c r="G30"/>
      <c r="H30"/>
      <c r="I30"/>
      <c r="J30"/>
      <c r="K30"/>
      <c r="L30"/>
      <c r="M30"/>
      <c r="N30"/>
      <c r="O30"/>
      <c r="P30" s="248"/>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L5" numberStoredAsText="1"/>
  </ignoredErrors>
  <drawing r:id="rId2"/>
  <legacyDrawingHF r:id="rId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enableFormatConditionsCalculation="0"/>
  <dimension ref="A1:J70"/>
  <sheetViews>
    <sheetView zoomScaleNormal="100" workbookViewId="0"/>
  </sheetViews>
  <sheetFormatPr baseColWidth="10" defaultColWidth="11.44140625" defaultRowHeight="13.2"/>
  <cols>
    <col min="1" max="1" width="6.33203125" style="6" customWidth="1"/>
    <col min="2" max="10" width="9.33203125" style="6" customWidth="1"/>
    <col min="11" max="16384" width="11.44140625" style="6"/>
  </cols>
  <sheetData>
    <row r="1" spans="1:10" s="39" customFormat="1" ht="12" customHeight="1">
      <c r="A1" s="124" t="s">
        <v>157</v>
      </c>
      <c r="B1" s="38"/>
      <c r="C1" s="38"/>
      <c r="D1" s="38"/>
      <c r="E1" s="38"/>
      <c r="F1" s="38"/>
      <c r="G1" s="38"/>
      <c r="H1" s="426"/>
    </row>
    <row r="2" spans="1:10" ht="12" customHeight="1">
      <c r="A2" s="93" t="s">
        <v>1441</v>
      </c>
      <c r="B2" s="93"/>
      <c r="C2" s="93"/>
      <c r="D2" s="93"/>
      <c r="E2" s="93"/>
      <c r="F2" s="93"/>
      <c r="G2" s="93"/>
      <c r="H2" s="93"/>
      <c r="I2" s="93"/>
      <c r="J2" s="94"/>
    </row>
    <row r="3" spans="1:10" ht="12" customHeight="1">
      <c r="H3" s="427"/>
    </row>
    <row r="4" spans="1:10" ht="24" customHeight="1">
      <c r="A4" s="533" t="s">
        <v>110</v>
      </c>
      <c r="B4" s="533"/>
      <c r="C4" s="533"/>
      <c r="D4" s="543"/>
      <c r="E4" s="47" t="s">
        <v>111</v>
      </c>
      <c r="F4" s="47">
        <v>2001</v>
      </c>
      <c r="G4" s="47">
        <v>2004</v>
      </c>
      <c r="H4" s="415">
        <v>2007</v>
      </c>
      <c r="I4" s="48">
        <v>2010</v>
      </c>
      <c r="J4" s="48">
        <v>2013</v>
      </c>
    </row>
    <row r="5" spans="1:10" ht="12" customHeight="1">
      <c r="A5" s="539"/>
      <c r="B5" s="539"/>
      <c r="C5" s="539"/>
      <c r="D5" s="539"/>
      <c r="E5" s="7"/>
      <c r="F5" s="7"/>
      <c r="G5" s="7"/>
      <c r="H5" s="416"/>
      <c r="I5" s="7"/>
      <c r="J5" s="7"/>
    </row>
    <row r="6" spans="1:10" ht="12" customHeight="1">
      <c r="A6" s="648"/>
      <c r="B6" s="648"/>
      <c r="C6" s="648"/>
      <c r="D6" s="648"/>
      <c r="E6" s="595" t="s">
        <v>283</v>
      </c>
      <c r="F6" s="595"/>
      <c r="G6" s="595"/>
      <c r="H6" s="595"/>
      <c r="I6" s="595"/>
      <c r="J6" s="595"/>
    </row>
    <row r="7" spans="1:10" ht="12" customHeight="1">
      <c r="A7" s="593" t="s">
        <v>1028</v>
      </c>
      <c r="B7" s="593"/>
      <c r="C7" s="593"/>
      <c r="D7" s="593"/>
      <c r="E7" s="13" t="s">
        <v>27</v>
      </c>
      <c r="F7" s="103">
        <v>1989.7</v>
      </c>
      <c r="G7" s="103">
        <v>2120.1999999999998</v>
      </c>
      <c r="H7" s="103">
        <v>2151.4</v>
      </c>
      <c r="I7" s="103">
        <v>2174.8000000000002</v>
      </c>
      <c r="J7" s="103">
        <v>2146.5</v>
      </c>
    </row>
    <row r="8" spans="1:10" ht="12" customHeight="1">
      <c r="A8" s="579" t="s">
        <v>733</v>
      </c>
      <c r="B8" s="579"/>
      <c r="C8" s="579"/>
      <c r="D8" s="579"/>
      <c r="E8" s="13" t="s">
        <v>50</v>
      </c>
      <c r="F8" s="175">
        <v>76.7</v>
      </c>
      <c r="G8" s="175">
        <v>82.6</v>
      </c>
      <c r="H8" s="175">
        <v>84.6</v>
      </c>
      <c r="I8" s="175">
        <v>86.7</v>
      </c>
      <c r="J8" s="175">
        <v>87.7</v>
      </c>
    </row>
    <row r="9" spans="1:10" ht="12" customHeight="1">
      <c r="A9" s="593" t="s">
        <v>284</v>
      </c>
      <c r="B9" s="593"/>
      <c r="C9" s="593"/>
      <c r="D9" s="593"/>
      <c r="E9" s="13" t="s">
        <v>1186</v>
      </c>
      <c r="F9" s="100">
        <v>14645</v>
      </c>
      <c r="G9" s="100">
        <v>16947</v>
      </c>
      <c r="H9" s="419">
        <v>18987</v>
      </c>
      <c r="I9" s="100">
        <v>20093</v>
      </c>
      <c r="J9" s="100">
        <v>20527</v>
      </c>
    </row>
    <row r="10" spans="1:10" ht="12" customHeight="1">
      <c r="A10" s="580" t="s">
        <v>5</v>
      </c>
      <c r="B10" s="580"/>
      <c r="C10" s="580"/>
      <c r="D10" s="580"/>
      <c r="E10" s="13"/>
      <c r="F10" s="100"/>
      <c r="G10" s="100"/>
      <c r="H10" s="419"/>
      <c r="I10" s="100"/>
    </row>
    <row r="11" spans="1:10" ht="12" customHeight="1">
      <c r="A11" s="579" t="s">
        <v>1252</v>
      </c>
      <c r="B11" s="579"/>
      <c r="C11" s="579"/>
      <c r="D11" s="579"/>
      <c r="E11" s="13" t="s">
        <v>1186</v>
      </c>
      <c r="F11" s="100">
        <v>744</v>
      </c>
      <c r="G11" s="100">
        <v>677</v>
      </c>
      <c r="H11" s="419">
        <v>622</v>
      </c>
      <c r="I11" s="100">
        <v>619</v>
      </c>
      <c r="J11" s="100">
        <v>616</v>
      </c>
    </row>
    <row r="12" spans="1:10" ht="12" customHeight="1">
      <c r="A12" s="579" t="s">
        <v>1253</v>
      </c>
      <c r="B12" s="579"/>
      <c r="C12" s="579"/>
      <c r="D12" s="579"/>
      <c r="E12" s="13" t="s">
        <v>1186</v>
      </c>
      <c r="F12" s="100">
        <v>13901</v>
      </c>
      <c r="G12" s="100">
        <v>16270</v>
      </c>
      <c r="H12" s="419">
        <v>18365</v>
      </c>
      <c r="I12" s="100">
        <v>19474</v>
      </c>
      <c r="J12" s="100">
        <v>19912</v>
      </c>
    </row>
    <row r="13" spans="1:10" ht="12" customHeight="1">
      <c r="A13" s="577" t="s">
        <v>5</v>
      </c>
      <c r="B13" s="577"/>
      <c r="C13" s="577"/>
      <c r="D13" s="577"/>
      <c r="E13" s="13"/>
      <c r="F13" s="100"/>
      <c r="G13" s="100"/>
      <c r="H13" s="419"/>
      <c r="I13" s="100"/>
    </row>
    <row r="14" spans="1:10" ht="12" customHeight="1">
      <c r="A14" s="600" t="s">
        <v>119</v>
      </c>
      <c r="B14" s="600"/>
      <c r="C14" s="600"/>
      <c r="D14" s="600"/>
      <c r="E14" s="13" t="s">
        <v>1186</v>
      </c>
      <c r="F14" s="100">
        <v>10730</v>
      </c>
      <c r="G14" s="100">
        <v>12554</v>
      </c>
      <c r="H14" s="419">
        <v>14328</v>
      </c>
      <c r="I14" s="100">
        <v>15383</v>
      </c>
      <c r="J14" s="100">
        <v>15383</v>
      </c>
    </row>
    <row r="15" spans="1:10" ht="12" customHeight="1">
      <c r="A15" s="600" t="s">
        <v>840</v>
      </c>
      <c r="B15" s="600"/>
      <c r="C15" s="600"/>
      <c r="D15" s="600"/>
      <c r="E15" s="13" t="s">
        <v>1186</v>
      </c>
      <c r="F15" s="100">
        <v>3171</v>
      </c>
      <c r="G15" s="100">
        <v>3716</v>
      </c>
      <c r="H15" s="419">
        <v>4037</v>
      </c>
      <c r="I15" s="100">
        <v>4091</v>
      </c>
      <c r="J15" s="100">
        <v>4528</v>
      </c>
    </row>
    <row r="16" spans="1:10" ht="12" customHeight="1">
      <c r="A16" s="578"/>
      <c r="B16" s="578"/>
      <c r="C16" s="578"/>
      <c r="D16" s="578"/>
      <c r="E16" s="13"/>
      <c r="F16" s="17"/>
      <c r="G16" s="17"/>
      <c r="H16" s="420"/>
      <c r="I16" s="17"/>
      <c r="J16" s="100"/>
    </row>
    <row r="17" spans="1:10" ht="12" customHeight="1">
      <c r="A17" s="578"/>
      <c r="B17" s="578"/>
      <c r="C17" s="578"/>
      <c r="D17" s="578"/>
      <c r="E17" s="595" t="s">
        <v>331</v>
      </c>
      <c r="F17" s="595"/>
      <c r="G17" s="595"/>
      <c r="H17" s="595"/>
      <c r="I17" s="595"/>
      <c r="J17" s="595"/>
    </row>
    <row r="18" spans="1:10" ht="12" customHeight="1">
      <c r="A18" s="593" t="s">
        <v>1333</v>
      </c>
      <c r="B18" s="593"/>
      <c r="C18" s="593"/>
      <c r="D18" s="593"/>
      <c r="E18" s="13" t="s">
        <v>27</v>
      </c>
      <c r="F18" s="103">
        <v>1987.9</v>
      </c>
      <c r="G18" s="103">
        <v>2118.5</v>
      </c>
      <c r="H18" s="103">
        <v>2150.1999999999998</v>
      </c>
      <c r="I18" s="103">
        <v>2174.4</v>
      </c>
      <c r="J18" s="103">
        <v>2146.5</v>
      </c>
    </row>
    <row r="19" spans="1:10" ht="12" customHeight="1">
      <c r="A19" s="579" t="s">
        <v>733</v>
      </c>
      <c r="B19" s="579"/>
      <c r="C19" s="579"/>
      <c r="D19" s="579"/>
      <c r="E19" s="13" t="s">
        <v>50</v>
      </c>
      <c r="F19" s="175">
        <v>76.7</v>
      </c>
      <c r="G19" s="175">
        <v>82.5</v>
      </c>
      <c r="H19" s="175">
        <v>84.6</v>
      </c>
      <c r="I19" s="175">
        <v>86.7</v>
      </c>
      <c r="J19" s="175">
        <v>87.7</v>
      </c>
    </row>
    <row r="20" spans="1:10" ht="12" customHeight="1">
      <c r="A20" s="593" t="s">
        <v>704</v>
      </c>
      <c r="B20" s="593"/>
      <c r="C20" s="593"/>
      <c r="D20" s="593"/>
      <c r="E20" s="13" t="s">
        <v>216</v>
      </c>
      <c r="F20" s="100">
        <v>290</v>
      </c>
      <c r="G20" s="100">
        <v>277</v>
      </c>
      <c r="H20" s="419">
        <v>261</v>
      </c>
      <c r="I20" s="100">
        <v>249</v>
      </c>
      <c r="J20" s="100">
        <v>243</v>
      </c>
    </row>
    <row r="21" spans="1:10" ht="12" customHeight="1">
      <c r="A21" s="647" t="s">
        <v>657</v>
      </c>
      <c r="B21" s="647"/>
      <c r="C21" s="647"/>
      <c r="D21" s="647"/>
      <c r="E21" s="13"/>
      <c r="F21" s="100"/>
      <c r="G21" s="100"/>
      <c r="H21" s="419"/>
      <c r="I21" s="100"/>
      <c r="J21" s="100"/>
    </row>
    <row r="22" spans="1:10" ht="12" customHeight="1">
      <c r="A22" s="579" t="s">
        <v>747</v>
      </c>
      <c r="B22" s="579"/>
      <c r="C22" s="579"/>
      <c r="D22" s="579"/>
      <c r="E22" s="13" t="s">
        <v>216</v>
      </c>
      <c r="F22" s="100">
        <v>10</v>
      </c>
      <c r="G22" s="100">
        <v>7</v>
      </c>
      <c r="H22" s="419">
        <v>6</v>
      </c>
      <c r="I22" s="100">
        <v>6</v>
      </c>
      <c r="J22" s="100">
        <v>6</v>
      </c>
    </row>
    <row r="23" spans="1:10" ht="12" customHeight="1">
      <c r="A23" s="579" t="s">
        <v>748</v>
      </c>
      <c r="B23" s="579"/>
      <c r="C23" s="579"/>
      <c r="D23" s="579"/>
      <c r="E23" s="13" t="s">
        <v>216</v>
      </c>
      <c r="F23" s="100">
        <v>280</v>
      </c>
      <c r="G23" s="100">
        <v>270</v>
      </c>
      <c r="H23" s="419">
        <v>255</v>
      </c>
      <c r="I23" s="100">
        <v>243</v>
      </c>
      <c r="J23" s="100">
        <v>237</v>
      </c>
    </row>
    <row r="24" spans="1:10" ht="12" customHeight="1">
      <c r="A24" s="577" t="s">
        <v>5</v>
      </c>
      <c r="B24" s="577"/>
      <c r="C24" s="577"/>
      <c r="D24" s="577"/>
      <c r="E24" s="13"/>
      <c r="F24" s="100"/>
      <c r="G24" s="100"/>
      <c r="H24" s="419"/>
      <c r="I24" s="100"/>
      <c r="J24" s="100"/>
    </row>
    <row r="25" spans="1:10" ht="12" customHeight="1">
      <c r="A25" s="600" t="s">
        <v>839</v>
      </c>
      <c r="B25" s="600"/>
      <c r="C25" s="600"/>
      <c r="D25" s="600"/>
      <c r="E25" s="13" t="s">
        <v>216</v>
      </c>
      <c r="F25" s="100">
        <v>106</v>
      </c>
      <c r="G25" s="100">
        <v>71</v>
      </c>
      <c r="H25" s="419">
        <v>62</v>
      </c>
      <c r="I25" s="100">
        <v>45</v>
      </c>
      <c r="J25" s="100">
        <v>35</v>
      </c>
    </row>
    <row r="26" spans="1:10" ht="12" customHeight="1">
      <c r="A26" s="600" t="s">
        <v>1250</v>
      </c>
      <c r="B26" s="600"/>
      <c r="C26" s="600"/>
      <c r="D26" s="600"/>
      <c r="E26" s="13" t="s">
        <v>216</v>
      </c>
      <c r="F26" s="100">
        <v>174</v>
      </c>
      <c r="G26" s="100">
        <v>199</v>
      </c>
      <c r="H26" s="419">
        <v>193</v>
      </c>
      <c r="I26" s="100">
        <v>198</v>
      </c>
      <c r="J26" s="100">
        <v>202</v>
      </c>
    </row>
    <row r="27" spans="1:10" ht="12" customHeight="1">
      <c r="A27" s="649" t="s">
        <v>555</v>
      </c>
      <c r="B27" s="649"/>
      <c r="C27" s="649"/>
      <c r="D27" s="649"/>
      <c r="E27" s="13" t="s">
        <v>964</v>
      </c>
      <c r="F27" s="100">
        <v>208169</v>
      </c>
      <c r="G27" s="100">
        <v>235503</v>
      </c>
      <c r="H27" s="419">
        <v>241386</v>
      </c>
      <c r="I27" s="100">
        <v>245429</v>
      </c>
      <c r="J27" s="100">
        <v>237342</v>
      </c>
    </row>
    <row r="28" spans="1:10" ht="12" customHeight="1">
      <c r="A28" s="647" t="s">
        <v>554</v>
      </c>
      <c r="B28" s="647"/>
      <c r="C28" s="647"/>
      <c r="D28" s="647"/>
      <c r="E28" s="13"/>
      <c r="F28" s="100"/>
      <c r="G28" s="100"/>
      <c r="H28" s="419"/>
      <c r="I28" s="100"/>
    </row>
    <row r="29" spans="1:10" ht="12" customHeight="1">
      <c r="A29" s="579" t="s">
        <v>747</v>
      </c>
      <c r="B29" s="579"/>
      <c r="C29" s="579"/>
      <c r="D29" s="579"/>
      <c r="E29" s="13" t="s">
        <v>964</v>
      </c>
      <c r="F29" s="100">
        <v>161</v>
      </c>
      <c r="G29" s="100">
        <v>175</v>
      </c>
      <c r="H29" s="419">
        <v>44</v>
      </c>
      <c r="I29" s="100">
        <v>89</v>
      </c>
      <c r="J29" s="100">
        <v>57</v>
      </c>
    </row>
    <row r="30" spans="1:10" ht="12" customHeight="1">
      <c r="A30" s="579" t="s">
        <v>748</v>
      </c>
      <c r="B30" s="579"/>
      <c r="C30" s="579"/>
      <c r="D30" s="579"/>
      <c r="E30" s="13" t="s">
        <v>964</v>
      </c>
      <c r="F30" s="100">
        <v>208008</v>
      </c>
      <c r="G30" s="100">
        <v>235328</v>
      </c>
      <c r="H30" s="419">
        <v>241342</v>
      </c>
      <c r="I30" s="100">
        <v>245340</v>
      </c>
      <c r="J30" s="100">
        <v>237285</v>
      </c>
    </row>
    <row r="31" spans="1:10" ht="12" customHeight="1">
      <c r="A31" s="577" t="s">
        <v>5</v>
      </c>
      <c r="B31" s="577"/>
      <c r="C31" s="577"/>
      <c r="D31" s="577"/>
      <c r="E31" s="13"/>
      <c r="F31" s="100"/>
      <c r="G31" s="100"/>
      <c r="H31" s="419"/>
      <c r="I31" s="100"/>
      <c r="J31" s="100"/>
    </row>
    <row r="32" spans="1:10" ht="12" customHeight="1">
      <c r="A32" s="600" t="s">
        <v>839</v>
      </c>
      <c r="B32" s="600"/>
      <c r="C32" s="600"/>
      <c r="D32" s="600"/>
      <c r="E32" s="13" t="s">
        <v>964</v>
      </c>
      <c r="F32" s="100">
        <v>3875</v>
      </c>
      <c r="G32" s="100">
        <v>2311</v>
      </c>
      <c r="H32" s="419">
        <v>673</v>
      </c>
      <c r="I32" s="100">
        <v>442</v>
      </c>
      <c r="J32" s="100">
        <v>353</v>
      </c>
    </row>
    <row r="33" spans="1:10" ht="12" customHeight="1">
      <c r="A33" s="600" t="s">
        <v>1250</v>
      </c>
      <c r="B33" s="600"/>
      <c r="C33" s="600"/>
      <c r="D33" s="600"/>
      <c r="E33" s="13" t="s">
        <v>964</v>
      </c>
      <c r="F33" s="100">
        <v>204133</v>
      </c>
      <c r="G33" s="100">
        <v>233017</v>
      </c>
      <c r="H33" s="419">
        <v>240669</v>
      </c>
      <c r="I33" s="100">
        <v>244898</v>
      </c>
      <c r="J33" s="100">
        <v>236932</v>
      </c>
    </row>
    <row r="34" spans="1:10" s="29" customFormat="1" ht="12" customHeight="1">
      <c r="A34" s="632" t="s">
        <v>234</v>
      </c>
      <c r="B34" s="632"/>
      <c r="C34" s="632"/>
      <c r="D34" s="632"/>
      <c r="E34" s="1"/>
      <c r="F34" s="1"/>
      <c r="G34" s="1"/>
      <c r="H34" s="417"/>
    </row>
    <row r="35" spans="1:10" s="30" customFormat="1" ht="12" customHeight="1">
      <c r="A35" s="11" t="s">
        <v>1568</v>
      </c>
      <c r="B35" s="11"/>
      <c r="C35" s="11"/>
      <c r="D35" s="11"/>
      <c r="E35" s="11"/>
      <c r="F35" s="11"/>
      <c r="G35" s="11"/>
    </row>
    <row r="36" spans="1:10" s="30" customFormat="1" ht="12" customHeight="1">
      <c r="A36" s="11" t="s">
        <v>461</v>
      </c>
      <c r="B36" s="11"/>
      <c r="C36" s="11"/>
      <c r="D36" s="11"/>
      <c r="E36" s="11"/>
      <c r="F36" s="11"/>
      <c r="G36" s="11"/>
    </row>
    <row r="37" spans="1:10" s="30" customFormat="1" ht="12" customHeight="1">
      <c r="A37" s="11" t="s">
        <v>1061</v>
      </c>
      <c r="B37" s="11"/>
      <c r="C37" s="11"/>
      <c r="D37" s="11"/>
      <c r="E37" s="11"/>
      <c r="F37" s="11"/>
      <c r="G37" s="11"/>
      <c r="H37" s="421"/>
    </row>
    <row r="38" spans="1:10" s="30" customFormat="1" ht="12" customHeight="1">
      <c r="A38" s="11"/>
      <c r="B38" s="11"/>
      <c r="C38" s="11"/>
      <c r="D38" s="11"/>
      <c r="E38" s="11"/>
      <c r="F38" s="11"/>
      <c r="G38" s="11"/>
      <c r="H38" s="421"/>
    </row>
    <row r="39" spans="1:10" ht="12" customHeight="1">
      <c r="A39" s="42"/>
      <c r="B39" s="38"/>
      <c r="C39" s="38"/>
      <c r="D39" s="38"/>
      <c r="E39" s="38"/>
      <c r="F39" s="38"/>
      <c r="G39" s="38"/>
      <c r="H39" s="422"/>
      <c r="I39" s="38"/>
      <c r="J39" s="39"/>
    </row>
    <row r="40" spans="1:10" ht="24" customHeight="1">
      <c r="A40" s="570" t="s">
        <v>1442</v>
      </c>
      <c r="B40" s="570"/>
      <c r="C40" s="570"/>
      <c r="D40" s="570"/>
      <c r="E40" s="570"/>
      <c r="F40" s="570"/>
      <c r="G40" s="570"/>
      <c r="H40" s="570"/>
      <c r="I40" s="570"/>
      <c r="J40" s="570"/>
    </row>
    <row r="41" spans="1:10" ht="12" customHeight="1">
      <c r="H41" s="418"/>
    </row>
    <row r="42" spans="1:10" ht="12" customHeight="1">
      <c r="A42" s="543" t="s">
        <v>923</v>
      </c>
      <c r="B42" s="531" t="s">
        <v>863</v>
      </c>
      <c r="C42" s="531" t="s">
        <v>864</v>
      </c>
      <c r="D42" s="531" t="s">
        <v>34</v>
      </c>
      <c r="E42" s="531"/>
      <c r="F42" s="531"/>
      <c r="G42" s="531"/>
      <c r="H42" s="555" t="s">
        <v>799</v>
      </c>
    </row>
    <row r="43" spans="1:10" ht="12" customHeight="1">
      <c r="A43" s="543"/>
      <c r="B43" s="531"/>
      <c r="C43" s="531"/>
      <c r="D43" s="529" t="s">
        <v>865</v>
      </c>
      <c r="E43" s="529" t="s">
        <v>30</v>
      </c>
      <c r="F43" s="532" t="s">
        <v>238</v>
      </c>
      <c r="G43" s="543"/>
      <c r="H43" s="630"/>
    </row>
    <row r="44" spans="1:10" ht="48" customHeight="1">
      <c r="A44" s="543"/>
      <c r="B44" s="531"/>
      <c r="C44" s="531"/>
      <c r="D44" s="530"/>
      <c r="E44" s="530"/>
      <c r="F44" s="47" t="s">
        <v>721</v>
      </c>
      <c r="G44" s="47" t="s">
        <v>720</v>
      </c>
      <c r="H44" s="572"/>
    </row>
    <row r="45" spans="1:10" ht="12" customHeight="1">
      <c r="A45" s="543"/>
      <c r="B45" s="532" t="s">
        <v>216</v>
      </c>
      <c r="C45" s="533"/>
      <c r="D45" s="533"/>
      <c r="E45" s="533"/>
      <c r="F45" s="533"/>
      <c r="G45" s="543"/>
      <c r="H45" s="415" t="s">
        <v>964</v>
      </c>
    </row>
    <row r="46" spans="1:10" ht="12" customHeight="1">
      <c r="A46" s="79"/>
      <c r="B46" s="7"/>
      <c r="C46" s="7"/>
      <c r="D46" s="7"/>
      <c r="E46" s="7"/>
      <c r="F46" s="7"/>
      <c r="G46" s="7"/>
      <c r="H46" s="414"/>
    </row>
    <row r="47" spans="1:10" ht="12" customHeight="1">
      <c r="A47" s="13">
        <v>1991</v>
      </c>
      <c r="B47" s="100">
        <v>76</v>
      </c>
      <c r="C47" s="100">
        <v>129</v>
      </c>
      <c r="D47" s="100">
        <v>59</v>
      </c>
      <c r="E47" s="100">
        <v>30</v>
      </c>
      <c r="F47" s="100">
        <v>39</v>
      </c>
      <c r="G47" s="100">
        <v>1</v>
      </c>
      <c r="H47" s="419">
        <v>142730</v>
      </c>
    </row>
    <row r="48" spans="1:10" ht="12" customHeight="1">
      <c r="A48" s="13">
        <v>1995</v>
      </c>
      <c r="B48" s="100">
        <v>77</v>
      </c>
      <c r="C48" s="100">
        <v>116</v>
      </c>
      <c r="D48" s="100">
        <v>21</v>
      </c>
      <c r="E48" s="100">
        <v>39</v>
      </c>
      <c r="F48" s="100">
        <v>55</v>
      </c>
      <c r="G48" s="100">
        <v>1</v>
      </c>
      <c r="H48" s="419">
        <v>47135</v>
      </c>
    </row>
    <row r="49" spans="1:10" ht="12" customHeight="1">
      <c r="A49" s="13">
        <v>1998</v>
      </c>
      <c r="B49" s="100">
        <v>62</v>
      </c>
      <c r="C49" s="100">
        <v>74</v>
      </c>
      <c r="D49" s="100">
        <v>7</v>
      </c>
      <c r="E49" s="100">
        <v>26</v>
      </c>
      <c r="F49" s="100">
        <v>31</v>
      </c>
      <c r="G49" s="100">
        <v>10</v>
      </c>
      <c r="H49" s="419">
        <v>31271</v>
      </c>
    </row>
    <row r="50" spans="1:10" ht="12" customHeight="1">
      <c r="A50" s="13">
        <v>2001</v>
      </c>
      <c r="B50" s="100">
        <v>63</v>
      </c>
      <c r="C50" s="100">
        <v>65</v>
      </c>
      <c r="D50" s="100">
        <v>3</v>
      </c>
      <c r="E50" s="100">
        <v>29</v>
      </c>
      <c r="F50" s="100">
        <v>25</v>
      </c>
      <c r="G50" s="100">
        <v>8</v>
      </c>
      <c r="H50" s="419">
        <v>20833</v>
      </c>
    </row>
    <row r="51" spans="1:10" ht="12" customHeight="1">
      <c r="A51" s="13">
        <v>2004</v>
      </c>
      <c r="B51" s="100">
        <v>47</v>
      </c>
      <c r="C51" s="100">
        <v>50</v>
      </c>
      <c r="D51" s="100">
        <v>8</v>
      </c>
      <c r="E51" s="100">
        <v>17</v>
      </c>
      <c r="F51" s="100">
        <v>18</v>
      </c>
      <c r="G51" s="100">
        <v>7</v>
      </c>
      <c r="H51" s="419">
        <v>20021</v>
      </c>
    </row>
    <row r="52" spans="1:10" ht="12" customHeight="1">
      <c r="A52" s="13">
        <v>2007</v>
      </c>
      <c r="B52" s="100">
        <v>52</v>
      </c>
      <c r="C52" s="100">
        <v>57</v>
      </c>
      <c r="D52" s="100">
        <v>6</v>
      </c>
      <c r="E52" s="100">
        <v>22</v>
      </c>
      <c r="F52" s="100">
        <v>19</v>
      </c>
      <c r="G52" s="100">
        <v>10</v>
      </c>
      <c r="H52" s="419">
        <v>20945</v>
      </c>
    </row>
    <row r="53" spans="1:10" s="373" customFormat="1" ht="12" customHeight="1">
      <c r="A53" s="376">
        <v>2010</v>
      </c>
      <c r="B53" s="100">
        <v>50</v>
      </c>
      <c r="C53" s="241">
        <v>60</v>
      </c>
      <c r="D53" s="241">
        <v>6</v>
      </c>
      <c r="E53" s="241">
        <v>28</v>
      </c>
      <c r="F53" s="241">
        <v>19</v>
      </c>
      <c r="G53" s="241">
        <v>7</v>
      </c>
      <c r="H53" s="241">
        <v>21675</v>
      </c>
    </row>
    <row r="54" spans="1:10" ht="12" customHeight="1">
      <c r="A54" s="13">
        <v>2013</v>
      </c>
      <c r="B54" s="100">
        <v>49</v>
      </c>
      <c r="C54" s="241">
        <v>58</v>
      </c>
      <c r="D54" s="241">
        <v>9</v>
      </c>
      <c r="E54" s="241">
        <v>28</v>
      </c>
      <c r="F54" s="241">
        <v>10</v>
      </c>
      <c r="G54" s="241">
        <v>11</v>
      </c>
      <c r="H54" s="241">
        <v>20751</v>
      </c>
    </row>
    <row r="55" spans="1:10" ht="12" customHeight="1">
      <c r="A55" s="1" t="s">
        <v>234</v>
      </c>
      <c r="B55" s="1"/>
      <c r="C55" s="1"/>
      <c r="D55" s="1"/>
      <c r="E55" s="1"/>
      <c r="F55" s="1"/>
      <c r="G55" s="1"/>
      <c r="H55" s="417"/>
      <c r="I55" s="1"/>
      <c r="J55" s="29"/>
    </row>
    <row r="56" spans="1:10" ht="12" customHeight="1">
      <c r="A56" s="608" t="s">
        <v>175</v>
      </c>
      <c r="B56" s="608"/>
      <c r="C56" s="608"/>
      <c r="D56" s="608"/>
      <c r="E56" s="608"/>
      <c r="F56" s="608"/>
      <c r="G56" s="608"/>
      <c r="H56" s="608"/>
      <c r="I56" s="608"/>
      <c r="J56" s="608"/>
    </row>
    <row r="57" spans="1:10" ht="21.9" customHeight="1">
      <c r="A57" s="641" t="s">
        <v>1488</v>
      </c>
      <c r="B57" s="641"/>
      <c r="C57" s="641"/>
      <c r="D57" s="641"/>
      <c r="E57" s="641"/>
      <c r="F57" s="641"/>
      <c r="G57" s="641"/>
      <c r="H57" s="641"/>
      <c r="I57" s="641"/>
      <c r="J57" s="641"/>
    </row>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sheetData>
  <mergeCells count="45">
    <mergeCell ref="E6:J6"/>
    <mergeCell ref="E17:J17"/>
    <mergeCell ref="H42:H44"/>
    <mergeCell ref="A56:J56"/>
    <mergeCell ref="A57:J57"/>
    <mergeCell ref="A42:A45"/>
    <mergeCell ref="B42:B44"/>
    <mergeCell ref="C42:C44"/>
    <mergeCell ref="D42:G42"/>
    <mergeCell ref="D43:D44"/>
    <mergeCell ref="E43:E44"/>
    <mergeCell ref="A23:D23"/>
    <mergeCell ref="A24:D24"/>
    <mergeCell ref="F43:G43"/>
    <mergeCell ref="A40:J40"/>
    <mergeCell ref="A26:D26"/>
    <mergeCell ref="A27:D27"/>
    <mergeCell ref="A28:D28"/>
    <mergeCell ref="A29:D29"/>
    <mergeCell ref="A11:D11"/>
    <mergeCell ref="A12:D12"/>
    <mergeCell ref="A13:D13"/>
    <mergeCell ref="A14:D14"/>
    <mergeCell ref="A22:D22"/>
    <mergeCell ref="A19:D19"/>
    <mergeCell ref="A15:D15"/>
    <mergeCell ref="A16:D16"/>
    <mergeCell ref="A17:D17"/>
    <mergeCell ref="A18:D18"/>
    <mergeCell ref="A4:D4"/>
    <mergeCell ref="A25:D25"/>
    <mergeCell ref="A20:D20"/>
    <mergeCell ref="A21:D21"/>
    <mergeCell ref="B45:G45"/>
    <mergeCell ref="A6:D6"/>
    <mergeCell ref="A5:D5"/>
    <mergeCell ref="A34:D34"/>
    <mergeCell ref="A30:D30"/>
    <mergeCell ref="A31:D31"/>
    <mergeCell ref="A32:D32"/>
    <mergeCell ref="A33:D33"/>
    <mergeCell ref="A7:D7"/>
    <mergeCell ref="A8:D8"/>
    <mergeCell ref="A9:D9"/>
    <mergeCell ref="A10:D10"/>
  </mergeCells>
  <phoneticPr fontId="6" type="noConversion"/>
  <hyperlinks>
    <hyperlink ref="A40:I40" location="Inhaltsverzeichnis!A172" display="Inhaltsverzeichnis!A172"/>
    <hyperlink ref="A40:J40" location="Inhaltsverzeichnis!E157" display="Inhaltsverzeichnis!E157"/>
    <hyperlink ref="A2:I2" location="Inhaltsverzeichnis!E153" display="3.1.1 Öffentliche Sammelkanalisation und öffentliche Abwasserbehandlungsanlagen 1998 – 2010"/>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workbookViewId="0">
      <pane ySplit="6" topLeftCell="A7" activePane="bottomLeft" state="frozen"/>
      <selection pane="bottomLeft" activeCell="A7" sqref="A7"/>
    </sheetView>
  </sheetViews>
  <sheetFormatPr baseColWidth="10" defaultColWidth="11.44140625" defaultRowHeight="13.2"/>
  <cols>
    <col min="1" max="1" width="36.6640625" style="6" customWidth="1"/>
    <col min="2" max="6" width="10.6640625" style="6" customWidth="1"/>
    <col min="7" max="16384" width="11.44140625" style="6"/>
  </cols>
  <sheetData>
    <row r="1" spans="1:6" s="39" customFormat="1" ht="12" customHeight="1">
      <c r="A1" s="124" t="s">
        <v>158</v>
      </c>
      <c r="B1" s="38"/>
      <c r="C1" s="38"/>
      <c r="D1" s="38"/>
      <c r="E1" s="38"/>
      <c r="F1" s="38"/>
    </row>
    <row r="2" spans="1:6" s="43" customFormat="1" ht="12" customHeight="1">
      <c r="A2" s="554" t="s">
        <v>1569</v>
      </c>
      <c r="B2" s="554"/>
      <c r="C2" s="554"/>
      <c r="D2" s="554"/>
      <c r="E2" s="554"/>
      <c r="F2" s="554"/>
    </row>
    <row r="3" spans="1:6" ht="12" customHeight="1"/>
    <row r="4" spans="1:6" ht="12" customHeight="1">
      <c r="A4" s="547" t="s">
        <v>1273</v>
      </c>
      <c r="B4" s="531" t="s">
        <v>1274</v>
      </c>
      <c r="C4" s="531" t="s">
        <v>564</v>
      </c>
      <c r="D4" s="532" t="s">
        <v>548</v>
      </c>
      <c r="E4" s="533"/>
      <c r="F4" s="533"/>
    </row>
    <row r="5" spans="1:6" ht="36" customHeight="1">
      <c r="A5" s="571"/>
      <c r="B5" s="531"/>
      <c r="C5" s="531"/>
      <c r="D5" s="47" t="s">
        <v>1110</v>
      </c>
      <c r="E5" s="47" t="s">
        <v>488</v>
      </c>
      <c r="F5" s="48" t="s">
        <v>1204</v>
      </c>
    </row>
    <row r="6" spans="1:6" ht="12" customHeight="1">
      <c r="A6" s="566"/>
      <c r="B6" s="47" t="s">
        <v>216</v>
      </c>
      <c r="C6" s="532" t="s">
        <v>204</v>
      </c>
      <c r="D6" s="533"/>
      <c r="E6" s="533"/>
      <c r="F6" s="533"/>
    </row>
    <row r="7" spans="1:6" ht="12" customHeight="1">
      <c r="A7" s="79"/>
      <c r="B7" s="7"/>
      <c r="C7" s="7"/>
      <c r="D7" s="7"/>
      <c r="E7" s="7"/>
      <c r="F7" s="7"/>
    </row>
    <row r="8" spans="1:6" ht="12" customHeight="1">
      <c r="A8" s="10"/>
      <c r="B8" s="595">
        <v>2010</v>
      </c>
      <c r="C8" s="595"/>
      <c r="D8" s="595"/>
      <c r="E8" s="595"/>
      <c r="F8" s="595"/>
    </row>
    <row r="9" spans="1:6" ht="12" customHeight="1">
      <c r="A9" s="164" t="s">
        <v>1237</v>
      </c>
      <c r="B9" s="116">
        <v>359</v>
      </c>
      <c r="C9" s="115">
        <v>7881347</v>
      </c>
      <c r="D9" s="115">
        <v>4835872</v>
      </c>
      <c r="E9" s="115">
        <v>2828915</v>
      </c>
      <c r="F9" s="115">
        <v>216560</v>
      </c>
    </row>
    <row r="10" spans="1:6" ht="12" customHeight="1">
      <c r="A10" s="169" t="s">
        <v>6</v>
      </c>
      <c r="B10" s="116"/>
      <c r="C10" s="115"/>
      <c r="D10" s="115"/>
      <c r="E10" s="115"/>
      <c r="F10" s="115"/>
    </row>
    <row r="11" spans="1:6" ht="12" customHeight="1">
      <c r="A11" s="168" t="s">
        <v>556</v>
      </c>
      <c r="B11" s="116">
        <v>14</v>
      </c>
      <c r="C11" s="115">
        <v>823818</v>
      </c>
      <c r="D11" s="115">
        <v>706670</v>
      </c>
      <c r="E11" s="115">
        <v>117148</v>
      </c>
      <c r="F11" s="115" t="s">
        <v>585</v>
      </c>
    </row>
    <row r="12" spans="1:6" ht="12" customHeight="1">
      <c r="A12" s="168" t="s">
        <v>411</v>
      </c>
      <c r="B12" s="116">
        <v>20</v>
      </c>
      <c r="C12" s="115">
        <v>2620945</v>
      </c>
      <c r="D12" s="115">
        <v>1383855</v>
      </c>
      <c r="E12" s="115">
        <v>1142040</v>
      </c>
      <c r="F12" s="115">
        <v>95051</v>
      </c>
    </row>
    <row r="13" spans="1:6" ht="12" customHeight="1">
      <c r="A13" s="168" t="s">
        <v>410</v>
      </c>
      <c r="B13" s="116">
        <v>89</v>
      </c>
      <c r="C13" s="115">
        <v>667053</v>
      </c>
      <c r="D13" s="115">
        <v>412690</v>
      </c>
      <c r="E13" s="115">
        <v>254364</v>
      </c>
      <c r="F13" s="115" t="s">
        <v>585</v>
      </c>
    </row>
    <row r="14" spans="1:6" ht="12" customHeight="1">
      <c r="A14" s="168" t="s">
        <v>412</v>
      </c>
      <c r="B14" s="116">
        <v>56</v>
      </c>
      <c r="C14" s="115">
        <v>1048921</v>
      </c>
      <c r="D14" s="115">
        <v>668870</v>
      </c>
      <c r="E14" s="115">
        <v>363950</v>
      </c>
      <c r="F14" s="115">
        <v>16101</v>
      </c>
    </row>
    <row r="15" spans="1:6" ht="12" customHeight="1">
      <c r="A15" s="10"/>
      <c r="B15" s="115"/>
      <c r="C15" s="115"/>
      <c r="D15" s="115"/>
      <c r="E15" s="115"/>
      <c r="F15" s="115"/>
    </row>
    <row r="16" spans="1:6" ht="12" customHeight="1">
      <c r="A16" s="10"/>
      <c r="B16" s="595">
        <v>2011</v>
      </c>
      <c r="C16" s="595"/>
      <c r="D16" s="595"/>
      <c r="E16" s="595"/>
      <c r="F16" s="595"/>
    </row>
    <row r="17" spans="1:6" ht="12" customHeight="1">
      <c r="A17" s="164" t="s">
        <v>1237</v>
      </c>
      <c r="B17" s="116">
        <v>355</v>
      </c>
      <c r="C17" s="115">
        <v>8523718</v>
      </c>
      <c r="D17" s="115">
        <v>4974710</v>
      </c>
      <c r="E17" s="115">
        <v>3334825</v>
      </c>
      <c r="F17" s="115">
        <v>214183</v>
      </c>
    </row>
    <row r="18" spans="1:6" ht="12" customHeight="1">
      <c r="A18" s="169" t="s">
        <v>6</v>
      </c>
      <c r="B18" s="116"/>
      <c r="C18" s="115"/>
      <c r="D18" s="115"/>
      <c r="E18" s="115"/>
      <c r="F18" s="115"/>
    </row>
    <row r="19" spans="1:6" ht="12" customHeight="1">
      <c r="A19" s="168" t="s">
        <v>556</v>
      </c>
      <c r="B19" s="116">
        <v>17</v>
      </c>
      <c r="C19" s="115">
        <v>904189</v>
      </c>
      <c r="D19" s="115">
        <v>692068</v>
      </c>
      <c r="E19" s="115">
        <v>212121</v>
      </c>
      <c r="F19" s="115" t="s">
        <v>585</v>
      </c>
    </row>
    <row r="20" spans="1:6" ht="12" customHeight="1">
      <c r="A20" s="168" t="s">
        <v>411</v>
      </c>
      <c r="B20" s="116">
        <v>21</v>
      </c>
      <c r="C20" s="115">
        <v>3172346</v>
      </c>
      <c r="D20" s="115">
        <v>1828201</v>
      </c>
      <c r="E20" s="115">
        <v>1267134</v>
      </c>
      <c r="F20" s="115">
        <v>77012</v>
      </c>
    </row>
    <row r="21" spans="1:6" ht="12" customHeight="1">
      <c r="A21" s="168" t="s">
        <v>410</v>
      </c>
      <c r="B21" s="116">
        <v>88</v>
      </c>
      <c r="C21" s="115">
        <v>667489</v>
      </c>
      <c r="D21" s="115">
        <v>398982</v>
      </c>
      <c r="E21" s="115">
        <v>268042</v>
      </c>
      <c r="F21" s="115">
        <v>465</v>
      </c>
    </row>
    <row r="22" spans="1:6" ht="12" customHeight="1">
      <c r="A22" s="168" t="s">
        <v>412</v>
      </c>
      <c r="B22" s="116">
        <v>55</v>
      </c>
      <c r="C22" s="115">
        <v>1112102</v>
      </c>
      <c r="D22" s="115">
        <v>552270</v>
      </c>
      <c r="E22" s="115">
        <v>556832</v>
      </c>
      <c r="F22" s="115">
        <v>3000</v>
      </c>
    </row>
    <row r="23" spans="1:6" s="373" customFormat="1" ht="12" customHeight="1">
      <c r="A23" s="375"/>
      <c r="B23" s="115"/>
      <c r="C23" s="115"/>
      <c r="D23" s="115"/>
      <c r="E23" s="115"/>
      <c r="F23" s="115"/>
    </row>
    <row r="24" spans="1:6" s="373" customFormat="1" ht="12" customHeight="1">
      <c r="A24" s="375"/>
      <c r="B24" s="595">
        <v>2012</v>
      </c>
      <c r="C24" s="595"/>
      <c r="D24" s="595"/>
      <c r="E24" s="595"/>
      <c r="F24" s="595"/>
    </row>
    <row r="25" spans="1:6" s="373" customFormat="1" ht="12" customHeight="1">
      <c r="A25" s="374" t="s">
        <v>1237</v>
      </c>
      <c r="B25" s="116">
        <v>348</v>
      </c>
      <c r="C25" s="115">
        <v>8493129</v>
      </c>
      <c r="D25" s="115">
        <v>5206500</v>
      </c>
      <c r="E25" s="115">
        <v>3093164</v>
      </c>
      <c r="F25" s="115">
        <v>193465</v>
      </c>
    </row>
    <row r="26" spans="1:6" s="373" customFormat="1" ht="12" customHeight="1">
      <c r="A26" s="368" t="s">
        <v>6</v>
      </c>
      <c r="B26" s="116"/>
      <c r="C26" s="115"/>
      <c r="D26" s="115"/>
      <c r="E26" s="115"/>
      <c r="F26" s="115"/>
    </row>
    <row r="27" spans="1:6" s="373" customFormat="1" ht="12" customHeight="1">
      <c r="A27" s="367" t="s">
        <v>556</v>
      </c>
      <c r="B27" s="116">
        <v>17</v>
      </c>
      <c r="C27" s="115">
        <v>894621</v>
      </c>
      <c r="D27" s="115">
        <v>702978</v>
      </c>
      <c r="E27" s="115">
        <v>191643</v>
      </c>
      <c r="F27" s="115" t="s">
        <v>585</v>
      </c>
    </row>
    <row r="28" spans="1:6" s="373" customFormat="1" ht="12" customHeight="1">
      <c r="A28" s="367" t="s">
        <v>411</v>
      </c>
      <c r="B28" s="116">
        <v>23</v>
      </c>
      <c r="C28" s="115">
        <v>3495036</v>
      </c>
      <c r="D28" s="115">
        <v>2002440</v>
      </c>
      <c r="E28" s="115">
        <v>1405715</v>
      </c>
      <c r="F28" s="115">
        <v>86881</v>
      </c>
    </row>
    <row r="29" spans="1:6" s="373" customFormat="1" ht="12" customHeight="1">
      <c r="A29" s="367" t="s">
        <v>410</v>
      </c>
      <c r="B29" s="116">
        <v>84</v>
      </c>
      <c r="C29" s="115">
        <v>703386</v>
      </c>
      <c r="D29" s="115">
        <v>447765</v>
      </c>
      <c r="E29" s="115">
        <v>255621</v>
      </c>
      <c r="F29" s="115" t="s">
        <v>585</v>
      </c>
    </row>
    <row r="30" spans="1:6" s="373" customFormat="1" ht="12" customHeight="1">
      <c r="A30" s="367" t="s">
        <v>412</v>
      </c>
      <c r="B30" s="116">
        <v>52</v>
      </c>
      <c r="C30" s="115">
        <v>869790</v>
      </c>
      <c r="D30" s="115">
        <v>503729</v>
      </c>
      <c r="E30" s="115">
        <v>361061</v>
      </c>
      <c r="F30" s="115">
        <v>5000</v>
      </c>
    </row>
    <row r="31" spans="1:6" s="451" customFormat="1" ht="12" customHeight="1">
      <c r="A31" s="454"/>
      <c r="B31" s="115"/>
      <c r="C31" s="115"/>
      <c r="D31" s="115"/>
      <c r="E31" s="115"/>
      <c r="F31" s="115"/>
    </row>
    <row r="32" spans="1:6" s="451" customFormat="1" ht="12" customHeight="1">
      <c r="A32" s="454"/>
      <c r="B32" s="595">
        <v>2013</v>
      </c>
      <c r="C32" s="595"/>
      <c r="D32" s="595"/>
      <c r="E32" s="595"/>
      <c r="F32" s="595"/>
    </row>
    <row r="33" spans="1:6" s="451" customFormat="1" ht="12" customHeight="1">
      <c r="A33" s="452" t="s">
        <v>1237</v>
      </c>
      <c r="B33" s="116">
        <v>349</v>
      </c>
      <c r="C33" s="115">
        <v>11887645</v>
      </c>
      <c r="D33" s="115">
        <v>8165775</v>
      </c>
      <c r="E33" s="115">
        <v>3465569</v>
      </c>
      <c r="F33" s="115">
        <v>256301</v>
      </c>
    </row>
    <row r="34" spans="1:6" s="451" customFormat="1" ht="12" customHeight="1">
      <c r="A34" s="447" t="s">
        <v>6</v>
      </c>
      <c r="B34" s="116"/>
      <c r="C34" s="115"/>
      <c r="D34" s="115"/>
      <c r="E34" s="115"/>
      <c r="F34" s="115"/>
    </row>
    <row r="35" spans="1:6" s="451" customFormat="1" ht="12" customHeight="1">
      <c r="A35" s="446" t="s">
        <v>556</v>
      </c>
      <c r="B35" s="116">
        <v>18</v>
      </c>
      <c r="C35" s="115">
        <v>4066760</v>
      </c>
      <c r="D35" s="115">
        <v>3853441</v>
      </c>
      <c r="E35" s="115">
        <v>213320</v>
      </c>
      <c r="F35" s="115" t="s">
        <v>585</v>
      </c>
    </row>
    <row r="36" spans="1:6" s="451" customFormat="1" ht="12" customHeight="1">
      <c r="A36" s="446" t="s">
        <v>411</v>
      </c>
      <c r="B36" s="116">
        <v>23</v>
      </c>
      <c r="C36" s="115">
        <v>3877342</v>
      </c>
      <c r="D36" s="115">
        <v>2018305</v>
      </c>
      <c r="E36" s="115">
        <v>1733440</v>
      </c>
      <c r="F36" s="115">
        <v>125597</v>
      </c>
    </row>
    <row r="37" spans="1:6" s="451" customFormat="1" ht="12" customHeight="1">
      <c r="A37" s="446" t="s">
        <v>410</v>
      </c>
      <c r="B37" s="116">
        <v>82</v>
      </c>
      <c r="C37" s="115">
        <v>589029</v>
      </c>
      <c r="D37" s="115">
        <v>361630</v>
      </c>
      <c r="E37" s="115">
        <v>227400</v>
      </c>
      <c r="F37" s="115" t="s">
        <v>585</v>
      </c>
    </row>
    <row r="38" spans="1:6" s="451" customFormat="1" ht="12" customHeight="1">
      <c r="A38" s="446" t="s">
        <v>412</v>
      </c>
      <c r="B38" s="116">
        <v>52</v>
      </c>
      <c r="C38" s="115">
        <v>861564</v>
      </c>
      <c r="D38" s="115">
        <v>517985</v>
      </c>
      <c r="E38" s="115">
        <v>339047</v>
      </c>
      <c r="F38" s="115">
        <v>4532</v>
      </c>
    </row>
    <row r="39" spans="1:6" s="351" customFormat="1" ht="12" customHeight="1">
      <c r="A39" s="354"/>
      <c r="B39" s="115"/>
      <c r="C39" s="115"/>
      <c r="D39" s="115"/>
      <c r="E39" s="115"/>
      <c r="F39" s="115"/>
    </row>
    <row r="40" spans="1:6" s="351" customFormat="1" ht="12" customHeight="1">
      <c r="A40" s="354"/>
      <c r="B40" s="595">
        <v>2014</v>
      </c>
      <c r="C40" s="595"/>
      <c r="D40" s="595"/>
      <c r="E40" s="595"/>
      <c r="F40" s="595"/>
    </row>
    <row r="41" spans="1:6" s="351" customFormat="1" ht="12" customHeight="1">
      <c r="A41" s="352" t="s">
        <v>1237</v>
      </c>
      <c r="B41" s="116">
        <v>334</v>
      </c>
      <c r="C41" s="115">
        <v>11826280</v>
      </c>
      <c r="D41" s="115">
        <v>8096314</v>
      </c>
      <c r="E41" s="115">
        <v>3337732</v>
      </c>
      <c r="F41" s="115">
        <v>392233</v>
      </c>
    </row>
    <row r="42" spans="1:6" s="351" customFormat="1" ht="12" customHeight="1">
      <c r="A42" s="347" t="s">
        <v>5</v>
      </c>
      <c r="B42" s="116"/>
      <c r="C42" s="115"/>
      <c r="D42" s="115"/>
      <c r="E42" s="115"/>
      <c r="F42" s="115"/>
    </row>
    <row r="43" spans="1:6" s="351" customFormat="1" ht="12" customHeight="1">
      <c r="A43" s="346" t="s">
        <v>1047</v>
      </c>
      <c r="B43" s="116">
        <v>5</v>
      </c>
      <c r="C43" s="115">
        <v>140956</v>
      </c>
      <c r="D43" s="115">
        <v>120116</v>
      </c>
      <c r="E43" s="115">
        <v>13267</v>
      </c>
      <c r="F43" s="115">
        <v>7574</v>
      </c>
    </row>
    <row r="44" spans="1:6" s="351" customFormat="1" ht="12" customHeight="1">
      <c r="A44" s="346" t="s">
        <v>1048</v>
      </c>
      <c r="B44" s="116">
        <v>7</v>
      </c>
      <c r="C44" s="115">
        <v>36537</v>
      </c>
      <c r="D44" s="115">
        <v>24164</v>
      </c>
      <c r="E44" s="115">
        <v>12373</v>
      </c>
      <c r="F44" s="115" t="s">
        <v>585</v>
      </c>
    </row>
    <row r="45" spans="1:6" s="351" customFormat="1" ht="12" customHeight="1">
      <c r="A45" s="346" t="s">
        <v>557</v>
      </c>
      <c r="B45" s="116">
        <v>14</v>
      </c>
      <c r="C45" s="115">
        <v>277396</v>
      </c>
      <c r="D45" s="115">
        <v>153327</v>
      </c>
      <c r="E45" s="115">
        <v>124069</v>
      </c>
      <c r="F45" s="115" t="s">
        <v>585</v>
      </c>
    </row>
    <row r="46" spans="1:6" s="351" customFormat="1" ht="12" customHeight="1">
      <c r="A46" s="346" t="s">
        <v>558</v>
      </c>
      <c r="B46" s="116">
        <v>69</v>
      </c>
      <c r="C46" s="115">
        <v>18073</v>
      </c>
      <c r="D46" s="115">
        <v>11202</v>
      </c>
      <c r="E46" s="115">
        <v>6583</v>
      </c>
      <c r="F46" s="115">
        <v>289</v>
      </c>
    </row>
    <row r="47" spans="1:6" s="351" customFormat="1" ht="12" customHeight="1">
      <c r="A47" s="346" t="s">
        <v>556</v>
      </c>
      <c r="B47" s="116">
        <v>18</v>
      </c>
      <c r="C47" s="115">
        <v>3976015</v>
      </c>
      <c r="D47" s="115">
        <v>3696713</v>
      </c>
      <c r="E47" s="115">
        <v>279302</v>
      </c>
      <c r="F47" s="115" t="s">
        <v>585</v>
      </c>
    </row>
    <row r="48" spans="1:6" s="351" customFormat="1" ht="12" customHeight="1">
      <c r="A48" s="346" t="s">
        <v>411</v>
      </c>
      <c r="B48" s="116">
        <v>22</v>
      </c>
      <c r="C48" s="115">
        <v>3844775</v>
      </c>
      <c r="D48" s="115">
        <v>1998364</v>
      </c>
      <c r="E48" s="115">
        <v>1590046</v>
      </c>
      <c r="F48" s="115">
        <v>256366</v>
      </c>
    </row>
    <row r="49" spans="1:6" s="466" customFormat="1" ht="12" customHeight="1">
      <c r="A49" s="465" t="s">
        <v>1614</v>
      </c>
      <c r="B49" s="116">
        <v>2</v>
      </c>
      <c r="C49" s="115">
        <v>15539</v>
      </c>
      <c r="D49" s="115">
        <v>7172</v>
      </c>
      <c r="E49" s="115">
        <v>8367</v>
      </c>
      <c r="F49" s="115" t="s">
        <v>585</v>
      </c>
    </row>
    <row r="50" spans="1:6" s="351" customFormat="1" ht="12" customHeight="1">
      <c r="A50" s="346" t="s">
        <v>410</v>
      </c>
      <c r="B50" s="116">
        <v>76</v>
      </c>
      <c r="C50" s="115">
        <v>690773</v>
      </c>
      <c r="D50" s="115">
        <v>471000</v>
      </c>
      <c r="E50" s="115">
        <v>219774</v>
      </c>
      <c r="F50" s="115" t="s">
        <v>585</v>
      </c>
    </row>
    <row r="51" spans="1:6" s="351" customFormat="1" ht="12" customHeight="1">
      <c r="A51" s="346" t="s">
        <v>559</v>
      </c>
      <c r="B51" s="116">
        <v>6</v>
      </c>
      <c r="C51" s="115">
        <v>520071</v>
      </c>
      <c r="D51" s="115">
        <v>443626</v>
      </c>
      <c r="E51" s="115">
        <v>76445</v>
      </c>
      <c r="F51" s="115" t="s">
        <v>585</v>
      </c>
    </row>
    <row r="52" spans="1:6" s="351" customFormat="1" ht="12" customHeight="1">
      <c r="A52" s="346" t="s">
        <v>603</v>
      </c>
      <c r="B52" s="116">
        <v>16</v>
      </c>
      <c r="C52" s="115">
        <v>685628</v>
      </c>
      <c r="D52" s="115">
        <v>222258</v>
      </c>
      <c r="E52" s="115">
        <v>365417</v>
      </c>
      <c r="F52" s="115">
        <v>97954</v>
      </c>
    </row>
    <row r="53" spans="1:6" s="351" customFormat="1" ht="12" customHeight="1">
      <c r="A53" s="346" t="s">
        <v>1057</v>
      </c>
      <c r="B53" s="116">
        <v>38</v>
      </c>
      <c r="C53" s="115">
        <v>1025527</v>
      </c>
      <c r="D53" s="115">
        <v>535963</v>
      </c>
      <c r="E53" s="115">
        <v>460513</v>
      </c>
      <c r="F53" s="115">
        <v>29051</v>
      </c>
    </row>
    <row r="54" spans="1:6" s="351" customFormat="1" ht="12" customHeight="1">
      <c r="A54" s="346" t="s">
        <v>412</v>
      </c>
      <c r="B54" s="116">
        <v>50</v>
      </c>
      <c r="C54" s="115">
        <v>592843</v>
      </c>
      <c r="D54" s="115">
        <v>411018</v>
      </c>
      <c r="E54" s="115">
        <v>180825</v>
      </c>
      <c r="F54" s="115">
        <v>1000</v>
      </c>
    </row>
    <row r="55" spans="1:6" s="351" customFormat="1" ht="12" customHeight="1">
      <c r="A55" s="346" t="s">
        <v>1058</v>
      </c>
      <c r="B55" s="116">
        <v>11</v>
      </c>
      <c r="C55" s="115">
        <v>2147</v>
      </c>
      <c r="D55" s="115">
        <v>1395</v>
      </c>
      <c r="E55" s="115">
        <v>752</v>
      </c>
      <c r="F55" s="115" t="s">
        <v>585</v>
      </c>
    </row>
    <row r="56" spans="1:6" ht="12" customHeight="1">
      <c r="A56" s="5" t="s">
        <v>234</v>
      </c>
      <c r="B56" s="104"/>
      <c r="C56" s="104"/>
      <c r="D56" s="104"/>
      <c r="E56" s="104"/>
      <c r="F56" s="104"/>
    </row>
    <row r="57" spans="1:6" ht="12" customHeight="1">
      <c r="A57" s="11" t="s">
        <v>719</v>
      </c>
      <c r="B57" s="11"/>
      <c r="C57" s="11"/>
      <c r="D57" s="11"/>
      <c r="E57" s="11"/>
      <c r="F57" s="11"/>
    </row>
    <row r="58" spans="1:6" ht="12" customHeight="1">
      <c r="A58" s="11" t="s">
        <v>797</v>
      </c>
      <c r="B58" s="11"/>
      <c r="C58" s="11"/>
      <c r="D58" s="11"/>
      <c r="E58" s="11"/>
      <c r="F58" s="11"/>
    </row>
    <row r="59" spans="1:6" ht="12" customHeight="1">
      <c r="A59" s="30" t="s">
        <v>696</v>
      </c>
      <c r="B59" s="30"/>
      <c r="C59" s="30"/>
      <c r="D59" s="30"/>
      <c r="E59" s="30"/>
      <c r="F59" s="30"/>
    </row>
    <row r="60" spans="1:6" ht="12" customHeight="1">
      <c r="A60" s="11"/>
      <c r="B60" s="30"/>
      <c r="C60" s="30"/>
      <c r="D60" s="30"/>
      <c r="E60" s="30"/>
      <c r="F60" s="30"/>
    </row>
    <row r="61" spans="1:6" ht="12" customHeight="1">
      <c r="A61" s="11"/>
      <c r="B61" s="30"/>
      <c r="C61" s="30"/>
      <c r="D61" s="30"/>
      <c r="E61" s="30"/>
      <c r="F61" s="30"/>
    </row>
    <row r="62" spans="1:6" ht="12" customHeight="1"/>
    <row r="63" spans="1:6" ht="12" customHeight="1"/>
    <row r="64" spans="1:6" ht="12" customHeight="1"/>
    <row r="65" ht="12" customHeight="1"/>
    <row r="66" ht="12" customHeight="1"/>
    <row r="67" ht="12" customHeight="1"/>
    <row r="68" ht="12" customHeight="1"/>
    <row r="69" ht="12" customHeight="1"/>
  </sheetData>
  <mergeCells count="11">
    <mergeCell ref="B40:F40"/>
    <mergeCell ref="A2:F2"/>
    <mergeCell ref="C4:C5"/>
    <mergeCell ref="D4:F4"/>
    <mergeCell ref="C6:F6"/>
    <mergeCell ref="B16:F16"/>
    <mergeCell ref="B4:B5"/>
    <mergeCell ref="A4:A6"/>
    <mergeCell ref="B8:F8"/>
    <mergeCell ref="B24:F24"/>
    <mergeCell ref="B32:F32"/>
  </mergeCells>
  <phoneticPr fontId="6" type="noConversion"/>
  <hyperlinks>
    <hyperlink ref="A2:F2" location="Inhaltsverzeichnis!E163" display="3.2.1 Abfallinput der Entsorgungsanlagen¹ 2007 – 2011 nach Art der Anlage und Herkunft der Abfälle"/>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14" t="s">
        <v>1514</v>
      </c>
      <c r="B1" s="93"/>
      <c r="C1" s="93"/>
      <c r="D1" s="93"/>
      <c r="E1" s="93"/>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6"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6" customWidth="1"/>
    <col min="2" max="6" width="10.6640625" style="6" customWidth="1"/>
    <col min="7" max="7" width="4.6640625" style="6" customWidth="1"/>
    <col min="8" max="8" width="20.6640625" style="6" customWidth="1"/>
    <col min="9" max="13" width="11.6640625" style="6" customWidth="1"/>
    <col min="14" max="16384" width="11.44140625" style="6"/>
  </cols>
  <sheetData>
    <row r="1" spans="1:17" ht="12" customHeight="1">
      <c r="A1" s="650" t="s">
        <v>1570</v>
      </c>
      <c r="B1" s="554"/>
      <c r="C1" s="554"/>
      <c r="D1" s="554"/>
      <c r="E1" s="554"/>
      <c r="F1" s="554"/>
      <c r="G1"/>
      <c r="H1"/>
      <c r="I1"/>
      <c r="J1"/>
      <c r="K1"/>
      <c r="L1" s="36"/>
      <c r="M1"/>
      <c r="N1"/>
      <c r="O1"/>
      <c r="P1"/>
      <c r="Q1"/>
    </row>
    <row r="2" spans="1:17" ht="12" customHeight="1">
      <c r="A2"/>
      <c r="B2"/>
      <c r="C2"/>
      <c r="D2"/>
      <c r="E2"/>
      <c r="F2"/>
      <c r="G2"/>
      <c r="H2" s="78" t="s">
        <v>1273</v>
      </c>
      <c r="I2" s="449">
        <v>2010</v>
      </c>
      <c r="J2" s="449">
        <v>2011</v>
      </c>
      <c r="K2" s="449">
        <v>2012</v>
      </c>
      <c r="L2" s="449">
        <v>2013</v>
      </c>
      <c r="M2" s="388">
        <v>2014</v>
      </c>
      <c r="P2" s="253"/>
      <c r="Q2" s="252"/>
    </row>
    <row r="3" spans="1:17" ht="12" customHeight="1">
      <c r="A3"/>
      <c r="B3"/>
      <c r="C3"/>
      <c r="D3"/>
      <c r="E3"/>
      <c r="F3"/>
      <c r="G3"/>
      <c r="H3" s="29" t="s">
        <v>556</v>
      </c>
      <c r="I3" s="115">
        <v>823818</v>
      </c>
      <c r="J3" s="115">
        <v>904189</v>
      </c>
      <c r="K3" s="115">
        <v>894621</v>
      </c>
      <c r="L3" s="115">
        <v>4066760</v>
      </c>
      <c r="M3" s="115">
        <v>3976015</v>
      </c>
      <c r="P3" s="98"/>
      <c r="Q3" s="252"/>
    </row>
    <row r="4" spans="1:17" ht="12" customHeight="1">
      <c r="A4"/>
      <c r="B4"/>
      <c r="C4"/>
      <c r="D4"/>
      <c r="E4"/>
      <c r="F4"/>
      <c r="G4"/>
      <c r="H4" s="29" t="s">
        <v>411</v>
      </c>
      <c r="I4" s="115">
        <v>2620945</v>
      </c>
      <c r="J4" s="115">
        <v>3172346</v>
      </c>
      <c r="K4" s="115">
        <v>3495036</v>
      </c>
      <c r="L4" s="115">
        <v>3877342</v>
      </c>
      <c r="M4" s="115">
        <v>3844775</v>
      </c>
      <c r="P4" s="98"/>
      <c r="Q4" s="252"/>
    </row>
    <row r="5" spans="1:17" ht="12" customHeight="1">
      <c r="A5"/>
      <c r="B5"/>
      <c r="C5"/>
      <c r="D5"/>
      <c r="E5"/>
      <c r="F5"/>
      <c r="G5"/>
      <c r="H5" s="29" t="s">
        <v>410</v>
      </c>
      <c r="I5" s="115">
        <v>667053</v>
      </c>
      <c r="J5" s="115">
        <v>667489</v>
      </c>
      <c r="K5" s="115">
        <v>703386</v>
      </c>
      <c r="L5" s="115">
        <v>589029</v>
      </c>
      <c r="M5" s="115">
        <v>690773</v>
      </c>
      <c r="P5" s="98"/>
      <c r="Q5" s="252"/>
    </row>
    <row r="6" spans="1:17" ht="12" customHeight="1">
      <c r="A6"/>
      <c r="B6"/>
      <c r="C6"/>
      <c r="D6"/>
      <c r="E6"/>
      <c r="F6"/>
      <c r="G6"/>
      <c r="H6" s="29" t="s">
        <v>412</v>
      </c>
      <c r="I6" s="115">
        <v>1048921</v>
      </c>
      <c r="J6" s="115">
        <v>1112102</v>
      </c>
      <c r="K6" s="115">
        <v>869790</v>
      </c>
      <c r="L6" s="115">
        <v>861564</v>
      </c>
      <c r="M6" s="115">
        <v>592843</v>
      </c>
      <c r="P6" s="98"/>
      <c r="Q6" s="252"/>
    </row>
    <row r="7" spans="1:17" ht="12" customHeight="1">
      <c r="A7"/>
      <c r="B7"/>
      <c r="C7"/>
      <c r="D7"/>
      <c r="E7"/>
      <c r="F7"/>
      <c r="G7"/>
      <c r="H7" s="29"/>
      <c r="I7" s="100"/>
      <c r="J7" s="100"/>
      <c r="K7" s="100"/>
      <c r="L7" s="100"/>
      <c r="M7" s="100"/>
      <c r="P7" s="98"/>
      <c r="Q7" s="252"/>
    </row>
    <row r="8" spans="1:17" ht="12" customHeight="1">
      <c r="A8"/>
      <c r="B8"/>
      <c r="C8"/>
      <c r="D8"/>
      <c r="E8"/>
      <c r="F8"/>
      <c r="G8"/>
      <c r="P8" s="98"/>
      <c r="Q8" s="252"/>
    </row>
    <row r="9" spans="1:17" ht="12" customHeight="1">
      <c r="A9"/>
      <c r="B9"/>
      <c r="C9"/>
      <c r="D9"/>
      <c r="E9"/>
      <c r="F9"/>
      <c r="G9"/>
      <c r="H9" s="14"/>
      <c r="I9" s="255"/>
      <c r="J9" s="255"/>
      <c r="K9" s="255"/>
      <c r="P9" s="11"/>
      <c r="Q9" s="252"/>
    </row>
    <row r="10" spans="1:17" ht="12" customHeight="1">
      <c r="A10"/>
      <c r="B10"/>
      <c r="C10"/>
      <c r="D10"/>
      <c r="E10"/>
      <c r="F10"/>
      <c r="G10"/>
      <c r="H10"/>
      <c r="I10"/>
      <c r="J10"/>
      <c r="K10"/>
      <c r="Q10" s="252"/>
    </row>
    <row r="11" spans="1:17" ht="12" customHeight="1">
      <c r="A11"/>
      <c r="B11"/>
      <c r="C11"/>
      <c r="D11"/>
      <c r="E11"/>
      <c r="F11"/>
      <c r="G11"/>
      <c r="H11"/>
      <c r="I11"/>
      <c r="J11"/>
      <c r="K11"/>
      <c r="Q11" s="252"/>
    </row>
    <row r="12" spans="1:17" ht="12" customHeight="1">
      <c r="A12"/>
      <c r="B12"/>
      <c r="C12"/>
      <c r="D12"/>
      <c r="E12"/>
      <c r="F12"/>
      <c r="G12"/>
      <c r="H12"/>
      <c r="J12"/>
      <c r="K12"/>
      <c r="L12" s="11"/>
      <c r="M12" s="11"/>
      <c r="N12" s="11"/>
      <c r="O12" s="11"/>
      <c r="P12" s="252"/>
      <c r="Q12" s="252"/>
    </row>
    <row r="13" spans="1:17" ht="12" customHeight="1">
      <c r="A13"/>
      <c r="B13"/>
      <c r="C13"/>
      <c r="D13"/>
      <c r="E13"/>
      <c r="F13"/>
      <c r="G13"/>
      <c r="H13"/>
      <c r="J13"/>
      <c r="K13"/>
      <c r="L13" s="11"/>
      <c r="M13" s="11"/>
      <c r="N13" s="11"/>
      <c r="O13" s="11"/>
      <c r="P13" s="252"/>
      <c r="Q13" s="252"/>
    </row>
    <row r="14" spans="1:17" ht="12" customHeight="1">
      <c r="A14"/>
      <c r="B14"/>
      <c r="C14"/>
      <c r="D14"/>
      <c r="E14"/>
      <c r="F14"/>
      <c r="G14"/>
      <c r="H14"/>
      <c r="J14"/>
      <c r="K14"/>
      <c r="L14" s="11"/>
      <c r="M14" s="11"/>
      <c r="N14" s="11"/>
      <c r="O14" s="11"/>
      <c r="P14" s="252"/>
      <c r="Q14" s="252"/>
    </row>
    <row r="15" spans="1:17" ht="12" customHeight="1">
      <c r="A15"/>
      <c r="B15"/>
      <c r="C15"/>
      <c r="D15"/>
      <c r="E15"/>
      <c r="F15"/>
      <c r="G15"/>
      <c r="H15"/>
      <c r="J15"/>
      <c r="K15"/>
      <c r="L15" s="252"/>
      <c r="M15" s="252"/>
      <c r="N15" s="252"/>
      <c r="O15" s="252"/>
      <c r="P15" s="252"/>
      <c r="Q15" s="252"/>
    </row>
    <row r="16" spans="1:17" ht="12" customHeight="1">
      <c r="A16"/>
      <c r="B16"/>
      <c r="C16"/>
      <c r="D16"/>
      <c r="E16"/>
      <c r="F16"/>
      <c r="G16"/>
      <c r="H16"/>
      <c r="I16"/>
      <c r="J16"/>
      <c r="K16"/>
      <c r="L16" s="252"/>
      <c r="M16" s="252"/>
      <c r="N16" s="252"/>
      <c r="O16" s="252"/>
      <c r="P16" s="252"/>
      <c r="Q16" s="252"/>
    </row>
    <row r="17" spans="1:17" ht="12" customHeight="1">
      <c r="A17"/>
      <c r="B17"/>
      <c r="C17"/>
      <c r="D17"/>
      <c r="E17"/>
      <c r="F17"/>
      <c r="G17"/>
      <c r="H17"/>
      <c r="I17"/>
      <c r="J17"/>
      <c r="K17"/>
      <c r="L17" s="252"/>
      <c r="M17" s="252"/>
      <c r="N17" s="252"/>
      <c r="O17" s="252"/>
      <c r="P17" s="252"/>
      <c r="Q17" s="252"/>
    </row>
    <row r="18" spans="1:17" ht="12" customHeight="1">
      <c r="A18"/>
      <c r="B18"/>
      <c r="C18"/>
      <c r="D18"/>
      <c r="E18"/>
      <c r="F18"/>
      <c r="G18"/>
      <c r="H18"/>
      <c r="I18"/>
      <c r="J18"/>
      <c r="K18"/>
      <c r="L18" s="252"/>
      <c r="M18" s="252"/>
      <c r="N18" s="252"/>
      <c r="O18" s="252"/>
      <c r="P18" s="252"/>
      <c r="Q18" s="252"/>
    </row>
    <row r="19" spans="1:17" ht="12" customHeight="1">
      <c r="A19"/>
      <c r="B19"/>
      <c r="C19"/>
      <c r="D19"/>
      <c r="E19"/>
      <c r="F19"/>
      <c r="G19"/>
      <c r="H19"/>
      <c r="I19"/>
      <c r="J19"/>
      <c r="K19"/>
      <c r="L19" s="252"/>
      <c r="M19" s="252"/>
      <c r="N19" s="252"/>
      <c r="O19" s="252"/>
      <c r="P19" s="252"/>
      <c r="Q19" s="252"/>
    </row>
    <row r="20" spans="1:17" ht="12" customHeight="1">
      <c r="A20"/>
      <c r="B20"/>
      <c r="C20"/>
      <c r="D20"/>
      <c r="E20"/>
      <c r="F20"/>
      <c r="G20"/>
      <c r="H20"/>
      <c r="I20"/>
      <c r="J20"/>
      <c r="K20"/>
      <c r="L20" s="254"/>
      <c r="M20" s="252"/>
      <c r="N20" s="252"/>
    </row>
    <row r="21" spans="1:17" ht="12" customHeight="1">
      <c r="A21"/>
      <c r="B21"/>
      <c r="C21"/>
      <c r="D21"/>
      <c r="E21"/>
      <c r="F21"/>
      <c r="G21"/>
      <c r="H21"/>
      <c r="I21"/>
      <c r="J21"/>
      <c r="K21"/>
      <c r="L21" s="252"/>
      <c r="M21" s="254"/>
      <c r="N21" s="254"/>
      <c r="O21" s="254"/>
      <c r="P21" s="254"/>
      <c r="Q21" s="252"/>
    </row>
    <row r="22" spans="1:17" ht="12" customHeight="1">
      <c r="A22"/>
      <c r="B22"/>
      <c r="C22"/>
      <c r="D22"/>
      <c r="E22"/>
      <c r="F22"/>
      <c r="G22"/>
      <c r="H22"/>
      <c r="I22"/>
      <c r="J22"/>
      <c r="K22"/>
      <c r="L22"/>
      <c r="M22" s="248"/>
      <c r="N22" s="248"/>
      <c r="O22" s="248"/>
      <c r="P22" s="248"/>
      <c r="Q22"/>
    </row>
    <row r="23" spans="1:17" ht="12" customHeight="1">
      <c r="A23"/>
      <c r="B23"/>
      <c r="C23"/>
      <c r="D23"/>
      <c r="E23"/>
      <c r="F23"/>
      <c r="G23"/>
      <c r="H23"/>
      <c r="I23"/>
      <c r="J23"/>
      <c r="K23"/>
      <c r="L23"/>
      <c r="M23" s="248"/>
      <c r="N23" s="248"/>
      <c r="O23" s="248"/>
      <c r="P23" s="248"/>
      <c r="Q23"/>
    </row>
    <row r="24" spans="1:17" ht="12" customHeight="1">
      <c r="A24"/>
      <c r="B24"/>
      <c r="C24"/>
      <c r="D24"/>
      <c r="E24"/>
      <c r="F24"/>
      <c r="G24"/>
      <c r="H24"/>
      <c r="I24"/>
      <c r="J24"/>
      <c r="K24"/>
      <c r="L24"/>
      <c r="M24" s="248"/>
      <c r="N24" s="248"/>
      <c r="O24" s="248"/>
      <c r="P24" s="248"/>
      <c r="Q24"/>
    </row>
    <row r="25" spans="1:17" ht="12" customHeight="1">
      <c r="A25"/>
      <c r="B25"/>
      <c r="C25"/>
      <c r="D25"/>
      <c r="E25"/>
      <c r="F25"/>
      <c r="G25"/>
      <c r="H25"/>
      <c r="I25"/>
      <c r="J25"/>
      <c r="K25"/>
      <c r="L25"/>
      <c r="M25" s="248"/>
      <c r="N25" s="248"/>
      <c r="O25" s="248"/>
      <c r="P25" s="248"/>
      <c r="Q25"/>
    </row>
    <row r="26" spans="1:17" ht="12" customHeight="1">
      <c r="A26"/>
      <c r="B26"/>
      <c r="C26"/>
      <c r="D26"/>
      <c r="E26"/>
      <c r="F26"/>
      <c r="G26"/>
      <c r="H26"/>
      <c r="I26"/>
      <c r="J26"/>
      <c r="K26"/>
      <c r="L26"/>
      <c r="M26" s="248"/>
      <c r="N26" s="248"/>
      <c r="O26" s="248"/>
      <c r="P26" s="248"/>
      <c r="Q26"/>
    </row>
    <row r="27" spans="1:17" ht="12" customHeight="1">
      <c r="A27"/>
      <c r="B27"/>
      <c r="C27"/>
      <c r="D27"/>
      <c r="E27"/>
      <c r="F27"/>
      <c r="G27"/>
      <c r="H27"/>
      <c r="I27"/>
      <c r="J27"/>
      <c r="K27"/>
      <c r="L27"/>
      <c r="M27" s="248"/>
      <c r="N27" s="248"/>
      <c r="O27" s="248"/>
      <c r="P27" s="248"/>
      <c r="Q27"/>
    </row>
    <row r="28" spans="1:17" ht="12" customHeight="1">
      <c r="A28"/>
      <c r="B28"/>
      <c r="C28"/>
      <c r="D28"/>
      <c r="E28"/>
      <c r="F28"/>
      <c r="G28"/>
      <c r="H28"/>
      <c r="I28"/>
      <c r="J28"/>
      <c r="K28"/>
      <c r="L28"/>
      <c r="M28" s="248"/>
      <c r="N28" s="248"/>
      <c r="O28" s="248"/>
      <c r="P28" s="248"/>
      <c r="Q28"/>
    </row>
    <row r="29" spans="1:17" ht="12" customHeight="1"/>
    <row r="30" spans="1:17" ht="12" customHeight="1">
      <c r="A30" s="650" t="s">
        <v>1571</v>
      </c>
      <c r="B30" s="554"/>
      <c r="C30" s="554"/>
      <c r="D30" s="554"/>
      <c r="E30" s="554"/>
      <c r="F30" s="554"/>
      <c r="G30"/>
      <c r="H30"/>
      <c r="I30"/>
      <c r="J30"/>
      <c r="K30"/>
      <c r="L30" s="36"/>
      <c r="M30"/>
      <c r="N30"/>
      <c r="O30"/>
      <c r="P30"/>
      <c r="Q30"/>
    </row>
    <row r="31" spans="1:17" ht="12" customHeight="1">
      <c r="A31"/>
      <c r="B31"/>
      <c r="C31"/>
      <c r="D31"/>
      <c r="E31"/>
      <c r="F31"/>
      <c r="G31"/>
      <c r="H31" s="78" t="s">
        <v>1273</v>
      </c>
      <c r="I31" s="449">
        <v>2006</v>
      </c>
      <c r="J31" s="449">
        <v>2008</v>
      </c>
      <c r="K31" s="449">
        <v>2010</v>
      </c>
      <c r="L31" s="449">
        <v>2012</v>
      </c>
      <c r="M31" s="7">
        <v>2014</v>
      </c>
      <c r="P31" s="253"/>
      <c r="Q31" s="252"/>
    </row>
    <row r="32" spans="1:17" ht="12" customHeight="1">
      <c r="A32"/>
      <c r="B32"/>
      <c r="C32"/>
      <c r="D32"/>
      <c r="E32"/>
      <c r="F32"/>
      <c r="G32"/>
      <c r="H32" s="29" t="s">
        <v>779</v>
      </c>
      <c r="I32" s="126">
        <v>5167566</v>
      </c>
      <c r="J32" s="126">
        <v>4715822</v>
      </c>
      <c r="K32" s="126">
        <v>4466077</v>
      </c>
      <c r="L32" s="126">
        <v>3376680</v>
      </c>
      <c r="M32" s="126">
        <v>3991540</v>
      </c>
      <c r="P32" s="98"/>
      <c r="Q32" s="252"/>
    </row>
    <row r="33" spans="1:17" ht="12" customHeight="1">
      <c r="A33"/>
      <c r="B33"/>
      <c r="C33"/>
      <c r="D33"/>
      <c r="E33"/>
      <c r="F33"/>
      <c r="G33"/>
      <c r="H33" s="29" t="s">
        <v>780</v>
      </c>
      <c r="I33" s="126">
        <v>447927</v>
      </c>
      <c r="J33" s="126">
        <v>373743</v>
      </c>
      <c r="K33" s="126">
        <v>353676</v>
      </c>
      <c r="L33" s="126">
        <v>286206</v>
      </c>
      <c r="M33" s="126">
        <v>235232</v>
      </c>
      <c r="P33" s="98"/>
      <c r="Q33" s="252"/>
    </row>
    <row r="34" spans="1:17" ht="12" customHeight="1">
      <c r="A34"/>
      <c r="B34"/>
      <c r="C34"/>
      <c r="D34"/>
      <c r="E34"/>
      <c r="F34"/>
      <c r="G34"/>
      <c r="H34" s="29"/>
      <c r="I34" s="100"/>
      <c r="J34" s="100"/>
      <c r="K34" s="100"/>
      <c r="L34" s="100"/>
      <c r="M34" s="100"/>
      <c r="P34" s="98"/>
      <c r="Q34" s="252"/>
    </row>
    <row r="35" spans="1:17" ht="12" customHeight="1">
      <c r="A35"/>
      <c r="B35"/>
      <c r="C35"/>
      <c r="D35"/>
      <c r="E35"/>
      <c r="F35"/>
      <c r="G35"/>
      <c r="H35" s="29"/>
      <c r="I35" s="100"/>
      <c r="J35" s="100"/>
      <c r="K35" s="100"/>
      <c r="L35" s="115"/>
      <c r="M35" s="115"/>
      <c r="P35" s="98"/>
      <c r="Q35" s="252"/>
    </row>
    <row r="36" spans="1:17" ht="12" customHeight="1">
      <c r="A36"/>
      <c r="B36"/>
      <c r="C36"/>
      <c r="D36"/>
      <c r="E36"/>
      <c r="F36"/>
      <c r="G36"/>
      <c r="H36" s="29"/>
      <c r="J36" s="100"/>
      <c r="K36" s="100"/>
      <c r="L36" s="100"/>
      <c r="M36" s="100"/>
      <c r="P36" s="98"/>
      <c r="Q36" s="252"/>
    </row>
    <row r="37" spans="1:17" ht="12" customHeight="1">
      <c r="A37"/>
      <c r="B37"/>
      <c r="C37"/>
      <c r="D37"/>
      <c r="E37"/>
      <c r="F37"/>
      <c r="G37"/>
      <c r="P37" s="98"/>
      <c r="Q37" s="252"/>
    </row>
    <row r="38" spans="1:17" ht="12" customHeight="1">
      <c r="A38"/>
      <c r="B38"/>
      <c r="C38"/>
      <c r="D38"/>
      <c r="E38"/>
      <c r="F38"/>
      <c r="G38"/>
      <c r="H38" s="14"/>
      <c r="J38" s="255"/>
      <c r="K38" s="255"/>
      <c r="P38" s="11"/>
      <c r="Q38" s="252"/>
    </row>
    <row r="39" spans="1:17" ht="12" customHeight="1">
      <c r="A39"/>
      <c r="B39"/>
      <c r="C39"/>
      <c r="D39"/>
      <c r="E39"/>
      <c r="F39"/>
      <c r="G39"/>
      <c r="H39"/>
      <c r="J39"/>
      <c r="K39"/>
      <c r="Q39" s="252"/>
    </row>
    <row r="40" spans="1:17" ht="12" customHeight="1">
      <c r="A40"/>
      <c r="B40"/>
      <c r="C40"/>
      <c r="D40"/>
      <c r="E40"/>
      <c r="F40"/>
      <c r="G40"/>
      <c r="H40"/>
      <c r="J40"/>
      <c r="K40"/>
      <c r="Q40" s="252"/>
    </row>
    <row r="41" spans="1:17" ht="12" customHeight="1">
      <c r="A41"/>
      <c r="B41"/>
      <c r="C41"/>
      <c r="D41"/>
      <c r="E41"/>
      <c r="F41"/>
      <c r="G41"/>
      <c r="H41"/>
      <c r="J41"/>
      <c r="K41"/>
      <c r="L41" s="11"/>
      <c r="M41" s="11"/>
      <c r="N41" s="11"/>
      <c r="O41" s="11"/>
      <c r="P41" s="252"/>
      <c r="Q41" s="252"/>
    </row>
    <row r="42" spans="1:17" ht="12" customHeight="1">
      <c r="A42"/>
      <c r="B42"/>
      <c r="C42"/>
      <c r="D42"/>
      <c r="E42"/>
      <c r="F42"/>
      <c r="G42"/>
      <c r="H42"/>
      <c r="J42"/>
      <c r="K42"/>
      <c r="L42" s="11"/>
      <c r="M42" s="11"/>
      <c r="N42" s="11"/>
      <c r="O42" s="11"/>
      <c r="P42" s="252"/>
      <c r="Q42" s="252"/>
    </row>
    <row r="43" spans="1:17" ht="12" customHeight="1">
      <c r="A43"/>
      <c r="B43"/>
      <c r="C43"/>
      <c r="D43"/>
      <c r="E43"/>
      <c r="F43"/>
      <c r="G43"/>
      <c r="H43"/>
      <c r="J43"/>
      <c r="K43"/>
      <c r="L43" s="11"/>
      <c r="M43" s="11"/>
      <c r="N43" s="11"/>
      <c r="O43" s="11"/>
      <c r="P43" s="252"/>
      <c r="Q43" s="252"/>
    </row>
    <row r="44" spans="1:17" ht="12" customHeight="1">
      <c r="A44"/>
      <c r="B44"/>
      <c r="C44"/>
      <c r="D44"/>
      <c r="E44"/>
      <c r="F44"/>
      <c r="G44"/>
      <c r="H44"/>
      <c r="J44"/>
      <c r="K44"/>
      <c r="L44" s="252"/>
      <c r="M44" s="252"/>
      <c r="N44" s="252"/>
      <c r="O44" s="252"/>
      <c r="P44" s="252"/>
      <c r="Q44" s="252"/>
    </row>
    <row r="45" spans="1:17" ht="12" customHeight="1">
      <c r="A45"/>
      <c r="B45"/>
      <c r="C45"/>
      <c r="D45"/>
      <c r="E45"/>
      <c r="F45"/>
      <c r="G45"/>
      <c r="H45"/>
      <c r="I45"/>
      <c r="J45"/>
      <c r="K45"/>
      <c r="L45" s="252"/>
      <c r="M45" s="252"/>
      <c r="N45" s="252"/>
      <c r="O45" s="252"/>
      <c r="P45" s="252"/>
      <c r="Q45" s="252"/>
    </row>
    <row r="46" spans="1:17" ht="12" customHeight="1">
      <c r="A46"/>
      <c r="B46"/>
      <c r="C46"/>
      <c r="D46"/>
      <c r="E46"/>
      <c r="F46"/>
      <c r="G46"/>
      <c r="H46"/>
      <c r="I46"/>
      <c r="J46"/>
      <c r="K46"/>
      <c r="L46" s="252"/>
      <c r="M46" s="252"/>
      <c r="N46" s="252"/>
      <c r="O46" s="252"/>
      <c r="P46" s="252"/>
      <c r="Q46" s="252"/>
    </row>
    <row r="47" spans="1:17" ht="12" customHeight="1">
      <c r="A47"/>
      <c r="B47"/>
      <c r="C47"/>
      <c r="D47"/>
      <c r="E47"/>
      <c r="F47"/>
      <c r="G47"/>
      <c r="H47"/>
      <c r="I47"/>
      <c r="J47"/>
      <c r="K47"/>
      <c r="L47" s="252"/>
      <c r="M47" s="252"/>
      <c r="N47" s="252"/>
      <c r="O47" s="252"/>
      <c r="P47" s="252"/>
      <c r="Q47" s="252"/>
    </row>
    <row r="48" spans="1:17" ht="12" customHeight="1">
      <c r="A48"/>
      <c r="B48"/>
      <c r="C48"/>
      <c r="D48"/>
      <c r="E48"/>
      <c r="F48"/>
      <c r="G48"/>
      <c r="H48"/>
      <c r="I48"/>
      <c r="J48"/>
      <c r="K48"/>
      <c r="L48" s="252"/>
      <c r="M48" s="252"/>
      <c r="N48" s="252"/>
      <c r="O48" s="252"/>
      <c r="P48" s="252"/>
      <c r="Q48" s="252"/>
    </row>
    <row r="49" spans="1:17" ht="12" customHeight="1">
      <c r="A49"/>
      <c r="B49"/>
      <c r="C49"/>
      <c r="D49"/>
      <c r="E49"/>
      <c r="F49"/>
      <c r="G49"/>
      <c r="H49"/>
      <c r="I49"/>
      <c r="J49"/>
      <c r="K49"/>
      <c r="L49" s="254"/>
      <c r="M49" s="252"/>
      <c r="N49" s="252"/>
    </row>
    <row r="50" spans="1:17" ht="12" customHeight="1">
      <c r="A50"/>
      <c r="B50"/>
      <c r="C50"/>
      <c r="D50"/>
      <c r="E50"/>
      <c r="F50"/>
      <c r="G50"/>
      <c r="H50"/>
      <c r="I50"/>
      <c r="J50"/>
      <c r="K50"/>
      <c r="L50" s="252"/>
      <c r="M50" s="254"/>
      <c r="N50" s="254"/>
      <c r="O50" s="254"/>
      <c r="P50" s="254"/>
      <c r="Q50" s="252"/>
    </row>
    <row r="51" spans="1:17" ht="12" customHeight="1">
      <c r="A51"/>
      <c r="B51"/>
      <c r="C51"/>
      <c r="D51"/>
      <c r="E51"/>
      <c r="F51"/>
      <c r="G51"/>
      <c r="H51"/>
      <c r="I51"/>
      <c r="J51"/>
      <c r="K51"/>
      <c r="L51"/>
      <c r="M51" s="248"/>
      <c r="N51" s="248"/>
      <c r="O51" s="248"/>
      <c r="P51" s="248"/>
      <c r="Q51"/>
    </row>
    <row r="52" spans="1:17" ht="12" customHeight="1">
      <c r="A52"/>
      <c r="B52"/>
      <c r="C52"/>
      <c r="D52"/>
      <c r="E52"/>
      <c r="F52"/>
      <c r="G52"/>
      <c r="H52"/>
      <c r="I52"/>
      <c r="J52"/>
      <c r="K52"/>
      <c r="L52"/>
      <c r="M52" s="248"/>
      <c r="N52" s="248"/>
      <c r="O52" s="248"/>
      <c r="P52" s="248"/>
      <c r="Q52"/>
    </row>
    <row r="53" spans="1:17" ht="12" customHeight="1">
      <c r="A53"/>
      <c r="B53"/>
      <c r="C53"/>
      <c r="D53"/>
      <c r="E53"/>
      <c r="F53"/>
      <c r="G53"/>
      <c r="H53"/>
      <c r="I53"/>
      <c r="J53"/>
      <c r="K53"/>
      <c r="L53"/>
      <c r="M53" s="248"/>
      <c r="N53" s="248"/>
      <c r="O53" s="248"/>
      <c r="P53" s="248"/>
      <c r="Q53"/>
    </row>
    <row r="54" spans="1:17" ht="12" customHeight="1">
      <c r="A54"/>
      <c r="B54"/>
      <c r="C54"/>
      <c r="D54"/>
      <c r="E54"/>
      <c r="F54"/>
      <c r="G54"/>
      <c r="H54"/>
      <c r="I54"/>
      <c r="J54"/>
      <c r="K54"/>
      <c r="L54"/>
      <c r="M54" s="248"/>
      <c r="N54" s="248"/>
      <c r="O54" s="248"/>
      <c r="P54" s="248"/>
      <c r="Q54"/>
    </row>
    <row r="55" spans="1:17" ht="12" customHeight="1">
      <c r="A55"/>
      <c r="B55"/>
      <c r="C55"/>
      <c r="D55"/>
      <c r="E55"/>
      <c r="F55"/>
      <c r="G55"/>
      <c r="H55"/>
      <c r="I55"/>
      <c r="J55"/>
      <c r="K55"/>
      <c r="L55"/>
      <c r="M55" s="248"/>
      <c r="N55" s="248"/>
      <c r="O55" s="248"/>
      <c r="P55" s="248"/>
      <c r="Q55"/>
    </row>
    <row r="56" spans="1:17" ht="12" customHeight="1">
      <c r="A56"/>
      <c r="B56"/>
      <c r="C56"/>
      <c r="D56"/>
      <c r="E56"/>
      <c r="F56"/>
      <c r="G56"/>
      <c r="H56"/>
      <c r="I56"/>
      <c r="J56"/>
      <c r="K56"/>
      <c r="L56"/>
      <c r="M56" s="248"/>
      <c r="N56" s="248"/>
      <c r="O56" s="248"/>
      <c r="P56" s="248"/>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6"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drawing r:id="rId2"/>
  <legacyDrawingHF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enableFormatConditionsCalculation="0"/>
  <dimension ref="A1:J43"/>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10" s="39" customFormat="1" ht="12" customHeight="1">
      <c r="A1" s="124" t="s">
        <v>158</v>
      </c>
      <c r="B1" s="38"/>
      <c r="C1" s="38"/>
      <c r="D1" s="38"/>
      <c r="E1" s="38"/>
      <c r="F1" s="38"/>
    </row>
    <row r="2" spans="1:10" s="39" customFormat="1" ht="12" customHeight="1">
      <c r="A2" s="93" t="s">
        <v>1572</v>
      </c>
      <c r="B2" s="93"/>
      <c r="C2" s="93"/>
      <c r="D2" s="93"/>
      <c r="E2"/>
      <c r="F2" s="93"/>
    </row>
    <row r="3" spans="1:10" ht="12" customHeight="1"/>
    <row r="4" spans="1:10" customFormat="1" ht="12" customHeight="1">
      <c r="A4" s="547" t="s">
        <v>409</v>
      </c>
      <c r="B4" s="531" t="s">
        <v>35</v>
      </c>
      <c r="C4" s="531" t="s">
        <v>36</v>
      </c>
      <c r="D4" s="531"/>
      <c r="E4" s="531" t="s">
        <v>42</v>
      </c>
      <c r="F4" s="532"/>
    </row>
    <row r="5" spans="1:10" customFormat="1" ht="12" customHeight="1">
      <c r="A5" s="571"/>
      <c r="B5" s="531"/>
      <c r="C5" s="47" t="s">
        <v>43</v>
      </c>
      <c r="D5" s="47" t="s">
        <v>4</v>
      </c>
      <c r="E5" s="47" t="s">
        <v>43</v>
      </c>
      <c r="F5" s="48" t="s">
        <v>4</v>
      </c>
    </row>
    <row r="6" spans="1:10" customFormat="1" ht="12" customHeight="1">
      <c r="A6" s="566"/>
      <c r="B6" s="532" t="s">
        <v>216</v>
      </c>
      <c r="C6" s="533"/>
      <c r="D6" s="47" t="s">
        <v>204</v>
      </c>
      <c r="E6" s="47" t="s">
        <v>216</v>
      </c>
      <c r="F6" s="125" t="s">
        <v>204</v>
      </c>
    </row>
    <row r="7" spans="1:10" customFormat="1" ht="12" customHeight="1"/>
    <row r="8" spans="1:10" customFormat="1" ht="24" customHeight="1">
      <c r="A8" s="127" t="s">
        <v>88</v>
      </c>
    </row>
    <row r="9" spans="1:10" customFormat="1" ht="12" customHeight="1">
      <c r="A9" s="181" t="s">
        <v>1389</v>
      </c>
      <c r="B9" s="126">
        <v>126</v>
      </c>
      <c r="C9" s="126">
        <v>188</v>
      </c>
      <c r="D9" s="126">
        <v>5581861</v>
      </c>
      <c r="E9" s="126">
        <v>188</v>
      </c>
      <c r="F9" s="126">
        <v>5581861</v>
      </c>
    </row>
    <row r="10" spans="1:10" customFormat="1" ht="12" customHeight="1">
      <c r="A10" s="181" t="s">
        <v>1219</v>
      </c>
      <c r="B10" s="126">
        <v>116</v>
      </c>
      <c r="C10" s="126">
        <v>156</v>
      </c>
      <c r="D10" s="126">
        <v>5079010</v>
      </c>
      <c r="E10" s="126">
        <v>156</v>
      </c>
      <c r="F10" s="126">
        <v>5079010</v>
      </c>
    </row>
    <row r="11" spans="1:10" customFormat="1" ht="12" customHeight="1">
      <c r="A11" s="181" t="s">
        <v>1221</v>
      </c>
      <c r="B11" s="126">
        <v>101</v>
      </c>
      <c r="C11" s="126">
        <v>120</v>
      </c>
      <c r="D11" s="126">
        <v>5167566</v>
      </c>
      <c r="E11" s="126">
        <v>120</v>
      </c>
      <c r="F11" s="126">
        <v>5731157</v>
      </c>
    </row>
    <row r="12" spans="1:10" customFormat="1" ht="12" customHeight="1">
      <c r="A12" s="181" t="s">
        <v>1223</v>
      </c>
      <c r="B12" s="126">
        <v>113</v>
      </c>
      <c r="C12" s="126">
        <v>128</v>
      </c>
      <c r="D12" s="126">
        <v>4715822</v>
      </c>
      <c r="E12" s="126">
        <v>128</v>
      </c>
      <c r="F12" s="126">
        <v>4748675</v>
      </c>
    </row>
    <row r="13" spans="1:10" customFormat="1" ht="12" customHeight="1">
      <c r="A13" s="231" t="s">
        <v>883</v>
      </c>
      <c r="B13" s="126">
        <v>117</v>
      </c>
      <c r="C13" s="126">
        <v>128</v>
      </c>
      <c r="D13" s="126">
        <v>4466077</v>
      </c>
      <c r="E13" s="126">
        <v>128</v>
      </c>
      <c r="F13" s="126">
        <v>4223809</v>
      </c>
    </row>
    <row r="14" spans="1:10" customFormat="1" ht="12" customHeight="1">
      <c r="A14" s="231" t="s">
        <v>404</v>
      </c>
      <c r="B14" s="126">
        <v>114</v>
      </c>
      <c r="C14" s="126">
        <v>128</v>
      </c>
      <c r="D14" s="126">
        <v>3376680</v>
      </c>
      <c r="E14" s="126">
        <v>128</v>
      </c>
      <c r="F14" s="126">
        <v>3509699</v>
      </c>
    </row>
    <row r="15" spans="1:10" customFormat="1" ht="12" customHeight="1">
      <c r="A15" s="448" t="s">
        <v>1411</v>
      </c>
      <c r="B15" s="126">
        <v>111</v>
      </c>
      <c r="C15" s="126">
        <v>140</v>
      </c>
      <c r="D15" s="126">
        <v>3991540</v>
      </c>
      <c r="E15" s="126">
        <v>140</v>
      </c>
      <c r="F15" s="126">
        <v>3764506</v>
      </c>
      <c r="G15" s="218"/>
      <c r="H15" s="218"/>
      <c r="I15" s="218"/>
      <c r="J15" s="218"/>
    </row>
    <row r="16" spans="1:10" customFormat="1" ht="12" customHeight="1">
      <c r="A16" s="185" t="s">
        <v>5</v>
      </c>
      <c r="B16" s="126"/>
      <c r="C16" s="126"/>
      <c r="D16" s="126"/>
      <c r="E16" s="126"/>
      <c r="F16" s="126"/>
    </row>
    <row r="17" spans="1:6" customFormat="1" ht="12" customHeight="1">
      <c r="A17" s="185" t="s">
        <v>728</v>
      </c>
      <c r="B17" s="126"/>
      <c r="C17" s="126"/>
      <c r="D17" s="126"/>
      <c r="E17" s="126"/>
      <c r="F17" s="126"/>
    </row>
    <row r="18" spans="1:6" customFormat="1" ht="12" customHeight="1">
      <c r="A18" s="181" t="s">
        <v>1389</v>
      </c>
      <c r="B18" s="126">
        <v>91</v>
      </c>
      <c r="C18" s="126">
        <v>145</v>
      </c>
      <c r="D18" s="126">
        <v>3599109</v>
      </c>
      <c r="E18" s="126">
        <v>145</v>
      </c>
      <c r="F18" s="126">
        <v>3599109</v>
      </c>
    </row>
    <row r="19" spans="1:6" customFormat="1" ht="12" customHeight="1">
      <c r="A19" s="181" t="s">
        <v>1219</v>
      </c>
      <c r="B19" s="126">
        <v>93</v>
      </c>
      <c r="C19" s="126">
        <v>124</v>
      </c>
      <c r="D19" s="126">
        <v>3404816</v>
      </c>
      <c r="E19" s="126">
        <v>124</v>
      </c>
      <c r="F19" s="126">
        <v>3404816</v>
      </c>
    </row>
    <row r="20" spans="1:6" customFormat="1" ht="12" customHeight="1">
      <c r="A20" s="181" t="s">
        <v>1221</v>
      </c>
      <c r="B20" s="126">
        <v>60</v>
      </c>
      <c r="C20" s="126">
        <v>73</v>
      </c>
      <c r="D20" s="126">
        <v>2823098</v>
      </c>
      <c r="E20" s="126">
        <v>73</v>
      </c>
      <c r="F20" s="126">
        <v>2892432</v>
      </c>
    </row>
    <row r="21" spans="1:6" customFormat="1" ht="12" customHeight="1">
      <c r="A21" s="181" t="s">
        <v>1223</v>
      </c>
      <c r="B21" s="126">
        <v>67</v>
      </c>
      <c r="C21" s="126">
        <v>79</v>
      </c>
      <c r="D21" s="126">
        <v>2239573</v>
      </c>
      <c r="E21" s="126">
        <v>79</v>
      </c>
      <c r="F21" s="126">
        <v>2238044</v>
      </c>
    </row>
    <row r="22" spans="1:6" customFormat="1" ht="12" customHeight="1">
      <c r="A22" s="231" t="s">
        <v>883</v>
      </c>
      <c r="B22" s="126">
        <v>61</v>
      </c>
      <c r="C22" s="126">
        <v>69</v>
      </c>
      <c r="D22" s="126">
        <v>2039879</v>
      </c>
      <c r="E22" s="126">
        <v>69</v>
      </c>
      <c r="F22" s="126">
        <v>2006661</v>
      </c>
    </row>
    <row r="23" spans="1:6" customFormat="1" ht="12" customHeight="1">
      <c r="A23" s="231" t="s">
        <v>404</v>
      </c>
      <c r="B23" s="126">
        <v>58</v>
      </c>
      <c r="C23" s="126">
        <v>71</v>
      </c>
      <c r="D23" s="126">
        <v>1398315</v>
      </c>
      <c r="E23" s="126">
        <v>71</v>
      </c>
      <c r="F23" s="126">
        <v>1527802</v>
      </c>
    </row>
    <row r="24" spans="1:6" customFormat="1" ht="12" customHeight="1">
      <c r="A24" s="448" t="s">
        <v>1411</v>
      </c>
      <c r="B24" s="126">
        <v>45</v>
      </c>
      <c r="C24" s="126">
        <v>95</v>
      </c>
      <c r="D24" s="126">
        <v>2203399</v>
      </c>
      <c r="E24" s="126">
        <v>95</v>
      </c>
      <c r="F24" s="126">
        <v>2264783</v>
      </c>
    </row>
    <row r="25" spans="1:6" customFormat="1" ht="12" customHeight="1">
      <c r="A25" s="185" t="s">
        <v>729</v>
      </c>
      <c r="B25" s="126"/>
      <c r="C25" s="126"/>
      <c r="D25" s="126"/>
      <c r="E25" s="126"/>
      <c r="F25" s="126"/>
    </row>
    <row r="26" spans="1:6" customFormat="1" ht="12" customHeight="1">
      <c r="A26" s="181" t="s">
        <v>1389</v>
      </c>
      <c r="B26" s="126">
        <v>41</v>
      </c>
      <c r="C26" s="126">
        <v>43</v>
      </c>
      <c r="D26" s="126">
        <v>1982752</v>
      </c>
      <c r="E26" s="126">
        <v>43</v>
      </c>
      <c r="F26" s="126">
        <v>1982752</v>
      </c>
    </row>
    <row r="27" spans="1:6" customFormat="1" ht="12" customHeight="1">
      <c r="A27" s="181" t="s">
        <v>1219</v>
      </c>
      <c r="B27" s="126">
        <v>31</v>
      </c>
      <c r="C27" s="126">
        <v>32</v>
      </c>
      <c r="D27" s="126">
        <v>1674194</v>
      </c>
      <c r="E27" s="126">
        <v>32</v>
      </c>
      <c r="F27" s="126">
        <v>1674194</v>
      </c>
    </row>
    <row r="28" spans="1:6" customFormat="1" ht="12" customHeight="1">
      <c r="A28" s="181" t="s">
        <v>1221</v>
      </c>
      <c r="B28" s="126">
        <v>46</v>
      </c>
      <c r="C28" s="126">
        <v>47</v>
      </c>
      <c r="D28" s="126">
        <v>2344468</v>
      </c>
      <c r="E28" s="126">
        <v>47</v>
      </c>
      <c r="F28" s="126">
        <v>2838725</v>
      </c>
    </row>
    <row r="29" spans="1:6" customFormat="1" ht="12" customHeight="1">
      <c r="A29" s="181" t="s">
        <v>1223</v>
      </c>
      <c r="B29" s="126">
        <v>49</v>
      </c>
      <c r="C29" s="126">
        <v>49</v>
      </c>
      <c r="D29" s="126">
        <v>2476248</v>
      </c>
      <c r="E29" s="126">
        <v>49</v>
      </c>
      <c r="F29" s="126">
        <v>2510631</v>
      </c>
    </row>
    <row r="30" spans="1:6" customFormat="1" ht="12" customHeight="1">
      <c r="A30" s="231" t="s">
        <v>883</v>
      </c>
      <c r="B30" s="126">
        <v>59</v>
      </c>
      <c r="C30" s="126">
        <v>59</v>
      </c>
      <c r="D30" s="126">
        <v>2426198</v>
      </c>
      <c r="E30" s="126">
        <v>59</v>
      </c>
      <c r="F30" s="126">
        <v>2217148</v>
      </c>
    </row>
    <row r="31" spans="1:6" customFormat="1" ht="12" customHeight="1">
      <c r="A31" s="231" t="s">
        <v>404</v>
      </c>
      <c r="B31" s="126">
        <v>57</v>
      </c>
      <c r="C31" s="126">
        <v>57</v>
      </c>
      <c r="D31" s="126">
        <v>1978365</v>
      </c>
      <c r="E31" s="126">
        <v>57</v>
      </c>
      <c r="F31" s="126">
        <v>1981897</v>
      </c>
    </row>
    <row r="32" spans="1:6" customFormat="1" ht="12" customHeight="1">
      <c r="A32" s="448" t="s">
        <v>1411</v>
      </c>
      <c r="B32" s="126">
        <v>67</v>
      </c>
      <c r="C32" s="126">
        <v>45</v>
      </c>
      <c r="D32" s="126">
        <v>1788142</v>
      </c>
      <c r="E32" s="126">
        <v>45</v>
      </c>
      <c r="F32" s="126">
        <v>1499723</v>
      </c>
    </row>
    <row r="33" spans="1:6" customFormat="1" ht="24" customHeight="1">
      <c r="A33" s="127" t="s">
        <v>1145</v>
      </c>
      <c r="B33" s="126"/>
      <c r="C33" s="126"/>
      <c r="D33" s="126"/>
      <c r="E33" s="126"/>
      <c r="F33" s="126"/>
    </row>
    <row r="34" spans="1:6" customFormat="1" ht="12" customHeight="1">
      <c r="A34" s="181" t="s">
        <v>1389</v>
      </c>
      <c r="B34" s="126">
        <v>41</v>
      </c>
      <c r="C34" s="126">
        <v>41</v>
      </c>
      <c r="D34" s="126">
        <v>450458</v>
      </c>
      <c r="E34" s="126">
        <v>41</v>
      </c>
      <c r="F34" s="126">
        <v>450458</v>
      </c>
    </row>
    <row r="35" spans="1:6" customFormat="1" ht="12" customHeight="1">
      <c r="A35" s="181" t="s">
        <v>1219</v>
      </c>
      <c r="B35" s="126">
        <v>39</v>
      </c>
      <c r="C35" s="126">
        <v>40</v>
      </c>
      <c r="D35" s="126">
        <v>824617</v>
      </c>
      <c r="E35" s="126">
        <v>40</v>
      </c>
      <c r="F35" s="126">
        <v>824617</v>
      </c>
    </row>
    <row r="36" spans="1:6" customFormat="1" ht="12" customHeight="1">
      <c r="A36" s="181" t="s">
        <v>1221</v>
      </c>
      <c r="B36" s="126">
        <v>38</v>
      </c>
      <c r="C36" s="126">
        <v>39</v>
      </c>
      <c r="D36" s="126">
        <v>447927</v>
      </c>
      <c r="E36" s="126">
        <v>39</v>
      </c>
      <c r="F36" s="126">
        <v>450047</v>
      </c>
    </row>
    <row r="37" spans="1:6" customFormat="1" ht="12" customHeight="1">
      <c r="A37" s="181" t="s">
        <v>1223</v>
      </c>
      <c r="B37" s="126">
        <v>40</v>
      </c>
      <c r="C37" s="126">
        <v>40</v>
      </c>
      <c r="D37" s="126">
        <v>373743</v>
      </c>
      <c r="E37" s="126" t="s">
        <v>116</v>
      </c>
      <c r="F37" s="126" t="s">
        <v>116</v>
      </c>
    </row>
    <row r="38" spans="1:6" customFormat="1" ht="12" customHeight="1">
      <c r="A38" s="231" t="s">
        <v>883</v>
      </c>
      <c r="B38" s="126">
        <v>33</v>
      </c>
      <c r="C38" s="126">
        <v>33</v>
      </c>
      <c r="D38" s="126">
        <v>353676</v>
      </c>
      <c r="E38" s="126">
        <v>33</v>
      </c>
      <c r="F38" s="126">
        <v>353676</v>
      </c>
    </row>
    <row r="39" spans="1:6" customFormat="1" ht="12" customHeight="1">
      <c r="A39" s="231" t="s">
        <v>404</v>
      </c>
      <c r="B39" s="126">
        <v>30</v>
      </c>
      <c r="C39" s="126">
        <v>30</v>
      </c>
      <c r="D39" s="126">
        <v>286206</v>
      </c>
      <c r="E39" s="126">
        <v>30</v>
      </c>
      <c r="F39" s="126">
        <v>286206</v>
      </c>
    </row>
    <row r="40" spans="1:6" customFormat="1" ht="12" customHeight="1">
      <c r="A40" s="448" t="s">
        <v>1411</v>
      </c>
      <c r="B40" s="126">
        <v>22</v>
      </c>
      <c r="C40" s="126">
        <v>22</v>
      </c>
      <c r="D40" s="126">
        <v>235232</v>
      </c>
      <c r="E40" s="126">
        <v>22</v>
      </c>
      <c r="F40" s="126">
        <v>235232</v>
      </c>
    </row>
    <row r="41" spans="1:6" customFormat="1" ht="12" customHeight="1">
      <c r="A41" s="5" t="s">
        <v>234</v>
      </c>
    </row>
    <row r="42" spans="1:6" customFormat="1" ht="12" customHeight="1">
      <c r="A42" s="30" t="s">
        <v>659</v>
      </c>
    </row>
    <row r="43" spans="1:6" ht="12" customHeight="1">
      <c r="A43" s="30" t="s">
        <v>1216</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9:A15 A18:A24 A26:A32 A34:A38 A39:A40" numberStoredAsText="1"/>
  </ignoredErrors>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24" t="s">
        <v>158</v>
      </c>
      <c r="B1" s="38"/>
      <c r="C1" s="38"/>
      <c r="D1" s="38"/>
      <c r="E1" s="38"/>
      <c r="F1" s="38"/>
    </row>
    <row r="2" spans="1:6" s="39" customFormat="1" ht="12" customHeight="1">
      <c r="A2" s="93" t="s">
        <v>1573</v>
      </c>
      <c r="B2" s="93"/>
      <c r="C2" s="93"/>
      <c r="D2" s="93"/>
      <c r="E2" s="93"/>
      <c r="F2" s="93"/>
    </row>
    <row r="3" spans="1:6" ht="12" customHeight="1"/>
    <row r="4" spans="1:6" customFormat="1" ht="12" customHeight="1">
      <c r="A4" s="547" t="s">
        <v>1299</v>
      </c>
      <c r="B4" s="531" t="s">
        <v>35</v>
      </c>
      <c r="C4" s="531" t="s">
        <v>36</v>
      </c>
      <c r="D4" s="531"/>
      <c r="E4" s="531" t="s">
        <v>42</v>
      </c>
      <c r="F4" s="532"/>
    </row>
    <row r="5" spans="1:6" customFormat="1" ht="12" customHeight="1">
      <c r="A5" s="571"/>
      <c r="B5" s="531"/>
      <c r="C5" s="47" t="s">
        <v>1398</v>
      </c>
      <c r="D5" s="47" t="s">
        <v>4</v>
      </c>
      <c r="E5" s="47" t="s">
        <v>1398</v>
      </c>
      <c r="F5" s="48" t="s">
        <v>4</v>
      </c>
    </row>
    <row r="6" spans="1:6" customFormat="1" ht="12" customHeight="1">
      <c r="A6" s="566"/>
      <c r="B6" s="532" t="s">
        <v>216</v>
      </c>
      <c r="C6" s="533"/>
      <c r="D6" s="47" t="s">
        <v>204</v>
      </c>
      <c r="E6" s="47" t="s">
        <v>216</v>
      </c>
      <c r="F6" s="125" t="s">
        <v>204</v>
      </c>
    </row>
    <row r="7" spans="1:6" customFormat="1" ht="12" customHeight="1"/>
    <row r="8" spans="1:6" customFormat="1" ht="24" customHeight="1">
      <c r="A8" s="127" t="s">
        <v>1300</v>
      </c>
    </row>
    <row r="9" spans="1:6" customFormat="1" ht="12" customHeight="1">
      <c r="A9" s="194" t="s">
        <v>4</v>
      </c>
      <c r="B9" s="126">
        <v>111</v>
      </c>
      <c r="C9" s="126">
        <v>140</v>
      </c>
      <c r="D9" s="126">
        <v>3991540</v>
      </c>
      <c r="E9" s="126">
        <v>140</v>
      </c>
      <c r="F9" s="126">
        <v>3764506</v>
      </c>
    </row>
    <row r="10" spans="1:6" customFormat="1" ht="12" customHeight="1">
      <c r="A10" s="315" t="s">
        <v>6</v>
      </c>
      <c r="B10" s="126"/>
      <c r="C10" s="126"/>
      <c r="D10" s="126"/>
      <c r="E10" s="126"/>
      <c r="F10" s="126"/>
    </row>
    <row r="11" spans="1:6" customFormat="1" ht="12" customHeight="1">
      <c r="A11" s="231" t="s">
        <v>1301</v>
      </c>
      <c r="B11" s="126">
        <v>110</v>
      </c>
      <c r="C11" s="126">
        <v>139</v>
      </c>
      <c r="D11" s="126">
        <v>2371655</v>
      </c>
      <c r="E11" s="126">
        <v>13</v>
      </c>
      <c r="F11" s="126">
        <v>123796</v>
      </c>
    </row>
    <row r="12" spans="1:6" customFormat="1" ht="12" customHeight="1">
      <c r="A12" s="231" t="s">
        <v>1302</v>
      </c>
      <c r="B12" s="126">
        <v>10</v>
      </c>
      <c r="C12" s="126">
        <v>9</v>
      </c>
      <c r="D12" s="126">
        <v>2801</v>
      </c>
      <c r="E12" s="126">
        <v>3</v>
      </c>
      <c r="F12" s="126">
        <v>567</v>
      </c>
    </row>
    <row r="13" spans="1:6" customFormat="1" ht="12" customHeight="1">
      <c r="A13" s="315" t="s">
        <v>1303</v>
      </c>
      <c r="B13" s="126"/>
      <c r="C13" s="126"/>
      <c r="D13" s="126"/>
      <c r="E13" s="126"/>
      <c r="F13" s="126"/>
    </row>
    <row r="14" spans="1:6" customFormat="1" ht="12" customHeight="1">
      <c r="A14" s="330" t="s">
        <v>1615</v>
      </c>
      <c r="B14" s="126">
        <v>44</v>
      </c>
      <c r="C14" s="126">
        <v>61</v>
      </c>
      <c r="D14" s="126">
        <v>216289</v>
      </c>
      <c r="E14" s="126">
        <v>16</v>
      </c>
      <c r="F14" s="126">
        <v>30713</v>
      </c>
    </row>
    <row r="15" spans="1:6" customFormat="1" ht="12" customHeight="1">
      <c r="A15" s="231" t="s">
        <v>1304</v>
      </c>
      <c r="B15" s="126">
        <v>78</v>
      </c>
      <c r="C15" s="126">
        <v>92</v>
      </c>
      <c r="D15" s="126">
        <v>1380014</v>
      </c>
      <c r="E15" s="126">
        <v>8</v>
      </c>
      <c r="F15" s="126">
        <v>74590</v>
      </c>
    </row>
    <row r="16" spans="1:6" customFormat="1" ht="12" customHeight="1">
      <c r="A16" s="231" t="s">
        <v>1305</v>
      </c>
      <c r="B16" s="126">
        <v>9</v>
      </c>
      <c r="C16" s="126">
        <v>7</v>
      </c>
      <c r="D16" s="126">
        <v>8515</v>
      </c>
      <c r="E16" s="126">
        <v>4</v>
      </c>
      <c r="F16" s="126">
        <v>50</v>
      </c>
    </row>
    <row r="17" spans="1:6" customFormat="1" ht="12" customHeight="1">
      <c r="A17" s="194"/>
      <c r="B17" s="126"/>
      <c r="C17" s="126"/>
      <c r="D17" s="126"/>
      <c r="E17" s="126"/>
      <c r="F17" s="126"/>
    </row>
    <row r="18" spans="1:6" customFormat="1" ht="12" customHeight="1">
      <c r="A18" s="315" t="s">
        <v>1308</v>
      </c>
      <c r="B18" s="126"/>
      <c r="C18" s="126"/>
      <c r="D18" s="126"/>
      <c r="E18" s="126"/>
      <c r="F18" s="126"/>
    </row>
    <row r="19" spans="1:6" customFormat="1" ht="12" customHeight="1">
      <c r="A19" s="316" t="s">
        <v>1309</v>
      </c>
      <c r="B19" s="126">
        <v>93</v>
      </c>
      <c r="C19" s="126" t="s">
        <v>585</v>
      </c>
      <c r="D19" s="126" t="s">
        <v>585</v>
      </c>
      <c r="E19" s="126">
        <v>112</v>
      </c>
      <c r="F19" s="126">
        <v>2275402</v>
      </c>
    </row>
    <row r="20" spans="1:6" customFormat="1" ht="12" customHeight="1">
      <c r="A20" s="315" t="s">
        <v>1306</v>
      </c>
      <c r="B20" s="126"/>
      <c r="C20" s="126"/>
      <c r="D20" s="126"/>
      <c r="E20" s="126"/>
      <c r="F20" s="126"/>
    </row>
    <row r="21" spans="1:6" customFormat="1" ht="12" customHeight="1">
      <c r="A21" s="316" t="s">
        <v>1310</v>
      </c>
      <c r="B21" s="126">
        <v>71</v>
      </c>
      <c r="C21" s="126" t="s">
        <v>585</v>
      </c>
      <c r="D21" s="126" t="s">
        <v>585</v>
      </c>
      <c r="E21" s="126">
        <v>97</v>
      </c>
      <c r="F21" s="126">
        <v>979916</v>
      </c>
    </row>
    <row r="22" spans="1:6" customFormat="1" ht="12" customHeight="1">
      <c r="A22" s="231" t="s">
        <v>1307</v>
      </c>
      <c r="B22" s="126">
        <v>2</v>
      </c>
      <c r="C22" s="126" t="s">
        <v>585</v>
      </c>
      <c r="D22" s="126" t="s">
        <v>585</v>
      </c>
      <c r="E22" s="126">
        <v>2</v>
      </c>
      <c r="F22" s="126">
        <v>9</v>
      </c>
    </row>
    <row r="23" spans="1:6" customFormat="1" ht="12" customHeight="1">
      <c r="A23" s="315" t="s">
        <v>1311</v>
      </c>
      <c r="B23" s="126"/>
      <c r="C23" s="126"/>
      <c r="D23" s="126"/>
      <c r="E23" s="126"/>
      <c r="F23" s="126"/>
    </row>
    <row r="24" spans="1:6" customFormat="1" ht="12" customHeight="1">
      <c r="A24" s="316" t="s">
        <v>1312</v>
      </c>
      <c r="B24" s="126">
        <v>3</v>
      </c>
      <c r="C24" s="126" t="s">
        <v>585</v>
      </c>
      <c r="D24" s="126" t="s">
        <v>585</v>
      </c>
      <c r="E24" s="126">
        <v>12</v>
      </c>
      <c r="F24" s="126">
        <v>81164</v>
      </c>
    </row>
    <row r="25" spans="1:6" customFormat="1" ht="12" customHeight="1">
      <c r="A25" s="315" t="s">
        <v>1313</v>
      </c>
      <c r="B25" s="126"/>
      <c r="C25" s="126"/>
      <c r="D25" s="126"/>
      <c r="E25" s="126"/>
      <c r="F25" s="126"/>
    </row>
    <row r="26" spans="1:6" customFormat="1" ht="12" customHeight="1">
      <c r="A26" s="316" t="s">
        <v>1314</v>
      </c>
      <c r="B26" s="126">
        <v>12</v>
      </c>
      <c r="C26" s="126" t="s">
        <v>585</v>
      </c>
      <c r="D26" s="126" t="s">
        <v>585</v>
      </c>
      <c r="E26" s="126">
        <v>15</v>
      </c>
      <c r="F26" s="126">
        <v>89766</v>
      </c>
    </row>
    <row r="27" spans="1:6" customFormat="1" ht="12" customHeight="1">
      <c r="A27" s="231" t="s">
        <v>1315</v>
      </c>
      <c r="B27" s="126">
        <v>21</v>
      </c>
      <c r="C27" s="126">
        <v>1</v>
      </c>
      <c r="D27" s="126">
        <v>808</v>
      </c>
      <c r="E27" s="126">
        <v>27</v>
      </c>
      <c r="F27" s="126">
        <v>87023</v>
      </c>
    </row>
    <row r="28" spans="1:6" customFormat="1" ht="24" customHeight="1">
      <c r="A28" s="127" t="s">
        <v>780</v>
      </c>
      <c r="B28" s="126"/>
      <c r="C28" s="126"/>
      <c r="D28" s="126"/>
      <c r="E28" s="126"/>
      <c r="F28" s="126"/>
    </row>
    <row r="29" spans="1:6" customFormat="1" ht="12" customHeight="1">
      <c r="A29" s="194" t="s">
        <v>4</v>
      </c>
      <c r="B29" s="126">
        <v>22</v>
      </c>
      <c r="C29" s="126">
        <v>22</v>
      </c>
      <c r="D29" s="126">
        <v>235232</v>
      </c>
      <c r="E29" s="126">
        <v>22</v>
      </c>
      <c r="F29" s="126">
        <v>235232</v>
      </c>
    </row>
    <row r="30" spans="1:6" customFormat="1" ht="12" customHeight="1">
      <c r="A30" s="315" t="s">
        <v>6</v>
      </c>
      <c r="B30" s="126"/>
      <c r="C30" s="126"/>
      <c r="D30" s="126"/>
      <c r="E30" s="126"/>
      <c r="F30" s="126"/>
    </row>
    <row r="31" spans="1:6" customFormat="1" ht="12" customHeight="1">
      <c r="A31" s="231" t="s">
        <v>1301</v>
      </c>
      <c r="B31" s="126" t="s">
        <v>585</v>
      </c>
      <c r="C31" s="126" t="s">
        <v>585</v>
      </c>
      <c r="D31" s="126" t="s">
        <v>585</v>
      </c>
      <c r="E31" s="126" t="s">
        <v>585</v>
      </c>
      <c r="F31" s="126" t="s">
        <v>585</v>
      </c>
    </row>
    <row r="32" spans="1:6" customFormat="1" ht="12" customHeight="1">
      <c r="A32" s="231" t="s">
        <v>1302</v>
      </c>
      <c r="B32" s="126" t="s">
        <v>585</v>
      </c>
      <c r="C32" s="126" t="s">
        <v>585</v>
      </c>
      <c r="D32" s="126" t="s">
        <v>585</v>
      </c>
      <c r="E32" s="126" t="s">
        <v>585</v>
      </c>
      <c r="F32" s="126" t="s">
        <v>585</v>
      </c>
    </row>
    <row r="33" spans="1:6" customFormat="1" ht="12" customHeight="1">
      <c r="A33" s="315" t="s">
        <v>1303</v>
      </c>
      <c r="B33" s="126"/>
      <c r="C33" s="126"/>
      <c r="D33" s="126"/>
      <c r="E33" s="126"/>
      <c r="F33" s="126"/>
    </row>
    <row r="34" spans="1:6" customFormat="1" ht="12" customHeight="1">
      <c r="A34" s="330" t="s">
        <v>1615</v>
      </c>
      <c r="B34" s="126">
        <v>8</v>
      </c>
      <c r="C34" s="126">
        <v>8</v>
      </c>
      <c r="D34" s="126">
        <v>50479</v>
      </c>
      <c r="E34" s="126" t="s">
        <v>585</v>
      </c>
      <c r="F34" s="126" t="s">
        <v>585</v>
      </c>
    </row>
    <row r="35" spans="1:6" customFormat="1" ht="12" customHeight="1">
      <c r="A35" s="231" t="s">
        <v>1304</v>
      </c>
      <c r="B35" s="126" t="s">
        <v>585</v>
      </c>
      <c r="C35" s="126" t="s">
        <v>585</v>
      </c>
      <c r="D35" s="126" t="s">
        <v>585</v>
      </c>
      <c r="E35" s="126" t="s">
        <v>585</v>
      </c>
      <c r="F35" s="126" t="s">
        <v>585</v>
      </c>
    </row>
    <row r="36" spans="1:6" customFormat="1" ht="12" customHeight="1">
      <c r="A36" s="231" t="s">
        <v>1305</v>
      </c>
      <c r="B36" s="126" t="s">
        <v>585</v>
      </c>
      <c r="C36" s="126" t="s">
        <v>585</v>
      </c>
      <c r="D36" s="126" t="s">
        <v>585</v>
      </c>
      <c r="E36" s="126" t="s">
        <v>585</v>
      </c>
      <c r="F36" s="126" t="s">
        <v>585</v>
      </c>
    </row>
    <row r="37" spans="1:6" customFormat="1" ht="12" customHeight="1">
      <c r="A37" s="194"/>
      <c r="B37" s="126"/>
      <c r="C37" s="126"/>
      <c r="D37" s="126"/>
      <c r="E37" s="126"/>
      <c r="F37" s="126"/>
    </row>
    <row r="38" spans="1:6" customFormat="1" ht="12" customHeight="1">
      <c r="A38" s="315" t="s">
        <v>1308</v>
      </c>
      <c r="B38" s="126"/>
      <c r="C38" s="126"/>
      <c r="D38" s="126"/>
      <c r="E38" s="126"/>
      <c r="F38" s="126"/>
    </row>
    <row r="39" spans="1:6" customFormat="1" ht="12" customHeight="1">
      <c r="A39" s="330" t="s">
        <v>1309</v>
      </c>
      <c r="B39" s="126" t="s">
        <v>585</v>
      </c>
      <c r="C39" s="126" t="s">
        <v>585</v>
      </c>
      <c r="D39" s="126" t="s">
        <v>585</v>
      </c>
      <c r="E39" s="126" t="s">
        <v>585</v>
      </c>
      <c r="F39" s="126" t="s">
        <v>585</v>
      </c>
    </row>
    <row r="40" spans="1:6" customFormat="1" ht="12" customHeight="1">
      <c r="A40" s="315" t="s">
        <v>1306</v>
      </c>
      <c r="B40" s="126"/>
      <c r="C40" s="126"/>
      <c r="D40" s="126"/>
      <c r="E40" s="126"/>
      <c r="F40" s="126"/>
    </row>
    <row r="41" spans="1:6" customFormat="1" ht="12" customHeight="1">
      <c r="A41" s="316" t="s">
        <v>1310</v>
      </c>
      <c r="B41" s="126" t="s">
        <v>585</v>
      </c>
      <c r="C41" s="126" t="s">
        <v>585</v>
      </c>
      <c r="D41" s="126" t="s">
        <v>585</v>
      </c>
      <c r="E41" s="126" t="s">
        <v>585</v>
      </c>
      <c r="F41" s="126" t="s">
        <v>585</v>
      </c>
    </row>
    <row r="42" spans="1:6" customFormat="1" ht="12" customHeight="1">
      <c r="A42" s="231" t="s">
        <v>1307</v>
      </c>
      <c r="B42" s="126" t="s">
        <v>585</v>
      </c>
      <c r="C42" s="126" t="s">
        <v>585</v>
      </c>
      <c r="D42" s="126" t="s">
        <v>585</v>
      </c>
      <c r="E42" s="126" t="s">
        <v>585</v>
      </c>
      <c r="F42" s="126" t="s">
        <v>585</v>
      </c>
    </row>
    <row r="43" spans="1:6" customFormat="1" ht="12" customHeight="1">
      <c r="A43" s="315" t="s">
        <v>1311</v>
      </c>
      <c r="B43" s="126"/>
      <c r="C43" s="126"/>
      <c r="D43" s="126"/>
      <c r="E43" s="126"/>
      <c r="F43" s="126"/>
    </row>
    <row r="44" spans="1:6" customFormat="1" ht="12" customHeight="1">
      <c r="A44" s="316" t="s">
        <v>1312</v>
      </c>
      <c r="B44" s="126">
        <v>15</v>
      </c>
      <c r="C44" s="126">
        <v>15</v>
      </c>
      <c r="D44" s="126">
        <v>184753</v>
      </c>
      <c r="E44" s="126" t="s">
        <v>585</v>
      </c>
      <c r="F44" s="126" t="s">
        <v>585</v>
      </c>
    </row>
    <row r="45" spans="1:6" customFormat="1" ht="12" customHeight="1">
      <c r="A45" s="315" t="s">
        <v>1313</v>
      </c>
      <c r="B45" s="126"/>
      <c r="C45" s="126"/>
      <c r="D45" s="126"/>
      <c r="E45" s="126"/>
      <c r="F45" s="126"/>
    </row>
    <row r="46" spans="1:6" customFormat="1" ht="12" customHeight="1">
      <c r="A46" s="316" t="s">
        <v>1314</v>
      </c>
      <c r="B46" s="126" t="s">
        <v>585</v>
      </c>
      <c r="C46" s="126" t="s">
        <v>585</v>
      </c>
      <c r="D46" s="126" t="s">
        <v>585</v>
      </c>
      <c r="E46" s="126" t="s">
        <v>585</v>
      </c>
      <c r="F46" s="126" t="s">
        <v>585</v>
      </c>
    </row>
    <row r="47" spans="1:6" customFormat="1" ht="12" customHeight="1">
      <c r="A47" s="315" t="s">
        <v>98</v>
      </c>
      <c r="B47" s="126"/>
      <c r="C47" s="126"/>
      <c r="D47" s="126"/>
      <c r="E47" s="126"/>
      <c r="F47" s="126"/>
    </row>
    <row r="48" spans="1:6" customFormat="1" ht="12" customHeight="1">
      <c r="A48" s="330" t="s">
        <v>1309</v>
      </c>
      <c r="B48" s="126">
        <v>22</v>
      </c>
      <c r="C48" s="126" t="s">
        <v>585</v>
      </c>
      <c r="D48" s="126" t="s">
        <v>585</v>
      </c>
      <c r="E48" s="126">
        <v>22</v>
      </c>
      <c r="F48" s="126">
        <v>235232</v>
      </c>
    </row>
    <row r="49" spans="1:6" customFormat="1" ht="12" customHeight="1">
      <c r="A49" s="231" t="s">
        <v>1315</v>
      </c>
      <c r="B49" s="126" t="s">
        <v>585</v>
      </c>
      <c r="C49" s="126" t="s">
        <v>585</v>
      </c>
      <c r="D49" s="126" t="s">
        <v>585</v>
      </c>
      <c r="E49" s="126" t="s">
        <v>585</v>
      </c>
      <c r="F49" s="126" t="s">
        <v>585</v>
      </c>
    </row>
    <row r="50" spans="1:6" customFormat="1" ht="12" customHeight="1">
      <c r="A50" s="5" t="s">
        <v>234</v>
      </c>
    </row>
    <row r="51" spans="1:6" customFormat="1" ht="12" customHeight="1">
      <c r="A51" s="30" t="s">
        <v>1100</v>
      </c>
    </row>
    <row r="52" spans="1:6" ht="12" customHeight="1">
      <c r="A52" s="30" t="s">
        <v>1216</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heetViews>
  <sheetFormatPr baseColWidth="10" defaultColWidth="11.44140625" defaultRowHeight="13.2"/>
  <cols>
    <col min="1" max="1" width="37.88671875" style="6" customWidth="1"/>
    <col min="2" max="4" width="10.77734375" style="6" customWidth="1"/>
    <col min="5" max="5" width="10.77734375" style="379" customWidth="1"/>
    <col min="6" max="6" width="10.77734375" style="6" customWidth="1"/>
    <col min="7" max="16384" width="11.44140625" style="6"/>
  </cols>
  <sheetData>
    <row r="1" spans="1:6" s="39" customFormat="1" ht="12" customHeight="1">
      <c r="A1" s="124" t="s">
        <v>158</v>
      </c>
      <c r="B1" s="38"/>
      <c r="C1" s="38"/>
      <c r="D1" s="38"/>
      <c r="E1" s="38"/>
      <c r="F1" s="38"/>
    </row>
    <row r="2" spans="1:6" ht="12" customHeight="1">
      <c r="A2" s="93" t="s">
        <v>1574</v>
      </c>
      <c r="B2" s="93"/>
      <c r="C2" s="93"/>
      <c r="D2" s="93"/>
      <c r="E2"/>
      <c r="F2"/>
    </row>
    <row r="3" spans="1:6" ht="12" customHeight="1"/>
    <row r="4" spans="1:6" ht="12" customHeight="1">
      <c r="A4" s="547" t="s">
        <v>1284</v>
      </c>
      <c r="B4" s="445">
        <v>2011</v>
      </c>
      <c r="C4" s="445">
        <v>2012</v>
      </c>
      <c r="D4" s="445">
        <v>2013</v>
      </c>
      <c r="E4" s="468">
        <v>2014</v>
      </c>
      <c r="F4" s="48" t="s">
        <v>1575</v>
      </c>
    </row>
    <row r="5" spans="1:6" ht="12" customHeight="1">
      <c r="A5" s="566"/>
      <c r="B5" s="533" t="s">
        <v>204</v>
      </c>
      <c r="C5" s="533"/>
      <c r="D5" s="533"/>
      <c r="E5" s="533"/>
      <c r="F5" s="533"/>
    </row>
    <row r="6" spans="1:6" ht="12" customHeight="1">
      <c r="A6" s="196"/>
      <c r="B6" s="7"/>
      <c r="C6" s="7"/>
      <c r="D6" s="7"/>
      <c r="E6" s="378"/>
      <c r="F6" s="7"/>
    </row>
    <row r="7" spans="1:6" ht="12" customHeight="1">
      <c r="A7" s="167" t="s">
        <v>395</v>
      </c>
      <c r="B7" s="115">
        <v>348348</v>
      </c>
      <c r="C7" s="115">
        <v>298782</v>
      </c>
      <c r="D7" s="115">
        <v>336212</v>
      </c>
      <c r="E7" s="115">
        <v>333272</v>
      </c>
      <c r="F7" s="115">
        <v>304016</v>
      </c>
    </row>
    <row r="8" spans="1:6" ht="12" customHeight="1">
      <c r="A8" s="226"/>
      <c r="B8" s="115"/>
      <c r="C8" s="115"/>
      <c r="D8" s="115"/>
      <c r="E8" s="115"/>
      <c r="F8" s="115"/>
    </row>
    <row r="9" spans="1:6" ht="12" customHeight="1">
      <c r="A9" s="411" t="s">
        <v>781</v>
      </c>
      <c r="B9" s="115"/>
      <c r="C9" s="115"/>
      <c r="D9" s="115"/>
      <c r="E9" s="115"/>
      <c r="F9" s="115"/>
    </row>
    <row r="10" spans="1:6" ht="12" customHeight="1">
      <c r="A10" s="168" t="s">
        <v>1500</v>
      </c>
      <c r="B10" s="115">
        <v>213826</v>
      </c>
      <c r="C10" s="115">
        <v>211835</v>
      </c>
      <c r="D10" s="115">
        <v>217740</v>
      </c>
      <c r="E10" s="115">
        <v>212218</v>
      </c>
      <c r="F10" s="115">
        <v>192402</v>
      </c>
    </row>
    <row r="11" spans="1:6" ht="12" customHeight="1">
      <c r="A11" s="169" t="s">
        <v>5</v>
      </c>
      <c r="B11" s="115"/>
      <c r="C11" s="115"/>
      <c r="D11" s="115"/>
      <c r="E11" s="115"/>
      <c r="F11" s="115"/>
    </row>
    <row r="12" spans="1:6" ht="12" customHeight="1">
      <c r="A12" s="359" t="s">
        <v>1415</v>
      </c>
      <c r="B12" s="115">
        <v>96577</v>
      </c>
      <c r="C12" s="115">
        <v>101713</v>
      </c>
      <c r="D12" s="115">
        <v>105639</v>
      </c>
      <c r="E12" s="115">
        <v>105643</v>
      </c>
      <c r="F12" s="115">
        <v>97249</v>
      </c>
    </row>
    <row r="13" spans="1:6" s="360" customFormat="1" ht="12" customHeight="1">
      <c r="A13" s="359" t="s">
        <v>782</v>
      </c>
      <c r="B13" s="115">
        <v>48029</v>
      </c>
      <c r="C13" s="115">
        <v>39957</v>
      </c>
      <c r="D13" s="115">
        <v>37952</v>
      </c>
      <c r="E13" s="115">
        <v>36631</v>
      </c>
      <c r="F13" s="115">
        <v>31920</v>
      </c>
    </row>
    <row r="14" spans="1:6" s="360" customFormat="1" ht="12" customHeight="1">
      <c r="A14" s="359" t="s">
        <v>396</v>
      </c>
      <c r="B14" s="115">
        <v>1636</v>
      </c>
      <c r="C14" s="115">
        <v>2943</v>
      </c>
      <c r="D14" s="115">
        <v>3684</v>
      </c>
      <c r="E14" s="115">
        <v>1489</v>
      </c>
      <c r="F14" s="115">
        <v>5</v>
      </c>
    </row>
    <row r="15" spans="1:6" ht="12" customHeight="1">
      <c r="A15" s="359" t="s">
        <v>271</v>
      </c>
      <c r="B15" s="115">
        <v>64672</v>
      </c>
      <c r="C15" s="115">
        <v>63230</v>
      </c>
      <c r="D15" s="115">
        <v>65927</v>
      </c>
      <c r="E15" s="115">
        <v>64310</v>
      </c>
      <c r="F15" s="115">
        <v>62898</v>
      </c>
    </row>
    <row r="16" spans="1:6" ht="12" customHeight="1">
      <c r="A16" s="359" t="s">
        <v>1416</v>
      </c>
      <c r="B16" s="115">
        <v>2170</v>
      </c>
      <c r="C16" s="115">
        <v>2948</v>
      </c>
      <c r="D16" s="115">
        <v>3428</v>
      </c>
      <c r="E16" s="115">
        <v>3166</v>
      </c>
      <c r="F16" s="115">
        <v>179</v>
      </c>
    </row>
    <row r="17" spans="1:8" ht="12" customHeight="1">
      <c r="A17" s="359" t="s">
        <v>1417</v>
      </c>
      <c r="B17" s="115">
        <v>608</v>
      </c>
      <c r="C17" s="115">
        <v>854</v>
      </c>
      <c r="D17" s="115">
        <v>937</v>
      </c>
      <c r="E17" s="115">
        <v>818</v>
      </c>
      <c r="F17" s="115">
        <v>53</v>
      </c>
    </row>
    <row r="18" spans="1:8" ht="12" customHeight="1">
      <c r="A18" s="359" t="s">
        <v>1418</v>
      </c>
      <c r="B18" s="115">
        <v>135</v>
      </c>
      <c r="C18" s="115">
        <v>190</v>
      </c>
      <c r="D18" s="115">
        <v>173</v>
      </c>
      <c r="E18" s="115">
        <v>163</v>
      </c>
      <c r="F18" s="115">
        <v>99</v>
      </c>
    </row>
    <row r="19" spans="1:8" ht="12" customHeight="1">
      <c r="A19" s="227"/>
      <c r="B19" s="239"/>
      <c r="C19" s="449"/>
      <c r="D19" s="449"/>
      <c r="E19" s="449"/>
      <c r="F19" s="7"/>
    </row>
    <row r="20" spans="1:8" ht="12" customHeight="1">
      <c r="A20" s="5" t="s">
        <v>245</v>
      </c>
      <c r="B20" s="115"/>
      <c r="C20" s="115"/>
      <c r="D20" s="115"/>
      <c r="E20" s="115"/>
      <c r="F20" s="115"/>
    </row>
    <row r="21" spans="1:8" ht="12" customHeight="1">
      <c r="A21" s="169" t="s">
        <v>246</v>
      </c>
      <c r="B21" s="115"/>
      <c r="C21" s="115"/>
      <c r="D21" s="115"/>
      <c r="E21" s="115"/>
      <c r="F21" s="115"/>
    </row>
    <row r="22" spans="1:8" ht="12" customHeight="1">
      <c r="A22" s="168" t="s">
        <v>247</v>
      </c>
      <c r="B22" s="115">
        <v>134522</v>
      </c>
      <c r="C22" s="115">
        <v>86947</v>
      </c>
      <c r="D22" s="115">
        <v>118472</v>
      </c>
      <c r="E22" s="115">
        <v>121054</v>
      </c>
      <c r="F22" s="115">
        <v>111614</v>
      </c>
      <c r="G22" s="106"/>
      <c r="H22" s="106"/>
    </row>
    <row r="23" spans="1:8" ht="12" customHeight="1">
      <c r="A23" s="169" t="s">
        <v>5</v>
      </c>
      <c r="B23" s="115"/>
      <c r="C23" s="115"/>
      <c r="D23" s="115"/>
      <c r="E23" s="115"/>
      <c r="F23" s="115"/>
    </row>
    <row r="24" spans="1:8" ht="12" customHeight="1">
      <c r="A24" s="168" t="s">
        <v>730</v>
      </c>
      <c r="B24" s="115">
        <v>5648</v>
      </c>
      <c r="C24" s="115">
        <v>4921</v>
      </c>
      <c r="D24" s="115">
        <v>7208</v>
      </c>
      <c r="E24" s="115">
        <v>2048</v>
      </c>
      <c r="F24" s="115">
        <v>1367</v>
      </c>
    </row>
    <row r="25" spans="1:8" ht="12" customHeight="1">
      <c r="A25" s="168" t="s">
        <v>731</v>
      </c>
      <c r="B25" s="115">
        <v>95378</v>
      </c>
      <c r="C25" s="115">
        <v>58666</v>
      </c>
      <c r="D25" s="115">
        <v>70170</v>
      </c>
      <c r="E25" s="115">
        <v>80077</v>
      </c>
      <c r="F25" s="115">
        <v>65432</v>
      </c>
    </row>
    <row r="26" spans="1:8" ht="12" customHeight="1">
      <c r="A26" s="168" t="s">
        <v>549</v>
      </c>
      <c r="B26" s="115">
        <v>859</v>
      </c>
      <c r="C26" s="115">
        <v>1350</v>
      </c>
      <c r="D26" s="115">
        <v>1438</v>
      </c>
      <c r="E26" s="115">
        <v>2551</v>
      </c>
      <c r="F26" s="115">
        <v>1707</v>
      </c>
    </row>
    <row r="27" spans="1:8" ht="12" customHeight="1">
      <c r="A27" s="168" t="s">
        <v>550</v>
      </c>
      <c r="B27" s="115">
        <v>14475</v>
      </c>
      <c r="C27" s="115">
        <v>10961</v>
      </c>
      <c r="D27" s="115">
        <v>16261</v>
      </c>
      <c r="E27" s="115">
        <v>11309</v>
      </c>
      <c r="F27" s="115">
        <v>13011</v>
      </c>
    </row>
    <row r="28" spans="1:8" ht="12" customHeight="1">
      <c r="A28" s="168" t="s">
        <v>1199</v>
      </c>
      <c r="B28" s="115">
        <v>7175</v>
      </c>
      <c r="C28" s="115">
        <v>6930</v>
      </c>
      <c r="D28" s="115">
        <v>8094</v>
      </c>
      <c r="E28" s="115">
        <v>9739</v>
      </c>
      <c r="F28" s="115">
        <v>10924</v>
      </c>
    </row>
    <row r="29" spans="1:8" ht="12" customHeight="1">
      <c r="A29" s="168" t="s">
        <v>1200</v>
      </c>
      <c r="B29" s="115">
        <v>122</v>
      </c>
      <c r="C29" s="115">
        <v>134</v>
      </c>
      <c r="D29" s="115">
        <v>198</v>
      </c>
      <c r="E29" s="115">
        <v>173</v>
      </c>
      <c r="F29" s="115">
        <v>201</v>
      </c>
    </row>
    <row r="30" spans="1:8" ht="12" customHeight="1">
      <c r="A30" s="168" t="s">
        <v>948</v>
      </c>
      <c r="B30" s="115">
        <v>10137</v>
      </c>
      <c r="C30" s="115">
        <v>3268</v>
      </c>
      <c r="D30" s="115">
        <v>14303</v>
      </c>
      <c r="E30" s="115">
        <v>14088</v>
      </c>
      <c r="F30" s="115">
        <v>17352</v>
      </c>
    </row>
    <row r="31" spans="1:8" ht="12" customHeight="1">
      <c r="A31" s="168" t="s">
        <v>1201</v>
      </c>
      <c r="B31" s="115">
        <v>728</v>
      </c>
      <c r="C31" s="115">
        <v>717</v>
      </c>
      <c r="D31" s="115">
        <v>800</v>
      </c>
      <c r="E31" s="115">
        <v>1069</v>
      </c>
      <c r="F31" s="115">
        <v>1620</v>
      </c>
    </row>
    <row r="32" spans="1:8" ht="12" customHeight="1">
      <c r="A32" s="5" t="s">
        <v>234</v>
      </c>
      <c r="B32" s="140"/>
      <c r="C32" s="140"/>
      <c r="D32" s="140"/>
    </row>
    <row r="33" spans="1:4" s="410" customFormat="1" ht="12" customHeight="1">
      <c r="A33" s="30" t="s">
        <v>1502</v>
      </c>
      <c r="B33" s="140"/>
      <c r="C33" s="140"/>
      <c r="D33" s="140"/>
    </row>
    <row r="34" spans="1:4" ht="12" customHeight="1">
      <c r="A34" s="30" t="s">
        <v>1501</v>
      </c>
      <c r="B34" s="140"/>
      <c r="C34" s="140"/>
      <c r="D34" s="140"/>
    </row>
    <row r="35" spans="1:4" ht="12" customHeight="1">
      <c r="A35" s="30" t="s">
        <v>1217</v>
      </c>
      <c r="B35" s="30"/>
      <c r="C35" s="30"/>
      <c r="D35" s="30"/>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3" ht="12" customHeight="1">
      <c r="A1" s="38" t="s">
        <v>645</v>
      </c>
    </row>
    <row r="2" spans="1:13" ht="12" customHeight="1">
      <c r="A2" s="93" t="s">
        <v>1576</v>
      </c>
      <c r="B2" s="93"/>
      <c r="C2" s="93"/>
      <c r="D2" s="93"/>
      <c r="E2" s="93"/>
      <c r="F2" s="93"/>
      <c r="G2" s="93"/>
      <c r="H2" s="93"/>
      <c r="I2"/>
      <c r="J2"/>
      <c r="K2"/>
    </row>
    <row r="3" spans="1:13" ht="12" customHeight="1"/>
    <row r="4" spans="1:13" ht="12" customHeight="1">
      <c r="A4" s="526" t="s">
        <v>184</v>
      </c>
      <c r="B4" s="536" t="s">
        <v>1131</v>
      </c>
      <c r="C4" s="537"/>
      <c r="D4" s="537"/>
      <c r="E4" s="537"/>
      <c r="F4" s="537"/>
      <c r="G4" s="537"/>
      <c r="H4" s="78"/>
      <c r="I4" s="78"/>
      <c r="J4" s="78"/>
      <c r="K4" s="78"/>
    </row>
    <row r="5" spans="1:13" ht="12" customHeight="1">
      <c r="A5" s="527"/>
      <c r="B5" s="529" t="s">
        <v>1014</v>
      </c>
      <c r="C5" s="536" t="s">
        <v>1132</v>
      </c>
      <c r="D5" s="537"/>
      <c r="E5" s="537"/>
      <c r="F5" s="537"/>
      <c r="G5" s="537"/>
      <c r="H5" s="78"/>
      <c r="I5" s="78"/>
      <c r="J5" s="78"/>
      <c r="K5" s="78"/>
    </row>
    <row r="6" spans="1:13" ht="24" customHeight="1">
      <c r="A6" s="527"/>
      <c r="B6" s="607"/>
      <c r="C6" s="362" t="s">
        <v>1133</v>
      </c>
      <c r="D6" s="362" t="s">
        <v>1134</v>
      </c>
      <c r="E6" s="362" t="s">
        <v>691</v>
      </c>
      <c r="F6" s="555" t="s">
        <v>692</v>
      </c>
      <c r="G6" s="533"/>
      <c r="H6" s="7"/>
      <c r="I6" s="7"/>
      <c r="J6" s="7"/>
      <c r="K6" s="7"/>
    </row>
    <row r="7" spans="1:13" ht="12" customHeight="1">
      <c r="A7" s="528"/>
      <c r="B7" s="532" t="s">
        <v>216</v>
      </c>
      <c r="C7" s="533"/>
      <c r="D7" s="533"/>
      <c r="E7" s="533"/>
      <c r="F7" s="543"/>
      <c r="G7" s="48" t="s">
        <v>50</v>
      </c>
      <c r="H7" s="7"/>
      <c r="I7" s="7"/>
      <c r="J7" s="7"/>
      <c r="K7" s="7"/>
    </row>
    <row r="8" spans="1:13" ht="12" customHeight="1">
      <c r="A8" s="78"/>
      <c r="B8" s="78"/>
      <c r="C8" s="7"/>
      <c r="D8" s="7"/>
      <c r="E8" s="7"/>
      <c r="F8" s="7"/>
      <c r="G8" s="7"/>
      <c r="H8" s="7"/>
      <c r="I8" s="7"/>
      <c r="J8" s="7"/>
      <c r="K8" s="7"/>
    </row>
    <row r="9" spans="1:13" ht="12" customHeight="1">
      <c r="A9" s="14">
        <v>2006</v>
      </c>
      <c r="B9" s="135">
        <v>1452002</v>
      </c>
      <c r="C9" s="135">
        <v>1227074</v>
      </c>
      <c r="D9" s="135">
        <v>221683</v>
      </c>
      <c r="E9" s="135">
        <v>2932</v>
      </c>
      <c r="F9" s="135">
        <v>313</v>
      </c>
      <c r="G9" s="237">
        <v>0.02</v>
      </c>
      <c r="H9" s="135"/>
      <c r="I9" s="135"/>
      <c r="J9" s="135"/>
      <c r="K9" s="135"/>
      <c r="L9" s="224"/>
      <c r="M9" s="458"/>
    </row>
    <row r="10" spans="1:13" ht="12" customHeight="1">
      <c r="A10" s="14">
        <v>2007</v>
      </c>
      <c r="B10" s="135">
        <v>1465417</v>
      </c>
      <c r="C10" s="135">
        <v>1217032</v>
      </c>
      <c r="D10" s="135">
        <v>242044</v>
      </c>
      <c r="E10" s="135">
        <v>5780</v>
      </c>
      <c r="F10" s="135">
        <v>561</v>
      </c>
      <c r="G10" s="237">
        <v>0.04</v>
      </c>
      <c r="H10" s="135"/>
      <c r="I10" s="135"/>
      <c r="J10" s="135"/>
      <c r="K10" s="135"/>
      <c r="L10" s="224"/>
      <c r="M10" s="458"/>
    </row>
    <row r="11" spans="1:13" ht="12" customHeight="1">
      <c r="A11" s="14">
        <v>2008</v>
      </c>
      <c r="B11" s="135">
        <v>1293427</v>
      </c>
      <c r="C11" s="135">
        <v>1054421</v>
      </c>
      <c r="D11" s="135">
        <v>230145</v>
      </c>
      <c r="E11" s="135">
        <v>8081</v>
      </c>
      <c r="F11" s="135">
        <v>780</v>
      </c>
      <c r="G11" s="237">
        <v>0.06</v>
      </c>
      <c r="H11" s="135"/>
      <c r="I11" s="135"/>
      <c r="J11" s="135"/>
      <c r="K11" s="135"/>
      <c r="L11" s="224"/>
      <c r="M11" s="458"/>
    </row>
    <row r="12" spans="1:13" ht="12" customHeight="1">
      <c r="A12" s="14">
        <v>2009</v>
      </c>
      <c r="B12" s="135">
        <v>1295571</v>
      </c>
      <c r="C12" s="135">
        <v>1045735</v>
      </c>
      <c r="D12" s="135">
        <v>235891</v>
      </c>
      <c r="E12" s="135">
        <v>12970</v>
      </c>
      <c r="F12" s="135">
        <v>975</v>
      </c>
      <c r="G12" s="237">
        <v>0.08</v>
      </c>
      <c r="H12" s="135"/>
      <c r="I12" s="135"/>
      <c r="J12" s="135"/>
      <c r="K12" s="135"/>
      <c r="L12" s="224"/>
      <c r="M12" s="458"/>
    </row>
    <row r="13" spans="1:13" ht="12" customHeight="1">
      <c r="A13" s="14">
        <v>2010</v>
      </c>
      <c r="B13" s="135">
        <v>1308910</v>
      </c>
      <c r="C13" s="135">
        <v>1040828</v>
      </c>
      <c r="D13" s="135">
        <v>251752</v>
      </c>
      <c r="E13" s="135">
        <v>15062</v>
      </c>
      <c r="F13" s="135">
        <v>1268</v>
      </c>
      <c r="G13" s="237">
        <v>0.1</v>
      </c>
      <c r="H13" s="135"/>
      <c r="I13" s="135"/>
      <c r="J13" s="135"/>
      <c r="K13" s="135"/>
      <c r="L13" s="224"/>
      <c r="M13" s="458"/>
    </row>
    <row r="14" spans="1:13" ht="12" customHeight="1">
      <c r="A14" s="14">
        <v>2011</v>
      </c>
      <c r="B14" s="135">
        <v>1321092</v>
      </c>
      <c r="C14" s="135">
        <v>1037537</v>
      </c>
      <c r="D14" s="135">
        <v>265298</v>
      </c>
      <c r="E14" s="135">
        <v>16580</v>
      </c>
      <c r="F14" s="135">
        <v>1677</v>
      </c>
      <c r="G14" s="237">
        <v>0.13</v>
      </c>
      <c r="H14" s="135"/>
      <c r="I14" s="135"/>
      <c r="J14" s="135"/>
      <c r="K14" s="135"/>
      <c r="L14" s="224"/>
      <c r="M14" s="458"/>
    </row>
    <row r="15" spans="1:13" ht="12" customHeight="1">
      <c r="A15" s="14">
        <v>2012</v>
      </c>
      <c r="B15" s="135">
        <v>1330774</v>
      </c>
      <c r="C15" s="135">
        <v>1028605</v>
      </c>
      <c r="D15" s="135">
        <v>282233</v>
      </c>
      <c r="E15" s="135">
        <v>17853</v>
      </c>
      <c r="F15" s="135">
        <v>2083</v>
      </c>
      <c r="G15" s="237">
        <v>0.16</v>
      </c>
      <c r="H15" s="135"/>
      <c r="I15" s="135"/>
      <c r="J15" s="135"/>
      <c r="K15" s="135"/>
      <c r="L15" s="224"/>
      <c r="M15" s="458"/>
    </row>
    <row r="16" spans="1:13" s="351" customFormat="1" ht="12" customHeight="1">
      <c r="A16" s="14">
        <v>2013</v>
      </c>
      <c r="B16" s="135">
        <v>1337091</v>
      </c>
      <c r="C16" s="135">
        <v>1014380</v>
      </c>
      <c r="D16" s="135">
        <v>300892</v>
      </c>
      <c r="E16" s="135">
        <v>19097</v>
      </c>
      <c r="F16" s="135">
        <v>2722</v>
      </c>
      <c r="G16" s="237">
        <v>0.2</v>
      </c>
      <c r="H16" s="135"/>
      <c r="I16" s="135"/>
      <c r="J16" s="135"/>
      <c r="K16" s="135"/>
      <c r="L16" s="224"/>
      <c r="M16" s="458"/>
    </row>
    <row r="17" spans="1:13" s="379" customFormat="1" ht="12" customHeight="1">
      <c r="A17" s="14">
        <v>2014</v>
      </c>
      <c r="B17" s="135">
        <v>1343315</v>
      </c>
      <c r="C17" s="135">
        <v>1001077</v>
      </c>
      <c r="D17" s="135">
        <v>319355</v>
      </c>
      <c r="E17" s="135">
        <v>19403</v>
      </c>
      <c r="F17" s="135">
        <v>3480</v>
      </c>
      <c r="G17" s="237">
        <v>0.26</v>
      </c>
      <c r="H17" s="135"/>
      <c r="I17" s="135"/>
      <c r="J17" s="135"/>
      <c r="K17" s="135"/>
      <c r="L17" s="224"/>
      <c r="M17" s="458"/>
    </row>
    <row r="18" spans="1:13" ht="12" customHeight="1">
      <c r="A18" s="14">
        <v>2015</v>
      </c>
      <c r="B18" s="135">
        <v>1353356</v>
      </c>
      <c r="C18" s="135">
        <v>990601</v>
      </c>
      <c r="D18" s="135">
        <v>339186</v>
      </c>
      <c r="E18" s="135">
        <v>19309</v>
      </c>
      <c r="F18" s="135">
        <v>4260</v>
      </c>
      <c r="G18" s="237">
        <v>0.31</v>
      </c>
      <c r="H18" s="135"/>
      <c r="I18" s="382"/>
      <c r="J18" s="135"/>
      <c r="K18" s="135"/>
      <c r="L18" s="224"/>
      <c r="M18" s="458"/>
    </row>
    <row r="19" spans="1:13" s="451" customFormat="1" ht="12" customHeight="1">
      <c r="A19" s="14">
        <v>2016</v>
      </c>
      <c r="B19" s="135">
        <v>1369736</v>
      </c>
      <c r="C19" s="135">
        <v>984288</v>
      </c>
      <c r="D19" s="135">
        <v>361673</v>
      </c>
      <c r="E19" s="135">
        <v>18747</v>
      </c>
      <c r="F19" s="135">
        <v>5028</v>
      </c>
      <c r="G19" s="237">
        <v>0.37</v>
      </c>
      <c r="H19" s="135"/>
      <c r="I19" s="382"/>
      <c r="J19" s="135"/>
      <c r="K19" s="135"/>
      <c r="L19" s="224"/>
      <c r="M19" s="458"/>
    </row>
    <row r="20" spans="1:13" ht="12" customHeight="1">
      <c r="A20" s="29" t="s">
        <v>234</v>
      </c>
      <c r="B20" s="11"/>
      <c r="C20" s="11"/>
      <c r="D20" s="11"/>
      <c r="E20" s="11"/>
      <c r="F20" s="11"/>
      <c r="G20" s="11"/>
      <c r="H20" s="11"/>
      <c r="I20" s="11"/>
      <c r="J20" s="11"/>
      <c r="K20" s="11"/>
    </row>
    <row r="21" spans="1:13" s="29" customFormat="1" ht="12" customHeight="1">
      <c r="A21" s="15" t="s">
        <v>636</v>
      </c>
      <c r="B21" s="8"/>
      <c r="C21" s="8"/>
      <c r="D21" s="8"/>
      <c r="E21" s="8"/>
      <c r="F21" s="8"/>
      <c r="G21" s="8"/>
      <c r="H21" s="11"/>
      <c r="I21" s="11"/>
      <c r="J21" s="11"/>
      <c r="K21" s="11"/>
    </row>
    <row r="22" spans="1:13" s="29" customFormat="1" ht="12" customHeight="1">
      <c r="A22" s="15" t="s">
        <v>693</v>
      </c>
      <c r="B22" s="8"/>
      <c r="C22" s="8"/>
      <c r="D22" s="8"/>
      <c r="E22" s="8"/>
      <c r="F22" s="8"/>
      <c r="G22" s="8"/>
      <c r="H22" s="11"/>
      <c r="I22" s="11"/>
      <c r="J22" s="11"/>
      <c r="K22" s="11"/>
    </row>
    <row r="23" spans="1:13" s="29" customFormat="1" ht="12" customHeight="1">
      <c r="A23" s="15" t="s">
        <v>745</v>
      </c>
      <c r="B23" s="15"/>
      <c r="C23" s="15"/>
      <c r="D23" s="15"/>
      <c r="E23" s="15"/>
      <c r="F23" s="15"/>
      <c r="G23" s="225"/>
      <c r="H23" s="72"/>
      <c r="I23" s="72"/>
      <c r="J23" s="72"/>
      <c r="K23" s="72"/>
    </row>
    <row r="24" spans="1:13" s="29" customFormat="1" ht="12" customHeight="1">
      <c r="A24" s="15" t="s">
        <v>623</v>
      </c>
      <c r="B24" s="31"/>
      <c r="C24" s="31"/>
      <c r="D24" s="31"/>
      <c r="E24" s="31"/>
      <c r="F24" s="31"/>
      <c r="G24" s="31"/>
      <c r="H24" s="31"/>
      <c r="I24" s="31"/>
      <c r="J24" s="31"/>
      <c r="K24" s="31"/>
    </row>
    <row r="25" spans="1:13" ht="12" customHeight="1"/>
    <row r="26" spans="1:13" ht="12" customHeight="1">
      <c r="A26" s="93" t="s">
        <v>1577</v>
      </c>
      <c r="B26" s="93"/>
      <c r="C26" s="93"/>
      <c r="D26" s="93"/>
      <c r="E26" s="93"/>
      <c r="F26" s="93"/>
      <c r="G26" s="93"/>
      <c r="H26" s="93"/>
      <c r="I26" s="93"/>
      <c r="J26" s="93"/>
    </row>
    <row r="27" spans="1:13" ht="12" customHeight="1"/>
    <row r="28" spans="1:13" ht="12" customHeight="1">
      <c r="A28" s="542" t="s">
        <v>184</v>
      </c>
      <c r="B28" s="531" t="s">
        <v>66</v>
      </c>
      <c r="C28" s="538" t="s">
        <v>67</v>
      </c>
      <c r="D28" s="538"/>
      <c r="E28" s="538"/>
      <c r="F28" s="538"/>
      <c r="G28" s="538"/>
      <c r="H28" s="538"/>
      <c r="I28" s="538"/>
      <c r="J28" s="538"/>
      <c r="K28" s="536"/>
    </row>
    <row r="29" spans="1:13" ht="12" customHeight="1">
      <c r="A29" s="542"/>
      <c r="B29" s="531"/>
      <c r="C29" s="531" t="s">
        <v>1166</v>
      </c>
      <c r="D29" s="531"/>
      <c r="E29" s="531" t="s">
        <v>68</v>
      </c>
      <c r="F29" s="531"/>
      <c r="G29" s="531"/>
      <c r="H29" s="531"/>
      <c r="I29" s="531"/>
      <c r="J29" s="531"/>
      <c r="K29" s="532"/>
    </row>
    <row r="30" spans="1:13" ht="30" customHeight="1">
      <c r="A30" s="542"/>
      <c r="B30" s="531"/>
      <c r="C30" s="531"/>
      <c r="D30" s="531"/>
      <c r="E30" s="363" t="s">
        <v>1135</v>
      </c>
      <c r="F30" s="363" t="s">
        <v>1209</v>
      </c>
      <c r="G30" s="363" t="s">
        <v>1210</v>
      </c>
      <c r="H30" s="363" t="s">
        <v>1211</v>
      </c>
      <c r="I30" s="363" t="s">
        <v>1331</v>
      </c>
      <c r="J30" s="363" t="s">
        <v>69</v>
      </c>
      <c r="K30" s="364" t="s">
        <v>70</v>
      </c>
    </row>
    <row r="31" spans="1:13" ht="12" customHeight="1">
      <c r="A31" s="542"/>
      <c r="B31" s="531" t="s">
        <v>216</v>
      </c>
      <c r="C31" s="531"/>
      <c r="D31" s="363" t="s">
        <v>50</v>
      </c>
      <c r="E31" s="531" t="s">
        <v>216</v>
      </c>
      <c r="F31" s="531"/>
      <c r="G31" s="531"/>
      <c r="H31" s="531"/>
      <c r="I31" s="531"/>
      <c r="J31" s="531"/>
      <c r="K31" s="532"/>
    </row>
    <row r="32" spans="1:13" ht="12" customHeight="1">
      <c r="A32" s="78"/>
      <c r="B32" s="7"/>
      <c r="C32" s="7"/>
      <c r="D32" s="7"/>
      <c r="E32" s="7"/>
      <c r="F32" s="7"/>
      <c r="G32" s="7"/>
      <c r="H32" s="7"/>
      <c r="I32" s="7"/>
      <c r="J32" s="7"/>
      <c r="K32" s="7"/>
      <c r="L32" s="224"/>
    </row>
    <row r="33" spans="1:12" ht="12" customHeight="1">
      <c r="A33" s="14">
        <v>2006</v>
      </c>
      <c r="B33" s="135">
        <v>1452002</v>
      </c>
      <c r="C33" s="135">
        <v>1420201</v>
      </c>
      <c r="D33" s="237">
        <v>97.80985150158196</v>
      </c>
      <c r="E33" s="136">
        <v>402729</v>
      </c>
      <c r="F33" s="136">
        <v>266167</v>
      </c>
      <c r="G33" s="136">
        <v>505594</v>
      </c>
      <c r="H33" s="136">
        <v>224057</v>
      </c>
      <c r="I33" s="136" t="s">
        <v>997</v>
      </c>
      <c r="J33" s="136" t="s">
        <v>997</v>
      </c>
      <c r="K33" s="136" t="s">
        <v>997</v>
      </c>
      <c r="L33" s="224"/>
    </row>
    <row r="34" spans="1:12" ht="12" customHeight="1">
      <c r="A34" s="14">
        <v>2007</v>
      </c>
      <c r="B34" s="135">
        <v>1465417</v>
      </c>
      <c r="C34" s="135">
        <v>1437749</v>
      </c>
      <c r="D34" s="237">
        <v>98.111936738825875</v>
      </c>
      <c r="E34" s="136">
        <v>337895</v>
      </c>
      <c r="F34" s="136">
        <v>498686</v>
      </c>
      <c r="G34" s="136">
        <v>274834</v>
      </c>
      <c r="H34" s="136">
        <v>308620</v>
      </c>
      <c r="I34" s="136" t="s">
        <v>997</v>
      </c>
      <c r="J34" s="136" t="s">
        <v>997</v>
      </c>
      <c r="K34" s="136" t="s">
        <v>997</v>
      </c>
      <c r="L34" s="224"/>
    </row>
    <row r="35" spans="1:12" ht="12" customHeight="1">
      <c r="A35" s="14">
        <v>2008</v>
      </c>
      <c r="B35" s="135">
        <v>1293427</v>
      </c>
      <c r="C35" s="135">
        <v>1273269</v>
      </c>
      <c r="D35" s="237">
        <v>98.441504622989939</v>
      </c>
      <c r="E35" s="136">
        <v>204398</v>
      </c>
      <c r="F35" s="136">
        <v>434152</v>
      </c>
      <c r="G35" s="136">
        <v>259494</v>
      </c>
      <c r="H35" s="136">
        <v>365726</v>
      </c>
      <c r="I35" s="136" t="s">
        <v>997</v>
      </c>
      <c r="J35" s="136" t="s">
        <v>997</v>
      </c>
      <c r="K35" s="136" t="s">
        <v>997</v>
      </c>
      <c r="L35" s="224"/>
    </row>
    <row r="36" spans="1:12" ht="12" customHeight="1">
      <c r="A36" s="14">
        <v>2009</v>
      </c>
      <c r="B36" s="135">
        <v>1295571</v>
      </c>
      <c r="C36" s="135">
        <v>1276713</v>
      </c>
      <c r="D36" s="237">
        <v>98.544425585321065</v>
      </c>
      <c r="E36" s="136">
        <v>168967</v>
      </c>
      <c r="F36" s="136">
        <v>410679</v>
      </c>
      <c r="G36" s="136">
        <v>255449</v>
      </c>
      <c r="H36" s="136">
        <v>432521</v>
      </c>
      <c r="I36" s="136">
        <v>1346</v>
      </c>
      <c r="J36" s="136" t="s">
        <v>997</v>
      </c>
      <c r="K36" s="136" t="s">
        <v>997</v>
      </c>
      <c r="L36" s="224"/>
    </row>
    <row r="37" spans="1:12" ht="12" customHeight="1">
      <c r="A37" s="14">
        <v>2010</v>
      </c>
      <c r="B37" s="135">
        <v>1308910</v>
      </c>
      <c r="C37" s="135">
        <v>1291163</v>
      </c>
      <c r="D37" s="237">
        <v>98.644139016433527</v>
      </c>
      <c r="E37" s="136">
        <v>124911</v>
      </c>
      <c r="F37" s="136">
        <v>365094</v>
      </c>
      <c r="G37" s="136">
        <v>253434</v>
      </c>
      <c r="H37" s="136">
        <v>517102</v>
      </c>
      <c r="I37" s="136">
        <v>24118</v>
      </c>
      <c r="J37" s="136">
        <v>57</v>
      </c>
      <c r="K37" s="136">
        <v>6447</v>
      </c>
      <c r="L37" s="224"/>
    </row>
    <row r="38" spans="1:12" ht="12" customHeight="1">
      <c r="A38" s="14">
        <v>2011</v>
      </c>
      <c r="B38" s="135">
        <v>1321092</v>
      </c>
      <c r="C38" s="135">
        <v>1304075</v>
      </c>
      <c r="D38" s="237">
        <v>98.711898944206766</v>
      </c>
      <c r="E38" s="136">
        <v>101282</v>
      </c>
      <c r="F38" s="136">
        <v>337755</v>
      </c>
      <c r="G38" s="136">
        <v>246200</v>
      </c>
      <c r="H38" s="136">
        <v>547533</v>
      </c>
      <c r="I38" s="136">
        <v>65482</v>
      </c>
      <c r="J38" s="136">
        <v>143</v>
      </c>
      <c r="K38" s="136">
        <v>5680</v>
      </c>
      <c r="L38" s="224"/>
    </row>
    <row r="39" spans="1:12" ht="12" customHeight="1">
      <c r="A39" s="14">
        <v>2012</v>
      </c>
      <c r="B39" s="135">
        <v>1330774</v>
      </c>
      <c r="C39" s="135">
        <v>1313979</v>
      </c>
      <c r="D39" s="237">
        <v>98.74</v>
      </c>
      <c r="E39" s="136">
        <v>80467</v>
      </c>
      <c r="F39" s="136">
        <v>307598</v>
      </c>
      <c r="G39" s="136">
        <v>235286</v>
      </c>
      <c r="H39" s="136">
        <v>550709</v>
      </c>
      <c r="I39" s="136">
        <v>134496</v>
      </c>
      <c r="J39" s="136">
        <v>259</v>
      </c>
      <c r="K39" s="136">
        <v>5164</v>
      </c>
      <c r="L39" s="224"/>
    </row>
    <row r="40" spans="1:12" s="351" customFormat="1" ht="12" customHeight="1">
      <c r="A40" s="14">
        <v>2013</v>
      </c>
      <c r="B40" s="135">
        <v>1337091</v>
      </c>
      <c r="C40" s="135">
        <v>1320769</v>
      </c>
      <c r="D40" s="237">
        <v>98.78</v>
      </c>
      <c r="E40" s="136">
        <v>63477</v>
      </c>
      <c r="F40" s="136">
        <v>274895</v>
      </c>
      <c r="G40" s="136">
        <v>222222</v>
      </c>
      <c r="H40" s="136">
        <v>547129</v>
      </c>
      <c r="I40" s="136">
        <v>207171</v>
      </c>
      <c r="J40" s="136">
        <v>1198</v>
      </c>
      <c r="K40" s="136">
        <v>4677</v>
      </c>
      <c r="L40" s="224"/>
    </row>
    <row r="41" spans="1:12" s="379" customFormat="1" ht="12" customHeight="1">
      <c r="A41" s="14">
        <v>2014</v>
      </c>
      <c r="B41" s="135">
        <v>1343315</v>
      </c>
      <c r="C41" s="135">
        <v>1326799</v>
      </c>
      <c r="D41" s="237">
        <v>98.77</v>
      </c>
      <c r="E41" s="136">
        <v>50136</v>
      </c>
      <c r="F41" s="136">
        <v>241144</v>
      </c>
      <c r="G41" s="136">
        <v>208241</v>
      </c>
      <c r="H41" s="136">
        <v>541055</v>
      </c>
      <c r="I41" s="136">
        <v>276287</v>
      </c>
      <c r="J41" s="136">
        <v>5550</v>
      </c>
      <c r="K41" s="136">
        <v>4386</v>
      </c>
      <c r="L41" s="224"/>
    </row>
    <row r="42" spans="1:12" s="451" customFormat="1" ht="12" customHeight="1">
      <c r="A42" s="14">
        <v>2015</v>
      </c>
      <c r="B42" s="135">
        <v>1353356</v>
      </c>
      <c r="C42" s="135">
        <v>1336518</v>
      </c>
      <c r="D42" s="237">
        <v>98.76</v>
      </c>
      <c r="E42" s="136">
        <v>40416</v>
      </c>
      <c r="F42" s="136">
        <v>210117</v>
      </c>
      <c r="G42" s="136">
        <v>193111</v>
      </c>
      <c r="H42" s="136">
        <v>528423</v>
      </c>
      <c r="I42" s="136">
        <v>341685</v>
      </c>
      <c r="J42" s="136">
        <v>18479</v>
      </c>
      <c r="K42" s="136">
        <v>4287</v>
      </c>
      <c r="L42" s="224"/>
    </row>
    <row r="43" spans="1:12" ht="12" customHeight="1">
      <c r="A43" s="14">
        <v>2016</v>
      </c>
      <c r="B43" s="135">
        <v>1369736</v>
      </c>
      <c r="C43" s="135">
        <v>1352346</v>
      </c>
      <c r="D43" s="237">
        <v>98.73</v>
      </c>
      <c r="E43" s="136">
        <v>33091</v>
      </c>
      <c r="F43" s="136">
        <v>181407</v>
      </c>
      <c r="G43" s="136">
        <v>177559</v>
      </c>
      <c r="H43" s="136">
        <v>511901</v>
      </c>
      <c r="I43" s="136">
        <v>381908</v>
      </c>
      <c r="J43" s="136">
        <v>62095</v>
      </c>
      <c r="K43" s="136">
        <v>4385</v>
      </c>
      <c r="L43" s="224"/>
    </row>
    <row r="44" spans="1:12" ht="12" customHeight="1">
      <c r="A44" s="29" t="s">
        <v>234</v>
      </c>
      <c r="B44" s="11"/>
      <c r="C44" s="11"/>
      <c r="D44" s="11"/>
      <c r="E44" s="11"/>
      <c r="F44" s="11"/>
    </row>
    <row r="45" spans="1:12" s="29" customFormat="1" ht="12" customHeight="1">
      <c r="A45" s="15" t="s">
        <v>636</v>
      </c>
      <c r="B45" s="8"/>
      <c r="C45" s="8"/>
      <c r="D45" s="8"/>
      <c r="E45" s="8"/>
      <c r="F45" s="8"/>
    </row>
    <row r="46" spans="1:12" s="29" customFormat="1" ht="20.100000000000001" customHeight="1">
      <c r="A46" s="525" t="s">
        <v>831</v>
      </c>
      <c r="B46" s="525"/>
      <c r="C46" s="525"/>
      <c r="D46" s="525"/>
      <c r="E46" s="525"/>
      <c r="F46" s="525"/>
      <c r="G46" s="525"/>
      <c r="H46" s="525"/>
      <c r="I46" s="525"/>
      <c r="J46" s="525"/>
      <c r="K46" s="525"/>
    </row>
    <row r="47" spans="1:12" s="29" customFormat="1" ht="12" customHeight="1">
      <c r="A47" s="15" t="s">
        <v>745</v>
      </c>
      <c r="B47" s="15"/>
      <c r="C47" s="15"/>
      <c r="D47" s="15"/>
      <c r="E47" s="15"/>
      <c r="F47" s="15"/>
    </row>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sheetData>
  <mergeCells count="14">
    <mergeCell ref="B4:G4"/>
    <mergeCell ref="A4:A7"/>
    <mergeCell ref="C5:G5"/>
    <mergeCell ref="F6:G6"/>
    <mergeCell ref="B5:B6"/>
    <mergeCell ref="B7:F7"/>
    <mergeCell ref="E31:K31"/>
    <mergeCell ref="A46:K46"/>
    <mergeCell ref="C28:K28"/>
    <mergeCell ref="E29:K29"/>
    <mergeCell ref="C29:D30"/>
    <mergeCell ref="A28:A31"/>
    <mergeCell ref="B28:B30"/>
    <mergeCell ref="B31:C31"/>
  </mergeCells>
  <phoneticPr fontId="6" type="noConversion"/>
  <hyperlinks>
    <hyperlink ref="A2:H2" location="Inhaltsverzeichnis!A187" display="3.3.1 Bestand an Personenkraftwagen 2006 – 2013 nach Kraftstoffarten"/>
    <hyperlink ref="A26:J26"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workbookViewId="0"/>
  </sheetViews>
  <sheetFormatPr baseColWidth="10" defaultColWidth="11.44140625" defaultRowHeight="13.2"/>
  <cols>
    <col min="1" max="1" width="6" style="6" customWidth="1"/>
    <col min="2" max="12" width="7.6640625" style="6" customWidth="1"/>
    <col min="13" max="16384" width="11.44140625" style="6"/>
  </cols>
  <sheetData>
    <row r="1" spans="1:12" ht="12" customHeight="1">
      <c r="A1" s="38" t="s">
        <v>645</v>
      </c>
    </row>
    <row r="2" spans="1:12" ht="24" customHeight="1">
      <c r="A2" s="570" t="s">
        <v>1578</v>
      </c>
      <c r="B2" s="570"/>
      <c r="C2" s="570"/>
      <c r="D2" s="570"/>
      <c r="E2" s="570"/>
      <c r="F2" s="570"/>
      <c r="G2" s="570"/>
      <c r="H2" s="570"/>
      <c r="I2" s="570"/>
      <c r="J2" s="570"/>
      <c r="K2" s="570"/>
      <c r="L2" s="570"/>
    </row>
    <row r="3" spans="1:12" ht="12" customHeight="1"/>
    <row r="4" spans="1:12" ht="12" customHeight="1">
      <c r="A4" s="542" t="s">
        <v>923</v>
      </c>
      <c r="B4" s="531" t="s">
        <v>647</v>
      </c>
      <c r="C4" s="531" t="s">
        <v>534</v>
      </c>
      <c r="D4" s="538" t="s">
        <v>352</v>
      </c>
      <c r="E4" s="538"/>
      <c r="F4" s="538"/>
      <c r="G4" s="538"/>
      <c r="H4" s="538"/>
      <c r="I4" s="531" t="s">
        <v>104</v>
      </c>
      <c r="J4" s="538" t="s">
        <v>352</v>
      </c>
      <c r="K4" s="538"/>
      <c r="L4" s="536"/>
    </row>
    <row r="5" spans="1:12" ht="24" customHeight="1">
      <c r="A5" s="542"/>
      <c r="B5" s="531"/>
      <c r="C5" s="531"/>
      <c r="D5" s="531" t="s">
        <v>219</v>
      </c>
      <c r="E5" s="538"/>
      <c r="F5" s="531" t="s">
        <v>535</v>
      </c>
      <c r="G5" s="531" t="s">
        <v>823</v>
      </c>
      <c r="H5" s="531" t="s">
        <v>646</v>
      </c>
      <c r="I5" s="531"/>
      <c r="J5" s="531" t="s">
        <v>742</v>
      </c>
      <c r="K5" s="531" t="s">
        <v>218</v>
      </c>
      <c r="L5" s="532" t="s">
        <v>525</v>
      </c>
    </row>
    <row r="6" spans="1:12" ht="60" customHeight="1">
      <c r="A6" s="542"/>
      <c r="B6" s="531"/>
      <c r="C6" s="531"/>
      <c r="D6" s="47" t="s">
        <v>824</v>
      </c>
      <c r="E6" s="47" t="s">
        <v>825</v>
      </c>
      <c r="F6" s="531"/>
      <c r="G6" s="531"/>
      <c r="H6" s="531"/>
      <c r="I6" s="531"/>
      <c r="J6" s="531"/>
      <c r="K6" s="531"/>
      <c r="L6" s="532"/>
    </row>
    <row r="7" spans="1:12" ht="12" customHeight="1">
      <c r="A7" s="77"/>
      <c r="B7" s="7"/>
      <c r="C7" s="7"/>
      <c r="D7" s="7"/>
      <c r="E7" s="7"/>
      <c r="F7" s="7"/>
      <c r="G7" s="7"/>
      <c r="H7" s="7"/>
      <c r="I7" s="7"/>
      <c r="J7" s="7"/>
      <c r="K7" s="7"/>
      <c r="L7" s="7"/>
    </row>
    <row r="8" spans="1:12" ht="12" customHeight="1">
      <c r="A8" s="14">
        <v>2000</v>
      </c>
      <c r="B8" s="89">
        <v>51</v>
      </c>
      <c r="C8" s="89">
        <v>51</v>
      </c>
      <c r="D8" s="89">
        <v>25</v>
      </c>
      <c r="E8" s="89">
        <v>30</v>
      </c>
      <c r="F8" s="89">
        <v>10</v>
      </c>
      <c r="G8" s="89">
        <v>38</v>
      </c>
      <c r="H8" s="89">
        <v>3</v>
      </c>
      <c r="I8" s="89">
        <v>41</v>
      </c>
      <c r="J8" s="89">
        <v>31</v>
      </c>
      <c r="K8" s="89" t="s">
        <v>585</v>
      </c>
      <c r="L8" s="89" t="s">
        <v>585</v>
      </c>
    </row>
    <row r="9" spans="1:12" ht="12" customHeight="1">
      <c r="A9" s="14">
        <v>2001</v>
      </c>
      <c r="B9" s="89">
        <v>63</v>
      </c>
      <c r="C9" s="89">
        <v>63</v>
      </c>
      <c r="D9" s="89">
        <v>41</v>
      </c>
      <c r="E9" s="89">
        <v>32</v>
      </c>
      <c r="F9" s="89">
        <v>11</v>
      </c>
      <c r="G9" s="89">
        <v>44</v>
      </c>
      <c r="H9" s="89">
        <v>5</v>
      </c>
      <c r="I9" s="89">
        <v>52</v>
      </c>
      <c r="J9" s="89">
        <v>28</v>
      </c>
      <c r="K9" s="89" t="s">
        <v>585</v>
      </c>
      <c r="L9" s="89">
        <v>1</v>
      </c>
    </row>
    <row r="10" spans="1:12" ht="12" customHeight="1">
      <c r="A10" s="14">
        <v>2002</v>
      </c>
      <c r="B10" s="89">
        <v>49</v>
      </c>
      <c r="C10" s="89">
        <v>49</v>
      </c>
      <c r="D10" s="89">
        <v>24</v>
      </c>
      <c r="E10" s="89">
        <v>32</v>
      </c>
      <c r="F10" s="89">
        <v>11</v>
      </c>
      <c r="G10" s="89">
        <v>40</v>
      </c>
      <c r="H10" s="89">
        <v>3</v>
      </c>
      <c r="I10" s="89">
        <v>31</v>
      </c>
      <c r="J10" s="89">
        <v>24</v>
      </c>
      <c r="K10" s="89" t="s">
        <v>585</v>
      </c>
      <c r="L10" s="89" t="s">
        <v>585</v>
      </c>
    </row>
    <row r="11" spans="1:12" ht="12" customHeight="1">
      <c r="A11" s="14">
        <v>2003</v>
      </c>
      <c r="B11" s="89">
        <v>44</v>
      </c>
      <c r="C11" s="89">
        <v>44</v>
      </c>
      <c r="D11" s="89">
        <v>27</v>
      </c>
      <c r="E11" s="89">
        <v>27</v>
      </c>
      <c r="F11" s="89">
        <v>8</v>
      </c>
      <c r="G11" s="89">
        <v>33</v>
      </c>
      <c r="H11" s="89">
        <v>3</v>
      </c>
      <c r="I11" s="89">
        <v>38</v>
      </c>
      <c r="J11" s="89">
        <v>32</v>
      </c>
      <c r="K11" s="89" t="s">
        <v>585</v>
      </c>
      <c r="L11" s="89" t="s">
        <v>585</v>
      </c>
    </row>
    <row r="12" spans="1:12" ht="12" customHeight="1">
      <c r="A12" s="14">
        <v>2004</v>
      </c>
      <c r="B12" s="89">
        <v>40</v>
      </c>
      <c r="C12" s="89">
        <v>40</v>
      </c>
      <c r="D12" s="89">
        <v>30</v>
      </c>
      <c r="E12" s="89">
        <v>36</v>
      </c>
      <c r="F12" s="89">
        <v>4</v>
      </c>
      <c r="G12" s="89">
        <v>28</v>
      </c>
      <c r="H12" s="89">
        <v>6</v>
      </c>
      <c r="I12" s="89">
        <v>39</v>
      </c>
      <c r="J12" s="89">
        <v>20</v>
      </c>
      <c r="K12" s="89" t="s">
        <v>585</v>
      </c>
      <c r="L12" s="89">
        <v>2</v>
      </c>
    </row>
    <row r="13" spans="1:12" ht="12" customHeight="1">
      <c r="A13" s="14">
        <v>2005</v>
      </c>
      <c r="B13" s="89">
        <v>30</v>
      </c>
      <c r="C13" s="89">
        <v>30</v>
      </c>
      <c r="D13" s="89">
        <v>17</v>
      </c>
      <c r="E13" s="89">
        <v>18</v>
      </c>
      <c r="F13" s="89">
        <v>6</v>
      </c>
      <c r="G13" s="89">
        <v>22</v>
      </c>
      <c r="H13" s="89" t="s">
        <v>585</v>
      </c>
      <c r="I13" s="89">
        <v>22</v>
      </c>
      <c r="J13" s="89">
        <v>20</v>
      </c>
      <c r="K13" s="89" t="s">
        <v>585</v>
      </c>
      <c r="L13" s="89" t="s">
        <v>585</v>
      </c>
    </row>
    <row r="14" spans="1:12" ht="12" customHeight="1">
      <c r="A14" s="14">
        <v>2006</v>
      </c>
      <c r="B14" s="89">
        <v>28</v>
      </c>
      <c r="C14" s="89">
        <v>28</v>
      </c>
      <c r="D14" s="89">
        <v>19</v>
      </c>
      <c r="E14" s="89">
        <v>24</v>
      </c>
      <c r="F14" s="89">
        <v>6</v>
      </c>
      <c r="G14" s="89">
        <v>17</v>
      </c>
      <c r="H14" s="89">
        <v>4</v>
      </c>
      <c r="I14" s="89">
        <v>27</v>
      </c>
      <c r="J14" s="89">
        <v>26</v>
      </c>
      <c r="K14" s="89" t="s">
        <v>585</v>
      </c>
      <c r="L14" s="89" t="s">
        <v>585</v>
      </c>
    </row>
    <row r="15" spans="1:12" ht="12" customHeight="1">
      <c r="A15" s="14">
        <v>2007</v>
      </c>
      <c r="B15" s="100">
        <v>36</v>
      </c>
      <c r="C15" s="100">
        <v>36</v>
      </c>
      <c r="D15" s="100">
        <v>11</v>
      </c>
      <c r="E15" s="100">
        <v>30</v>
      </c>
      <c r="F15" s="100">
        <v>4</v>
      </c>
      <c r="G15" s="100">
        <v>13</v>
      </c>
      <c r="H15" s="100">
        <v>4</v>
      </c>
      <c r="I15" s="100">
        <v>32</v>
      </c>
      <c r="J15" s="100">
        <v>30</v>
      </c>
      <c r="K15" s="100" t="s">
        <v>585</v>
      </c>
      <c r="L15" s="100">
        <v>1</v>
      </c>
    </row>
    <row r="16" spans="1:12" ht="12" customHeight="1">
      <c r="A16" s="14">
        <v>2008</v>
      </c>
      <c r="B16" s="100">
        <v>70</v>
      </c>
      <c r="C16" s="100">
        <v>70</v>
      </c>
      <c r="D16" s="100">
        <v>32</v>
      </c>
      <c r="E16" s="100">
        <v>27</v>
      </c>
      <c r="F16" s="100">
        <v>7</v>
      </c>
      <c r="G16" s="100">
        <v>53</v>
      </c>
      <c r="H16" s="100">
        <v>5</v>
      </c>
      <c r="I16" s="100">
        <v>44</v>
      </c>
      <c r="J16" s="100">
        <v>29</v>
      </c>
      <c r="K16" s="100" t="s">
        <v>585</v>
      </c>
      <c r="L16" s="100" t="s">
        <v>585</v>
      </c>
    </row>
    <row r="17" spans="1:13" ht="12" customHeight="1">
      <c r="A17" s="14">
        <v>2009</v>
      </c>
      <c r="B17" s="100">
        <v>65</v>
      </c>
      <c r="C17" s="100">
        <v>65</v>
      </c>
      <c r="D17" s="100">
        <v>24</v>
      </c>
      <c r="E17" s="100">
        <v>26</v>
      </c>
      <c r="F17" s="100">
        <v>8</v>
      </c>
      <c r="G17" s="100">
        <v>51</v>
      </c>
      <c r="H17" s="100">
        <v>3</v>
      </c>
      <c r="I17" s="100">
        <v>35</v>
      </c>
      <c r="J17" s="100">
        <v>25</v>
      </c>
      <c r="K17" s="100" t="s">
        <v>585</v>
      </c>
      <c r="L17" s="100">
        <v>1</v>
      </c>
    </row>
    <row r="18" spans="1:13" ht="12" customHeight="1">
      <c r="A18" s="14">
        <v>2010</v>
      </c>
      <c r="B18" s="100">
        <v>65</v>
      </c>
      <c r="C18" s="100">
        <v>65</v>
      </c>
      <c r="D18" s="100">
        <v>19</v>
      </c>
      <c r="E18" s="100">
        <v>18</v>
      </c>
      <c r="F18" s="100">
        <v>3</v>
      </c>
      <c r="G18" s="100">
        <v>58</v>
      </c>
      <c r="H18" s="100">
        <v>3</v>
      </c>
      <c r="I18" s="100">
        <v>27</v>
      </c>
      <c r="J18" s="100">
        <v>26</v>
      </c>
      <c r="K18" s="100" t="s">
        <v>585</v>
      </c>
      <c r="L18" s="100" t="s">
        <v>585</v>
      </c>
    </row>
    <row r="19" spans="1:13" ht="12" customHeight="1">
      <c r="A19" s="14">
        <v>2011</v>
      </c>
      <c r="B19" s="100">
        <v>59</v>
      </c>
      <c r="C19" s="100">
        <v>59</v>
      </c>
      <c r="D19" s="100">
        <v>22</v>
      </c>
      <c r="E19" s="100">
        <v>18</v>
      </c>
      <c r="F19" s="100">
        <v>8</v>
      </c>
      <c r="G19" s="100">
        <v>40</v>
      </c>
      <c r="H19" s="100">
        <v>4</v>
      </c>
      <c r="I19" s="100">
        <v>58</v>
      </c>
      <c r="J19" s="100">
        <v>28</v>
      </c>
      <c r="K19" s="100" t="s">
        <v>585</v>
      </c>
      <c r="L19" s="100">
        <v>1</v>
      </c>
    </row>
    <row r="20" spans="1:13" s="351" customFormat="1" ht="12" customHeight="1">
      <c r="A20" s="14">
        <v>2012</v>
      </c>
      <c r="B20" s="100">
        <v>77</v>
      </c>
      <c r="C20" s="100">
        <v>77</v>
      </c>
      <c r="D20" s="100">
        <v>24</v>
      </c>
      <c r="E20" s="100">
        <v>24</v>
      </c>
      <c r="F20" s="100">
        <v>6</v>
      </c>
      <c r="G20" s="100">
        <v>65</v>
      </c>
      <c r="H20" s="100">
        <v>4</v>
      </c>
      <c r="I20" s="100">
        <v>73</v>
      </c>
      <c r="J20" s="100">
        <v>30</v>
      </c>
      <c r="K20" s="100" t="s">
        <v>585</v>
      </c>
      <c r="L20" s="100">
        <v>2</v>
      </c>
    </row>
    <row r="21" spans="1:13" s="379" customFormat="1" ht="12" customHeight="1">
      <c r="A21" s="14">
        <v>2013</v>
      </c>
      <c r="B21" s="100">
        <v>73</v>
      </c>
      <c r="C21" s="100">
        <v>73</v>
      </c>
      <c r="D21" s="100">
        <v>20</v>
      </c>
      <c r="E21" s="100">
        <v>30</v>
      </c>
      <c r="F21" s="100">
        <v>11</v>
      </c>
      <c r="G21" s="100">
        <v>53</v>
      </c>
      <c r="H21" s="100">
        <v>5</v>
      </c>
      <c r="I21" s="100">
        <v>39</v>
      </c>
      <c r="J21" s="100">
        <v>25</v>
      </c>
      <c r="K21" s="100" t="s">
        <v>585</v>
      </c>
      <c r="L21" s="100">
        <v>3</v>
      </c>
    </row>
    <row r="22" spans="1:13" s="451" customFormat="1" ht="12" customHeight="1">
      <c r="A22" s="14">
        <v>2014</v>
      </c>
      <c r="B22" s="419">
        <v>73</v>
      </c>
      <c r="C22" s="419">
        <v>73</v>
      </c>
      <c r="D22" s="419">
        <v>27</v>
      </c>
      <c r="E22" s="419">
        <v>36</v>
      </c>
      <c r="F22" s="419">
        <v>10</v>
      </c>
      <c r="G22" s="419">
        <v>52</v>
      </c>
      <c r="H22" s="419">
        <v>5</v>
      </c>
      <c r="I22" s="419">
        <v>41</v>
      </c>
      <c r="J22" s="419">
        <v>36</v>
      </c>
      <c r="K22" s="419" t="s">
        <v>585</v>
      </c>
      <c r="L22" s="419" t="s">
        <v>585</v>
      </c>
    </row>
    <row r="23" spans="1:13" ht="12" customHeight="1">
      <c r="A23" s="14">
        <v>2015</v>
      </c>
      <c r="B23" s="100">
        <v>54</v>
      </c>
      <c r="C23" s="100">
        <v>54</v>
      </c>
      <c r="D23" s="100">
        <v>24</v>
      </c>
      <c r="E23" s="100">
        <v>22</v>
      </c>
      <c r="F23" s="100">
        <v>4</v>
      </c>
      <c r="G23" s="100">
        <v>39</v>
      </c>
      <c r="H23" s="100">
        <v>1</v>
      </c>
      <c r="I23" s="100">
        <v>31</v>
      </c>
      <c r="J23" s="100">
        <v>28</v>
      </c>
      <c r="K23" s="100" t="s">
        <v>585</v>
      </c>
      <c r="L23" s="100">
        <v>1</v>
      </c>
      <c r="M23" s="106"/>
    </row>
    <row r="24" spans="1:13" ht="12" customHeight="1">
      <c r="A24" s="29" t="s">
        <v>234</v>
      </c>
      <c r="B24" s="1"/>
      <c r="C24" s="1"/>
      <c r="D24" s="1"/>
      <c r="E24" s="1"/>
      <c r="F24" s="1"/>
      <c r="G24" s="1"/>
      <c r="H24" s="1"/>
      <c r="I24" s="1"/>
      <c r="J24" s="1"/>
      <c r="K24" s="1"/>
      <c r="L24" s="1"/>
    </row>
    <row r="25" spans="1:13" ht="12" customHeight="1">
      <c r="A25" s="15" t="s">
        <v>1100</v>
      </c>
      <c r="B25" s="8"/>
      <c r="C25" s="8"/>
      <c r="D25" s="8"/>
      <c r="E25" s="8"/>
      <c r="F25" s="8"/>
      <c r="G25" s="8"/>
      <c r="H25" s="8"/>
      <c r="I25" s="8"/>
      <c r="J25" s="8"/>
      <c r="K25" s="8"/>
      <c r="L25" s="8"/>
    </row>
    <row r="26" spans="1:13" ht="12" customHeight="1">
      <c r="A26" s="15" t="s">
        <v>1215</v>
      </c>
      <c r="B26" s="8"/>
      <c r="C26" s="8"/>
      <c r="D26" s="8"/>
      <c r="E26" s="8"/>
      <c r="F26" s="8"/>
      <c r="G26" s="8"/>
      <c r="H26" s="8"/>
      <c r="I26" s="8"/>
      <c r="J26" s="8"/>
      <c r="K26" s="8"/>
      <c r="L26" s="8"/>
    </row>
    <row r="27" spans="1:13" ht="12" customHeight="1"/>
    <row r="28" spans="1:13" ht="12" customHeight="1"/>
    <row r="29" spans="1:13" ht="12" customHeight="1"/>
    <row r="30" spans="1:13" ht="12" customHeight="1"/>
    <row r="31" spans="1:13" ht="12" customHeight="1"/>
    <row r="32" spans="1:13"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14">
    <mergeCell ref="A2:L2"/>
    <mergeCell ref="I4:I6"/>
    <mergeCell ref="J4:L4"/>
    <mergeCell ref="D5:E5"/>
    <mergeCell ref="F5:F6"/>
    <mergeCell ref="G5:G6"/>
    <mergeCell ref="H5:H6"/>
    <mergeCell ref="J5:J6"/>
    <mergeCell ref="K5:K6"/>
    <mergeCell ref="L5:L6"/>
    <mergeCell ref="A4:A6"/>
    <mergeCell ref="B4:B6"/>
    <mergeCell ref="C4:C6"/>
    <mergeCell ref="D4:H4"/>
  </mergeCells>
  <phoneticPr fontId="6" type="noConversion"/>
  <hyperlinks>
    <hyperlink ref="A2:L2" location="Inhaltsverzeichnis!A194" display="Inhaltsverzeichnis!A194"/>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enableFormatConditionsCalculation="0"/>
  <dimension ref="A1:H76"/>
  <sheetViews>
    <sheetView workbookViewId="0"/>
  </sheetViews>
  <sheetFormatPr baseColWidth="10" defaultColWidth="11.44140625" defaultRowHeight="13.2"/>
  <cols>
    <col min="1" max="1" width="6" style="6" customWidth="1"/>
    <col min="2" max="5" width="16.6640625" style="6" customWidth="1"/>
    <col min="6" max="16384" width="11.44140625" style="6"/>
  </cols>
  <sheetData>
    <row r="1" spans="1:6" s="39" customFormat="1" ht="12" customHeight="1">
      <c r="A1" s="38" t="s">
        <v>892</v>
      </c>
      <c r="B1" s="38"/>
      <c r="C1" s="38"/>
      <c r="D1" s="38"/>
      <c r="E1" s="38"/>
    </row>
    <row r="2" spans="1:6" s="39" customFormat="1" ht="12" customHeight="1">
      <c r="A2" s="554" t="s">
        <v>1579</v>
      </c>
      <c r="B2" s="554"/>
      <c r="C2" s="554"/>
      <c r="D2" s="554"/>
      <c r="E2" s="554"/>
    </row>
    <row r="3" spans="1:6" ht="12" customHeight="1"/>
    <row r="4" spans="1:6" ht="24" customHeight="1">
      <c r="A4" s="542" t="s">
        <v>923</v>
      </c>
      <c r="B4" s="48" t="s">
        <v>972</v>
      </c>
      <c r="C4" s="47" t="s">
        <v>178</v>
      </c>
      <c r="D4" s="48" t="s">
        <v>180</v>
      </c>
      <c r="E4" s="48" t="s">
        <v>971</v>
      </c>
    </row>
    <row r="5" spans="1:6" ht="12" customHeight="1">
      <c r="A5" s="542"/>
      <c r="B5" s="48" t="s">
        <v>216</v>
      </c>
      <c r="C5" s="532" t="s">
        <v>468</v>
      </c>
      <c r="D5" s="543"/>
      <c r="E5" s="48" t="s">
        <v>50</v>
      </c>
    </row>
    <row r="6" spans="1:6" ht="12" customHeight="1">
      <c r="A6" s="77"/>
      <c r="B6" s="7"/>
      <c r="C6" s="7"/>
      <c r="D6" s="7"/>
      <c r="E6" s="7"/>
    </row>
    <row r="7" spans="1:6" ht="12" customHeight="1">
      <c r="A7" s="14">
        <v>2000</v>
      </c>
      <c r="B7" s="118">
        <v>121</v>
      </c>
      <c r="C7" s="132">
        <v>970844</v>
      </c>
      <c r="D7" s="132">
        <v>8024</v>
      </c>
      <c r="E7" s="263">
        <v>32.9</v>
      </c>
    </row>
    <row r="8" spans="1:6" ht="12" customHeight="1">
      <c r="A8" s="14">
        <v>2001</v>
      </c>
      <c r="B8" s="118">
        <v>112</v>
      </c>
      <c r="C8" s="132">
        <v>950213</v>
      </c>
      <c r="D8" s="132">
        <v>8484</v>
      </c>
      <c r="E8" s="263">
        <v>32.200000000000003</v>
      </c>
    </row>
    <row r="9" spans="1:6" ht="12" customHeight="1">
      <c r="A9" s="14">
        <v>2002</v>
      </c>
      <c r="B9" s="118">
        <v>113</v>
      </c>
      <c r="C9" s="132">
        <v>959852</v>
      </c>
      <c r="D9" s="132">
        <v>8494</v>
      </c>
      <c r="E9" s="263">
        <v>32.6</v>
      </c>
    </row>
    <row r="10" spans="1:6" ht="12" customHeight="1">
      <c r="A10" s="14">
        <v>2003</v>
      </c>
      <c r="B10" s="118">
        <v>112</v>
      </c>
      <c r="C10" s="132">
        <v>959333</v>
      </c>
      <c r="D10" s="132">
        <v>8565</v>
      </c>
      <c r="E10" s="263">
        <v>32.5</v>
      </c>
    </row>
    <row r="11" spans="1:6" ht="12" customHeight="1">
      <c r="A11" s="14">
        <v>2004</v>
      </c>
      <c r="B11" s="118">
        <v>114</v>
      </c>
      <c r="C11" s="132">
        <v>946346</v>
      </c>
      <c r="D11" s="132">
        <v>8301</v>
      </c>
      <c r="E11" s="263">
        <v>32.1</v>
      </c>
    </row>
    <row r="12" spans="1:6" ht="12" customHeight="1">
      <c r="A12" s="14">
        <v>2005</v>
      </c>
      <c r="B12" s="118">
        <v>116</v>
      </c>
      <c r="C12" s="200">
        <v>973990</v>
      </c>
      <c r="D12" s="132">
        <v>8396</v>
      </c>
      <c r="E12" s="263">
        <v>33</v>
      </c>
    </row>
    <row r="13" spans="1:6" ht="12" customHeight="1">
      <c r="A13" s="14">
        <v>2006</v>
      </c>
      <c r="B13" s="118">
        <v>116</v>
      </c>
      <c r="C13" s="200">
        <v>975160</v>
      </c>
      <c r="D13" s="132">
        <v>8407</v>
      </c>
      <c r="E13" s="263">
        <v>33.1</v>
      </c>
    </row>
    <row r="14" spans="1:6" s="29" customFormat="1" ht="12" customHeight="1">
      <c r="A14" s="14">
        <v>2007</v>
      </c>
      <c r="B14" s="118">
        <v>116</v>
      </c>
      <c r="C14" s="200">
        <v>972712</v>
      </c>
      <c r="D14" s="132">
        <v>8385</v>
      </c>
      <c r="E14" s="263">
        <v>33</v>
      </c>
      <c r="F14" s="6"/>
    </row>
    <row r="15" spans="1:6" s="29" customFormat="1" ht="12" customHeight="1">
      <c r="A15" s="14">
        <v>2008</v>
      </c>
      <c r="B15" s="118">
        <v>116</v>
      </c>
      <c r="C15" s="200">
        <v>972473</v>
      </c>
      <c r="D15" s="132">
        <v>8383</v>
      </c>
      <c r="E15" s="263">
        <v>33</v>
      </c>
      <c r="F15" s="6"/>
    </row>
    <row r="16" spans="1:6" s="29" customFormat="1" ht="12" customHeight="1">
      <c r="A16" s="14">
        <v>2009</v>
      </c>
      <c r="B16" s="118">
        <v>116</v>
      </c>
      <c r="C16" s="200">
        <v>1014192</v>
      </c>
      <c r="D16" s="132">
        <v>8743</v>
      </c>
      <c r="E16" s="263">
        <v>34.4</v>
      </c>
      <c r="F16" s="6"/>
    </row>
    <row r="17" spans="1:8" s="29" customFormat="1" ht="12" customHeight="1">
      <c r="A17" s="14">
        <v>2010</v>
      </c>
      <c r="B17" s="118">
        <v>116</v>
      </c>
      <c r="C17" s="200">
        <v>1010676</v>
      </c>
      <c r="D17" s="132">
        <v>8713</v>
      </c>
      <c r="E17" s="263">
        <v>34.299999999999997</v>
      </c>
      <c r="F17" s="6"/>
      <c r="G17" s="198"/>
    </row>
    <row r="18" spans="1:8" s="29" customFormat="1" ht="12" customHeight="1">
      <c r="A18" s="14">
        <v>2011</v>
      </c>
      <c r="B18" s="118">
        <v>114</v>
      </c>
      <c r="C18" s="200">
        <v>1007387</v>
      </c>
      <c r="D18" s="132">
        <v>8837</v>
      </c>
      <c r="E18" s="263">
        <v>34.200000000000003</v>
      </c>
      <c r="F18" s="6"/>
      <c r="G18" s="198"/>
    </row>
    <row r="19" spans="1:8" s="29" customFormat="1" ht="12" customHeight="1">
      <c r="A19" s="14">
        <v>2012</v>
      </c>
      <c r="B19" s="118">
        <v>114</v>
      </c>
      <c r="C19" s="200">
        <v>1006278</v>
      </c>
      <c r="D19" s="132">
        <v>8827</v>
      </c>
      <c r="E19" s="263">
        <v>34.1</v>
      </c>
      <c r="F19" s="98"/>
      <c r="G19" s="402"/>
      <c r="H19" s="402"/>
    </row>
    <row r="20" spans="1:8" s="29" customFormat="1" ht="12" customHeight="1">
      <c r="A20" s="14">
        <v>2013</v>
      </c>
      <c r="B20" s="118">
        <v>114</v>
      </c>
      <c r="C20" s="200">
        <v>1018183</v>
      </c>
      <c r="D20" s="132">
        <v>8931</v>
      </c>
      <c r="E20" s="263">
        <v>34.299999999999997</v>
      </c>
      <c r="F20" s="98"/>
      <c r="G20" s="402"/>
      <c r="H20" s="402"/>
    </row>
    <row r="21" spans="1:8" s="29" customFormat="1" ht="12" customHeight="1">
      <c r="A21" s="14">
        <v>2014</v>
      </c>
      <c r="B21" s="118">
        <v>114</v>
      </c>
      <c r="C21" s="200">
        <v>1017949</v>
      </c>
      <c r="D21" s="132">
        <v>8929</v>
      </c>
      <c r="E21" s="263">
        <v>34.299999999999997</v>
      </c>
      <c r="F21" s="98"/>
      <c r="G21" s="402"/>
      <c r="H21" s="402"/>
    </row>
    <row r="22" spans="1:8" s="29" customFormat="1" ht="12" customHeight="1">
      <c r="A22" s="14">
        <v>2015</v>
      </c>
      <c r="B22" s="118">
        <v>114</v>
      </c>
      <c r="C22" s="200">
        <v>1017627</v>
      </c>
      <c r="D22" s="132">
        <v>8927</v>
      </c>
      <c r="E22" s="263">
        <v>34.299999999999997</v>
      </c>
      <c r="F22" s="98"/>
      <c r="G22" s="402"/>
      <c r="H22" s="402"/>
    </row>
    <row r="23" spans="1:8" s="27" customFormat="1" ht="12" customHeight="1">
      <c r="A23" s="29" t="s">
        <v>234</v>
      </c>
      <c r="B23" s="1"/>
      <c r="C23" s="1"/>
      <c r="D23" s="1"/>
      <c r="E23" s="1"/>
      <c r="F23" s="29"/>
    </row>
    <row r="24" spans="1:8" s="27" customFormat="1" ht="12" customHeight="1">
      <c r="A24" s="15" t="s">
        <v>1334</v>
      </c>
      <c r="B24" s="8"/>
      <c r="C24" s="8"/>
      <c r="D24" s="8"/>
      <c r="E24" s="8"/>
      <c r="F24" s="30"/>
    </row>
    <row r="25" spans="1:8" s="27" customFormat="1" ht="20.100000000000001" customHeight="1">
      <c r="A25" s="573" t="s">
        <v>379</v>
      </c>
      <c r="B25" s="573"/>
      <c r="C25" s="573"/>
      <c r="D25" s="573"/>
      <c r="E25" s="573"/>
      <c r="F25" s="30"/>
    </row>
    <row r="26" spans="1:8" s="27" customFormat="1" ht="12" customHeight="1">
      <c r="A26" s="15" t="s">
        <v>594</v>
      </c>
      <c r="B26" s="8"/>
      <c r="C26" s="8"/>
      <c r="D26" s="8"/>
      <c r="E26" s="8"/>
      <c r="F26" s="30"/>
    </row>
    <row r="27" spans="1:8" s="27" customFormat="1" ht="12" customHeight="1">
      <c r="A27" s="15" t="s">
        <v>1613</v>
      </c>
      <c r="B27" s="8"/>
      <c r="C27" s="8"/>
      <c r="D27" s="8"/>
      <c r="E27" s="8"/>
      <c r="F27" s="30"/>
    </row>
    <row r="28" spans="1:8" s="27" customFormat="1" ht="12" customHeight="1">
      <c r="A28" s="15"/>
      <c r="B28" s="8"/>
      <c r="C28" s="8"/>
      <c r="D28" s="8"/>
      <c r="E28" s="8"/>
      <c r="F28" s="30"/>
    </row>
    <row r="29" spans="1:8" s="28" customFormat="1" ht="12" customHeight="1">
      <c r="A29" s="6"/>
      <c r="B29" s="6"/>
      <c r="C29" s="6"/>
      <c r="D29" s="6"/>
      <c r="E29" s="6"/>
      <c r="F29" s="6"/>
    </row>
    <row r="30" spans="1:8" s="27" customFormat="1" ht="12" customHeight="1">
      <c r="A30" s="554" t="s">
        <v>1580</v>
      </c>
      <c r="B30" s="554"/>
      <c r="C30" s="554"/>
      <c r="D30" s="554"/>
      <c r="E30" s="554"/>
      <c r="F30" s="6"/>
    </row>
    <row r="31" spans="1:8" ht="12" customHeight="1"/>
    <row r="32" spans="1:8" ht="24" customHeight="1">
      <c r="A32" s="542" t="s">
        <v>923</v>
      </c>
      <c r="B32" s="48" t="s">
        <v>631</v>
      </c>
      <c r="C32" s="47" t="s">
        <v>936</v>
      </c>
      <c r="D32" s="48" t="s">
        <v>179</v>
      </c>
      <c r="E32" s="48" t="s">
        <v>971</v>
      </c>
    </row>
    <row r="33" spans="1:8" ht="12" customHeight="1">
      <c r="A33" s="542"/>
      <c r="B33" s="48" t="s">
        <v>216</v>
      </c>
      <c r="C33" s="532" t="s">
        <v>468</v>
      </c>
      <c r="D33" s="543"/>
      <c r="E33" s="48" t="s">
        <v>50</v>
      </c>
    </row>
    <row r="34" spans="1:8" ht="12" customHeight="1">
      <c r="A34" s="77"/>
      <c r="B34" s="7"/>
      <c r="C34" s="7"/>
      <c r="D34" s="7"/>
      <c r="E34" s="7"/>
    </row>
    <row r="35" spans="1:8" ht="12" customHeight="1">
      <c r="A35" s="14">
        <v>2000</v>
      </c>
      <c r="B35" s="118">
        <v>464</v>
      </c>
      <c r="C35" s="132">
        <v>235243</v>
      </c>
      <c r="D35" s="132">
        <v>507</v>
      </c>
      <c r="E35" s="263">
        <v>8</v>
      </c>
    </row>
    <row r="36" spans="1:8" ht="12" customHeight="1">
      <c r="A36" s="14">
        <v>2001</v>
      </c>
      <c r="B36" s="118">
        <v>331</v>
      </c>
      <c r="C36" s="132">
        <v>150623</v>
      </c>
      <c r="D36" s="132">
        <v>455</v>
      </c>
      <c r="E36" s="263">
        <v>5.0999999999999996</v>
      </c>
    </row>
    <row r="37" spans="1:8" ht="12" customHeight="1">
      <c r="A37" s="14">
        <v>2002</v>
      </c>
      <c r="B37" s="118">
        <v>354</v>
      </c>
      <c r="C37" s="132">
        <v>162649</v>
      </c>
      <c r="D37" s="132">
        <v>459</v>
      </c>
      <c r="E37" s="263">
        <v>5.5</v>
      </c>
    </row>
    <row r="38" spans="1:8" ht="12" customHeight="1">
      <c r="A38" s="14">
        <v>2003</v>
      </c>
      <c r="B38" s="118">
        <v>397</v>
      </c>
      <c r="C38" s="132">
        <v>176519</v>
      </c>
      <c r="D38" s="132">
        <v>445</v>
      </c>
      <c r="E38" s="263">
        <v>6</v>
      </c>
    </row>
    <row r="39" spans="1:8" ht="12" customHeight="1">
      <c r="A39" s="14">
        <v>2004</v>
      </c>
      <c r="B39" s="118">
        <v>419</v>
      </c>
      <c r="C39" s="132">
        <v>195192</v>
      </c>
      <c r="D39" s="132">
        <v>466</v>
      </c>
      <c r="E39" s="263">
        <v>6.6</v>
      </c>
    </row>
    <row r="40" spans="1:8" ht="12" customHeight="1">
      <c r="A40" s="14">
        <v>2005</v>
      </c>
      <c r="B40" s="118">
        <v>429</v>
      </c>
      <c r="C40" s="200">
        <v>202303</v>
      </c>
      <c r="D40" s="132">
        <v>472</v>
      </c>
      <c r="E40" s="263">
        <v>6.9</v>
      </c>
    </row>
    <row r="41" spans="1:8" ht="12" customHeight="1">
      <c r="A41" s="14">
        <v>2006</v>
      </c>
      <c r="B41" s="118">
        <v>435</v>
      </c>
      <c r="C41" s="200">
        <v>206990</v>
      </c>
      <c r="D41" s="132">
        <v>476</v>
      </c>
      <c r="E41" s="263">
        <v>7</v>
      </c>
    </row>
    <row r="42" spans="1:8" ht="12" customHeight="1">
      <c r="A42" s="14">
        <v>2007</v>
      </c>
      <c r="B42" s="118">
        <v>438</v>
      </c>
      <c r="C42" s="200">
        <v>206991</v>
      </c>
      <c r="D42" s="132">
        <v>473</v>
      </c>
      <c r="E42" s="263">
        <v>7</v>
      </c>
    </row>
    <row r="43" spans="1:8" ht="12" customHeight="1">
      <c r="A43" s="14">
        <v>2008</v>
      </c>
      <c r="B43" s="118">
        <v>444</v>
      </c>
      <c r="C43" s="200">
        <v>209352</v>
      </c>
      <c r="D43" s="132">
        <v>472</v>
      </c>
      <c r="E43" s="263">
        <v>7.1</v>
      </c>
    </row>
    <row r="44" spans="1:8" ht="12" customHeight="1">
      <c r="A44" s="14">
        <v>2009</v>
      </c>
      <c r="B44" s="118">
        <v>453</v>
      </c>
      <c r="C44" s="200">
        <v>221073</v>
      </c>
      <c r="D44" s="132">
        <v>488</v>
      </c>
      <c r="E44" s="263">
        <v>7.5</v>
      </c>
    </row>
    <row r="45" spans="1:8" ht="12" customHeight="1">
      <c r="A45" s="14">
        <v>2010</v>
      </c>
      <c r="B45" s="118">
        <v>456</v>
      </c>
      <c r="C45" s="200">
        <v>221680</v>
      </c>
      <c r="D45" s="132">
        <v>486</v>
      </c>
      <c r="E45" s="263">
        <v>7.5</v>
      </c>
    </row>
    <row r="46" spans="1:8" ht="12" customHeight="1">
      <c r="A46" s="14">
        <v>2011</v>
      </c>
      <c r="B46" s="118">
        <v>461</v>
      </c>
      <c r="C46" s="200">
        <v>222359</v>
      </c>
      <c r="D46" s="132">
        <v>482</v>
      </c>
      <c r="E46" s="263">
        <v>7.5</v>
      </c>
    </row>
    <row r="47" spans="1:8" s="351" customFormat="1" ht="12" customHeight="1">
      <c r="A47" s="14">
        <v>2012</v>
      </c>
      <c r="B47" s="118">
        <v>465</v>
      </c>
      <c r="C47" s="200">
        <v>224868</v>
      </c>
      <c r="D47" s="132">
        <v>484</v>
      </c>
      <c r="E47" s="263">
        <v>7.6</v>
      </c>
      <c r="F47" s="98"/>
      <c r="G47" s="219"/>
      <c r="H47" s="219"/>
    </row>
    <row r="48" spans="1:8" s="379" customFormat="1" ht="12" customHeight="1">
      <c r="A48" s="14">
        <v>2013</v>
      </c>
      <c r="B48" s="118">
        <v>468</v>
      </c>
      <c r="C48" s="200">
        <v>229435</v>
      </c>
      <c r="D48" s="132">
        <v>490</v>
      </c>
      <c r="E48" s="263">
        <v>7.7</v>
      </c>
      <c r="F48" s="98"/>
      <c r="G48" s="219"/>
      <c r="H48" s="219"/>
    </row>
    <row r="49" spans="1:8" s="451" customFormat="1" ht="12" customHeight="1">
      <c r="A49" s="14">
        <v>2014</v>
      </c>
      <c r="B49" s="118">
        <v>466</v>
      </c>
      <c r="C49" s="200">
        <v>236927</v>
      </c>
      <c r="D49" s="132">
        <v>508</v>
      </c>
      <c r="E49" s="263">
        <v>8</v>
      </c>
      <c r="F49" s="98"/>
      <c r="G49" s="219"/>
      <c r="H49" s="219"/>
    </row>
    <row r="50" spans="1:8" ht="12" customHeight="1">
      <c r="A50" s="14">
        <v>2015</v>
      </c>
      <c r="B50" s="118">
        <v>466</v>
      </c>
      <c r="C50" s="200">
        <v>236921</v>
      </c>
      <c r="D50" s="132">
        <v>508</v>
      </c>
      <c r="E50" s="263">
        <v>8</v>
      </c>
      <c r="F50" s="98"/>
      <c r="G50" s="219"/>
      <c r="H50" s="219"/>
    </row>
    <row r="51" spans="1:8" ht="12" customHeight="1">
      <c r="A51" s="29" t="s">
        <v>234</v>
      </c>
      <c r="B51" s="1"/>
      <c r="C51" s="1"/>
      <c r="D51" s="1"/>
      <c r="E51" s="1"/>
    </row>
    <row r="52" spans="1:8" ht="12" customHeight="1">
      <c r="A52" s="8" t="s">
        <v>1334</v>
      </c>
      <c r="B52" s="26"/>
      <c r="C52" s="26"/>
      <c r="D52" s="26"/>
      <c r="E52" s="26"/>
    </row>
    <row r="53" spans="1:8" s="27" customFormat="1" ht="20.100000000000001" customHeight="1">
      <c r="A53" s="573" t="s">
        <v>380</v>
      </c>
      <c r="B53" s="573"/>
      <c r="C53" s="573"/>
      <c r="D53" s="573"/>
      <c r="E53" s="573"/>
      <c r="F53" s="30"/>
    </row>
    <row r="54" spans="1:8" ht="12" customHeight="1">
      <c r="A54" s="8" t="s">
        <v>1613</v>
      </c>
      <c r="B54" s="26"/>
      <c r="C54" s="26"/>
      <c r="D54" s="26"/>
      <c r="E54" s="26"/>
    </row>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sheetData>
  <mergeCells count="8">
    <mergeCell ref="A2:E2"/>
    <mergeCell ref="A30:E30"/>
    <mergeCell ref="A25:E25"/>
    <mergeCell ref="A53:E53"/>
    <mergeCell ref="A32:A33"/>
    <mergeCell ref="A4:A5"/>
    <mergeCell ref="C5:D5"/>
    <mergeCell ref="C33:D33"/>
  </mergeCells>
  <phoneticPr fontId="6" type="noConversion"/>
  <hyperlinks>
    <hyperlink ref="A2:E2" location="Inhaltsverzeichnis!A200" display="3.4.1 Zahl und Fläche der Landschaftsschutzgebiete 2000 – 2012¹"/>
    <hyperlink ref="A30:E30"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enableFormatConditionsCalculation="0"/>
  <dimension ref="A1:E68"/>
  <sheetViews>
    <sheetView zoomScaleNormal="100" workbookViewId="0"/>
  </sheetViews>
  <sheetFormatPr baseColWidth="10" defaultColWidth="11.44140625" defaultRowHeight="13.2"/>
  <cols>
    <col min="1" max="1" width="32.6640625" style="6" customWidth="1"/>
    <col min="2" max="4" width="14.6640625" style="6" customWidth="1"/>
    <col min="5" max="5" width="12.33203125" style="6" customWidth="1"/>
    <col min="6" max="16384" width="11.44140625" style="6"/>
  </cols>
  <sheetData>
    <row r="1" spans="1:5" s="39" customFormat="1" ht="12" customHeight="1">
      <c r="A1" s="38" t="s">
        <v>892</v>
      </c>
      <c r="B1" s="38"/>
      <c r="C1" s="38"/>
      <c r="D1" s="38"/>
    </row>
    <row r="2" spans="1:5" s="39" customFormat="1" ht="12" customHeight="1">
      <c r="A2" s="93" t="s">
        <v>1581</v>
      </c>
      <c r="B2"/>
      <c r="C2" s="93"/>
      <c r="D2" s="93"/>
    </row>
    <row r="3" spans="1:5" ht="12" customHeight="1"/>
    <row r="4" spans="1:5" ht="24" customHeight="1">
      <c r="A4" s="547" t="s">
        <v>101</v>
      </c>
      <c r="B4" s="531" t="s">
        <v>102</v>
      </c>
      <c r="C4" s="47" t="s">
        <v>936</v>
      </c>
      <c r="D4" s="48" t="s">
        <v>435</v>
      </c>
      <c r="E4" s="13"/>
    </row>
    <row r="5" spans="1:5" ht="12" customHeight="1">
      <c r="A5" s="566"/>
      <c r="B5" s="531"/>
      <c r="C5" s="531" t="s">
        <v>862</v>
      </c>
      <c r="D5" s="532"/>
      <c r="E5" s="17"/>
    </row>
    <row r="6" spans="1:5" ht="12" customHeight="1">
      <c r="A6" s="79"/>
      <c r="B6" s="7"/>
      <c r="C6" s="7"/>
      <c r="D6" s="7"/>
      <c r="E6" s="17"/>
    </row>
    <row r="7" spans="1:5" ht="12" customHeight="1">
      <c r="A7" s="187" t="s">
        <v>430</v>
      </c>
      <c r="B7" s="13"/>
      <c r="C7" s="4"/>
      <c r="D7" s="4"/>
      <c r="E7" s="17"/>
    </row>
    <row r="8" spans="1:5" ht="12" customHeight="1">
      <c r="A8" s="168" t="s">
        <v>431</v>
      </c>
      <c r="B8" s="264">
        <v>1990</v>
      </c>
      <c r="C8" s="200">
        <v>205</v>
      </c>
      <c r="D8" s="200">
        <v>19</v>
      </c>
      <c r="E8" s="186"/>
    </row>
    <row r="9" spans="1:5" ht="12" customHeight="1">
      <c r="A9" s="168" t="s">
        <v>432</v>
      </c>
      <c r="B9" s="264">
        <v>1997</v>
      </c>
      <c r="C9" s="200">
        <v>896</v>
      </c>
      <c r="D9" s="200">
        <v>214</v>
      </c>
      <c r="E9" s="17"/>
    </row>
    <row r="10" spans="1:5" ht="12" customHeight="1">
      <c r="A10" s="168" t="s">
        <v>978</v>
      </c>
      <c r="B10" s="264">
        <v>1996</v>
      </c>
      <c r="C10" s="200">
        <v>489</v>
      </c>
      <c r="D10" s="200">
        <v>78</v>
      </c>
      <c r="E10" s="17"/>
    </row>
    <row r="11" spans="1:5" ht="12" customHeight="1">
      <c r="A11" s="168" t="s">
        <v>1108</v>
      </c>
      <c r="B11" s="264">
        <v>1995</v>
      </c>
      <c r="C11" s="200">
        <v>227</v>
      </c>
      <c r="D11" s="200">
        <v>73</v>
      </c>
      <c r="E11" s="17"/>
    </row>
    <row r="12" spans="1:5" ht="12" customHeight="1">
      <c r="A12" s="168" t="s">
        <v>1109</v>
      </c>
      <c r="B12" s="264">
        <v>1997</v>
      </c>
      <c r="C12" s="200">
        <v>586</v>
      </c>
      <c r="D12" s="200">
        <v>70</v>
      </c>
      <c r="E12" s="17"/>
    </row>
    <row r="13" spans="1:5" ht="12" customHeight="1">
      <c r="A13" s="168" t="s">
        <v>499</v>
      </c>
      <c r="B13" s="264">
        <v>1997</v>
      </c>
      <c r="C13" s="200">
        <v>827</v>
      </c>
      <c r="D13" s="200">
        <v>52</v>
      </c>
      <c r="E13" s="17"/>
    </row>
    <row r="14" spans="1:5" ht="12" customHeight="1">
      <c r="A14" s="168" t="s">
        <v>470</v>
      </c>
      <c r="B14" s="264">
        <v>1998</v>
      </c>
      <c r="C14" s="200">
        <v>591</v>
      </c>
      <c r="D14" s="200">
        <v>66</v>
      </c>
      <c r="E14" s="17"/>
    </row>
    <row r="15" spans="1:5" ht="12" customHeight="1">
      <c r="A15" s="168" t="s">
        <v>86</v>
      </c>
      <c r="B15" s="264">
        <v>1998</v>
      </c>
      <c r="C15" s="200">
        <v>1294</v>
      </c>
      <c r="D15" s="200">
        <v>189</v>
      </c>
      <c r="E15" s="17"/>
    </row>
    <row r="16" spans="1:5" ht="12" customHeight="1">
      <c r="A16" s="168" t="s">
        <v>441</v>
      </c>
      <c r="B16" s="264">
        <v>1998</v>
      </c>
      <c r="C16" s="200">
        <v>733</v>
      </c>
      <c r="D16" s="200">
        <v>60</v>
      </c>
      <c r="E16" s="17"/>
    </row>
    <row r="17" spans="1:5" ht="12" customHeight="1">
      <c r="A17" s="168" t="s">
        <v>123</v>
      </c>
      <c r="B17" s="264">
        <v>1999</v>
      </c>
      <c r="C17" s="200">
        <v>623</v>
      </c>
      <c r="D17" s="200">
        <v>133</v>
      </c>
      <c r="E17" s="17"/>
    </row>
    <row r="18" spans="1:5" ht="12" customHeight="1">
      <c r="A18" s="168" t="s">
        <v>983</v>
      </c>
      <c r="B18" s="264">
        <v>2001</v>
      </c>
      <c r="C18" s="200">
        <v>681</v>
      </c>
      <c r="D18" s="200">
        <v>103</v>
      </c>
      <c r="E18" s="17"/>
    </row>
    <row r="19" spans="1:5" ht="12" customHeight="1">
      <c r="A19" s="10"/>
      <c r="B19" s="264"/>
      <c r="C19" s="200"/>
      <c r="D19" s="200"/>
      <c r="E19" s="17"/>
    </row>
    <row r="20" spans="1:5" ht="12" customHeight="1">
      <c r="A20" s="187" t="s">
        <v>124</v>
      </c>
      <c r="B20" s="264"/>
      <c r="C20" s="461"/>
      <c r="D20" s="200"/>
      <c r="E20" s="17"/>
    </row>
    <row r="21" spans="1:5" ht="12" customHeight="1">
      <c r="A21" s="168" t="s">
        <v>1107</v>
      </c>
      <c r="B21" s="264">
        <v>1995</v>
      </c>
      <c r="C21" s="200">
        <v>104</v>
      </c>
      <c r="D21" s="200">
        <v>104</v>
      </c>
      <c r="E21" s="17"/>
    </row>
    <row r="22" spans="1:5" ht="12" customHeight="1">
      <c r="A22" s="10"/>
      <c r="B22" s="264"/>
      <c r="C22" s="200"/>
      <c r="D22" s="200"/>
      <c r="E22" s="17"/>
    </row>
    <row r="23" spans="1:5" ht="12" customHeight="1">
      <c r="A23" s="187" t="s">
        <v>320</v>
      </c>
      <c r="B23" s="264"/>
      <c r="C23" s="462"/>
      <c r="D23" s="200"/>
      <c r="E23" s="17"/>
    </row>
    <row r="24" spans="1:5" ht="12" customHeight="1">
      <c r="A24" s="168" t="s">
        <v>15</v>
      </c>
      <c r="B24" s="264">
        <v>1990</v>
      </c>
      <c r="C24" s="200">
        <v>1292</v>
      </c>
      <c r="D24" s="200">
        <v>283</v>
      </c>
      <c r="E24" s="17"/>
    </row>
    <row r="25" spans="1:5" ht="12" customHeight="1">
      <c r="A25" s="168" t="s">
        <v>612</v>
      </c>
      <c r="B25" s="264">
        <v>1990</v>
      </c>
      <c r="C25" s="200">
        <v>474</v>
      </c>
      <c r="D25" s="200">
        <v>104</v>
      </c>
      <c r="E25" s="17"/>
    </row>
    <row r="26" spans="1:5" ht="12" customHeight="1">
      <c r="A26" s="168" t="s">
        <v>949</v>
      </c>
      <c r="B26" s="264">
        <v>1999</v>
      </c>
      <c r="C26" s="200">
        <v>533</v>
      </c>
      <c r="D26" s="200">
        <v>72</v>
      </c>
      <c r="E26" s="17"/>
    </row>
    <row r="27" spans="1:5" s="29" customFormat="1" ht="12" customHeight="1">
      <c r="A27" s="1" t="s">
        <v>234</v>
      </c>
      <c r="B27" s="1"/>
      <c r="C27" s="1"/>
      <c r="D27" s="1"/>
    </row>
    <row r="28" spans="1:5" s="30" customFormat="1" ht="12" customHeight="1">
      <c r="A28" s="11" t="s">
        <v>1179</v>
      </c>
      <c r="B28" s="11"/>
      <c r="C28" s="11"/>
      <c r="D28" s="11"/>
    </row>
    <row r="29" spans="1:5" s="30" customFormat="1" ht="12" customHeight="1">
      <c r="A29" s="11" t="s">
        <v>1613</v>
      </c>
      <c r="B29" s="11"/>
      <c r="C29" s="11"/>
      <c r="D29" s="11"/>
    </row>
    <row r="30" spans="1:5" s="30" customFormat="1" ht="12" customHeight="1">
      <c r="A30" s="11"/>
      <c r="B30" s="11"/>
      <c r="C30" s="11"/>
      <c r="D30" s="11"/>
    </row>
    <row r="31" spans="1:5" ht="12" customHeight="1"/>
    <row r="32" spans="1:5" ht="12" customHeight="1">
      <c r="A32" s="93" t="s">
        <v>421</v>
      </c>
      <c r="B32" s="93"/>
    </row>
    <row r="33" spans="1:5" ht="12" customHeight="1"/>
    <row r="34" spans="1:5" ht="12" customHeight="1">
      <c r="A34" s="71" t="s">
        <v>1279</v>
      </c>
      <c r="B34" s="48" t="s">
        <v>1323</v>
      </c>
    </row>
    <row r="35" spans="1:5" ht="12" customHeight="1">
      <c r="A35" s="79"/>
      <c r="B35" s="7"/>
    </row>
    <row r="36" spans="1:5" ht="12" customHeight="1">
      <c r="A36" s="164" t="s">
        <v>1280</v>
      </c>
      <c r="B36" s="264">
        <v>54</v>
      </c>
      <c r="E36" s="186"/>
    </row>
    <row r="37" spans="1:5" ht="12" customHeight="1">
      <c r="A37" s="164" t="s">
        <v>860</v>
      </c>
      <c r="B37" s="264">
        <v>11</v>
      </c>
    </row>
    <row r="38" spans="1:5" ht="12" customHeight="1">
      <c r="A38" s="164" t="s">
        <v>950</v>
      </c>
      <c r="B38" s="264">
        <v>58</v>
      </c>
    </row>
    <row r="39" spans="1:5" ht="12" customHeight="1">
      <c r="A39" s="1" t="s">
        <v>234</v>
      </c>
      <c r="B39" s="1"/>
    </row>
    <row r="40" spans="1:5" ht="12" customHeight="1">
      <c r="A40" s="11" t="s">
        <v>648</v>
      </c>
      <c r="B40" s="11"/>
    </row>
    <row r="41" spans="1:5" ht="12" customHeight="1">
      <c r="A41" s="11" t="s">
        <v>1322</v>
      </c>
      <c r="B41" s="11"/>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
    <mergeCell ref="A4:A5"/>
    <mergeCell ref="C5:D5"/>
    <mergeCell ref="B4:B5"/>
  </mergeCells>
  <phoneticPr fontId="6" type="noConversion"/>
  <hyperlinks>
    <hyperlink ref="A2" location="Inhaltsverzeichnis!A206" display="3.4.3 Großschutzgebiete 31.12.2012"/>
    <hyperlink ref="A32" location="Inhaltsverzeichnis!A208" display="3.4.4 Feuchtgebiete¹"/>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workbookViewId="0"/>
  </sheetViews>
  <sheetFormatPr baseColWidth="10" defaultColWidth="11.44140625" defaultRowHeight="13.2"/>
  <cols>
    <col min="1" max="1" width="28.6640625" style="6" customWidth="1"/>
    <col min="2" max="4" width="18.6640625" style="6" customWidth="1"/>
    <col min="5" max="16384" width="11.44140625" style="6"/>
  </cols>
  <sheetData>
    <row r="1" spans="1:4" s="39" customFormat="1" ht="12" customHeight="1">
      <c r="A1" s="38" t="s">
        <v>892</v>
      </c>
      <c r="B1" s="38"/>
      <c r="C1" s="38"/>
      <c r="D1" s="38"/>
    </row>
    <row r="2" spans="1:4" s="39" customFormat="1" ht="12" customHeight="1">
      <c r="A2" s="93" t="s">
        <v>1443</v>
      </c>
      <c r="B2" s="93"/>
      <c r="C2"/>
      <c r="D2"/>
    </row>
    <row r="3" spans="1:4" ht="12" customHeight="1"/>
    <row r="4" spans="1:4" s="32" customFormat="1" ht="24" customHeight="1">
      <c r="A4" s="652" t="s">
        <v>1030</v>
      </c>
      <c r="B4" s="260" t="s">
        <v>1024</v>
      </c>
    </row>
    <row r="5" spans="1:4" s="32" customFormat="1" ht="12" customHeight="1">
      <c r="A5" s="653"/>
      <c r="B5" s="257" t="s">
        <v>1186</v>
      </c>
    </row>
    <row r="6" spans="1:4" s="32" customFormat="1" ht="12" customHeight="1"/>
    <row r="7" spans="1:4" s="32" customFormat="1" ht="12" customHeight="1">
      <c r="A7" s="167" t="s">
        <v>1031</v>
      </c>
      <c r="B7" s="118">
        <v>2050</v>
      </c>
    </row>
    <row r="8" spans="1:4" s="32" customFormat="1" ht="12" customHeight="1">
      <c r="A8" s="167" t="s">
        <v>1032</v>
      </c>
      <c r="B8" s="118">
        <v>905</v>
      </c>
    </row>
    <row r="9" spans="1:4" s="32" customFormat="1" ht="12" customHeight="1">
      <c r="A9" s="167" t="s">
        <v>1033</v>
      </c>
      <c r="B9" s="118">
        <v>1166</v>
      </c>
    </row>
    <row r="10" spans="1:4" s="32" customFormat="1" ht="12" customHeight="1">
      <c r="A10" s="167" t="s">
        <v>1034</v>
      </c>
      <c r="B10" s="118">
        <v>386</v>
      </c>
    </row>
    <row r="11" spans="1:4" s="32" customFormat="1" ht="12" customHeight="1">
      <c r="A11" s="167" t="s">
        <v>977</v>
      </c>
      <c r="B11" s="118">
        <v>1849</v>
      </c>
    </row>
    <row r="12" spans="1:4" s="32" customFormat="1" ht="12" customHeight="1">
      <c r="A12" s="256" t="s">
        <v>148</v>
      </c>
      <c r="B12" s="259">
        <v>6356</v>
      </c>
    </row>
    <row r="13" spans="1:4" s="29" customFormat="1" ht="12" customHeight="1">
      <c r="A13" s="1" t="s">
        <v>234</v>
      </c>
      <c r="B13" s="140"/>
      <c r="C13" s="1"/>
      <c r="D13" s="1"/>
    </row>
    <row r="14" spans="1:4" s="32" customFormat="1" ht="12" customHeight="1">
      <c r="A14" s="16" t="s">
        <v>1452</v>
      </c>
      <c r="B14" s="189"/>
    </row>
    <row r="15" spans="1:4" s="32" customFormat="1" ht="12" customHeight="1">
      <c r="A15" s="190" t="s">
        <v>335</v>
      </c>
      <c r="B15" s="189"/>
    </row>
    <row r="16" spans="1:4" s="32" customFormat="1" ht="12" customHeight="1">
      <c r="A16" s="190" t="s">
        <v>1006</v>
      </c>
      <c r="B16" s="189"/>
    </row>
    <row r="17" spans="1:4" s="32" customFormat="1" ht="12" customHeight="1"/>
    <row r="18" spans="1:4" s="32" customFormat="1" ht="12" customHeight="1"/>
    <row r="19" spans="1:4" s="32" customFormat="1" ht="12" customHeight="1">
      <c r="A19" s="93" t="s">
        <v>1582</v>
      </c>
      <c r="B19" s="93"/>
      <c r="C19" s="93"/>
      <c r="D19" s="93"/>
    </row>
    <row r="20" spans="1:4" s="32" customFormat="1" ht="12" customHeight="1"/>
    <row r="21" spans="1:4" s="32" customFormat="1" ht="24" customHeight="1">
      <c r="A21" s="654" t="s">
        <v>923</v>
      </c>
      <c r="B21" s="258" t="s">
        <v>249</v>
      </c>
      <c r="C21" s="258" t="s">
        <v>250</v>
      </c>
      <c r="D21" s="260" t="s">
        <v>251</v>
      </c>
    </row>
    <row r="22" spans="1:4" s="32" customFormat="1" ht="12" customHeight="1">
      <c r="A22" s="654"/>
      <c r="B22" s="655" t="s">
        <v>138</v>
      </c>
      <c r="C22" s="655"/>
      <c r="D22" s="257" t="s">
        <v>392</v>
      </c>
    </row>
    <row r="23" spans="1:4" s="32" customFormat="1" ht="12" customHeight="1"/>
    <row r="24" spans="1:4" s="32" customFormat="1" ht="12" customHeight="1">
      <c r="B24" s="651" t="s">
        <v>671</v>
      </c>
      <c r="C24" s="651"/>
      <c r="D24" s="651"/>
    </row>
    <row r="25" spans="1:4" s="32" customFormat="1" ht="12" customHeight="1">
      <c r="A25" s="261" t="s">
        <v>1589</v>
      </c>
      <c r="B25" s="118">
        <v>1562</v>
      </c>
      <c r="C25" s="118">
        <v>2085</v>
      </c>
      <c r="D25" s="118">
        <v>13849</v>
      </c>
    </row>
    <row r="26" spans="1:4" s="32" customFormat="1" ht="12" customHeight="1">
      <c r="A26" s="167" t="s">
        <v>1588</v>
      </c>
      <c r="B26" s="118">
        <v>876</v>
      </c>
      <c r="C26" s="118">
        <v>718</v>
      </c>
      <c r="D26" s="118">
        <v>2601</v>
      </c>
    </row>
    <row r="27" spans="1:4" s="32" customFormat="1" ht="12" customHeight="1">
      <c r="A27" s="167" t="s">
        <v>1587</v>
      </c>
      <c r="B27" s="118">
        <v>1153</v>
      </c>
      <c r="C27" s="118">
        <v>1321</v>
      </c>
      <c r="D27" s="118">
        <v>7059</v>
      </c>
    </row>
    <row r="28" spans="1:4" s="32" customFormat="1" ht="12" customHeight="1">
      <c r="A28" s="350" t="s">
        <v>1586</v>
      </c>
      <c r="B28" s="118">
        <v>1193</v>
      </c>
      <c r="C28" s="118">
        <v>561</v>
      </c>
      <c r="D28" s="118">
        <v>3573</v>
      </c>
    </row>
    <row r="29" spans="1:4" s="32" customFormat="1" ht="12" customHeight="1">
      <c r="A29" s="377" t="s">
        <v>1585</v>
      </c>
      <c r="B29" s="118">
        <v>1064</v>
      </c>
      <c r="C29" s="118">
        <v>1032</v>
      </c>
      <c r="D29" s="118">
        <v>4047</v>
      </c>
    </row>
    <row r="30" spans="1:4" s="32" customFormat="1" ht="12" customHeight="1">
      <c r="A30" s="450" t="s">
        <v>1584</v>
      </c>
      <c r="B30" s="118">
        <v>1014</v>
      </c>
      <c r="C30" s="118">
        <v>440</v>
      </c>
      <c r="D30" s="118">
        <v>770</v>
      </c>
    </row>
    <row r="31" spans="1:4" s="32" customFormat="1" ht="12" customHeight="1">
      <c r="A31" s="167" t="s">
        <v>1583</v>
      </c>
      <c r="B31" s="118">
        <v>1234</v>
      </c>
      <c r="C31" s="118">
        <v>1112</v>
      </c>
      <c r="D31" s="118">
        <v>5775</v>
      </c>
    </row>
    <row r="32" spans="1:4" s="32" customFormat="1" ht="12" customHeight="1"/>
    <row r="33" spans="1:4" s="32" customFormat="1" ht="12" customHeight="1">
      <c r="B33" s="651" t="s">
        <v>602</v>
      </c>
      <c r="C33" s="651"/>
      <c r="D33" s="651"/>
    </row>
    <row r="34" spans="1:4" s="32" customFormat="1" ht="12" customHeight="1">
      <c r="A34" s="261" t="s">
        <v>1589</v>
      </c>
      <c r="B34" s="118">
        <v>2986</v>
      </c>
      <c r="C34" s="118">
        <v>3687</v>
      </c>
      <c r="D34" s="118">
        <v>34366</v>
      </c>
    </row>
    <row r="35" spans="1:4" s="32" customFormat="1" ht="12" customHeight="1">
      <c r="A35" s="450" t="s">
        <v>1588</v>
      </c>
      <c r="B35" s="118">
        <v>2452</v>
      </c>
      <c r="C35" s="118">
        <v>1007</v>
      </c>
      <c r="D35" s="118">
        <v>7930</v>
      </c>
    </row>
    <row r="36" spans="1:4" s="32" customFormat="1" ht="12" customHeight="1">
      <c r="A36" s="450" t="s">
        <v>1587</v>
      </c>
      <c r="B36" s="118">
        <v>2674</v>
      </c>
      <c r="C36" s="118">
        <v>2934</v>
      </c>
      <c r="D36" s="118">
        <v>22160</v>
      </c>
    </row>
    <row r="37" spans="1:4" s="32" customFormat="1" ht="12" customHeight="1">
      <c r="A37" s="450" t="s">
        <v>1586</v>
      </c>
      <c r="B37" s="118">
        <v>2669</v>
      </c>
      <c r="C37" s="118">
        <v>2964</v>
      </c>
      <c r="D37" s="118">
        <v>24419</v>
      </c>
    </row>
    <row r="38" spans="1:4" s="32" customFormat="1" ht="12" customHeight="1">
      <c r="A38" s="450" t="s">
        <v>1585</v>
      </c>
      <c r="B38" s="118">
        <v>2172</v>
      </c>
      <c r="C38" s="118">
        <v>2611</v>
      </c>
      <c r="D38" s="118">
        <v>18615</v>
      </c>
    </row>
    <row r="39" spans="1:4" s="32" customFormat="1" ht="12" customHeight="1">
      <c r="A39" s="450" t="s">
        <v>1584</v>
      </c>
      <c r="B39" s="118">
        <v>2027</v>
      </c>
      <c r="C39" s="118">
        <v>1400</v>
      </c>
      <c r="D39" s="118">
        <v>6973</v>
      </c>
    </row>
    <row r="40" spans="1:4" s="32" customFormat="1" ht="12" customHeight="1">
      <c r="A40" s="450" t="s">
        <v>1583</v>
      </c>
      <c r="B40" s="118">
        <v>1913</v>
      </c>
      <c r="C40" s="118">
        <v>1721</v>
      </c>
      <c r="D40" s="118">
        <v>11855</v>
      </c>
    </row>
    <row r="41" spans="1:4" s="32" customFormat="1" ht="12" customHeight="1"/>
    <row r="42" spans="1:4" s="32" customFormat="1" ht="12" customHeight="1">
      <c r="B42" s="651" t="s">
        <v>393</v>
      </c>
      <c r="C42" s="651"/>
      <c r="D42" s="651"/>
    </row>
    <row r="43" spans="1:4" s="32" customFormat="1" ht="12" customHeight="1">
      <c r="A43" s="261" t="s">
        <v>1589</v>
      </c>
      <c r="B43" s="118">
        <v>3</v>
      </c>
      <c r="C43" s="118">
        <v>28</v>
      </c>
      <c r="D43" s="118">
        <v>260</v>
      </c>
    </row>
    <row r="44" spans="1:4" s="32" customFormat="1" ht="12" customHeight="1">
      <c r="A44" s="450" t="s">
        <v>1588</v>
      </c>
      <c r="B44" s="118">
        <v>6</v>
      </c>
      <c r="C44" s="118">
        <v>151</v>
      </c>
      <c r="D44" s="118">
        <v>760</v>
      </c>
    </row>
    <row r="45" spans="1:4" s="32" customFormat="1" ht="12" customHeight="1">
      <c r="A45" s="450" t="s">
        <v>1587</v>
      </c>
      <c r="B45" s="118" t="s">
        <v>585</v>
      </c>
      <c r="C45" s="118">
        <v>73</v>
      </c>
      <c r="D45" s="118">
        <v>370</v>
      </c>
    </row>
    <row r="46" spans="1:4" s="32" customFormat="1" ht="12" customHeight="1">
      <c r="A46" s="450" t="s">
        <v>1586</v>
      </c>
      <c r="B46" s="118">
        <v>2</v>
      </c>
      <c r="C46" s="118">
        <v>36</v>
      </c>
      <c r="D46" s="118">
        <v>1120</v>
      </c>
    </row>
    <row r="47" spans="1:4" s="32" customFormat="1" ht="12" customHeight="1">
      <c r="A47" s="450" t="s">
        <v>1585</v>
      </c>
      <c r="B47" s="129" t="s">
        <v>585</v>
      </c>
      <c r="C47" s="118">
        <v>43</v>
      </c>
      <c r="D47" s="129" t="s">
        <v>585</v>
      </c>
    </row>
    <row r="48" spans="1:4" s="32" customFormat="1" ht="12" customHeight="1">
      <c r="A48" s="450" t="s">
        <v>1584</v>
      </c>
      <c r="B48" s="129" t="s">
        <v>585</v>
      </c>
      <c r="C48" s="118">
        <v>30</v>
      </c>
      <c r="D48" s="129" t="s">
        <v>585</v>
      </c>
    </row>
    <row r="49" spans="1:4" s="32" customFormat="1" ht="12" customHeight="1">
      <c r="A49" s="450" t="s">
        <v>1583</v>
      </c>
      <c r="B49" s="129" t="s">
        <v>585</v>
      </c>
      <c r="C49" s="129" t="s">
        <v>585</v>
      </c>
      <c r="D49" s="129" t="s">
        <v>585</v>
      </c>
    </row>
    <row r="50" spans="1:4" s="32" customFormat="1" ht="12" customHeight="1"/>
    <row r="51" spans="1:4" s="32" customFormat="1" ht="12" customHeight="1">
      <c r="B51" s="651" t="s">
        <v>148</v>
      </c>
      <c r="C51" s="651"/>
      <c r="D51" s="651"/>
    </row>
    <row r="52" spans="1:4" s="32" customFormat="1" ht="12" customHeight="1">
      <c r="A52" s="261" t="s">
        <v>1589</v>
      </c>
      <c r="B52" s="118">
        <v>4551</v>
      </c>
      <c r="C52" s="118">
        <v>5800</v>
      </c>
      <c r="D52" s="118">
        <v>48475</v>
      </c>
    </row>
    <row r="53" spans="1:4" s="32" customFormat="1" ht="12" customHeight="1">
      <c r="A53" s="450" t="s">
        <v>1588</v>
      </c>
      <c r="B53" s="118">
        <v>3334</v>
      </c>
      <c r="C53" s="118">
        <v>1876</v>
      </c>
      <c r="D53" s="118">
        <v>11291</v>
      </c>
    </row>
    <row r="54" spans="1:4" s="32" customFormat="1" ht="12" customHeight="1">
      <c r="A54" s="450" t="s">
        <v>1587</v>
      </c>
      <c r="B54" s="118">
        <v>3827</v>
      </c>
      <c r="C54" s="118">
        <v>4328</v>
      </c>
      <c r="D54" s="118">
        <v>29589</v>
      </c>
    </row>
    <row r="55" spans="1:4" s="32" customFormat="1" ht="12" customHeight="1">
      <c r="A55" s="450" t="s">
        <v>1586</v>
      </c>
      <c r="B55" s="118">
        <v>3864</v>
      </c>
      <c r="C55" s="118">
        <v>3561</v>
      </c>
      <c r="D55" s="118">
        <v>29112</v>
      </c>
    </row>
    <row r="56" spans="1:4" s="32" customFormat="1" ht="12" customHeight="1">
      <c r="A56" s="450" t="s">
        <v>1585</v>
      </c>
      <c r="B56" s="118">
        <v>3236</v>
      </c>
      <c r="C56" s="118">
        <v>3686</v>
      </c>
      <c r="D56" s="118">
        <v>22662</v>
      </c>
    </row>
    <row r="57" spans="1:4" s="32" customFormat="1" ht="12" customHeight="1">
      <c r="A57" s="450" t="s">
        <v>1584</v>
      </c>
      <c r="B57" s="118">
        <v>3041</v>
      </c>
      <c r="C57" s="118">
        <v>1870</v>
      </c>
      <c r="D57" s="118">
        <v>7743</v>
      </c>
    </row>
    <row r="58" spans="1:4" s="32" customFormat="1" ht="12" customHeight="1">
      <c r="A58" s="450" t="s">
        <v>1583</v>
      </c>
      <c r="B58" s="118">
        <v>3147</v>
      </c>
      <c r="C58" s="118">
        <v>2833</v>
      </c>
      <c r="D58" s="118">
        <v>17630</v>
      </c>
    </row>
    <row r="59" spans="1:4" s="29" customFormat="1" ht="12" customHeight="1">
      <c r="A59" s="1" t="s">
        <v>234</v>
      </c>
      <c r="B59" s="1"/>
      <c r="C59" s="1"/>
      <c r="D59" s="1"/>
    </row>
    <row r="60" spans="1:4" s="32" customFormat="1" ht="12" customHeight="1">
      <c r="A60" s="190" t="s">
        <v>1008</v>
      </c>
      <c r="B60" s="189"/>
    </row>
    <row r="61" spans="1:4" s="32" customFormat="1" ht="12" customHeight="1">
      <c r="A61" s="190" t="s">
        <v>248</v>
      </c>
      <c r="B61" s="189"/>
    </row>
    <row r="62" spans="1:4" s="32" customFormat="1" ht="12" customHeight="1">
      <c r="A62" s="30" t="s">
        <v>1590</v>
      </c>
    </row>
    <row r="63" spans="1:4" s="32" customFormat="1" ht="12" customHeight="1">
      <c r="A63" s="421" t="s">
        <v>1607</v>
      </c>
    </row>
    <row r="64" spans="1:4" s="32" customFormat="1" ht="12" customHeight="1">
      <c r="A64" s="117" t="s">
        <v>1007</v>
      </c>
    </row>
    <row r="65" s="32" customFormat="1" ht="12" customHeight="1"/>
    <row r="66" s="32" customFormat="1" ht="12" customHeight="1"/>
    <row r="67" s="32" customFormat="1" ht="12" customHeight="1"/>
    <row r="68" s="32" customFormat="1" ht="12" customHeight="1"/>
    <row r="69" s="32" customFormat="1" ht="12" customHeight="1"/>
    <row r="70" s="32" customFormat="1" ht="12" customHeight="1"/>
    <row r="71" s="32" customFormat="1" ht="12" customHeight="1"/>
    <row r="72" s="32" customFormat="1" ht="12" customHeight="1"/>
    <row r="73" s="32" customFormat="1" ht="12" customHeight="1"/>
    <row r="74" s="32" customFormat="1" ht="12" customHeight="1"/>
    <row r="75" s="32" customFormat="1" ht="12" customHeight="1"/>
    <row r="76" s="32" customFormat="1" ht="12" customHeight="1"/>
    <row r="77" s="32" customFormat="1" ht="12" customHeight="1"/>
    <row r="78" s="32" customFormat="1" ht="12" customHeight="1"/>
  </sheetData>
  <mergeCells count="7">
    <mergeCell ref="B33:D33"/>
    <mergeCell ref="B42:D42"/>
    <mergeCell ref="B51:D51"/>
    <mergeCell ref="A4:A5"/>
    <mergeCell ref="A21:A22"/>
    <mergeCell ref="B22:C22"/>
    <mergeCell ref="B24:D24"/>
  </mergeCells>
  <phoneticPr fontId="6" type="noConversion"/>
  <hyperlinks>
    <hyperlink ref="A2:B2" location="Inhaltsverzeichnis!A210" display="3.4.5 Alleen und Straßenbegleitgrün 2009¹"/>
    <hyperlink ref="A19:D19" location="Inhaltsverzeichnis!A212" display="3.4.6 Gefällte und nachgepflanzte Alleebäume sowie neugepflanzte Alleeabschnitte¹ 2008 – 2012"/>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enableFormatConditionsCalculation="0"/>
  <dimension ref="A1:M30"/>
  <sheetViews>
    <sheetView workbookViewId="0"/>
  </sheetViews>
  <sheetFormatPr baseColWidth="10" defaultColWidth="11.44140625" defaultRowHeight="13.2"/>
  <cols>
    <col min="1" max="1" width="22.6640625" style="6" customWidth="1"/>
    <col min="2" max="8" width="9.6640625" style="6" customWidth="1"/>
    <col min="9" max="10" width="7.88671875" style="6" customWidth="1"/>
    <col min="11" max="16384" width="11.44140625" style="6"/>
  </cols>
  <sheetData>
    <row r="1" spans="1:12" s="39" customFormat="1" ht="12" customHeight="1">
      <c r="A1" s="38" t="s">
        <v>892</v>
      </c>
      <c r="B1" s="38"/>
      <c r="C1" s="38"/>
      <c r="D1" s="38"/>
      <c r="E1" s="38"/>
      <c r="F1" s="38"/>
      <c r="G1" s="38"/>
      <c r="H1" s="38"/>
      <c r="I1" s="38"/>
      <c r="J1" s="38"/>
    </row>
    <row r="2" spans="1:12" ht="12" customHeight="1">
      <c r="A2" s="93" t="s">
        <v>1591</v>
      </c>
      <c r="B2" s="93"/>
      <c r="C2" s="93"/>
      <c r="D2" s="93"/>
      <c r="E2" s="93"/>
      <c r="F2" s="93"/>
      <c r="G2"/>
      <c r="H2"/>
    </row>
    <row r="3" spans="1:12" ht="12" customHeight="1">
      <c r="A3" s="5"/>
      <c r="B3" s="10"/>
      <c r="C3" s="9"/>
      <c r="D3" s="9"/>
      <c r="E3" s="9"/>
      <c r="F3" s="9"/>
    </row>
    <row r="4" spans="1:12" ht="12" customHeight="1">
      <c r="A4" s="539" t="s">
        <v>871</v>
      </c>
      <c r="B4" s="532" t="s">
        <v>872</v>
      </c>
      <c r="C4" s="533"/>
      <c r="D4" s="533"/>
      <c r="E4" s="533"/>
      <c r="F4" s="533"/>
      <c r="G4" s="533"/>
      <c r="H4" s="533"/>
    </row>
    <row r="5" spans="1:12" ht="12" customHeight="1">
      <c r="A5" s="595"/>
      <c r="B5" s="444" t="s">
        <v>951</v>
      </c>
      <c r="C5" s="444" t="s">
        <v>952</v>
      </c>
      <c r="D5" s="445" t="s">
        <v>953</v>
      </c>
      <c r="E5" s="445" t="s">
        <v>1316</v>
      </c>
      <c r="F5" s="445" t="s">
        <v>1412</v>
      </c>
      <c r="G5" s="445" t="s">
        <v>1444</v>
      </c>
      <c r="H5" s="48" t="s">
        <v>1592</v>
      </c>
    </row>
    <row r="6" spans="1:12" ht="12" customHeight="1">
      <c r="A6" s="597"/>
      <c r="B6" s="532" t="s">
        <v>138</v>
      </c>
      <c r="C6" s="533"/>
      <c r="D6" s="533"/>
      <c r="E6" s="533"/>
      <c r="F6" s="533"/>
      <c r="G6" s="533"/>
      <c r="H6" s="533"/>
    </row>
    <row r="7" spans="1:12" ht="12" customHeight="1">
      <c r="A7" s="79"/>
      <c r="B7" s="23"/>
      <c r="C7" s="23"/>
      <c r="D7" s="23"/>
      <c r="E7" s="23"/>
      <c r="F7" s="23"/>
    </row>
    <row r="8" spans="1:12" ht="12" customHeight="1">
      <c r="A8" s="167" t="s">
        <v>266</v>
      </c>
      <c r="B8" s="419">
        <v>8926</v>
      </c>
      <c r="C8" s="419">
        <v>9267</v>
      </c>
      <c r="D8" s="419">
        <v>8853</v>
      </c>
      <c r="E8" s="419">
        <v>8499</v>
      </c>
      <c r="F8" s="419">
        <v>9964</v>
      </c>
      <c r="G8" s="419">
        <v>9936</v>
      </c>
      <c r="H8" s="100">
        <v>10488</v>
      </c>
      <c r="J8" s="106"/>
      <c r="K8" s="106"/>
      <c r="L8" s="106"/>
    </row>
    <row r="9" spans="1:12" ht="12" customHeight="1">
      <c r="A9" s="168" t="s">
        <v>1257</v>
      </c>
      <c r="B9" s="419">
        <v>2017</v>
      </c>
      <c r="C9" s="419">
        <v>2336</v>
      </c>
      <c r="D9" s="419">
        <v>1977</v>
      </c>
      <c r="E9" s="419">
        <v>1699</v>
      </c>
      <c r="F9" s="419">
        <v>2180</v>
      </c>
      <c r="G9" s="419">
        <v>2232</v>
      </c>
      <c r="H9" s="100">
        <v>2277</v>
      </c>
      <c r="K9" s="106"/>
    </row>
    <row r="10" spans="1:12" ht="12" customHeight="1">
      <c r="A10" s="168" t="s">
        <v>675</v>
      </c>
      <c r="B10" s="419">
        <v>6909</v>
      </c>
      <c r="C10" s="419">
        <v>6931</v>
      </c>
      <c r="D10" s="419">
        <v>6876</v>
      </c>
      <c r="E10" s="419">
        <v>6800</v>
      </c>
      <c r="F10" s="419">
        <v>7784</v>
      </c>
      <c r="G10" s="419">
        <v>7704</v>
      </c>
      <c r="H10" s="100">
        <v>8211</v>
      </c>
      <c r="K10" s="106"/>
    </row>
    <row r="11" spans="1:12" ht="12" customHeight="1">
      <c r="A11" s="167" t="s">
        <v>267</v>
      </c>
      <c r="B11" s="419">
        <v>13500</v>
      </c>
      <c r="C11" s="419">
        <v>13898</v>
      </c>
      <c r="D11" s="419">
        <v>13672</v>
      </c>
      <c r="E11" s="419">
        <v>12858</v>
      </c>
      <c r="F11" s="419">
        <v>14357</v>
      </c>
      <c r="G11" s="419">
        <v>12986</v>
      </c>
      <c r="H11" s="100">
        <v>12377</v>
      </c>
      <c r="J11" s="106"/>
      <c r="K11" s="106"/>
    </row>
    <row r="12" spans="1:12" ht="12" customHeight="1">
      <c r="A12" s="168" t="s">
        <v>1257</v>
      </c>
      <c r="B12" s="419">
        <v>2867</v>
      </c>
      <c r="C12" s="419">
        <v>2723</v>
      </c>
      <c r="D12" s="419">
        <v>2670</v>
      </c>
      <c r="E12" s="419">
        <v>2673</v>
      </c>
      <c r="F12" s="419">
        <v>2948</v>
      </c>
      <c r="G12" s="419">
        <v>2647</v>
      </c>
      <c r="H12" s="100">
        <v>2485</v>
      </c>
      <c r="K12" s="106"/>
    </row>
    <row r="13" spans="1:12" ht="12" customHeight="1">
      <c r="A13" s="168" t="s">
        <v>675</v>
      </c>
      <c r="B13" s="419">
        <v>10633</v>
      </c>
      <c r="C13" s="419">
        <v>11175</v>
      </c>
      <c r="D13" s="419">
        <v>11002</v>
      </c>
      <c r="E13" s="419">
        <v>10185</v>
      </c>
      <c r="F13" s="419">
        <v>11409</v>
      </c>
      <c r="G13" s="419">
        <v>10339</v>
      </c>
      <c r="H13" s="100">
        <v>9892</v>
      </c>
      <c r="K13" s="106"/>
    </row>
    <row r="14" spans="1:12" ht="12" customHeight="1">
      <c r="A14" s="167" t="s">
        <v>969</v>
      </c>
      <c r="B14" s="419">
        <v>959</v>
      </c>
      <c r="C14" s="419">
        <v>1179</v>
      </c>
      <c r="D14" s="419">
        <v>978</v>
      </c>
      <c r="E14" s="419">
        <v>895</v>
      </c>
      <c r="F14" s="419">
        <v>751</v>
      </c>
      <c r="G14" s="419">
        <v>750</v>
      </c>
      <c r="H14" s="100">
        <v>839</v>
      </c>
      <c r="J14" s="106"/>
      <c r="K14" s="106"/>
    </row>
    <row r="15" spans="1:12" ht="12" customHeight="1">
      <c r="A15" s="168" t="s">
        <v>1257</v>
      </c>
      <c r="B15" s="419">
        <v>164</v>
      </c>
      <c r="C15" s="419">
        <v>157</v>
      </c>
      <c r="D15" s="419">
        <v>141</v>
      </c>
      <c r="E15" s="419">
        <v>104</v>
      </c>
      <c r="F15" s="419">
        <v>133</v>
      </c>
      <c r="G15" s="115">
        <v>68</v>
      </c>
      <c r="H15" s="115">
        <v>73</v>
      </c>
      <c r="K15" s="106"/>
    </row>
    <row r="16" spans="1:12" ht="12" customHeight="1">
      <c r="A16" s="168" t="s">
        <v>675</v>
      </c>
      <c r="B16" s="419">
        <v>795</v>
      </c>
      <c r="C16" s="419">
        <v>1022</v>
      </c>
      <c r="D16" s="419">
        <v>837</v>
      </c>
      <c r="E16" s="419">
        <v>791</v>
      </c>
      <c r="F16" s="419">
        <v>618</v>
      </c>
      <c r="G16" s="419">
        <v>682</v>
      </c>
      <c r="H16" s="100">
        <v>766</v>
      </c>
      <c r="K16" s="106"/>
    </row>
    <row r="17" spans="1:13" ht="12" customHeight="1">
      <c r="A17" s="167" t="s">
        <v>970</v>
      </c>
      <c r="B17" s="419">
        <v>69308</v>
      </c>
      <c r="C17" s="419">
        <v>72474</v>
      </c>
      <c r="D17" s="419">
        <v>68326</v>
      </c>
      <c r="E17" s="419">
        <v>67568</v>
      </c>
      <c r="F17" s="419">
        <v>73875</v>
      </c>
      <c r="G17" s="419">
        <v>73106</v>
      </c>
      <c r="H17" s="100">
        <v>69401</v>
      </c>
      <c r="J17" s="106"/>
      <c r="K17" s="106"/>
    </row>
    <row r="18" spans="1:13" ht="12" customHeight="1">
      <c r="A18" s="168" t="s">
        <v>1257</v>
      </c>
      <c r="B18" s="419">
        <v>8173</v>
      </c>
      <c r="C18" s="419">
        <v>8926</v>
      </c>
      <c r="D18" s="419">
        <v>8475</v>
      </c>
      <c r="E18" s="419">
        <v>7300</v>
      </c>
      <c r="F18" s="419">
        <v>10503</v>
      </c>
      <c r="G18" s="419">
        <v>9947</v>
      </c>
      <c r="H18" s="100">
        <v>9613</v>
      </c>
      <c r="K18" s="106"/>
    </row>
    <row r="19" spans="1:13" ht="12" customHeight="1">
      <c r="A19" s="168" t="s">
        <v>675</v>
      </c>
      <c r="B19" s="419">
        <v>61135</v>
      </c>
      <c r="C19" s="419">
        <v>63548</v>
      </c>
      <c r="D19" s="419">
        <v>59851</v>
      </c>
      <c r="E19" s="419">
        <v>60268</v>
      </c>
      <c r="F19" s="419">
        <v>63372</v>
      </c>
      <c r="G19" s="419">
        <v>63159</v>
      </c>
      <c r="H19" s="100">
        <v>59788</v>
      </c>
      <c r="K19" s="106"/>
    </row>
    <row r="20" spans="1:13" ht="12" customHeight="1">
      <c r="A20" s="167" t="s">
        <v>876</v>
      </c>
      <c r="B20" s="419">
        <v>80151</v>
      </c>
      <c r="C20" s="419">
        <v>60640</v>
      </c>
      <c r="D20" s="419">
        <v>72505</v>
      </c>
      <c r="E20" s="419">
        <v>60847</v>
      </c>
      <c r="F20" s="419">
        <v>71837</v>
      </c>
      <c r="G20" s="419">
        <v>63254</v>
      </c>
      <c r="H20" s="100">
        <v>70857</v>
      </c>
      <c r="J20" s="106"/>
      <c r="K20" s="106"/>
    </row>
    <row r="21" spans="1:13" ht="12" customHeight="1">
      <c r="A21" s="168" t="s">
        <v>1257</v>
      </c>
      <c r="B21" s="419">
        <v>8488</v>
      </c>
      <c r="C21" s="419">
        <v>6103</v>
      </c>
      <c r="D21" s="419">
        <v>7465</v>
      </c>
      <c r="E21" s="419">
        <v>5616</v>
      </c>
      <c r="F21" s="419">
        <v>7011</v>
      </c>
      <c r="G21" s="419">
        <v>6096</v>
      </c>
      <c r="H21" s="100">
        <v>7292</v>
      </c>
      <c r="K21" s="106"/>
    </row>
    <row r="22" spans="1:13" ht="12" customHeight="1">
      <c r="A22" s="168" t="s">
        <v>675</v>
      </c>
      <c r="B22" s="419">
        <v>71663</v>
      </c>
      <c r="C22" s="419">
        <v>54537</v>
      </c>
      <c r="D22" s="419">
        <v>65040</v>
      </c>
      <c r="E22" s="419">
        <v>55231</v>
      </c>
      <c r="F22" s="419">
        <v>64826</v>
      </c>
      <c r="G22" s="419">
        <v>57158</v>
      </c>
      <c r="H22" s="100">
        <v>63565</v>
      </c>
      <c r="K22" s="106"/>
    </row>
    <row r="23" spans="1:13" ht="12" customHeight="1">
      <c r="A23" s="167" t="s">
        <v>100</v>
      </c>
      <c r="B23" s="419">
        <v>172844</v>
      </c>
      <c r="C23" s="419">
        <v>157458</v>
      </c>
      <c r="D23" s="419">
        <v>164334</v>
      </c>
      <c r="E23" s="419">
        <v>150667</v>
      </c>
      <c r="F23" s="419">
        <v>170784</v>
      </c>
      <c r="G23" s="419">
        <v>160032</v>
      </c>
      <c r="H23" s="115">
        <v>163962</v>
      </c>
      <c r="J23" s="106"/>
      <c r="K23" s="106"/>
      <c r="L23" s="106"/>
      <c r="M23" s="106"/>
    </row>
    <row r="24" spans="1:13" ht="12" customHeight="1">
      <c r="A24" s="168" t="s">
        <v>1257</v>
      </c>
      <c r="B24" s="419">
        <v>21709</v>
      </c>
      <c r="C24" s="419">
        <v>20245</v>
      </c>
      <c r="D24" s="419">
        <v>20728</v>
      </c>
      <c r="E24" s="419">
        <v>17392</v>
      </c>
      <c r="F24" s="419">
        <v>22775</v>
      </c>
      <c r="G24" s="419">
        <v>20990</v>
      </c>
      <c r="H24" s="100">
        <v>21740</v>
      </c>
      <c r="L24" s="106"/>
      <c r="M24" s="106"/>
    </row>
    <row r="25" spans="1:13" ht="12" customHeight="1">
      <c r="A25" s="168" t="s">
        <v>675</v>
      </c>
      <c r="B25" s="419">
        <v>151135</v>
      </c>
      <c r="C25" s="419">
        <v>137213</v>
      </c>
      <c r="D25" s="419">
        <v>143606</v>
      </c>
      <c r="E25" s="419">
        <v>133275</v>
      </c>
      <c r="F25" s="419">
        <v>148009</v>
      </c>
      <c r="G25" s="419">
        <v>139042</v>
      </c>
      <c r="H25" s="115">
        <v>142222</v>
      </c>
      <c r="L25" s="106"/>
      <c r="M25" s="106"/>
    </row>
    <row r="26" spans="1:13" ht="12" customHeight="1">
      <c r="A26" s="5" t="s">
        <v>234</v>
      </c>
      <c r="B26" s="1"/>
      <c r="C26" s="29"/>
      <c r="D26" s="29"/>
      <c r="E26" s="29"/>
      <c r="F26" s="29"/>
      <c r="G26" s="29"/>
    </row>
    <row r="27" spans="1:13" ht="12" customHeight="1">
      <c r="A27" s="11" t="s">
        <v>1450</v>
      </c>
      <c r="B27" s="45"/>
      <c r="C27" s="46"/>
      <c r="D27" s="46"/>
      <c r="E27" s="46"/>
      <c r="F27" s="46"/>
      <c r="G27" s="30"/>
      <c r="H27" s="106"/>
    </row>
    <row r="28" spans="1:13">
      <c r="A28" s="10"/>
      <c r="B28" s="10"/>
      <c r="C28" s="12"/>
      <c r="D28" s="12"/>
      <c r="E28" s="12"/>
      <c r="F28" s="12"/>
      <c r="H28" s="106"/>
    </row>
    <row r="29" spans="1:13">
      <c r="A29" s="10"/>
      <c r="B29" s="10"/>
      <c r="C29" s="12"/>
      <c r="D29" s="12"/>
      <c r="E29" s="12"/>
      <c r="F29" s="12"/>
      <c r="H29" s="106"/>
    </row>
    <row r="30" spans="1:13">
      <c r="A30" s="10"/>
      <c r="B30" s="10"/>
      <c r="C30" s="12"/>
      <c r="D30" s="12"/>
      <c r="E30" s="12"/>
      <c r="F30" s="12"/>
    </row>
  </sheetData>
  <mergeCells count="3">
    <mergeCell ref="B4:H4"/>
    <mergeCell ref="B6:H6"/>
    <mergeCell ref="A4:A6"/>
  </mergeCells>
  <phoneticPr fontId="6" type="noConversion"/>
  <hyperlinks>
    <hyperlink ref="A2:F2" location="Inhaltsverzeichnis!A216" display="3.4.7 Streckenergebnisse an Schalenwild der Jagdjahre 2005/2006 – 2011/2012"/>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38" t="s">
        <v>918</v>
      </c>
      <c r="B1" s="160"/>
      <c r="F1" s="40"/>
      <c r="G1" s="40"/>
      <c r="H1" s="40"/>
      <c r="I1" s="40"/>
      <c r="J1" s="40"/>
    </row>
    <row r="2" spans="1:12" s="41" customFormat="1" ht="12" customHeight="1">
      <c r="A2" s="94" t="s">
        <v>1513</v>
      </c>
      <c r="B2" s="93"/>
      <c r="C2" s="93"/>
      <c r="D2" s="93"/>
      <c r="E2" s="93"/>
      <c r="F2" s="93"/>
      <c r="G2" s="93"/>
      <c r="H2" s="204"/>
      <c r="I2" s="2"/>
      <c r="J2" s="2"/>
    </row>
    <row r="3" spans="1:12" ht="12" customHeight="1">
      <c r="A3" s="20"/>
      <c r="B3" s="29"/>
      <c r="C3" s="1"/>
      <c r="D3" s="1"/>
      <c r="E3" s="1"/>
      <c r="F3" s="1"/>
      <c r="G3" s="1"/>
      <c r="H3" s="1"/>
      <c r="I3" s="1"/>
      <c r="J3" s="1"/>
    </row>
    <row r="4" spans="1:12" ht="24" customHeight="1">
      <c r="A4" s="539" t="s">
        <v>750</v>
      </c>
      <c r="B4" s="526"/>
      <c r="C4" s="536" t="s">
        <v>422</v>
      </c>
      <c r="D4" s="537"/>
      <c r="E4" s="537"/>
      <c r="F4" s="537"/>
      <c r="G4" s="537"/>
      <c r="H4" s="542"/>
      <c r="I4" s="50" t="s">
        <v>861</v>
      </c>
      <c r="J4" s="48" t="s">
        <v>63</v>
      </c>
    </row>
    <row r="5" spans="1:12" ht="12" customHeight="1">
      <c r="A5" s="540"/>
      <c r="B5" s="527"/>
      <c r="C5" s="428">
        <v>2010</v>
      </c>
      <c r="D5" s="428">
        <v>2011</v>
      </c>
      <c r="E5" s="428">
        <v>2012</v>
      </c>
      <c r="F5" s="428">
        <v>2013</v>
      </c>
      <c r="G5" s="428">
        <v>2014</v>
      </c>
      <c r="H5" s="50">
        <v>2015</v>
      </c>
      <c r="I5" s="536">
        <v>2015</v>
      </c>
      <c r="J5" s="537"/>
    </row>
    <row r="6" spans="1:12" ht="12" customHeight="1">
      <c r="A6" s="541"/>
      <c r="B6" s="528"/>
      <c r="C6" s="538" t="s">
        <v>216</v>
      </c>
      <c r="D6" s="538"/>
      <c r="E6" s="538"/>
      <c r="F6" s="538"/>
      <c r="G6" s="538"/>
      <c r="H6" s="538"/>
      <c r="I6" s="50" t="s">
        <v>862</v>
      </c>
      <c r="J6" s="49" t="s">
        <v>64</v>
      </c>
    </row>
    <row r="7" spans="1:12" ht="12" customHeight="1">
      <c r="A7" s="161"/>
      <c r="B7" s="161"/>
      <c r="C7" s="14"/>
      <c r="D7" s="14"/>
      <c r="E7" s="14"/>
      <c r="F7" s="14"/>
      <c r="G7" s="14"/>
      <c r="H7" s="14"/>
      <c r="I7" s="14"/>
      <c r="J7" s="14"/>
    </row>
    <row r="8" spans="1:12" ht="12" customHeight="1">
      <c r="A8" s="535" t="s">
        <v>768</v>
      </c>
      <c r="B8" s="535"/>
      <c r="C8" s="98">
        <v>71778</v>
      </c>
      <c r="D8" s="98">
        <v>71381</v>
      </c>
      <c r="E8" s="98">
        <v>71149</v>
      </c>
      <c r="F8" s="98">
        <v>71032</v>
      </c>
      <c r="G8" s="98">
        <v>71032</v>
      </c>
      <c r="H8" s="98">
        <v>71574</v>
      </c>
      <c r="I8" s="115">
        <v>229.72</v>
      </c>
      <c r="J8" s="116">
        <v>311.58</v>
      </c>
      <c r="L8" s="356"/>
    </row>
    <row r="9" spans="1:12" ht="12" customHeight="1">
      <c r="A9" s="535" t="s">
        <v>769</v>
      </c>
      <c r="B9" s="535"/>
      <c r="C9" s="98">
        <v>102091</v>
      </c>
      <c r="D9" s="98">
        <v>99974</v>
      </c>
      <c r="E9" s="98">
        <v>99913</v>
      </c>
      <c r="F9" s="98">
        <v>99595</v>
      </c>
      <c r="G9" s="98">
        <v>99491</v>
      </c>
      <c r="H9" s="98">
        <v>99687</v>
      </c>
      <c r="I9" s="115">
        <v>165.16</v>
      </c>
      <c r="J9" s="116">
        <v>603.59</v>
      </c>
      <c r="K9" s="383"/>
      <c r="L9" s="356"/>
    </row>
    <row r="10" spans="1:12" ht="12" customHeight="1">
      <c r="A10" s="535" t="s">
        <v>770</v>
      </c>
      <c r="B10" s="535"/>
      <c r="C10" s="98">
        <v>60330</v>
      </c>
      <c r="D10" s="98">
        <v>59063</v>
      </c>
      <c r="E10" s="98">
        <v>58537</v>
      </c>
      <c r="F10" s="98">
        <v>58018</v>
      </c>
      <c r="G10" s="98">
        <v>57649</v>
      </c>
      <c r="H10" s="98">
        <v>58092</v>
      </c>
      <c r="I10" s="115">
        <v>147.85</v>
      </c>
      <c r="J10" s="116">
        <v>392.91</v>
      </c>
      <c r="K10" s="383"/>
      <c r="L10" s="356"/>
    </row>
    <row r="11" spans="1:12" ht="12" customHeight="1">
      <c r="A11" s="535" t="s">
        <v>449</v>
      </c>
      <c r="B11" s="535"/>
      <c r="C11" s="98">
        <v>156906</v>
      </c>
      <c r="D11" s="98">
        <v>157603</v>
      </c>
      <c r="E11" s="98">
        <v>159456</v>
      </c>
      <c r="F11" s="98">
        <v>161468</v>
      </c>
      <c r="G11" s="98">
        <v>164042</v>
      </c>
      <c r="H11" s="98">
        <v>167745</v>
      </c>
      <c r="I11" s="115">
        <v>188.26</v>
      </c>
      <c r="J11" s="116">
        <v>891.05</v>
      </c>
      <c r="K11" s="383"/>
      <c r="L11" s="356"/>
    </row>
    <row r="12" spans="1:12" ht="24" customHeight="1">
      <c r="A12" s="535" t="s">
        <v>441</v>
      </c>
      <c r="B12" s="535"/>
      <c r="C12" s="98">
        <v>176848</v>
      </c>
      <c r="D12" s="98">
        <v>172572</v>
      </c>
      <c r="E12" s="98">
        <v>173193</v>
      </c>
      <c r="F12" s="98">
        <v>173754</v>
      </c>
      <c r="G12" s="98">
        <v>174981</v>
      </c>
      <c r="H12" s="98">
        <v>177411</v>
      </c>
      <c r="I12" s="115">
        <v>1479.68</v>
      </c>
      <c r="J12" s="116">
        <v>119.9</v>
      </c>
      <c r="K12" s="383"/>
      <c r="L12" s="356"/>
    </row>
    <row r="13" spans="1:12" ht="12" customHeight="1">
      <c r="A13" s="535" t="s">
        <v>407</v>
      </c>
      <c r="B13" s="535"/>
      <c r="C13" s="98">
        <v>161805</v>
      </c>
      <c r="D13" s="98">
        <v>160108</v>
      </c>
      <c r="E13" s="98">
        <v>160314</v>
      </c>
      <c r="F13" s="98">
        <v>160793</v>
      </c>
      <c r="G13" s="98">
        <v>161952</v>
      </c>
      <c r="H13" s="98">
        <v>164528</v>
      </c>
      <c r="I13" s="115">
        <v>2274.4899999999998</v>
      </c>
      <c r="J13" s="116">
        <v>72.34</v>
      </c>
      <c r="K13" s="383"/>
      <c r="L13" s="356"/>
    </row>
    <row r="14" spans="1:12" ht="12" customHeight="1">
      <c r="A14" s="535" t="s">
        <v>357</v>
      </c>
      <c r="B14" s="535"/>
      <c r="C14" s="98">
        <v>111975</v>
      </c>
      <c r="D14" s="98">
        <v>109087</v>
      </c>
      <c r="E14" s="98">
        <v>107649</v>
      </c>
      <c r="F14" s="98">
        <v>106157</v>
      </c>
      <c r="G14" s="98">
        <v>104997</v>
      </c>
      <c r="H14" s="98">
        <v>104673</v>
      </c>
      <c r="I14" s="115">
        <v>1899.57</v>
      </c>
      <c r="J14" s="116">
        <v>55.1</v>
      </c>
      <c r="K14" s="383"/>
      <c r="L14" s="356"/>
    </row>
    <row r="15" spans="1:12" ht="12" customHeight="1">
      <c r="A15" s="535" t="s">
        <v>358</v>
      </c>
      <c r="B15" s="535"/>
      <c r="C15" s="98">
        <v>154891</v>
      </c>
      <c r="D15" s="98">
        <v>152915</v>
      </c>
      <c r="E15" s="98">
        <v>153294</v>
      </c>
      <c r="F15" s="98">
        <v>153874</v>
      </c>
      <c r="G15" s="98">
        <v>155408</v>
      </c>
      <c r="H15" s="98">
        <v>158236</v>
      </c>
      <c r="I15" s="115">
        <v>1727.3</v>
      </c>
      <c r="J15" s="116">
        <v>91.61</v>
      </c>
      <c r="K15" s="383"/>
      <c r="L15" s="356"/>
    </row>
    <row r="16" spans="1:12" ht="12" customHeight="1">
      <c r="A16" s="535" t="s">
        <v>359</v>
      </c>
      <c r="B16" s="535"/>
      <c r="C16" s="98">
        <v>190502</v>
      </c>
      <c r="D16" s="98">
        <v>187085</v>
      </c>
      <c r="E16" s="98">
        <v>186925</v>
      </c>
      <c r="F16" s="98">
        <v>187668</v>
      </c>
      <c r="G16" s="98">
        <v>188422</v>
      </c>
      <c r="H16" s="98">
        <v>190714</v>
      </c>
      <c r="I16" s="115">
        <v>2158.65</v>
      </c>
      <c r="J16" s="116">
        <v>88.35</v>
      </c>
      <c r="K16" s="383"/>
      <c r="L16" s="356"/>
    </row>
    <row r="17" spans="1:12" ht="12" customHeight="1">
      <c r="A17" s="535" t="s">
        <v>360</v>
      </c>
      <c r="B17" s="535"/>
      <c r="C17" s="98">
        <v>203124</v>
      </c>
      <c r="D17" s="98">
        <v>201199</v>
      </c>
      <c r="E17" s="98">
        <v>202162</v>
      </c>
      <c r="F17" s="98">
        <v>203012</v>
      </c>
      <c r="G17" s="98">
        <v>204898</v>
      </c>
      <c r="H17" s="98">
        <v>207524</v>
      </c>
      <c r="I17" s="115">
        <v>1808.2</v>
      </c>
      <c r="J17" s="116">
        <v>114.77</v>
      </c>
      <c r="K17" s="383"/>
      <c r="L17" s="356"/>
    </row>
    <row r="18" spans="1:12" ht="12" customHeight="1">
      <c r="A18" s="535" t="s">
        <v>213</v>
      </c>
      <c r="B18" s="535"/>
      <c r="C18" s="98">
        <v>121679</v>
      </c>
      <c r="D18" s="98">
        <v>116898</v>
      </c>
      <c r="E18" s="98">
        <v>115212</v>
      </c>
      <c r="F18" s="98">
        <v>113842</v>
      </c>
      <c r="G18" s="98">
        <v>112896</v>
      </c>
      <c r="H18" s="98">
        <v>112450</v>
      </c>
      <c r="I18" s="115">
        <v>1223.0899999999999</v>
      </c>
      <c r="J18" s="116">
        <v>91.94</v>
      </c>
      <c r="K18" s="383"/>
      <c r="L18" s="356"/>
    </row>
    <row r="19" spans="1:12" ht="12" customHeight="1">
      <c r="A19" s="535" t="s">
        <v>361</v>
      </c>
      <c r="B19" s="535"/>
      <c r="C19" s="98">
        <v>183859</v>
      </c>
      <c r="D19" s="98">
        <v>177764</v>
      </c>
      <c r="E19" s="98">
        <v>177047</v>
      </c>
      <c r="F19" s="98">
        <v>176850</v>
      </c>
      <c r="G19" s="98">
        <v>177823</v>
      </c>
      <c r="H19" s="98">
        <v>182397</v>
      </c>
      <c r="I19" s="115">
        <v>2256.75</v>
      </c>
      <c r="J19" s="116">
        <v>80.819999999999993</v>
      </c>
      <c r="K19" s="383"/>
      <c r="L19" s="356"/>
    </row>
    <row r="20" spans="1:12" ht="12" customHeight="1">
      <c r="A20" s="535" t="s">
        <v>362</v>
      </c>
      <c r="B20" s="535"/>
      <c r="C20" s="98">
        <v>102868</v>
      </c>
      <c r="D20" s="98">
        <v>99753</v>
      </c>
      <c r="E20" s="98">
        <v>99125</v>
      </c>
      <c r="F20" s="98">
        <v>98944</v>
      </c>
      <c r="G20" s="98">
        <v>98886</v>
      </c>
      <c r="H20" s="98">
        <v>99110</v>
      </c>
      <c r="I20" s="115">
        <v>2526.56</v>
      </c>
      <c r="J20" s="116">
        <v>39.229999999999997</v>
      </c>
      <c r="K20" s="383"/>
      <c r="L20" s="356"/>
    </row>
    <row r="21" spans="1:12" ht="12" customHeight="1">
      <c r="A21" s="535" t="s">
        <v>363</v>
      </c>
      <c r="B21" s="535"/>
      <c r="C21" s="98">
        <v>205070</v>
      </c>
      <c r="D21" s="98">
        <v>203391</v>
      </c>
      <c r="E21" s="98">
        <v>204388</v>
      </c>
      <c r="F21" s="98">
        <v>205520</v>
      </c>
      <c r="G21" s="98">
        <v>207498</v>
      </c>
      <c r="H21" s="98">
        <v>210910</v>
      </c>
      <c r="I21" s="115">
        <v>2591.94</v>
      </c>
      <c r="J21" s="116">
        <v>81.37</v>
      </c>
      <c r="K21" s="383"/>
      <c r="L21" s="356"/>
    </row>
    <row r="22" spans="1:12" ht="12" customHeight="1">
      <c r="A22" s="535" t="s">
        <v>214</v>
      </c>
      <c r="B22" s="535"/>
      <c r="C22" s="98">
        <v>82023</v>
      </c>
      <c r="D22" s="98">
        <v>79574</v>
      </c>
      <c r="E22" s="98">
        <v>78799</v>
      </c>
      <c r="F22" s="98">
        <v>77993</v>
      </c>
      <c r="G22" s="98">
        <v>77550</v>
      </c>
      <c r="H22" s="98">
        <v>77573</v>
      </c>
      <c r="I22" s="115">
        <v>2138.59</v>
      </c>
      <c r="J22" s="116">
        <v>36.270000000000003</v>
      </c>
      <c r="K22" s="383"/>
      <c r="L22" s="356"/>
    </row>
    <row r="23" spans="1:12" ht="12" customHeight="1">
      <c r="A23" s="535" t="s">
        <v>215</v>
      </c>
      <c r="B23" s="535"/>
      <c r="C23" s="98">
        <v>126400</v>
      </c>
      <c r="D23" s="98">
        <v>121571</v>
      </c>
      <c r="E23" s="98">
        <v>120178</v>
      </c>
      <c r="F23" s="98">
        <v>118899</v>
      </c>
      <c r="G23" s="98">
        <v>118030</v>
      </c>
      <c r="H23" s="98">
        <v>117635</v>
      </c>
      <c r="I23" s="115">
        <v>1657.43</v>
      </c>
      <c r="J23" s="116">
        <v>70.97</v>
      </c>
      <c r="K23" s="383"/>
      <c r="L23" s="356"/>
    </row>
    <row r="24" spans="1:12" ht="12" customHeight="1">
      <c r="A24" s="535" t="s">
        <v>364</v>
      </c>
      <c r="B24" s="535"/>
      <c r="C24" s="98">
        <v>161386</v>
      </c>
      <c r="D24" s="98">
        <v>159511</v>
      </c>
      <c r="E24" s="98">
        <v>159686</v>
      </c>
      <c r="F24" s="98">
        <v>160448</v>
      </c>
      <c r="G24" s="98">
        <v>161488</v>
      </c>
      <c r="H24" s="98">
        <v>163553</v>
      </c>
      <c r="I24" s="115">
        <v>2104.2199999999998</v>
      </c>
      <c r="J24" s="116">
        <v>77.73</v>
      </c>
      <c r="K24" s="383"/>
      <c r="L24" s="356"/>
    </row>
    <row r="25" spans="1:12" ht="12" customHeight="1">
      <c r="A25" s="535" t="s">
        <v>199</v>
      </c>
      <c r="B25" s="535"/>
      <c r="C25" s="98">
        <v>129738</v>
      </c>
      <c r="D25" s="98">
        <v>123731</v>
      </c>
      <c r="E25" s="98">
        <v>122484</v>
      </c>
      <c r="F25" s="98">
        <v>121326</v>
      </c>
      <c r="G25" s="98">
        <v>120829</v>
      </c>
      <c r="H25" s="98">
        <v>121014</v>
      </c>
      <c r="I25" s="115">
        <v>3076.92</v>
      </c>
      <c r="J25" s="116">
        <v>39.33</v>
      </c>
      <c r="K25" s="383"/>
      <c r="L25" s="356"/>
    </row>
    <row r="26" spans="1:12" ht="12" customHeight="1">
      <c r="A26" s="534" t="s">
        <v>75</v>
      </c>
      <c r="B26" s="534"/>
      <c r="C26" s="99">
        <v>2503273</v>
      </c>
      <c r="D26" s="99">
        <v>2453180</v>
      </c>
      <c r="E26" s="99">
        <v>2449511</v>
      </c>
      <c r="F26" s="99">
        <v>2449193</v>
      </c>
      <c r="G26" s="99">
        <v>2457872</v>
      </c>
      <c r="H26" s="99">
        <v>2484826</v>
      </c>
      <c r="I26" s="101">
        <v>29654.36</v>
      </c>
      <c r="J26" s="212">
        <v>83.79</v>
      </c>
      <c r="K26" s="383"/>
      <c r="L26" s="356"/>
    </row>
    <row r="27" spans="1:12" s="31" customFormat="1" ht="12" customHeight="1">
      <c r="A27" s="22" t="s">
        <v>234</v>
      </c>
      <c r="C27" s="144"/>
      <c r="D27" s="144"/>
      <c r="E27" s="144"/>
      <c r="F27" s="144"/>
      <c r="G27" s="144"/>
      <c r="H27" s="144"/>
      <c r="I27" s="144"/>
    </row>
    <row r="28" spans="1:12" s="8" customFormat="1" ht="12" customHeight="1">
      <c r="A28" s="15" t="s">
        <v>1377</v>
      </c>
    </row>
    <row r="29" spans="1:12" s="8" customFormat="1" ht="12" customHeight="1">
      <c r="A29" s="15" t="s">
        <v>197</v>
      </c>
    </row>
    <row r="30" spans="1:12" s="8" customFormat="1" ht="12" customHeight="1">
      <c r="A30" s="15" t="s">
        <v>1346</v>
      </c>
    </row>
    <row r="31" spans="1:12" s="8" customFormat="1" ht="12" customHeight="1">
      <c r="A31" s="15" t="s">
        <v>87</v>
      </c>
    </row>
    <row r="32" spans="1:12" s="8" customFormat="1" ht="12" customHeight="1">
      <c r="A32" s="15"/>
    </row>
    <row r="33" spans="1:8" ht="12" customHeight="1"/>
    <row r="34" spans="1:8" ht="12" customHeight="1">
      <c r="A34" s="94" t="s">
        <v>1515</v>
      </c>
      <c r="B34" s="93"/>
      <c r="C34" s="93"/>
      <c r="D34" s="93"/>
      <c r="E34" s="93"/>
      <c r="F34" s="93"/>
      <c r="G34" s="93"/>
      <c r="H34" s="93"/>
    </row>
    <row r="35" spans="1:8" ht="12" customHeight="1">
      <c r="A35" s="6"/>
      <c r="B35" s="29"/>
      <c r="C35" s="1"/>
      <c r="D35" s="1"/>
      <c r="E35" s="1"/>
      <c r="F35" s="1"/>
    </row>
    <row r="36" spans="1:8" ht="12" customHeight="1">
      <c r="A36" s="526" t="s">
        <v>184</v>
      </c>
      <c r="B36" s="529" t="s">
        <v>73</v>
      </c>
      <c r="C36" s="531" t="s">
        <v>173</v>
      </c>
      <c r="D36" s="531"/>
      <c r="E36" s="531"/>
      <c r="F36" s="532"/>
    </row>
    <row r="37" spans="1:8" ht="24" customHeight="1">
      <c r="A37" s="527"/>
      <c r="B37" s="530"/>
      <c r="C37" s="47" t="s">
        <v>25</v>
      </c>
      <c r="D37" s="47" t="s">
        <v>26</v>
      </c>
      <c r="E37" s="47" t="s">
        <v>433</v>
      </c>
      <c r="F37" s="48" t="s">
        <v>1336</v>
      </c>
    </row>
    <row r="38" spans="1:8" ht="12" customHeight="1">
      <c r="A38" s="528"/>
      <c r="B38" s="532" t="s">
        <v>922</v>
      </c>
      <c r="C38" s="533"/>
      <c r="D38" s="533"/>
      <c r="E38" s="533"/>
      <c r="F38" s="533"/>
    </row>
    <row r="39" spans="1:8" ht="12" customHeight="1">
      <c r="A39" s="161"/>
      <c r="B39" s="13"/>
      <c r="C39" s="13"/>
      <c r="D39" s="13"/>
      <c r="E39" s="13"/>
      <c r="F39" s="13"/>
    </row>
    <row r="40" spans="1:8" ht="12" customHeight="1">
      <c r="A40" s="13">
        <v>2000</v>
      </c>
      <c r="B40" s="102">
        <v>2602.3493120002004</v>
      </c>
      <c r="C40" s="103">
        <v>714.91856099998381</v>
      </c>
      <c r="D40" s="103">
        <v>756.73059599999033</v>
      </c>
      <c r="E40" s="103">
        <v>744.52898499999139</v>
      </c>
      <c r="F40" s="103">
        <v>386.17117000000138</v>
      </c>
      <c r="G40" s="214"/>
    </row>
    <row r="41" spans="1:8" ht="12" customHeight="1">
      <c r="A41" s="13">
        <v>2001</v>
      </c>
      <c r="B41" s="102">
        <v>2600.125465999995</v>
      </c>
      <c r="C41" s="103">
        <v>694.63318699999934</v>
      </c>
      <c r="D41" s="103">
        <v>750.77579300000593</v>
      </c>
      <c r="E41" s="103">
        <v>739.84959500000423</v>
      </c>
      <c r="F41" s="103">
        <v>414.86689100000223</v>
      </c>
      <c r="G41" s="214"/>
    </row>
    <row r="42" spans="1:8" ht="12" customHeight="1">
      <c r="A42" s="13">
        <v>2002</v>
      </c>
      <c r="B42" s="102">
        <v>2586.4385860000348</v>
      </c>
      <c r="C42" s="103">
        <v>664.52654199999824</v>
      </c>
      <c r="D42" s="103">
        <v>729.70245200000329</v>
      </c>
      <c r="E42" s="103">
        <v>746.12927399999353</v>
      </c>
      <c r="F42" s="103">
        <v>446.0803180000043</v>
      </c>
      <c r="G42" s="214"/>
    </row>
    <row r="43" spans="1:8" ht="12" customHeight="1">
      <c r="A43" s="13">
        <v>2003</v>
      </c>
      <c r="B43" s="102">
        <v>2578.9754649999891</v>
      </c>
      <c r="C43" s="103">
        <v>644.15584499999261</v>
      </c>
      <c r="D43" s="103">
        <v>713.01786699999866</v>
      </c>
      <c r="E43" s="103">
        <v>751.46167800000364</v>
      </c>
      <c r="F43" s="103">
        <v>470.34007499999791</v>
      </c>
      <c r="G43" s="214"/>
    </row>
    <row r="44" spans="1:8" ht="12" customHeight="1">
      <c r="A44" s="13">
        <v>2004</v>
      </c>
      <c r="B44" s="102">
        <v>2572.3354300000342</v>
      </c>
      <c r="C44" s="103">
        <v>627.8529779999991</v>
      </c>
      <c r="D44" s="103">
        <v>706.30803799999671</v>
      </c>
      <c r="E44" s="103">
        <v>744.38175799999681</v>
      </c>
      <c r="F44" s="103">
        <v>493.79265600000281</v>
      </c>
      <c r="G44" s="214"/>
    </row>
    <row r="45" spans="1:8" ht="12" customHeight="1">
      <c r="A45" s="13">
        <v>2005</v>
      </c>
      <c r="B45" s="102">
        <v>2550.3594370000042</v>
      </c>
      <c r="C45" s="103">
        <v>623.03046300000165</v>
      </c>
      <c r="D45" s="103">
        <v>715.74374800000101</v>
      </c>
      <c r="E45" s="103">
        <v>723.04198300000371</v>
      </c>
      <c r="F45" s="103">
        <v>488.54324299999763</v>
      </c>
      <c r="G45" s="214"/>
    </row>
    <row r="46" spans="1:8" ht="12" customHeight="1">
      <c r="A46" s="13">
        <v>2006</v>
      </c>
      <c r="B46" s="102">
        <v>2550.0368240000071</v>
      </c>
      <c r="C46" s="103">
        <v>602.92583200000081</v>
      </c>
      <c r="D46" s="103">
        <v>704.17478000000165</v>
      </c>
      <c r="E46" s="103">
        <v>735.01669200000345</v>
      </c>
      <c r="F46" s="103">
        <v>507.91952000000128</v>
      </c>
      <c r="G46" s="214"/>
    </row>
    <row r="47" spans="1:8" ht="12" customHeight="1">
      <c r="A47" s="13">
        <v>2007</v>
      </c>
      <c r="B47" s="102">
        <v>2537.2040099999922</v>
      </c>
      <c r="C47" s="103">
        <v>579.59266099999797</v>
      </c>
      <c r="D47" s="103">
        <v>690.1261159999957</v>
      </c>
      <c r="E47" s="103">
        <v>735.40719599999704</v>
      </c>
      <c r="F47" s="103">
        <v>532.07803700000136</v>
      </c>
      <c r="G47" s="214"/>
    </row>
    <row r="48" spans="1:8" ht="12" customHeight="1">
      <c r="A48" s="13">
        <v>2008</v>
      </c>
      <c r="B48" s="102">
        <v>2529.3893859999957</v>
      </c>
      <c r="C48" s="103">
        <v>561.51547199999789</v>
      </c>
      <c r="D48" s="103">
        <v>670.5382869999994</v>
      </c>
      <c r="E48" s="103">
        <v>761.84311199999718</v>
      </c>
      <c r="F48" s="103">
        <v>535.49251500000128</v>
      </c>
      <c r="G48" s="214"/>
    </row>
    <row r="49" spans="1:10" ht="12" customHeight="1">
      <c r="A49" s="13">
        <v>2009</v>
      </c>
      <c r="B49" s="102">
        <v>2511.2102329999966</v>
      </c>
      <c r="C49" s="103">
        <v>541.3921320000004</v>
      </c>
      <c r="D49" s="103">
        <v>651.82827100000054</v>
      </c>
      <c r="E49" s="103">
        <v>783.69634299999564</v>
      </c>
      <c r="F49" s="103">
        <v>534.29348699999991</v>
      </c>
      <c r="G49" s="214"/>
    </row>
    <row r="50" spans="1:10" ht="12" customHeight="1">
      <c r="A50" s="13">
        <v>2010</v>
      </c>
      <c r="B50" s="102">
        <v>2501.3640819999973</v>
      </c>
      <c r="C50" s="103">
        <v>526.89070300000049</v>
      </c>
      <c r="D50" s="103">
        <v>630.36265800000263</v>
      </c>
      <c r="E50" s="103">
        <v>804.62511099999563</v>
      </c>
      <c r="F50" s="103">
        <v>539.48560999999813</v>
      </c>
      <c r="G50" s="214"/>
    </row>
    <row r="51" spans="1:10" ht="12" customHeight="1">
      <c r="A51" s="13">
        <v>2011</v>
      </c>
      <c r="B51" s="102">
        <v>2454.2703120000024</v>
      </c>
      <c r="C51" s="103">
        <v>515.99366100000123</v>
      </c>
      <c r="D51" s="103">
        <v>591.37984899999879</v>
      </c>
      <c r="E51" s="103">
        <v>802.43316300000367</v>
      </c>
      <c r="F51" s="103">
        <v>544.46363899999892</v>
      </c>
      <c r="G51" s="214"/>
    </row>
    <row r="52" spans="1:10" s="334" customFormat="1" ht="12" customHeight="1">
      <c r="A52" s="338">
        <v>2012</v>
      </c>
      <c r="B52" s="102">
        <v>2446.9145999999969</v>
      </c>
      <c r="C52" s="103">
        <v>501.63968099999835</v>
      </c>
      <c r="D52" s="103">
        <v>577.55503700000031</v>
      </c>
      <c r="E52" s="103">
        <v>832.94476400000167</v>
      </c>
      <c r="F52" s="103">
        <v>534.7751179999965</v>
      </c>
      <c r="G52" s="214"/>
      <c r="H52" s="214"/>
      <c r="I52" s="309"/>
    </row>
    <row r="53" spans="1:10" s="366" customFormat="1" ht="12" customHeight="1">
      <c r="A53" s="376">
        <v>2013</v>
      </c>
      <c r="B53" s="102">
        <v>2440.3873250000006</v>
      </c>
      <c r="C53" s="103">
        <v>488.04214499999989</v>
      </c>
      <c r="D53" s="103">
        <v>569.06340999999975</v>
      </c>
      <c r="E53" s="103">
        <v>832.24266299999874</v>
      </c>
      <c r="F53" s="103">
        <v>551.03910700000256</v>
      </c>
      <c r="G53" s="214"/>
      <c r="H53" s="214"/>
      <c r="I53" s="309"/>
    </row>
    <row r="54" spans="1:10" s="429" customFormat="1" ht="12" customHeight="1">
      <c r="A54" s="432">
        <v>2014</v>
      </c>
      <c r="B54" s="102">
        <v>2433.5891809999998</v>
      </c>
      <c r="C54" s="103">
        <v>477.50531699999999</v>
      </c>
      <c r="D54" s="103">
        <v>570.25735199999997</v>
      </c>
      <c r="E54" s="103">
        <v>837.07935799999996</v>
      </c>
      <c r="F54" s="103">
        <v>548.74715400000002</v>
      </c>
      <c r="G54" s="214"/>
      <c r="H54" s="214"/>
      <c r="I54" s="309"/>
    </row>
    <row r="55" spans="1:10" ht="12" customHeight="1">
      <c r="A55" s="13">
        <v>2015</v>
      </c>
      <c r="B55" s="102">
        <v>2444.0093350000002</v>
      </c>
      <c r="C55" s="103">
        <v>469.01568200000003</v>
      </c>
      <c r="D55" s="103">
        <v>574.30599299999994</v>
      </c>
      <c r="E55" s="103">
        <v>837.93671900000004</v>
      </c>
      <c r="F55" s="103">
        <v>562.75094100000001</v>
      </c>
      <c r="G55" s="214"/>
      <c r="H55" s="214"/>
      <c r="I55" s="309"/>
    </row>
    <row r="56" spans="1:10" ht="12" customHeight="1">
      <c r="A56" s="22" t="s">
        <v>234</v>
      </c>
      <c r="B56" s="31"/>
      <c r="C56" s="31"/>
      <c r="D56" s="31"/>
      <c r="E56" s="31"/>
      <c r="F56" s="31"/>
    </row>
    <row r="57" spans="1:10" ht="20.100000000000001" customHeight="1">
      <c r="A57" s="525" t="s">
        <v>1414</v>
      </c>
      <c r="B57" s="525"/>
      <c r="C57" s="525"/>
      <c r="D57" s="525"/>
      <c r="E57" s="525"/>
      <c r="F57" s="525"/>
      <c r="G57" s="525"/>
      <c r="H57" s="525"/>
      <c r="I57" s="358"/>
      <c r="J57" s="358"/>
    </row>
    <row r="58" spans="1:10" ht="12" customHeight="1">
      <c r="A58" s="15" t="s">
        <v>196</v>
      </c>
      <c r="B58" s="8"/>
      <c r="C58" s="8"/>
      <c r="D58" s="8"/>
      <c r="E58" s="8"/>
      <c r="F58" s="8"/>
    </row>
    <row r="59" spans="1:10" ht="12" customHeight="1"/>
  </sheetData>
  <mergeCells count="28">
    <mergeCell ref="I5:J5"/>
    <mergeCell ref="A11:B11"/>
    <mergeCell ref="A8:B8"/>
    <mergeCell ref="A9:B9"/>
    <mergeCell ref="A10:B10"/>
    <mergeCell ref="C6:H6"/>
    <mergeCell ref="A4:B6"/>
    <mergeCell ref="C4:H4"/>
    <mergeCell ref="A12:B12"/>
    <mergeCell ref="A13:B13"/>
    <mergeCell ref="A14:B14"/>
    <mergeCell ref="A21:B21"/>
    <mergeCell ref="A15:B15"/>
    <mergeCell ref="A16:B16"/>
    <mergeCell ref="A17:B17"/>
    <mergeCell ref="A26:B26"/>
    <mergeCell ref="A25:B25"/>
    <mergeCell ref="A18:B18"/>
    <mergeCell ref="A19:B19"/>
    <mergeCell ref="A20:B20"/>
    <mergeCell ref="A22:B22"/>
    <mergeCell ref="A23:B23"/>
    <mergeCell ref="A24:B24"/>
    <mergeCell ref="A57:H57"/>
    <mergeCell ref="A36:A38"/>
    <mergeCell ref="B36:B37"/>
    <mergeCell ref="C36:F36"/>
    <mergeCell ref="B38:F38"/>
  </mergeCells>
  <phoneticPr fontId="6" type="noConversion"/>
  <hyperlinks>
    <hyperlink ref="A2:G2" location="Inhaltsverzeichnis!E12" display="1.1.1 Fläche und Bevölkerung 2006 – 2011¹ nach Verwaltungsbezirken"/>
    <hyperlink ref="A34:H34"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B38"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workbookViewId="0"/>
  </sheetViews>
  <sheetFormatPr baseColWidth="10" defaultRowHeight="13.2"/>
  <cols>
    <col min="1" max="1" width="34.6640625" customWidth="1"/>
    <col min="2" max="6" width="11.33203125" customWidth="1"/>
  </cols>
  <sheetData>
    <row r="1" spans="1:6" ht="12" customHeight="1">
      <c r="A1" s="422" t="s">
        <v>1099</v>
      </c>
    </row>
    <row r="2" spans="1:6" ht="12" customHeight="1">
      <c r="A2" s="650" t="s">
        <v>1631</v>
      </c>
      <c r="B2" s="554"/>
      <c r="C2" s="554"/>
      <c r="D2" s="554"/>
      <c r="E2" s="554"/>
      <c r="F2" s="554"/>
    </row>
    <row r="3" spans="1:6" ht="12" customHeight="1">
      <c r="A3" s="502"/>
      <c r="B3" s="502"/>
      <c r="C3" s="502"/>
      <c r="D3" s="502"/>
      <c r="E3" s="502"/>
      <c r="F3" s="502"/>
    </row>
    <row r="4" spans="1:6" ht="12" customHeight="1">
      <c r="A4" s="490" t="s">
        <v>110</v>
      </c>
      <c r="B4" s="488" t="s">
        <v>111</v>
      </c>
      <c r="C4" s="489" t="s">
        <v>1632</v>
      </c>
      <c r="D4" s="489">
        <v>2007</v>
      </c>
      <c r="E4" s="488">
        <v>2010</v>
      </c>
      <c r="F4" s="489">
        <v>2013</v>
      </c>
    </row>
    <row r="6" spans="1:6" ht="12" customHeight="1">
      <c r="A6" s="511" t="s">
        <v>679</v>
      </c>
      <c r="B6" s="512" t="s">
        <v>216</v>
      </c>
      <c r="C6" s="513">
        <v>6644</v>
      </c>
      <c r="D6" s="513">
        <v>6704</v>
      </c>
      <c r="E6" s="513">
        <v>5566</v>
      </c>
      <c r="F6" s="513">
        <v>5400</v>
      </c>
    </row>
    <row r="7" spans="1:6" ht="12" customHeight="1">
      <c r="A7" s="514" t="s">
        <v>1218</v>
      </c>
      <c r="B7" s="512" t="s">
        <v>468</v>
      </c>
      <c r="C7" s="513">
        <v>1346824</v>
      </c>
      <c r="D7" s="513">
        <v>1328124</v>
      </c>
      <c r="E7" s="513">
        <v>1323691</v>
      </c>
      <c r="F7" s="513">
        <v>1313800</v>
      </c>
    </row>
    <row r="8" spans="1:6" ht="12" customHeight="1">
      <c r="A8" s="515" t="s">
        <v>6</v>
      </c>
      <c r="B8" s="512"/>
      <c r="C8" s="513"/>
      <c r="D8" s="513"/>
      <c r="E8" s="513"/>
      <c r="F8" s="513"/>
    </row>
    <row r="9" spans="1:6" ht="12" customHeight="1">
      <c r="A9" s="456" t="s">
        <v>1375</v>
      </c>
      <c r="B9" s="512" t="s">
        <v>216</v>
      </c>
      <c r="C9" s="513">
        <v>602</v>
      </c>
      <c r="D9" s="513">
        <v>613</v>
      </c>
      <c r="E9" s="513">
        <v>690</v>
      </c>
      <c r="F9" s="513">
        <v>650</v>
      </c>
    </row>
    <row r="10" spans="1:6" ht="12" customHeight="1">
      <c r="A10" s="515" t="s">
        <v>236</v>
      </c>
      <c r="B10" s="512"/>
      <c r="C10" s="513"/>
      <c r="D10" s="513"/>
      <c r="E10" s="513"/>
      <c r="F10" s="513"/>
    </row>
    <row r="11" spans="1:6" ht="12" customHeight="1">
      <c r="A11" s="516" t="s">
        <v>1633</v>
      </c>
      <c r="B11" s="512" t="s">
        <v>468</v>
      </c>
      <c r="C11" s="513">
        <v>136538</v>
      </c>
      <c r="D11" s="513">
        <v>133805</v>
      </c>
      <c r="E11" s="513">
        <v>140795</v>
      </c>
      <c r="F11" s="513">
        <v>137656</v>
      </c>
    </row>
    <row r="12" spans="1:6" ht="12" customHeight="1">
      <c r="A12" s="516" t="s">
        <v>6</v>
      </c>
      <c r="B12" s="512"/>
      <c r="C12" s="513"/>
      <c r="D12" s="513"/>
      <c r="E12" s="513"/>
      <c r="F12" s="513"/>
    </row>
    <row r="13" spans="1:6" ht="12" customHeight="1">
      <c r="A13" s="517" t="s">
        <v>680</v>
      </c>
      <c r="B13" s="512" t="s">
        <v>216</v>
      </c>
      <c r="C13" s="513">
        <v>531</v>
      </c>
      <c r="D13" s="513">
        <v>547</v>
      </c>
      <c r="E13" s="513">
        <v>601</v>
      </c>
      <c r="F13" s="513">
        <v>584</v>
      </c>
    </row>
    <row r="14" spans="1:6" ht="12" customHeight="1">
      <c r="A14" s="517" t="s">
        <v>451</v>
      </c>
      <c r="B14" s="512" t="s">
        <v>468</v>
      </c>
      <c r="C14" s="513">
        <v>89248</v>
      </c>
      <c r="D14" s="513">
        <v>88183</v>
      </c>
      <c r="E14" s="513">
        <v>90090</v>
      </c>
      <c r="F14" s="513">
        <v>88932</v>
      </c>
    </row>
    <row r="15" spans="1:6" ht="12" customHeight="1">
      <c r="A15" s="517" t="s">
        <v>681</v>
      </c>
      <c r="B15" s="512" t="s">
        <v>216</v>
      </c>
      <c r="C15" s="513">
        <v>81</v>
      </c>
      <c r="D15" s="513">
        <v>91</v>
      </c>
      <c r="E15" s="513">
        <v>87</v>
      </c>
      <c r="F15" s="513">
        <v>81</v>
      </c>
    </row>
    <row r="16" spans="1:6" ht="12" customHeight="1">
      <c r="A16" s="517" t="s">
        <v>1128</v>
      </c>
      <c r="B16" s="512" t="s">
        <v>468</v>
      </c>
      <c r="C16" s="513">
        <v>1005</v>
      </c>
      <c r="D16" s="513">
        <v>614</v>
      </c>
      <c r="E16" s="513">
        <v>737</v>
      </c>
      <c r="F16" s="513">
        <v>707</v>
      </c>
    </row>
    <row r="17" spans="1:6" ht="12" customHeight="1">
      <c r="A17" s="517" t="s">
        <v>1129</v>
      </c>
      <c r="B17" s="512" t="s">
        <v>216</v>
      </c>
      <c r="C17" s="513">
        <v>495</v>
      </c>
      <c r="D17" s="513">
        <v>505</v>
      </c>
      <c r="E17" s="513">
        <v>555</v>
      </c>
      <c r="F17" s="513">
        <v>511</v>
      </c>
    </row>
    <row r="18" spans="1:6" ht="12" customHeight="1">
      <c r="A18" s="517" t="s">
        <v>1130</v>
      </c>
      <c r="B18" s="512" t="s">
        <v>468</v>
      </c>
      <c r="C18" s="513">
        <v>46266</v>
      </c>
      <c r="D18" s="513">
        <v>44994</v>
      </c>
      <c r="E18" s="513">
        <v>46359</v>
      </c>
      <c r="F18" s="513">
        <v>45658</v>
      </c>
    </row>
    <row r="19" spans="1:6" ht="12" customHeight="1">
      <c r="A19" s="493" t="s">
        <v>234</v>
      </c>
      <c r="B19" s="63"/>
      <c r="C19" s="518"/>
      <c r="D19" s="518"/>
      <c r="E19" s="518"/>
      <c r="F19" s="518"/>
    </row>
    <row r="20" spans="1:6" s="502" customFormat="1" ht="12" customHeight="1">
      <c r="A20" s="656" t="s">
        <v>1634</v>
      </c>
      <c r="B20" s="656"/>
      <c r="C20" s="656"/>
      <c r="D20" s="656"/>
      <c r="E20" s="656"/>
      <c r="F20" s="656"/>
    </row>
    <row r="21" spans="1:6" ht="20.100000000000001" customHeight="1">
      <c r="A21" s="525" t="s">
        <v>1635</v>
      </c>
      <c r="B21" s="525"/>
      <c r="C21" s="525"/>
      <c r="D21" s="525"/>
      <c r="E21" s="525"/>
      <c r="F21" s="525"/>
    </row>
    <row r="22" spans="1:6" ht="20.100000000000001" customHeight="1">
      <c r="A22" s="525" t="s">
        <v>1636</v>
      </c>
      <c r="B22" s="525"/>
      <c r="C22" s="525"/>
      <c r="D22" s="525"/>
      <c r="E22" s="525"/>
      <c r="F22" s="525"/>
    </row>
    <row r="23" spans="1:6" ht="12" customHeight="1">
      <c r="A23" s="16" t="s">
        <v>656</v>
      </c>
      <c r="B23" s="63"/>
      <c r="C23" s="63"/>
      <c r="D23" s="63"/>
      <c r="E23" s="63"/>
      <c r="F23" s="63"/>
    </row>
    <row r="24" spans="1:6" ht="12" customHeight="1">
      <c r="A24" s="63"/>
      <c r="B24" s="63"/>
      <c r="C24" s="63"/>
      <c r="D24" s="63"/>
      <c r="E24" s="63"/>
      <c r="F24" s="63"/>
    </row>
    <row r="25" spans="1:6" ht="12" customHeight="1">
      <c r="A25" s="63"/>
      <c r="B25" s="63"/>
      <c r="C25" s="63"/>
      <c r="D25" s="63"/>
      <c r="E25" s="63"/>
      <c r="F25" s="63"/>
    </row>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A2:F2"/>
    <mergeCell ref="A20:F20"/>
    <mergeCell ref="A21:F21"/>
    <mergeCell ref="A22:F22"/>
  </mergeCells>
  <hyperlinks>
    <hyperlink ref="A2:F2" location="Inhaltsverzeichnis!E187" display="3.5.1 Betriebe mit ökologischem Landbau und ihre landwirtschaftlich genutzte Fläche 2003 – 2010¹"/>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1" ht="12" customHeight="1">
      <c r="A1" s="38" t="s">
        <v>1099</v>
      </c>
      <c r="B1" s="38"/>
      <c r="C1" s="38"/>
    </row>
    <row r="2" spans="1:11" ht="12" customHeight="1">
      <c r="A2" s="94" t="s">
        <v>1593</v>
      </c>
      <c r="B2" s="93"/>
      <c r="C2" s="93"/>
      <c r="D2" s="93"/>
      <c r="E2" s="93"/>
      <c r="F2" s="93"/>
      <c r="H2" s="39"/>
      <c r="I2" s="39"/>
    </row>
    <row r="3" spans="1:11" ht="12" customHeight="1">
      <c r="A3" s="6"/>
      <c r="H3" s="6"/>
      <c r="I3" s="6"/>
    </row>
    <row r="4" spans="1:11" ht="12" customHeight="1">
      <c r="A4" s="543" t="s">
        <v>923</v>
      </c>
      <c r="B4" s="531" t="s">
        <v>148</v>
      </c>
      <c r="C4" s="532" t="s">
        <v>452</v>
      </c>
      <c r="D4" s="533"/>
      <c r="E4" s="533"/>
      <c r="F4" s="533"/>
      <c r="G4" s="533"/>
      <c r="H4" s="555" t="s">
        <v>453</v>
      </c>
      <c r="I4" s="7"/>
    </row>
    <row r="5" spans="1:11" ht="36" customHeight="1">
      <c r="A5" s="543"/>
      <c r="B5" s="531"/>
      <c r="C5" s="47" t="s">
        <v>454</v>
      </c>
      <c r="D5" s="47" t="s">
        <v>455</v>
      </c>
      <c r="E5" s="47" t="s">
        <v>456</v>
      </c>
      <c r="F5" s="47" t="s">
        <v>457</v>
      </c>
      <c r="G5" s="48" t="s">
        <v>958</v>
      </c>
      <c r="H5" s="657"/>
      <c r="I5" s="266"/>
    </row>
    <row r="6" spans="1:11" ht="12" customHeight="1">
      <c r="A6" s="543"/>
      <c r="B6" s="532" t="s">
        <v>458</v>
      </c>
      <c r="C6" s="533"/>
      <c r="D6" s="533"/>
      <c r="E6" s="533"/>
      <c r="F6" s="533"/>
      <c r="G6" s="533"/>
      <c r="H6" s="191" t="s">
        <v>50</v>
      </c>
      <c r="I6" s="262"/>
    </row>
    <row r="7" spans="1:11" ht="12" customHeight="1">
      <c r="A7" s="79"/>
      <c r="B7" s="7"/>
      <c r="C7" s="100"/>
      <c r="D7" s="7"/>
      <c r="E7" s="7"/>
      <c r="F7" s="7"/>
      <c r="G7" s="7"/>
      <c r="H7" s="6"/>
      <c r="I7" s="6"/>
    </row>
    <row r="8" spans="1:11" ht="12" customHeight="1">
      <c r="A8" s="13">
        <v>2003</v>
      </c>
      <c r="B8" s="112">
        <v>2916</v>
      </c>
      <c r="C8" s="112">
        <v>13</v>
      </c>
      <c r="D8" s="112">
        <v>1984</v>
      </c>
      <c r="E8" s="112">
        <v>2</v>
      </c>
      <c r="F8" s="112">
        <v>907</v>
      </c>
      <c r="G8" s="112">
        <v>9</v>
      </c>
      <c r="H8" s="211">
        <v>6.8</v>
      </c>
      <c r="I8" s="211"/>
      <c r="K8" s="218"/>
    </row>
    <row r="9" spans="1:11" ht="12" customHeight="1">
      <c r="A9" s="13">
        <v>2004</v>
      </c>
      <c r="B9" s="112">
        <v>4184</v>
      </c>
      <c r="C9" s="112">
        <v>12</v>
      </c>
      <c r="D9" s="112">
        <v>3085</v>
      </c>
      <c r="E9" s="112">
        <v>3</v>
      </c>
      <c r="F9" s="112">
        <v>1027</v>
      </c>
      <c r="G9" s="112">
        <v>58</v>
      </c>
      <c r="H9" s="211">
        <v>9.3000000000000007</v>
      </c>
      <c r="I9" s="211"/>
      <c r="K9" s="218"/>
    </row>
    <row r="10" spans="1:11" ht="12" customHeight="1">
      <c r="A10" s="13">
        <v>2005</v>
      </c>
      <c r="B10" s="112">
        <v>4975</v>
      </c>
      <c r="C10" s="112">
        <v>15</v>
      </c>
      <c r="D10" s="112">
        <v>3459</v>
      </c>
      <c r="E10" s="112">
        <v>7</v>
      </c>
      <c r="F10" s="112">
        <v>1298</v>
      </c>
      <c r="G10" s="112">
        <v>196</v>
      </c>
      <c r="H10" s="211">
        <v>10.8</v>
      </c>
      <c r="I10" s="211"/>
      <c r="K10" s="218"/>
    </row>
    <row r="11" spans="1:11" ht="12" customHeight="1">
      <c r="A11" s="13">
        <v>2006</v>
      </c>
      <c r="B11" s="112">
        <v>6111</v>
      </c>
      <c r="C11" s="112">
        <v>15</v>
      </c>
      <c r="D11" s="112">
        <v>4124</v>
      </c>
      <c r="E11" s="112">
        <v>13</v>
      </c>
      <c r="F11" s="112">
        <v>1742</v>
      </c>
      <c r="G11" s="112">
        <v>217</v>
      </c>
      <c r="H11" s="211">
        <v>13.5</v>
      </c>
      <c r="I11" s="211"/>
      <c r="K11" s="218"/>
    </row>
    <row r="12" spans="1:11" ht="12" customHeight="1">
      <c r="A12" s="13">
        <v>2007</v>
      </c>
      <c r="B12" s="112">
        <v>8466</v>
      </c>
      <c r="C12" s="112">
        <v>15</v>
      </c>
      <c r="D12" s="112">
        <v>6104</v>
      </c>
      <c r="E12" s="112">
        <v>23</v>
      </c>
      <c r="F12" s="112">
        <v>2110</v>
      </c>
      <c r="G12" s="112">
        <v>214</v>
      </c>
      <c r="H12" s="211">
        <v>17</v>
      </c>
      <c r="I12" s="211"/>
      <c r="K12" s="218"/>
    </row>
    <row r="13" spans="1:11" ht="12" customHeight="1">
      <c r="A13" s="13">
        <v>2008</v>
      </c>
      <c r="B13" s="112">
        <v>8343</v>
      </c>
      <c r="C13" s="112">
        <v>13</v>
      </c>
      <c r="D13" s="112">
        <v>6112</v>
      </c>
      <c r="E13" s="112">
        <v>61</v>
      </c>
      <c r="F13" s="112">
        <v>1955</v>
      </c>
      <c r="G13" s="112">
        <v>202</v>
      </c>
      <c r="H13" s="211">
        <v>17</v>
      </c>
      <c r="I13" s="211"/>
      <c r="K13" s="218"/>
    </row>
    <row r="14" spans="1:11" ht="12" customHeight="1">
      <c r="A14" s="13">
        <v>2009</v>
      </c>
      <c r="B14" s="112">
        <v>8745</v>
      </c>
      <c r="C14" s="112">
        <v>11</v>
      </c>
      <c r="D14" s="112">
        <v>6061</v>
      </c>
      <c r="E14" s="112">
        <v>107</v>
      </c>
      <c r="F14" s="112">
        <v>2370</v>
      </c>
      <c r="G14" s="112">
        <v>196</v>
      </c>
      <c r="H14" s="211">
        <v>18.600000000000001</v>
      </c>
      <c r="I14" s="211"/>
      <c r="K14" s="218"/>
    </row>
    <row r="15" spans="1:11" ht="12" customHeight="1">
      <c r="A15" s="355">
        <v>2010</v>
      </c>
      <c r="B15" s="112">
        <v>9790</v>
      </c>
      <c r="C15" s="112">
        <v>15</v>
      </c>
      <c r="D15" s="112">
        <v>6215</v>
      </c>
      <c r="E15" s="112">
        <v>288</v>
      </c>
      <c r="F15" s="112">
        <v>3082</v>
      </c>
      <c r="G15" s="112">
        <v>191</v>
      </c>
      <c r="H15" s="211">
        <v>19.899999999999999</v>
      </c>
      <c r="I15" s="211"/>
      <c r="K15" s="218"/>
    </row>
    <row r="16" spans="1:11" ht="12" customHeight="1">
      <c r="A16" s="381">
        <v>2011</v>
      </c>
      <c r="B16" s="112">
        <v>12118</v>
      </c>
      <c r="C16" s="112">
        <v>12</v>
      </c>
      <c r="D16" s="112">
        <v>7772</v>
      </c>
      <c r="E16" s="112">
        <v>766</v>
      </c>
      <c r="F16" s="112">
        <v>3381</v>
      </c>
      <c r="G16" s="112">
        <v>187</v>
      </c>
      <c r="H16" s="211">
        <v>23.1</v>
      </c>
      <c r="I16" s="211"/>
      <c r="K16" s="218"/>
    </row>
    <row r="17" spans="1:18" ht="12" customHeight="1">
      <c r="A17" s="455">
        <v>2012</v>
      </c>
      <c r="B17" s="112">
        <v>12725</v>
      </c>
      <c r="C17" s="112">
        <v>22</v>
      </c>
      <c r="D17" s="112">
        <v>7506</v>
      </c>
      <c r="E17" s="112">
        <v>1629</v>
      </c>
      <c r="F17" s="112">
        <v>3388</v>
      </c>
      <c r="G17" s="112">
        <v>180</v>
      </c>
      <c r="H17" s="211">
        <v>23.2</v>
      </c>
      <c r="I17" s="211"/>
      <c r="K17" s="218"/>
    </row>
    <row r="18" spans="1:18" ht="12" customHeight="1">
      <c r="A18" s="13">
        <v>2013</v>
      </c>
      <c r="B18" s="116">
        <v>13214</v>
      </c>
      <c r="C18" s="112">
        <v>20</v>
      </c>
      <c r="D18" s="112">
        <v>7494</v>
      </c>
      <c r="E18" s="112">
        <v>2272</v>
      </c>
      <c r="F18" s="112">
        <v>3256</v>
      </c>
      <c r="G18" s="112">
        <v>171</v>
      </c>
      <c r="H18" s="211">
        <v>24.3</v>
      </c>
      <c r="I18" s="211"/>
      <c r="K18" s="218"/>
    </row>
    <row r="19" spans="1:18" ht="12" customHeight="1">
      <c r="A19" s="1" t="s">
        <v>234</v>
      </c>
      <c r="B19" s="6"/>
      <c r="C19" s="6"/>
      <c r="D19" s="6"/>
      <c r="E19" s="6"/>
      <c r="F19" s="6"/>
      <c r="G19" s="6"/>
      <c r="H19" s="6"/>
      <c r="I19" s="6"/>
    </row>
    <row r="20" spans="1:18" ht="12" customHeight="1">
      <c r="A20" s="117" t="s">
        <v>957</v>
      </c>
      <c r="B20" s="6"/>
      <c r="C20" s="6"/>
      <c r="D20" s="6"/>
      <c r="E20" s="6"/>
      <c r="F20" s="6"/>
      <c r="G20" s="6"/>
      <c r="H20" s="6"/>
      <c r="I20" s="6"/>
    </row>
    <row r="21" spans="1:18" s="39" customFormat="1" ht="12" customHeight="1">
      <c r="A21" s="30" t="s">
        <v>337</v>
      </c>
      <c r="B21" s="72"/>
      <c r="C21" s="72"/>
      <c r="D21" s="72"/>
      <c r="E21" s="72"/>
      <c r="F21" s="72"/>
      <c r="G21" s="72"/>
      <c r="H21" s="72"/>
      <c r="I21" s="72"/>
    </row>
    <row r="22" spans="1:18" s="39" customFormat="1" ht="12" customHeight="1">
      <c r="A22" s="30"/>
      <c r="B22" s="72"/>
      <c r="C22" s="72"/>
      <c r="D22" s="72"/>
      <c r="E22" s="72"/>
      <c r="F22" s="72"/>
      <c r="G22" s="72"/>
      <c r="H22" s="72"/>
      <c r="I22" s="72"/>
    </row>
    <row r="23" spans="1:18" ht="12" customHeight="1"/>
    <row r="24" spans="1:18" ht="12" customHeight="1">
      <c r="A24" s="94" t="s">
        <v>1594</v>
      </c>
      <c r="B24" s="93"/>
      <c r="C24" s="93"/>
      <c r="D24" s="93"/>
      <c r="E24" s="93"/>
      <c r="F24" s="93"/>
    </row>
    <row r="25" spans="1:18" ht="12" customHeight="1">
      <c r="J25" s="6"/>
      <c r="K25" s="455">
        <v>2007</v>
      </c>
      <c r="L25" s="455">
        <v>2008</v>
      </c>
      <c r="M25" s="455">
        <v>2009</v>
      </c>
      <c r="N25" s="455">
        <v>2010</v>
      </c>
      <c r="O25" s="386">
        <v>2011</v>
      </c>
      <c r="P25" s="386">
        <v>2012</v>
      </c>
      <c r="Q25" s="386">
        <v>2013</v>
      </c>
    </row>
    <row r="26" spans="1:18" ht="12" customHeight="1">
      <c r="J26" s="265" t="s">
        <v>455</v>
      </c>
      <c r="K26" s="116">
        <v>6104</v>
      </c>
      <c r="L26" s="116">
        <v>6112</v>
      </c>
      <c r="M26" s="116">
        <v>6061</v>
      </c>
      <c r="N26" s="116">
        <v>6215</v>
      </c>
      <c r="O26" s="116">
        <v>7772</v>
      </c>
      <c r="P26" s="116">
        <v>7506</v>
      </c>
      <c r="Q26" s="116">
        <v>7494</v>
      </c>
    </row>
    <row r="27" spans="1:18" ht="12" customHeight="1">
      <c r="J27" s="265" t="s">
        <v>457</v>
      </c>
      <c r="K27" s="116">
        <v>2110</v>
      </c>
      <c r="L27" s="116">
        <v>1955</v>
      </c>
      <c r="M27" s="116">
        <v>2370</v>
      </c>
      <c r="N27" s="116">
        <v>3082</v>
      </c>
      <c r="O27" s="116">
        <v>3381</v>
      </c>
      <c r="P27" s="116">
        <v>3388</v>
      </c>
      <c r="Q27" s="116">
        <v>3256</v>
      </c>
    </row>
    <row r="28" spans="1:18" ht="12" customHeight="1">
      <c r="J28" s="265" t="s">
        <v>456</v>
      </c>
      <c r="K28" s="116">
        <v>23</v>
      </c>
      <c r="L28" s="116">
        <v>61</v>
      </c>
      <c r="M28" s="116">
        <v>107</v>
      </c>
      <c r="N28" s="116">
        <v>288</v>
      </c>
      <c r="O28" s="387">
        <v>766</v>
      </c>
      <c r="P28" s="387">
        <v>1629</v>
      </c>
      <c r="Q28" s="387">
        <v>2272</v>
      </c>
      <c r="R28" s="218"/>
    </row>
    <row r="29" spans="1:18" ht="12" customHeight="1">
      <c r="J29" s="265" t="s">
        <v>777</v>
      </c>
      <c r="K29" s="116">
        <v>229</v>
      </c>
      <c r="L29" s="116">
        <v>215</v>
      </c>
      <c r="M29" s="116">
        <v>207</v>
      </c>
      <c r="N29" s="116">
        <v>206</v>
      </c>
      <c r="O29" s="387">
        <v>199</v>
      </c>
      <c r="P29" s="387">
        <v>202</v>
      </c>
      <c r="Q29" s="387">
        <v>191</v>
      </c>
    </row>
    <row r="30" spans="1:18" ht="12" customHeight="1">
      <c r="J30" s="252"/>
      <c r="K30" s="112"/>
      <c r="L30" s="112"/>
      <c r="M30" s="112"/>
      <c r="N30" s="112"/>
      <c r="O30" s="112"/>
      <c r="P30" s="112"/>
      <c r="Q30" s="112"/>
    </row>
    <row r="31" spans="1:18" ht="12" customHeight="1">
      <c r="J31" s="252"/>
      <c r="K31" s="112"/>
      <c r="L31" s="112"/>
      <c r="M31" s="112"/>
      <c r="N31" s="112"/>
      <c r="O31" s="112"/>
      <c r="P31" s="112"/>
      <c r="Q31" s="112"/>
    </row>
    <row r="32" spans="1:18" ht="12" customHeight="1">
      <c r="J32" s="117"/>
      <c r="K32" s="218"/>
      <c r="L32" s="218"/>
      <c r="M32" s="218"/>
      <c r="N32" s="218"/>
      <c r="O32" s="218"/>
      <c r="P32" s="218"/>
      <c r="Q32" s="218"/>
    </row>
    <row r="33" spans="11:17" ht="12" customHeight="1"/>
    <row r="34" spans="11:17" ht="12" customHeight="1">
      <c r="K34" s="218"/>
      <c r="L34" s="218"/>
      <c r="M34" s="218"/>
      <c r="N34" s="218"/>
      <c r="O34" s="218"/>
      <c r="P34" s="218"/>
      <c r="Q34" s="218"/>
    </row>
    <row r="35" spans="11:17" ht="12" customHeight="1"/>
    <row r="36" spans="11:17" ht="12" customHeight="1"/>
    <row r="37" spans="11:17" ht="12" customHeight="1"/>
    <row r="38" spans="11:17" ht="12" customHeight="1"/>
    <row r="39" spans="11:17" ht="12" customHeight="1"/>
    <row r="40" spans="11:17" ht="12" customHeight="1"/>
    <row r="41" spans="11:17" ht="12" customHeight="1"/>
    <row r="42" spans="11:17" ht="12" customHeight="1"/>
    <row r="43" spans="11:17" ht="12" customHeight="1"/>
    <row r="44" spans="11:17" ht="12" customHeight="1"/>
    <row r="45" spans="11:17" ht="12" customHeight="1"/>
    <row r="46" spans="11:17" ht="12" customHeight="1"/>
    <row r="47" spans="11:17" ht="12" customHeight="1"/>
    <row r="48" spans="1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sheetData>
  <mergeCells count="5">
    <mergeCell ref="A4:A6"/>
    <mergeCell ref="B4:B5"/>
    <mergeCell ref="C4:G4"/>
    <mergeCell ref="H4:H5"/>
    <mergeCell ref="B6:G6"/>
  </mergeCells>
  <phoneticPr fontId="6" type="noConversion"/>
  <hyperlinks>
    <hyperlink ref="A24:F24" location="Inhaltsverzeichnis!A48" display="12 Elektrizitätserzeugung aus erneuerbaren Energieträgern 2003 - 2009"/>
    <hyperlink ref="A2:F2" location="Inhaltsverzeichnis!E191" display="3.5.2 Elektrizitätserzeugung aus erneuerbaren Energieträgern 1999 – 2009"/>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drawing r:id="rId2"/>
  <legacyDrawingHF r:id="rId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R66"/>
  <sheetViews>
    <sheetView workbookViewId="0">
      <pane ySplit="7" topLeftCell="A8" activePane="bottomLeft" state="frozen"/>
      <selection pane="bottomLeft" activeCell="A8" sqref="A8"/>
    </sheetView>
  </sheetViews>
  <sheetFormatPr baseColWidth="10" defaultColWidth="11.44140625" defaultRowHeight="13.2"/>
  <cols>
    <col min="1" max="1" width="12.109375" style="6" customWidth="1"/>
    <col min="2" max="10" width="8.88671875" style="6" customWidth="1"/>
    <col min="11" max="16384" width="11.44140625" style="6"/>
  </cols>
  <sheetData>
    <row r="1" spans="1:13" s="39" customFormat="1" ht="12" customHeight="1">
      <c r="A1" s="38" t="s">
        <v>1099</v>
      </c>
      <c r="C1" s="38"/>
      <c r="D1" s="38"/>
      <c r="E1" s="38"/>
      <c r="F1" s="38"/>
      <c r="G1" s="38"/>
      <c r="H1" s="38"/>
      <c r="I1" s="38"/>
      <c r="J1" s="38"/>
    </row>
    <row r="2" spans="1:13" s="39" customFormat="1" ht="24" customHeight="1">
      <c r="A2" s="553" t="s">
        <v>1595</v>
      </c>
      <c r="B2" s="554"/>
      <c r="C2" s="554"/>
      <c r="D2" s="554"/>
      <c r="E2" s="554"/>
      <c r="F2" s="554"/>
      <c r="G2" s="554"/>
      <c r="H2" s="554"/>
      <c r="I2" s="554"/>
      <c r="J2" s="554"/>
    </row>
    <row r="3" spans="1:13" ht="12" customHeight="1"/>
    <row r="4" spans="1:13" ht="12" customHeight="1">
      <c r="A4" s="547" t="s">
        <v>923</v>
      </c>
      <c r="B4" s="531" t="s">
        <v>1238</v>
      </c>
      <c r="C4" s="531"/>
      <c r="D4" s="531"/>
      <c r="E4" s="531"/>
      <c r="F4" s="531"/>
      <c r="G4" s="531"/>
      <c r="H4" s="531"/>
      <c r="I4" s="532"/>
      <c r="J4" s="532"/>
    </row>
    <row r="5" spans="1:13" ht="12" customHeight="1">
      <c r="A5" s="571"/>
      <c r="B5" s="531" t="s">
        <v>4</v>
      </c>
      <c r="C5" s="532" t="s">
        <v>910</v>
      </c>
      <c r="D5" s="533"/>
      <c r="E5" s="533"/>
      <c r="F5" s="533"/>
      <c r="G5" s="533"/>
      <c r="H5" s="533"/>
      <c r="I5" s="543"/>
      <c r="J5" s="532" t="s">
        <v>144</v>
      </c>
    </row>
    <row r="6" spans="1:13" ht="60" customHeight="1">
      <c r="A6" s="571"/>
      <c r="B6" s="531"/>
      <c r="C6" s="47" t="s">
        <v>1234</v>
      </c>
      <c r="D6" s="47" t="s">
        <v>220</v>
      </c>
      <c r="E6" s="47" t="s">
        <v>221</v>
      </c>
      <c r="F6" s="47" t="s">
        <v>222</v>
      </c>
      <c r="G6" s="47" t="s">
        <v>483</v>
      </c>
      <c r="H6" s="47" t="s">
        <v>1240</v>
      </c>
      <c r="I6" s="459" t="s">
        <v>513</v>
      </c>
      <c r="J6" s="532"/>
    </row>
    <row r="7" spans="1:13" ht="12" customHeight="1">
      <c r="A7" s="566"/>
      <c r="B7" s="532" t="s">
        <v>944</v>
      </c>
      <c r="C7" s="533"/>
      <c r="D7" s="533"/>
      <c r="E7" s="533"/>
      <c r="F7" s="533"/>
      <c r="G7" s="533"/>
      <c r="H7" s="533"/>
      <c r="I7" s="543"/>
      <c r="J7" s="48" t="s">
        <v>50</v>
      </c>
    </row>
    <row r="8" spans="1:13" ht="12" customHeight="1">
      <c r="A8" s="81"/>
      <c r="B8" s="7"/>
      <c r="C8" s="7"/>
      <c r="D8" s="7"/>
      <c r="E8" s="7"/>
      <c r="F8" s="7"/>
      <c r="G8" s="7"/>
      <c r="H8" s="7"/>
      <c r="I8" s="7"/>
      <c r="J8" s="7"/>
    </row>
    <row r="9" spans="1:13" ht="12" customHeight="1">
      <c r="B9" s="648" t="s">
        <v>676</v>
      </c>
      <c r="C9" s="648"/>
      <c r="D9" s="648"/>
      <c r="E9" s="648"/>
      <c r="F9" s="648"/>
      <c r="G9" s="648"/>
      <c r="H9" s="648"/>
      <c r="I9" s="648"/>
      <c r="J9" s="648"/>
    </row>
    <row r="10" spans="1:13" ht="12" customHeight="1">
      <c r="A10" s="188" t="s">
        <v>1221</v>
      </c>
      <c r="B10" s="136">
        <v>49393</v>
      </c>
      <c r="C10" s="136">
        <v>893</v>
      </c>
      <c r="D10" s="136">
        <v>46504</v>
      </c>
      <c r="E10" s="136">
        <v>1</v>
      </c>
      <c r="F10" s="136">
        <v>1182</v>
      </c>
      <c r="G10" s="136" t="s">
        <v>585</v>
      </c>
      <c r="H10" s="136">
        <v>324</v>
      </c>
      <c r="I10" s="136">
        <v>490</v>
      </c>
      <c r="J10" s="201">
        <v>9.4</v>
      </c>
      <c r="L10" s="224"/>
      <c r="M10" s="224"/>
    </row>
    <row r="11" spans="1:13" ht="12" customHeight="1">
      <c r="A11" s="188" t="s">
        <v>1222</v>
      </c>
      <c r="B11" s="136">
        <v>64129</v>
      </c>
      <c r="C11" s="136">
        <v>92</v>
      </c>
      <c r="D11" s="136">
        <v>57062</v>
      </c>
      <c r="E11" s="136">
        <v>10</v>
      </c>
      <c r="F11" s="136">
        <v>811</v>
      </c>
      <c r="G11" s="136" t="s">
        <v>585</v>
      </c>
      <c r="H11" s="136">
        <v>46</v>
      </c>
      <c r="I11" s="136">
        <v>6108</v>
      </c>
      <c r="J11" s="201">
        <v>11</v>
      </c>
      <c r="L11" s="224"/>
      <c r="M11" s="224"/>
    </row>
    <row r="12" spans="1:13" ht="12" customHeight="1">
      <c r="A12" s="188" t="s">
        <v>1223</v>
      </c>
      <c r="B12" s="136">
        <v>167567</v>
      </c>
      <c r="C12" s="136">
        <v>103001</v>
      </c>
      <c r="D12" s="136">
        <v>48847</v>
      </c>
      <c r="E12" s="136">
        <v>171</v>
      </c>
      <c r="F12" s="136">
        <v>946</v>
      </c>
      <c r="G12" s="136">
        <v>20</v>
      </c>
      <c r="H12" s="136">
        <v>705</v>
      </c>
      <c r="I12" s="136">
        <v>13876</v>
      </c>
      <c r="J12" s="201">
        <v>32.5</v>
      </c>
      <c r="L12" s="224"/>
      <c r="M12" s="224"/>
    </row>
    <row r="13" spans="1:13" ht="12" customHeight="1">
      <c r="A13" s="179" t="s">
        <v>1224</v>
      </c>
      <c r="B13" s="136">
        <v>100924</v>
      </c>
      <c r="C13" s="136">
        <v>18794</v>
      </c>
      <c r="D13" s="136">
        <v>59634</v>
      </c>
      <c r="E13" s="136" t="s">
        <v>585</v>
      </c>
      <c r="F13" s="136">
        <v>172</v>
      </c>
      <c r="G13" s="136">
        <v>119</v>
      </c>
      <c r="H13" s="136" t="s">
        <v>585</v>
      </c>
      <c r="I13" s="136">
        <v>22205</v>
      </c>
      <c r="J13" s="201">
        <v>21.5</v>
      </c>
      <c r="L13" s="224"/>
      <c r="M13" s="224"/>
    </row>
    <row r="14" spans="1:13" ht="12" customHeight="1">
      <c r="A14" s="179" t="s">
        <v>883</v>
      </c>
      <c r="B14" s="136">
        <v>140197</v>
      </c>
      <c r="C14" s="136">
        <v>22888</v>
      </c>
      <c r="D14" s="136">
        <v>60696</v>
      </c>
      <c r="E14" s="136">
        <v>2307</v>
      </c>
      <c r="F14" s="136">
        <v>1110</v>
      </c>
      <c r="G14" s="136">
        <v>47</v>
      </c>
      <c r="H14" s="136" t="s">
        <v>585</v>
      </c>
      <c r="I14" s="136">
        <v>53149</v>
      </c>
      <c r="J14" s="201">
        <v>23.5</v>
      </c>
      <c r="L14" s="224"/>
      <c r="M14" s="224"/>
    </row>
    <row r="15" spans="1:13" s="351" customFormat="1" ht="12" customHeight="1">
      <c r="A15" s="353" t="s">
        <v>1144</v>
      </c>
      <c r="B15" s="136">
        <v>142057</v>
      </c>
      <c r="C15" s="136">
        <v>16450</v>
      </c>
      <c r="D15" s="136">
        <v>73782</v>
      </c>
      <c r="E15" s="136">
        <v>88</v>
      </c>
      <c r="F15" s="136">
        <v>3770</v>
      </c>
      <c r="G15" s="136">
        <v>13</v>
      </c>
      <c r="H15" s="136">
        <v>32</v>
      </c>
      <c r="I15" s="136">
        <v>47922</v>
      </c>
      <c r="J15" s="201">
        <v>26.1</v>
      </c>
      <c r="L15" s="224"/>
      <c r="M15" s="224"/>
    </row>
    <row r="16" spans="1:13" s="379" customFormat="1" ht="12" customHeight="1">
      <c r="A16" s="380" t="s">
        <v>404</v>
      </c>
      <c r="B16" s="136">
        <v>151350</v>
      </c>
      <c r="C16" s="136">
        <v>21112</v>
      </c>
      <c r="D16" s="136">
        <v>60415</v>
      </c>
      <c r="E16" s="136">
        <v>96</v>
      </c>
      <c r="F16" s="136">
        <v>1798</v>
      </c>
      <c r="G16" s="136" t="s">
        <v>585</v>
      </c>
      <c r="H16" s="136">
        <v>263</v>
      </c>
      <c r="I16" s="136">
        <v>67665</v>
      </c>
      <c r="J16" s="201">
        <v>30.2</v>
      </c>
      <c r="L16" s="224"/>
      <c r="M16" s="224"/>
    </row>
    <row r="17" spans="1:13" s="451" customFormat="1" ht="12" customHeight="1">
      <c r="A17" s="453" t="s">
        <v>859</v>
      </c>
      <c r="B17" s="136">
        <v>89862</v>
      </c>
      <c r="C17" s="136">
        <v>7928</v>
      </c>
      <c r="D17" s="136">
        <v>45515</v>
      </c>
      <c r="E17" s="136">
        <v>38</v>
      </c>
      <c r="F17" s="136">
        <v>654</v>
      </c>
      <c r="G17" s="136" t="s">
        <v>585</v>
      </c>
      <c r="H17" s="136">
        <v>147</v>
      </c>
      <c r="I17" s="136">
        <v>35580</v>
      </c>
      <c r="J17" s="201">
        <v>18.899999999999999</v>
      </c>
      <c r="L17" s="224"/>
      <c r="M17" s="224"/>
    </row>
    <row r="18" spans="1:13" ht="12" customHeight="1">
      <c r="A18" s="179" t="s">
        <v>1411</v>
      </c>
      <c r="B18" s="136">
        <v>190195</v>
      </c>
      <c r="C18" s="136">
        <v>22597</v>
      </c>
      <c r="D18" s="136">
        <v>68130</v>
      </c>
      <c r="E18" s="136">
        <v>21</v>
      </c>
      <c r="F18" s="136">
        <v>6375</v>
      </c>
      <c r="G18" s="136">
        <v>25</v>
      </c>
      <c r="H18" s="136">
        <v>317</v>
      </c>
      <c r="I18" s="136">
        <v>92730</v>
      </c>
      <c r="J18" s="201">
        <v>33</v>
      </c>
      <c r="L18" s="224"/>
      <c r="M18" s="224"/>
    </row>
    <row r="19" spans="1:13" ht="12" customHeight="1">
      <c r="A19" s="179"/>
      <c r="B19" s="136"/>
      <c r="C19" s="136"/>
      <c r="D19" s="136"/>
      <c r="E19" s="136"/>
      <c r="F19" s="136"/>
      <c r="G19" s="136"/>
      <c r="H19" s="136"/>
      <c r="I19" s="136"/>
      <c r="J19" s="201"/>
      <c r="L19" s="224"/>
      <c r="M19" s="224"/>
    </row>
    <row r="20" spans="1:13" ht="12" customHeight="1">
      <c r="B20" s="648" t="s">
        <v>853</v>
      </c>
      <c r="C20" s="648"/>
      <c r="D20" s="648"/>
      <c r="E20" s="648"/>
      <c r="F20" s="648"/>
      <c r="G20" s="648"/>
      <c r="H20" s="648"/>
      <c r="I20" s="648"/>
      <c r="J20" s="648"/>
      <c r="L20" s="224"/>
      <c r="M20" s="224"/>
    </row>
    <row r="21" spans="1:13" ht="12" customHeight="1">
      <c r="A21" s="188" t="s">
        <v>1221</v>
      </c>
      <c r="B21" s="136">
        <v>1811</v>
      </c>
      <c r="C21" s="136">
        <v>417</v>
      </c>
      <c r="D21" s="136">
        <v>94</v>
      </c>
      <c r="E21" s="136">
        <v>644</v>
      </c>
      <c r="F21" s="136">
        <v>654</v>
      </c>
      <c r="G21" s="136">
        <v>1</v>
      </c>
      <c r="H21" s="136" t="s">
        <v>585</v>
      </c>
      <c r="I21" s="136" t="s">
        <v>585</v>
      </c>
      <c r="J21" s="202">
        <v>1.6</v>
      </c>
      <c r="L21" s="224"/>
      <c r="M21" s="224"/>
    </row>
    <row r="22" spans="1:13" ht="12" customHeight="1">
      <c r="A22" s="188" t="s">
        <v>1222</v>
      </c>
      <c r="B22" s="136">
        <v>7644</v>
      </c>
      <c r="C22" s="136" t="s">
        <v>585</v>
      </c>
      <c r="D22" s="136">
        <v>4915</v>
      </c>
      <c r="E22" s="136">
        <v>1432</v>
      </c>
      <c r="F22" s="136">
        <v>1298</v>
      </c>
      <c r="G22" s="136" t="s">
        <v>585</v>
      </c>
      <c r="H22" s="136" t="s">
        <v>585</v>
      </c>
      <c r="I22" s="136" t="s">
        <v>585</v>
      </c>
      <c r="J22" s="202">
        <v>6</v>
      </c>
      <c r="L22" s="224"/>
      <c r="M22" s="224"/>
    </row>
    <row r="23" spans="1:13" ht="12" customHeight="1">
      <c r="A23" s="188" t="s">
        <v>1223</v>
      </c>
      <c r="B23" s="136">
        <v>6458</v>
      </c>
      <c r="C23" s="136">
        <v>0</v>
      </c>
      <c r="D23" s="136">
        <v>5356</v>
      </c>
      <c r="E23" s="136">
        <v>184</v>
      </c>
      <c r="F23" s="136">
        <v>600</v>
      </c>
      <c r="G23" s="136">
        <v>101</v>
      </c>
      <c r="H23" s="136">
        <v>216</v>
      </c>
      <c r="I23" s="136" t="s">
        <v>585</v>
      </c>
      <c r="J23" s="202">
        <v>4</v>
      </c>
      <c r="L23" s="224"/>
      <c r="M23" s="224"/>
    </row>
    <row r="24" spans="1:13" ht="12" customHeight="1">
      <c r="A24" s="179" t="s">
        <v>1224</v>
      </c>
      <c r="B24" s="136">
        <v>5248</v>
      </c>
      <c r="C24" s="136">
        <v>33</v>
      </c>
      <c r="D24" s="136">
        <v>4405</v>
      </c>
      <c r="E24" s="136">
        <v>732</v>
      </c>
      <c r="F24" s="136" t="s">
        <v>585</v>
      </c>
      <c r="G24" s="136">
        <v>78</v>
      </c>
      <c r="H24" s="136" t="s">
        <v>585</v>
      </c>
      <c r="I24" s="136" t="s">
        <v>585</v>
      </c>
      <c r="J24" s="202">
        <v>3.4</v>
      </c>
      <c r="L24" s="224"/>
      <c r="M24" s="224"/>
    </row>
    <row r="25" spans="1:13" ht="12" customHeight="1">
      <c r="A25" s="179" t="s">
        <v>883</v>
      </c>
      <c r="B25" s="136">
        <v>14008</v>
      </c>
      <c r="C25" s="136" t="s">
        <v>585</v>
      </c>
      <c r="D25" s="136">
        <v>11136</v>
      </c>
      <c r="E25" s="136">
        <v>2699</v>
      </c>
      <c r="F25" s="136">
        <v>139</v>
      </c>
      <c r="G25" s="136">
        <v>31</v>
      </c>
      <c r="H25" s="136">
        <v>2</v>
      </c>
      <c r="I25" s="136" t="s">
        <v>585</v>
      </c>
      <c r="J25" s="202">
        <v>9.1999999999999993</v>
      </c>
      <c r="L25" s="224"/>
      <c r="M25" s="224"/>
    </row>
    <row r="26" spans="1:13" s="351" customFormat="1" ht="12" customHeight="1">
      <c r="A26" s="353" t="s">
        <v>1144</v>
      </c>
      <c r="B26" s="136">
        <v>20632</v>
      </c>
      <c r="C26" s="136">
        <v>10885</v>
      </c>
      <c r="D26" s="136">
        <v>7928</v>
      </c>
      <c r="E26" s="136">
        <v>1405</v>
      </c>
      <c r="F26" s="136">
        <v>414</v>
      </c>
      <c r="G26" s="136" t="s">
        <v>585</v>
      </c>
      <c r="H26" s="136" t="s">
        <v>585</v>
      </c>
      <c r="I26" s="136" t="s">
        <v>585</v>
      </c>
      <c r="J26" s="202">
        <v>18</v>
      </c>
      <c r="L26" s="224"/>
      <c r="M26" s="224"/>
    </row>
    <row r="27" spans="1:13" s="379" customFormat="1" ht="12" customHeight="1">
      <c r="A27" s="380" t="s">
        <v>404</v>
      </c>
      <c r="B27" s="136">
        <v>20851</v>
      </c>
      <c r="C27" s="136">
        <v>9814</v>
      </c>
      <c r="D27" s="136">
        <v>9994</v>
      </c>
      <c r="E27" s="136">
        <v>400</v>
      </c>
      <c r="F27" s="136">
        <v>617</v>
      </c>
      <c r="G27" s="136">
        <v>25</v>
      </c>
      <c r="H27" s="136" t="s">
        <v>585</v>
      </c>
      <c r="I27" s="136" t="s">
        <v>585</v>
      </c>
      <c r="J27" s="202">
        <v>18.100000000000001</v>
      </c>
      <c r="L27" s="224"/>
      <c r="M27" s="224"/>
    </row>
    <row r="28" spans="1:13" s="451" customFormat="1" ht="12" customHeight="1">
      <c r="A28" s="453" t="s">
        <v>859</v>
      </c>
      <c r="B28" s="136">
        <v>22673</v>
      </c>
      <c r="C28" s="136">
        <v>5876</v>
      </c>
      <c r="D28" s="136">
        <v>15953</v>
      </c>
      <c r="E28" s="136">
        <v>4</v>
      </c>
      <c r="F28" s="136">
        <v>348</v>
      </c>
      <c r="G28" s="136">
        <v>257</v>
      </c>
      <c r="H28" s="136" t="s">
        <v>585</v>
      </c>
      <c r="I28" s="136">
        <v>235</v>
      </c>
      <c r="J28" s="202">
        <v>22.9</v>
      </c>
      <c r="L28" s="224"/>
      <c r="M28" s="224"/>
    </row>
    <row r="29" spans="1:13" ht="12" customHeight="1">
      <c r="A29" s="179" t="s">
        <v>1411</v>
      </c>
      <c r="B29" s="136">
        <v>24422</v>
      </c>
      <c r="C29" s="136">
        <v>4747</v>
      </c>
      <c r="D29" s="136">
        <v>18075</v>
      </c>
      <c r="E29" s="136">
        <v>529</v>
      </c>
      <c r="F29" s="136">
        <v>461</v>
      </c>
      <c r="G29" s="136">
        <v>538</v>
      </c>
      <c r="H29" s="136" t="s">
        <v>585</v>
      </c>
      <c r="I29" s="136">
        <v>73</v>
      </c>
      <c r="J29" s="202">
        <v>21</v>
      </c>
      <c r="L29" s="224"/>
      <c r="M29" s="224"/>
    </row>
    <row r="30" spans="1:13" ht="12" customHeight="1">
      <c r="A30" s="179"/>
      <c r="B30" s="136"/>
      <c r="C30" s="136"/>
      <c r="D30" s="136"/>
      <c r="E30" s="136"/>
      <c r="F30" s="136"/>
      <c r="G30" s="136"/>
      <c r="H30" s="136"/>
      <c r="I30" s="136"/>
      <c r="J30" s="202"/>
      <c r="L30" s="224"/>
      <c r="M30" s="224"/>
    </row>
    <row r="31" spans="1:13" ht="12" customHeight="1">
      <c r="B31" s="648" t="s">
        <v>353</v>
      </c>
      <c r="C31" s="648"/>
      <c r="D31" s="648"/>
      <c r="E31" s="648"/>
      <c r="F31" s="648"/>
      <c r="G31" s="648"/>
      <c r="H31" s="648"/>
      <c r="I31" s="648"/>
      <c r="J31" s="648"/>
      <c r="L31" s="224"/>
      <c r="M31" s="224"/>
    </row>
    <row r="32" spans="1:13" ht="12" customHeight="1">
      <c r="A32" s="188" t="s">
        <v>1221</v>
      </c>
      <c r="B32" s="136">
        <v>35584</v>
      </c>
      <c r="C32" s="136">
        <v>2365</v>
      </c>
      <c r="D32" s="136">
        <v>9997</v>
      </c>
      <c r="E32" s="136">
        <v>801</v>
      </c>
      <c r="F32" s="136">
        <v>7574</v>
      </c>
      <c r="G32" s="136">
        <v>23</v>
      </c>
      <c r="H32" s="136">
        <v>255</v>
      </c>
      <c r="I32" s="136">
        <v>14569</v>
      </c>
      <c r="J32" s="202">
        <v>3.9</v>
      </c>
      <c r="L32" s="224"/>
      <c r="M32" s="224"/>
    </row>
    <row r="33" spans="1:13" ht="12" customHeight="1">
      <c r="A33" s="188" t="s">
        <v>1222</v>
      </c>
      <c r="B33" s="136">
        <v>30847</v>
      </c>
      <c r="C33" s="136">
        <v>5318</v>
      </c>
      <c r="D33" s="136">
        <v>5739</v>
      </c>
      <c r="E33" s="136">
        <v>771</v>
      </c>
      <c r="F33" s="136">
        <v>9641</v>
      </c>
      <c r="G33" s="136">
        <v>88</v>
      </c>
      <c r="H33" s="136">
        <v>4419</v>
      </c>
      <c r="I33" s="136">
        <v>4870</v>
      </c>
      <c r="J33" s="202">
        <v>3.4</v>
      </c>
      <c r="L33" s="224"/>
      <c r="M33" s="224"/>
    </row>
    <row r="34" spans="1:13" ht="12" customHeight="1">
      <c r="A34" s="188" t="s">
        <v>1223</v>
      </c>
      <c r="B34" s="136">
        <v>36071</v>
      </c>
      <c r="C34" s="136">
        <v>2110</v>
      </c>
      <c r="D34" s="136">
        <v>4623</v>
      </c>
      <c r="E34" s="136">
        <v>844</v>
      </c>
      <c r="F34" s="136">
        <v>17895</v>
      </c>
      <c r="G34" s="136">
        <v>21</v>
      </c>
      <c r="H34" s="136">
        <v>22</v>
      </c>
      <c r="I34" s="136">
        <v>10555</v>
      </c>
      <c r="J34" s="202">
        <v>4</v>
      </c>
      <c r="L34" s="224"/>
      <c r="M34" s="224"/>
    </row>
    <row r="35" spans="1:13" ht="12" customHeight="1">
      <c r="A35" s="179" t="s">
        <v>1224</v>
      </c>
      <c r="B35" s="136">
        <v>45520</v>
      </c>
      <c r="C35" s="136">
        <v>5076</v>
      </c>
      <c r="D35" s="136">
        <v>11269</v>
      </c>
      <c r="E35" s="136">
        <v>426</v>
      </c>
      <c r="F35" s="136">
        <v>3271</v>
      </c>
      <c r="G35" s="136">
        <v>133</v>
      </c>
      <c r="H35" s="136">
        <v>29</v>
      </c>
      <c r="I35" s="136">
        <v>25316</v>
      </c>
      <c r="J35" s="202">
        <v>6.2</v>
      </c>
      <c r="L35" s="224"/>
      <c r="M35" s="224"/>
    </row>
    <row r="36" spans="1:13" ht="12" customHeight="1">
      <c r="A36" s="179" t="s">
        <v>883</v>
      </c>
      <c r="B36" s="136">
        <v>32028</v>
      </c>
      <c r="C36" s="136">
        <v>1238</v>
      </c>
      <c r="D36" s="136">
        <v>6412</v>
      </c>
      <c r="E36" s="136">
        <v>706</v>
      </c>
      <c r="F36" s="136">
        <v>3498</v>
      </c>
      <c r="G36" s="136">
        <v>115</v>
      </c>
      <c r="H36" s="136">
        <v>1601</v>
      </c>
      <c r="I36" s="136">
        <v>18459</v>
      </c>
      <c r="J36" s="202">
        <v>4.9000000000000004</v>
      </c>
      <c r="L36" s="224"/>
      <c r="M36" s="224"/>
    </row>
    <row r="37" spans="1:13" s="351" customFormat="1" ht="12" customHeight="1">
      <c r="A37" s="353" t="s">
        <v>1144</v>
      </c>
      <c r="B37" s="136">
        <v>46454</v>
      </c>
      <c r="C37" s="136">
        <v>3854</v>
      </c>
      <c r="D37" s="136">
        <v>8521</v>
      </c>
      <c r="E37" s="136">
        <v>691</v>
      </c>
      <c r="F37" s="136">
        <v>9193</v>
      </c>
      <c r="G37" s="136">
        <v>191</v>
      </c>
      <c r="H37" s="136">
        <v>655</v>
      </c>
      <c r="I37" s="136">
        <v>23350</v>
      </c>
      <c r="J37" s="202">
        <v>4.9000000000000004</v>
      </c>
      <c r="L37" s="224"/>
      <c r="M37" s="224"/>
    </row>
    <row r="38" spans="1:13" s="379" customFormat="1" ht="12" customHeight="1">
      <c r="A38" s="380" t="s">
        <v>404</v>
      </c>
      <c r="B38" s="136">
        <v>51528</v>
      </c>
      <c r="C38" s="136">
        <v>2810</v>
      </c>
      <c r="D38" s="136">
        <v>12205</v>
      </c>
      <c r="E38" s="136">
        <v>429</v>
      </c>
      <c r="F38" s="136">
        <v>11213</v>
      </c>
      <c r="G38" s="136">
        <v>46</v>
      </c>
      <c r="H38" s="136">
        <v>138</v>
      </c>
      <c r="I38" s="136">
        <v>24686</v>
      </c>
      <c r="J38" s="202">
        <v>7.2</v>
      </c>
      <c r="L38" s="224"/>
      <c r="M38" s="224"/>
    </row>
    <row r="39" spans="1:13" s="451" customFormat="1" ht="12" customHeight="1">
      <c r="A39" s="453" t="s">
        <v>859</v>
      </c>
      <c r="B39" s="136">
        <v>59726</v>
      </c>
      <c r="C39" s="136">
        <v>2729</v>
      </c>
      <c r="D39" s="136">
        <v>16094</v>
      </c>
      <c r="E39" s="136">
        <v>304</v>
      </c>
      <c r="F39" s="136">
        <v>13701</v>
      </c>
      <c r="G39" s="136">
        <v>73</v>
      </c>
      <c r="H39" s="136">
        <v>505</v>
      </c>
      <c r="I39" s="136">
        <v>26318</v>
      </c>
      <c r="J39" s="202">
        <v>5.8</v>
      </c>
      <c r="L39" s="224"/>
      <c r="M39" s="224"/>
    </row>
    <row r="40" spans="1:13" ht="12" customHeight="1">
      <c r="A40" s="179" t="s">
        <v>1411</v>
      </c>
      <c r="B40" s="136">
        <v>32644</v>
      </c>
      <c r="C40" s="136">
        <v>1972</v>
      </c>
      <c r="D40" s="136">
        <v>8705</v>
      </c>
      <c r="E40" s="136">
        <v>489</v>
      </c>
      <c r="F40" s="136">
        <v>4673</v>
      </c>
      <c r="G40" s="136">
        <v>140</v>
      </c>
      <c r="H40" s="136">
        <v>564</v>
      </c>
      <c r="I40" s="136">
        <v>16100</v>
      </c>
      <c r="J40" s="202">
        <v>3.9</v>
      </c>
      <c r="L40" s="224"/>
      <c r="M40" s="224"/>
    </row>
    <row r="41" spans="1:13" ht="12" customHeight="1">
      <c r="A41" s="179"/>
      <c r="B41" s="136"/>
      <c r="C41" s="136"/>
      <c r="D41" s="136"/>
      <c r="E41" s="136"/>
      <c r="F41" s="136"/>
      <c r="G41" s="136"/>
      <c r="H41" s="136"/>
      <c r="I41" s="136"/>
      <c r="J41" s="202"/>
      <c r="L41" s="224"/>
      <c r="M41" s="224"/>
    </row>
    <row r="42" spans="1:13" ht="12" customHeight="1">
      <c r="B42" s="648" t="s">
        <v>677</v>
      </c>
      <c r="C42" s="648"/>
      <c r="D42" s="648"/>
      <c r="E42" s="648"/>
      <c r="F42" s="648"/>
      <c r="G42" s="648"/>
      <c r="H42" s="648"/>
      <c r="I42" s="648"/>
      <c r="J42" s="648"/>
      <c r="L42" s="224"/>
      <c r="M42" s="224"/>
    </row>
    <row r="43" spans="1:13" ht="12" customHeight="1">
      <c r="A43" s="188" t="s">
        <v>1221</v>
      </c>
      <c r="B43" s="136">
        <v>86789</v>
      </c>
      <c r="C43" s="136">
        <v>3674</v>
      </c>
      <c r="D43" s="136">
        <v>56595</v>
      </c>
      <c r="E43" s="136">
        <v>1446</v>
      </c>
      <c r="F43" s="136">
        <v>9410</v>
      </c>
      <c r="G43" s="136">
        <v>24</v>
      </c>
      <c r="H43" s="136">
        <v>579</v>
      </c>
      <c r="I43" s="136">
        <v>15059</v>
      </c>
      <c r="J43" s="202">
        <v>5.6</v>
      </c>
      <c r="L43" s="224"/>
      <c r="M43" s="224"/>
    </row>
    <row r="44" spans="1:13" ht="12" customHeight="1">
      <c r="A44" s="188" t="s">
        <v>1222</v>
      </c>
      <c r="B44" s="136">
        <v>102621</v>
      </c>
      <c r="C44" s="136">
        <v>5410</v>
      </c>
      <c r="D44" s="136">
        <v>67716</v>
      </c>
      <c r="E44" s="136">
        <v>2213</v>
      </c>
      <c r="F44" s="136">
        <v>11749</v>
      </c>
      <c r="G44" s="136">
        <v>88</v>
      </c>
      <c r="H44" s="136">
        <v>4465</v>
      </c>
      <c r="I44" s="136">
        <v>10979</v>
      </c>
      <c r="J44" s="201">
        <v>6.2</v>
      </c>
      <c r="L44" s="224"/>
      <c r="M44" s="224"/>
    </row>
    <row r="45" spans="1:13" ht="12" customHeight="1">
      <c r="A45" s="188" t="s">
        <v>1223</v>
      </c>
      <c r="B45" s="136">
        <v>210095</v>
      </c>
      <c r="C45" s="136">
        <v>105112</v>
      </c>
      <c r="D45" s="136">
        <v>58827</v>
      </c>
      <c r="E45" s="136">
        <v>1200</v>
      </c>
      <c r="F45" s="136">
        <v>19440</v>
      </c>
      <c r="G45" s="136">
        <v>143</v>
      </c>
      <c r="H45" s="136">
        <v>943</v>
      </c>
      <c r="I45" s="136">
        <v>24430</v>
      </c>
      <c r="J45" s="201">
        <v>13.3</v>
      </c>
      <c r="L45" s="224"/>
      <c r="M45" s="224"/>
    </row>
    <row r="46" spans="1:13" ht="12" customHeight="1">
      <c r="A46" s="179" t="s">
        <v>1224</v>
      </c>
      <c r="B46" s="136">
        <v>151692</v>
      </c>
      <c r="C46" s="136">
        <v>23903</v>
      </c>
      <c r="D46" s="136">
        <v>75308</v>
      </c>
      <c r="E46" s="136">
        <v>1158</v>
      </c>
      <c r="F46" s="136">
        <v>3443</v>
      </c>
      <c r="G46" s="136">
        <v>331</v>
      </c>
      <c r="H46" s="136">
        <v>29</v>
      </c>
      <c r="I46" s="136">
        <v>47520</v>
      </c>
      <c r="J46" s="201">
        <v>11.1</v>
      </c>
      <c r="L46" s="224"/>
      <c r="M46" s="224"/>
    </row>
    <row r="47" spans="1:13" ht="12" customHeight="1">
      <c r="A47" s="179" t="s">
        <v>883</v>
      </c>
      <c r="B47" s="136">
        <v>186233</v>
      </c>
      <c r="C47" s="136">
        <v>24127</v>
      </c>
      <c r="D47" s="136">
        <v>78244</v>
      </c>
      <c r="E47" s="136">
        <v>5712</v>
      </c>
      <c r="F47" s="136">
        <v>4746</v>
      </c>
      <c r="G47" s="136">
        <v>193</v>
      </c>
      <c r="H47" s="136">
        <v>1603</v>
      </c>
      <c r="I47" s="136">
        <v>71608</v>
      </c>
      <c r="J47" s="201">
        <v>13.3</v>
      </c>
      <c r="L47" s="224"/>
      <c r="M47" s="224"/>
    </row>
    <row r="48" spans="1:13" s="351" customFormat="1" ht="12" customHeight="1">
      <c r="A48" s="353" t="s">
        <v>1144</v>
      </c>
      <c r="B48" s="136">
        <v>209143</v>
      </c>
      <c r="C48" s="136">
        <v>31190</v>
      </c>
      <c r="D48" s="136">
        <v>90231</v>
      </c>
      <c r="E48" s="136">
        <v>2184</v>
      </c>
      <c r="F48" s="136">
        <v>13377</v>
      </c>
      <c r="G48" s="136">
        <v>204</v>
      </c>
      <c r="H48" s="136">
        <v>686</v>
      </c>
      <c r="I48" s="136">
        <v>71272</v>
      </c>
      <c r="J48" s="201">
        <v>13.1</v>
      </c>
      <c r="L48" s="224"/>
      <c r="M48" s="224"/>
    </row>
    <row r="49" spans="1:18" s="379" customFormat="1" ht="12" customHeight="1">
      <c r="A49" s="380" t="s">
        <v>404</v>
      </c>
      <c r="B49" s="136">
        <v>223728</v>
      </c>
      <c r="C49" s="136">
        <v>33736</v>
      </c>
      <c r="D49" s="136">
        <v>82614</v>
      </c>
      <c r="E49" s="136">
        <v>925</v>
      </c>
      <c r="F49" s="136">
        <v>13629</v>
      </c>
      <c r="G49" s="136">
        <v>71</v>
      </c>
      <c r="H49" s="136">
        <v>401</v>
      </c>
      <c r="I49" s="136">
        <v>92351</v>
      </c>
      <c r="J49" s="201">
        <v>16.8</v>
      </c>
      <c r="L49" s="224"/>
      <c r="M49" s="224"/>
    </row>
    <row r="50" spans="1:18" s="451" customFormat="1" ht="12" customHeight="1">
      <c r="A50" s="453" t="s">
        <v>859</v>
      </c>
      <c r="B50" s="136">
        <v>172260</v>
      </c>
      <c r="C50" s="136">
        <v>16533</v>
      </c>
      <c r="D50" s="136">
        <v>77562</v>
      </c>
      <c r="E50" s="136">
        <v>347</v>
      </c>
      <c r="F50" s="136">
        <v>14703</v>
      </c>
      <c r="G50" s="136">
        <v>330</v>
      </c>
      <c r="H50" s="136">
        <v>652</v>
      </c>
      <c r="I50" s="136">
        <v>62133</v>
      </c>
      <c r="J50" s="201">
        <v>10.8</v>
      </c>
      <c r="L50" s="224"/>
      <c r="M50" s="224"/>
    </row>
    <row r="51" spans="1:18" ht="12" customHeight="1">
      <c r="A51" s="179" t="s">
        <v>1411</v>
      </c>
      <c r="B51" s="136">
        <v>247261</v>
      </c>
      <c r="C51" s="136">
        <v>29316</v>
      </c>
      <c r="D51" s="136">
        <v>94910</v>
      </c>
      <c r="E51" s="136">
        <v>1039</v>
      </c>
      <c r="F51" s="136">
        <v>11509</v>
      </c>
      <c r="G51" s="136">
        <v>703</v>
      </c>
      <c r="H51" s="136">
        <v>880</v>
      </c>
      <c r="I51" s="136">
        <v>108904</v>
      </c>
      <c r="J51" s="201">
        <v>16.100000000000001</v>
      </c>
      <c r="L51" s="224"/>
      <c r="M51" s="224"/>
      <c r="N51" s="224"/>
      <c r="O51" s="224"/>
      <c r="P51" s="224"/>
      <c r="Q51" s="224"/>
      <c r="R51" s="224"/>
    </row>
    <row r="52" spans="1:18" s="29" customFormat="1" ht="12" customHeight="1">
      <c r="A52" s="1" t="s">
        <v>234</v>
      </c>
      <c r="B52" s="1"/>
      <c r="C52" s="1"/>
      <c r="D52" s="1"/>
      <c r="E52" s="1"/>
      <c r="F52" s="1"/>
      <c r="G52" s="1"/>
      <c r="H52" s="1"/>
      <c r="I52" s="1"/>
      <c r="J52" s="1"/>
      <c r="L52" s="467"/>
      <c r="M52" s="467"/>
      <c r="N52" s="467"/>
      <c r="O52" s="467"/>
      <c r="P52" s="467"/>
      <c r="Q52" s="467"/>
      <c r="R52" s="467"/>
    </row>
    <row r="53" spans="1:18" s="30" customFormat="1" ht="12" customHeight="1">
      <c r="A53" s="460" t="s">
        <v>1239</v>
      </c>
      <c r="B53" s="11"/>
      <c r="C53" s="11"/>
      <c r="D53" s="11"/>
      <c r="E53" s="11"/>
      <c r="F53" s="11"/>
      <c r="G53" s="11"/>
      <c r="H53" s="11"/>
      <c r="I53" s="11"/>
      <c r="J53" s="11"/>
    </row>
    <row r="54" spans="1:18" s="30" customFormat="1" ht="12" customHeight="1">
      <c r="A54" s="11" t="s">
        <v>678</v>
      </c>
      <c r="B54" s="11"/>
      <c r="C54" s="11"/>
      <c r="D54" s="11"/>
      <c r="E54" s="11"/>
      <c r="F54" s="11"/>
      <c r="G54" s="11"/>
      <c r="H54" s="11"/>
      <c r="I54" s="11"/>
      <c r="J54" s="11"/>
    </row>
    <row r="55" spans="1:18" ht="12" customHeight="1"/>
    <row r="56" spans="1:18" ht="12" customHeight="1"/>
    <row r="57" spans="1:18" ht="12" customHeight="1"/>
    <row r="58" spans="1:18" ht="12" customHeight="1"/>
    <row r="59" spans="1:18" ht="12" customHeight="1"/>
    <row r="60" spans="1:18" ht="12" customHeight="1"/>
    <row r="61" spans="1:18" ht="12" customHeight="1"/>
    <row r="62" spans="1:18" ht="12" customHeight="1"/>
    <row r="63" spans="1:18" ht="12" customHeight="1"/>
    <row r="64" spans="1:18" ht="12" customHeight="1"/>
    <row r="65" ht="12" customHeight="1"/>
    <row r="66" ht="12" customHeight="1"/>
  </sheetData>
  <mergeCells count="11">
    <mergeCell ref="B9:J9"/>
    <mergeCell ref="B20:J20"/>
    <mergeCell ref="B31:J31"/>
    <mergeCell ref="B42:J42"/>
    <mergeCell ref="A4:A7"/>
    <mergeCell ref="A2:J2"/>
    <mergeCell ref="B7:I7"/>
    <mergeCell ref="B4:J4"/>
    <mergeCell ref="B5:B6"/>
    <mergeCell ref="J5:J6"/>
    <mergeCell ref="C5:I5"/>
  </mergeCells>
  <phoneticPr fontId="6" type="noConversion"/>
  <hyperlinks>
    <hyperlink ref="A2:J2" location="Inhaltsverzeichnis!E194" display="Inhaltsverzeichnis!E194"/>
  </hyperlinks>
  <pageMargins left="0.59055118110236227" right="0.59055118110236227"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A10:A18 A21:A29 A32:A40 A43:A49 A50:A51" numberStoredAsText="1"/>
  </ignoredErrors>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1099</v>
      </c>
      <c r="C1" s="38"/>
      <c r="D1" s="38"/>
      <c r="E1" s="38"/>
      <c r="F1" s="38"/>
      <c r="G1" s="38"/>
      <c r="H1" s="38"/>
      <c r="I1" s="193"/>
    </row>
    <row r="2" spans="1:9" s="39" customFormat="1" ht="24" customHeight="1">
      <c r="A2" s="553" t="s">
        <v>1235</v>
      </c>
      <c r="B2" s="554"/>
      <c r="C2" s="554"/>
      <c r="D2" s="554"/>
      <c r="E2" s="554"/>
      <c r="F2" s="554"/>
      <c r="G2" s="554"/>
      <c r="H2" s="554"/>
      <c r="I2" s="554"/>
    </row>
    <row r="3" spans="1:9" ht="12" customHeight="1"/>
    <row r="4" spans="1:9" ht="12" customHeight="1">
      <c r="A4" s="547" t="s">
        <v>285</v>
      </c>
      <c r="B4" s="531" t="s">
        <v>286</v>
      </c>
      <c r="C4" s="531"/>
      <c r="D4" s="531"/>
      <c r="E4" s="531"/>
      <c r="F4" s="531"/>
      <c r="G4" s="531"/>
      <c r="H4" s="531"/>
      <c r="I4" s="532"/>
    </row>
    <row r="5" spans="1:9" ht="12" customHeight="1">
      <c r="A5" s="571"/>
      <c r="B5" s="531" t="s">
        <v>965</v>
      </c>
      <c r="C5" s="531" t="s">
        <v>287</v>
      </c>
      <c r="D5" s="531"/>
      <c r="E5" s="531"/>
      <c r="F5" s="531"/>
      <c r="G5" s="531"/>
      <c r="H5" s="531"/>
      <c r="I5" s="532"/>
    </row>
    <row r="6" spans="1:9" ht="69.900000000000006" customHeight="1">
      <c r="A6" s="571"/>
      <c r="B6" s="531"/>
      <c r="C6" s="47" t="s">
        <v>1234</v>
      </c>
      <c r="D6" s="47" t="s">
        <v>220</v>
      </c>
      <c r="E6" s="47" t="s">
        <v>221</v>
      </c>
      <c r="F6" s="47" t="s">
        <v>222</v>
      </c>
      <c r="G6" s="47" t="s">
        <v>483</v>
      </c>
      <c r="H6" s="47" t="s">
        <v>1240</v>
      </c>
      <c r="I6" s="48" t="s">
        <v>190</v>
      </c>
    </row>
    <row r="7" spans="1:9" ht="12" customHeight="1">
      <c r="A7" s="566"/>
      <c r="B7" s="531" t="s">
        <v>944</v>
      </c>
      <c r="C7" s="531"/>
      <c r="D7" s="531"/>
      <c r="E7" s="531"/>
      <c r="F7" s="531"/>
      <c r="G7" s="531"/>
      <c r="H7" s="531"/>
      <c r="I7" s="532"/>
    </row>
    <row r="8" spans="1:9" ht="12" customHeight="1">
      <c r="A8" s="81"/>
      <c r="B8" s="7"/>
      <c r="C8" s="7"/>
      <c r="D8" s="7"/>
      <c r="E8" s="7"/>
      <c r="F8" s="7"/>
      <c r="G8" s="7"/>
      <c r="H8" s="7"/>
      <c r="I8" s="7"/>
    </row>
    <row r="9" spans="1:9" ht="12" customHeight="1">
      <c r="A9" s="195"/>
      <c r="B9" s="595">
        <v>2005</v>
      </c>
      <c r="C9" s="595"/>
      <c r="D9" s="595"/>
      <c r="E9" s="595"/>
      <c r="F9" s="595"/>
      <c r="G9" s="595"/>
      <c r="H9" s="595"/>
      <c r="I9" s="595"/>
    </row>
    <row r="10" spans="1:9" ht="12" customHeight="1">
      <c r="A10" s="164" t="s">
        <v>288</v>
      </c>
      <c r="B10" s="135">
        <v>355431</v>
      </c>
      <c r="C10" s="135">
        <v>101867</v>
      </c>
      <c r="D10" s="135">
        <v>131615</v>
      </c>
      <c r="E10" s="135">
        <v>3745</v>
      </c>
      <c r="F10" s="135">
        <v>94750</v>
      </c>
      <c r="G10" s="135">
        <v>11728</v>
      </c>
      <c r="H10" s="135">
        <v>5390</v>
      </c>
      <c r="I10" s="324" t="s">
        <v>116</v>
      </c>
    </row>
    <row r="11" spans="1:9" ht="12" customHeight="1">
      <c r="A11" s="205" t="s">
        <v>5</v>
      </c>
      <c r="C11" s="135"/>
      <c r="D11" s="135"/>
      <c r="E11" s="135"/>
      <c r="F11" s="135"/>
      <c r="G11" s="135"/>
      <c r="H11" s="135"/>
      <c r="I11" s="136"/>
    </row>
    <row r="12" spans="1:9" ht="12" customHeight="1">
      <c r="A12" s="194" t="s">
        <v>289</v>
      </c>
      <c r="B12" s="135">
        <v>180706</v>
      </c>
      <c r="C12" s="135">
        <v>70398</v>
      </c>
      <c r="D12" s="135">
        <v>13917</v>
      </c>
      <c r="E12" s="135">
        <v>3263</v>
      </c>
      <c r="F12" s="135">
        <v>93128</v>
      </c>
      <c r="G12" s="135" t="s">
        <v>585</v>
      </c>
      <c r="H12" s="135" t="s">
        <v>585</v>
      </c>
      <c r="I12" s="135" t="s">
        <v>116</v>
      </c>
    </row>
    <row r="13" spans="1:9" ht="12" customHeight="1">
      <c r="A13" s="194" t="s">
        <v>290</v>
      </c>
      <c r="B13" s="135">
        <v>142754</v>
      </c>
      <c r="C13" s="135">
        <v>23001</v>
      </c>
      <c r="D13" s="135">
        <v>109311</v>
      </c>
      <c r="E13" s="135">
        <v>121</v>
      </c>
      <c r="F13" s="135">
        <v>456</v>
      </c>
      <c r="G13" s="135">
        <v>9444</v>
      </c>
      <c r="H13" s="135">
        <v>422</v>
      </c>
      <c r="I13" s="136" t="s">
        <v>116</v>
      </c>
    </row>
    <row r="14" spans="1:9" ht="12" customHeight="1">
      <c r="A14" s="194" t="s">
        <v>342</v>
      </c>
      <c r="B14" s="135">
        <v>31971</v>
      </c>
      <c r="C14" s="135">
        <v>8468</v>
      </c>
      <c r="D14" s="135">
        <v>8387</v>
      </c>
      <c r="E14" s="135">
        <v>361</v>
      </c>
      <c r="F14" s="135">
        <v>1166</v>
      </c>
      <c r="G14" s="135">
        <v>2285</v>
      </c>
      <c r="H14" s="135">
        <v>4968</v>
      </c>
      <c r="I14" s="135" t="s">
        <v>116</v>
      </c>
    </row>
    <row r="15" spans="1:9" ht="12" customHeight="1">
      <c r="A15" s="195"/>
      <c r="B15" s="135"/>
      <c r="C15" s="135"/>
      <c r="D15" s="135"/>
      <c r="E15" s="135"/>
      <c r="F15" s="135"/>
      <c r="G15" s="135"/>
      <c r="H15" s="135"/>
      <c r="I15" s="135"/>
    </row>
    <row r="16" spans="1:9" ht="12" customHeight="1">
      <c r="A16" s="5"/>
      <c r="B16" s="595">
        <v>2006</v>
      </c>
      <c r="C16" s="595"/>
      <c r="D16" s="595"/>
      <c r="E16" s="595"/>
      <c r="F16" s="595"/>
      <c r="G16" s="595"/>
      <c r="H16" s="595"/>
      <c r="I16" s="595"/>
    </row>
    <row r="17" spans="1:9" ht="12" customHeight="1">
      <c r="A17" s="164" t="s">
        <v>288</v>
      </c>
      <c r="B17" s="135">
        <v>518809</v>
      </c>
      <c r="C17" s="135">
        <v>92834</v>
      </c>
      <c r="D17" s="135">
        <v>131266</v>
      </c>
      <c r="E17" s="135">
        <v>3167</v>
      </c>
      <c r="F17" s="135">
        <v>10384</v>
      </c>
      <c r="G17" s="135">
        <v>18727</v>
      </c>
      <c r="H17" s="135">
        <v>6425</v>
      </c>
      <c r="I17" s="135">
        <v>252627</v>
      </c>
    </row>
    <row r="18" spans="1:9" ht="12" customHeight="1">
      <c r="A18" s="205" t="s">
        <v>5</v>
      </c>
      <c r="B18" s="135"/>
      <c r="C18" s="136"/>
      <c r="D18" s="135"/>
      <c r="E18" s="135"/>
      <c r="F18" s="135"/>
      <c r="G18" s="136"/>
      <c r="H18" s="135"/>
      <c r="I18" s="135"/>
    </row>
    <row r="19" spans="1:9" ht="12" customHeight="1">
      <c r="A19" s="194" t="s">
        <v>289</v>
      </c>
      <c r="B19" s="135">
        <v>355946</v>
      </c>
      <c r="C19" s="135">
        <v>80956</v>
      </c>
      <c r="D19" s="135">
        <v>21487</v>
      </c>
      <c r="E19" s="135">
        <v>772</v>
      </c>
      <c r="F19" s="136">
        <v>8368</v>
      </c>
      <c r="G19" s="136">
        <v>60</v>
      </c>
      <c r="H19" s="136">
        <v>592</v>
      </c>
      <c r="I19" s="136">
        <v>243712</v>
      </c>
    </row>
    <row r="20" spans="1:9" ht="12" customHeight="1">
      <c r="A20" s="194" t="s">
        <v>290</v>
      </c>
      <c r="B20" s="135">
        <v>136496</v>
      </c>
      <c r="C20" s="135">
        <v>5678</v>
      </c>
      <c r="D20" s="135">
        <v>102561</v>
      </c>
      <c r="E20" s="135">
        <v>2006</v>
      </c>
      <c r="F20" s="135">
        <v>1106</v>
      </c>
      <c r="G20" s="135">
        <v>16779</v>
      </c>
      <c r="H20" s="135">
        <v>379</v>
      </c>
      <c r="I20" s="135">
        <v>7987</v>
      </c>
    </row>
    <row r="21" spans="1:9" ht="12" customHeight="1">
      <c r="A21" s="194" t="s">
        <v>342</v>
      </c>
      <c r="B21" s="135">
        <v>26367</v>
      </c>
      <c r="C21" s="135">
        <v>6201</v>
      </c>
      <c r="D21" s="135">
        <v>7218</v>
      </c>
      <c r="E21" s="135">
        <v>389</v>
      </c>
      <c r="F21" s="135">
        <v>910</v>
      </c>
      <c r="G21" s="135">
        <v>1888</v>
      </c>
      <c r="H21" s="135">
        <v>5454</v>
      </c>
      <c r="I21" s="135">
        <v>928</v>
      </c>
    </row>
    <row r="22" spans="1:9" ht="12" customHeight="1">
      <c r="A22" s="195"/>
      <c r="B22" s="135"/>
      <c r="C22" s="135"/>
      <c r="D22" s="135"/>
      <c r="E22" s="135"/>
      <c r="F22" s="135"/>
      <c r="G22" s="135"/>
      <c r="H22" s="135"/>
      <c r="I22" s="135"/>
    </row>
    <row r="23" spans="1:9" ht="12" customHeight="1">
      <c r="A23" s="195"/>
      <c r="B23" s="595">
        <v>2007</v>
      </c>
      <c r="C23" s="595"/>
      <c r="D23" s="595"/>
      <c r="E23" s="595"/>
      <c r="F23" s="595"/>
      <c r="G23" s="595"/>
      <c r="H23" s="595"/>
      <c r="I23" s="595"/>
    </row>
    <row r="24" spans="1:9" ht="12" customHeight="1">
      <c r="A24" s="164" t="s">
        <v>288</v>
      </c>
      <c r="B24" s="135">
        <v>485668</v>
      </c>
      <c r="C24" s="135">
        <v>120493</v>
      </c>
      <c r="D24" s="135">
        <v>126379</v>
      </c>
      <c r="E24" s="135">
        <v>3660</v>
      </c>
      <c r="F24" s="135">
        <v>11251</v>
      </c>
      <c r="G24" s="135">
        <v>11182</v>
      </c>
      <c r="H24" s="135">
        <v>4686</v>
      </c>
      <c r="I24" s="135">
        <v>204810</v>
      </c>
    </row>
    <row r="25" spans="1:9" ht="12" customHeight="1">
      <c r="A25" s="205" t="s">
        <v>5</v>
      </c>
      <c r="B25" s="135"/>
      <c r="C25" s="135"/>
      <c r="D25" s="135"/>
      <c r="E25" s="135"/>
      <c r="F25" s="135"/>
      <c r="G25" s="135"/>
      <c r="H25" s="135"/>
      <c r="I25" s="135"/>
    </row>
    <row r="26" spans="1:9" ht="12" customHeight="1">
      <c r="A26" s="194" t="s">
        <v>289</v>
      </c>
      <c r="B26" s="135">
        <v>319004</v>
      </c>
      <c r="C26" s="135">
        <v>104443</v>
      </c>
      <c r="D26" s="135">
        <v>21080</v>
      </c>
      <c r="E26" s="135">
        <v>1805</v>
      </c>
      <c r="F26" s="135">
        <v>10226</v>
      </c>
      <c r="G26" s="135">
        <v>389</v>
      </c>
      <c r="H26" s="135">
        <v>614</v>
      </c>
      <c r="I26" s="135">
        <v>180447</v>
      </c>
    </row>
    <row r="27" spans="1:9" ht="12" customHeight="1">
      <c r="A27" s="194" t="s">
        <v>290</v>
      </c>
      <c r="B27" s="135">
        <v>141276</v>
      </c>
      <c r="C27" s="135">
        <v>9961</v>
      </c>
      <c r="D27" s="135">
        <v>99339</v>
      </c>
      <c r="E27" s="135">
        <v>1497</v>
      </c>
      <c r="F27" s="135" t="s">
        <v>585</v>
      </c>
      <c r="G27" s="136">
        <v>8364</v>
      </c>
      <c r="H27" s="136">
        <v>42</v>
      </c>
      <c r="I27" s="136">
        <v>22073</v>
      </c>
    </row>
    <row r="28" spans="1:9" ht="12" customHeight="1">
      <c r="A28" s="194" t="s">
        <v>342</v>
      </c>
      <c r="B28" s="135">
        <v>25388</v>
      </c>
      <c r="C28" s="136">
        <v>6090</v>
      </c>
      <c r="D28" s="136">
        <v>5959</v>
      </c>
      <c r="E28" s="136">
        <v>358</v>
      </c>
      <c r="F28" s="136">
        <v>1025</v>
      </c>
      <c r="G28" s="135">
        <v>2429</v>
      </c>
      <c r="H28" s="135">
        <v>4031</v>
      </c>
      <c r="I28" s="135">
        <v>2290</v>
      </c>
    </row>
    <row r="29" spans="1:9" ht="12" customHeight="1">
      <c r="A29" s="195"/>
      <c r="B29" s="135"/>
      <c r="C29" s="136"/>
      <c r="D29" s="135"/>
      <c r="E29" s="135"/>
      <c r="F29" s="136"/>
      <c r="G29" s="136"/>
      <c r="H29" s="136"/>
      <c r="I29" s="136"/>
    </row>
    <row r="30" spans="1:9" ht="12" customHeight="1">
      <c r="A30" s="195"/>
      <c r="B30" s="595">
        <v>2008</v>
      </c>
      <c r="C30" s="595"/>
      <c r="D30" s="595"/>
      <c r="E30" s="595"/>
      <c r="F30" s="595"/>
      <c r="G30" s="595"/>
      <c r="H30" s="595"/>
      <c r="I30" s="595"/>
    </row>
    <row r="31" spans="1:9" ht="12" customHeight="1">
      <c r="A31" s="164" t="s">
        <v>288</v>
      </c>
      <c r="B31" s="135">
        <v>1127439</v>
      </c>
      <c r="C31" s="136">
        <v>95695</v>
      </c>
      <c r="D31" s="135">
        <v>114017</v>
      </c>
      <c r="E31" s="135">
        <v>6712</v>
      </c>
      <c r="F31" s="136">
        <v>6849</v>
      </c>
      <c r="G31" s="135">
        <v>15020</v>
      </c>
      <c r="H31" s="136">
        <v>3813</v>
      </c>
      <c r="I31" s="136">
        <v>880871</v>
      </c>
    </row>
    <row r="32" spans="1:9" ht="12" customHeight="1">
      <c r="A32" s="205" t="s">
        <v>5</v>
      </c>
      <c r="B32" s="135"/>
      <c r="C32" s="135"/>
      <c r="D32" s="135"/>
      <c r="E32" s="135"/>
      <c r="F32" s="135"/>
      <c r="G32" s="135"/>
      <c r="H32" s="136"/>
      <c r="I32" s="136"/>
    </row>
    <row r="33" spans="1:9" ht="12" customHeight="1">
      <c r="A33" s="194" t="s">
        <v>289</v>
      </c>
      <c r="B33" s="135">
        <v>941248</v>
      </c>
      <c r="C33" s="135">
        <v>90525</v>
      </c>
      <c r="D33" s="135">
        <v>19070</v>
      </c>
      <c r="E33" s="135">
        <v>4907</v>
      </c>
      <c r="F33" s="135">
        <v>3397</v>
      </c>
      <c r="G33" s="135">
        <v>375</v>
      </c>
      <c r="H33" s="135">
        <v>526</v>
      </c>
      <c r="I33" s="135">
        <v>822448</v>
      </c>
    </row>
    <row r="34" spans="1:9" ht="12" customHeight="1">
      <c r="A34" s="194" t="s">
        <v>290</v>
      </c>
      <c r="B34" s="135">
        <v>156007</v>
      </c>
      <c r="C34" s="135">
        <v>183</v>
      </c>
      <c r="D34" s="135">
        <v>83352</v>
      </c>
      <c r="E34" s="135">
        <v>1447</v>
      </c>
      <c r="F34" s="135">
        <v>1305</v>
      </c>
      <c r="G34" s="135">
        <v>12303</v>
      </c>
      <c r="H34" s="135">
        <v>531</v>
      </c>
      <c r="I34" s="135">
        <v>56887</v>
      </c>
    </row>
    <row r="35" spans="1:9" ht="12" customHeight="1">
      <c r="A35" s="194" t="s">
        <v>342</v>
      </c>
      <c r="B35" s="135">
        <v>30184</v>
      </c>
      <c r="C35" s="135">
        <v>4986</v>
      </c>
      <c r="D35" s="135">
        <v>11595</v>
      </c>
      <c r="E35" s="135">
        <v>359</v>
      </c>
      <c r="F35" s="135">
        <v>2146</v>
      </c>
      <c r="G35" s="135">
        <v>2343</v>
      </c>
      <c r="H35" s="135">
        <v>2757</v>
      </c>
      <c r="I35" s="135">
        <v>1536</v>
      </c>
    </row>
    <row r="36" spans="1:9" ht="12" customHeight="1">
      <c r="A36" s="195"/>
      <c r="B36" s="135"/>
      <c r="C36" s="136"/>
      <c r="D36" s="135"/>
      <c r="E36" s="135"/>
      <c r="F36" s="136"/>
      <c r="G36" s="136"/>
      <c r="H36" s="136"/>
      <c r="I36" s="136"/>
    </row>
    <row r="37" spans="1:9" ht="12" customHeight="1">
      <c r="A37" s="195"/>
      <c r="B37" s="595">
        <v>2009</v>
      </c>
      <c r="C37" s="595"/>
      <c r="D37" s="595"/>
      <c r="E37" s="595"/>
      <c r="F37" s="595"/>
      <c r="G37" s="595"/>
      <c r="H37" s="595"/>
      <c r="I37" s="595"/>
    </row>
    <row r="38" spans="1:9" ht="12" customHeight="1">
      <c r="A38" s="164" t="s">
        <v>288</v>
      </c>
      <c r="B38" s="135">
        <v>1168952</v>
      </c>
      <c r="C38" s="136">
        <v>82880</v>
      </c>
      <c r="D38" s="135">
        <v>105316</v>
      </c>
      <c r="E38" s="135">
        <v>4245</v>
      </c>
      <c r="F38" s="136">
        <v>4689</v>
      </c>
      <c r="G38" s="135">
        <v>16114</v>
      </c>
      <c r="H38" s="136">
        <v>3995</v>
      </c>
      <c r="I38" s="136">
        <v>943685</v>
      </c>
    </row>
    <row r="39" spans="1:9" ht="12" customHeight="1">
      <c r="A39" s="205" t="s">
        <v>5</v>
      </c>
      <c r="B39" s="135"/>
      <c r="C39" s="135"/>
      <c r="D39" s="135"/>
      <c r="E39" s="135"/>
      <c r="F39" s="135"/>
      <c r="G39" s="135"/>
      <c r="H39" s="136"/>
      <c r="I39" s="136"/>
    </row>
    <row r="40" spans="1:9" ht="12" customHeight="1">
      <c r="A40" s="194" t="s">
        <v>289</v>
      </c>
      <c r="B40" s="135">
        <v>988418</v>
      </c>
      <c r="C40" s="135">
        <v>76835</v>
      </c>
      <c r="D40" s="135">
        <v>28328</v>
      </c>
      <c r="E40" s="135">
        <v>3700</v>
      </c>
      <c r="F40" s="135">
        <v>4231</v>
      </c>
      <c r="G40" s="135">
        <v>422</v>
      </c>
      <c r="H40" s="135">
        <v>711</v>
      </c>
      <c r="I40" s="135">
        <v>874191</v>
      </c>
    </row>
    <row r="41" spans="1:9" ht="12" customHeight="1">
      <c r="A41" s="194" t="s">
        <v>290</v>
      </c>
      <c r="B41" s="135">
        <v>151722</v>
      </c>
      <c r="C41" s="135">
        <v>1484</v>
      </c>
      <c r="D41" s="135">
        <v>68173</v>
      </c>
      <c r="E41" s="135">
        <v>253</v>
      </c>
      <c r="F41" s="135">
        <v>51</v>
      </c>
      <c r="G41" s="135">
        <v>10737</v>
      </c>
      <c r="H41" s="135">
        <v>53</v>
      </c>
      <c r="I41" s="135">
        <v>68029</v>
      </c>
    </row>
    <row r="42" spans="1:9" ht="12" customHeight="1">
      <c r="A42" s="194" t="s">
        <v>342</v>
      </c>
      <c r="B42" s="135">
        <v>28813</v>
      </c>
      <c r="C42" s="135">
        <v>4561</v>
      </c>
      <c r="D42" s="135">
        <v>8814</v>
      </c>
      <c r="E42" s="135">
        <v>291</v>
      </c>
      <c r="F42" s="135">
        <v>407</v>
      </c>
      <c r="G42" s="135">
        <v>4955</v>
      </c>
      <c r="H42" s="135">
        <v>3230</v>
      </c>
      <c r="I42" s="135">
        <v>1465</v>
      </c>
    </row>
    <row r="43" spans="1:9" ht="12" customHeight="1">
      <c r="A43" s="195"/>
      <c r="B43" s="135"/>
      <c r="C43" s="136"/>
      <c r="D43" s="135"/>
      <c r="E43" s="135"/>
      <c r="F43" s="136"/>
      <c r="G43" s="136"/>
      <c r="H43" s="136"/>
      <c r="I43" s="136"/>
    </row>
    <row r="44" spans="1:9" ht="12" customHeight="1">
      <c r="A44" s="195"/>
      <c r="B44" s="595">
        <v>2010</v>
      </c>
      <c r="C44" s="595"/>
      <c r="D44" s="595"/>
      <c r="E44" s="595"/>
      <c r="F44" s="595"/>
      <c r="G44" s="595"/>
      <c r="H44" s="595"/>
      <c r="I44" s="595"/>
    </row>
    <row r="45" spans="1:9" ht="12" customHeight="1">
      <c r="A45" s="164" t="s">
        <v>288</v>
      </c>
      <c r="B45" s="135">
        <v>1742630</v>
      </c>
      <c r="C45" s="136">
        <v>97344</v>
      </c>
      <c r="D45" s="135">
        <v>97059</v>
      </c>
      <c r="E45" s="135">
        <v>5806</v>
      </c>
      <c r="F45" s="136">
        <v>9649</v>
      </c>
      <c r="G45" s="135">
        <v>16348</v>
      </c>
      <c r="H45" s="136">
        <v>6193</v>
      </c>
      <c r="I45" s="136">
        <v>1497805</v>
      </c>
    </row>
    <row r="46" spans="1:9" ht="12" customHeight="1">
      <c r="A46" s="205" t="s">
        <v>5</v>
      </c>
      <c r="B46" s="135"/>
      <c r="C46" s="135"/>
      <c r="D46" s="135"/>
      <c r="E46" s="135"/>
      <c r="F46" s="135"/>
      <c r="G46" s="135"/>
      <c r="H46" s="136"/>
      <c r="I46" s="136"/>
    </row>
    <row r="47" spans="1:9" ht="12" customHeight="1">
      <c r="A47" s="194" t="s">
        <v>289</v>
      </c>
      <c r="B47" s="135">
        <v>1604175</v>
      </c>
      <c r="C47" s="135">
        <v>91328</v>
      </c>
      <c r="D47" s="135">
        <v>23212</v>
      </c>
      <c r="E47" s="135">
        <v>4973</v>
      </c>
      <c r="F47" s="135">
        <v>8123</v>
      </c>
      <c r="G47" s="135">
        <v>1066</v>
      </c>
      <c r="H47" s="135">
        <v>2609</v>
      </c>
      <c r="I47" s="135">
        <v>1472864</v>
      </c>
    </row>
    <row r="48" spans="1:9" ht="12" customHeight="1">
      <c r="A48" s="194" t="s">
        <v>290</v>
      </c>
      <c r="B48" s="135">
        <v>96986</v>
      </c>
      <c r="C48" s="135">
        <v>402</v>
      </c>
      <c r="D48" s="135">
        <v>61849</v>
      </c>
      <c r="E48" s="135">
        <v>448</v>
      </c>
      <c r="F48" s="135">
        <v>523</v>
      </c>
      <c r="G48" s="135">
        <v>11147</v>
      </c>
      <c r="H48" s="135">
        <v>563</v>
      </c>
      <c r="I48" s="135">
        <v>22044</v>
      </c>
    </row>
    <row r="49" spans="1:9" ht="12" customHeight="1">
      <c r="A49" s="194" t="s">
        <v>342</v>
      </c>
      <c r="B49" s="135">
        <v>41468</v>
      </c>
      <c r="C49" s="135">
        <v>5614</v>
      </c>
      <c r="D49" s="135">
        <v>11998</v>
      </c>
      <c r="E49" s="135">
        <v>385</v>
      </c>
      <c r="F49" s="135">
        <v>1003</v>
      </c>
      <c r="G49" s="135">
        <v>4135</v>
      </c>
      <c r="H49" s="135">
        <v>3021</v>
      </c>
      <c r="I49" s="135">
        <v>2897</v>
      </c>
    </row>
    <row r="50" spans="1:9" s="29" customFormat="1" ht="12" customHeight="1">
      <c r="A50" s="29" t="s">
        <v>234</v>
      </c>
      <c r="B50" s="1"/>
      <c r="C50" s="1"/>
      <c r="D50" s="1"/>
      <c r="E50" s="1"/>
      <c r="F50" s="1"/>
      <c r="G50" s="1"/>
      <c r="H50" s="1"/>
      <c r="I50" s="1"/>
    </row>
    <row r="51" spans="1:9" s="30" customFormat="1" ht="12" customHeight="1">
      <c r="A51" s="30" t="s">
        <v>343</v>
      </c>
      <c r="B51" s="11"/>
      <c r="C51" s="11"/>
      <c r="D51" s="11"/>
      <c r="E51" s="11"/>
      <c r="F51" s="11"/>
      <c r="G51" s="11"/>
      <c r="H51" s="11"/>
      <c r="I51" s="11"/>
    </row>
    <row r="52" spans="1:9" s="30" customFormat="1" ht="12" customHeight="1">
      <c r="A52" s="11" t="s">
        <v>812</v>
      </c>
      <c r="B52" s="11"/>
      <c r="C52" s="11"/>
      <c r="D52" s="11"/>
      <c r="E52" s="11"/>
      <c r="F52" s="11"/>
      <c r="G52" s="11"/>
      <c r="H52" s="11"/>
      <c r="I52" s="11"/>
    </row>
    <row r="53" spans="1:9" s="30" customFormat="1" ht="12" customHeight="1">
      <c r="A53" s="30" t="s">
        <v>351</v>
      </c>
      <c r="B53" s="11"/>
      <c r="C53" s="11"/>
      <c r="D53" s="11"/>
      <c r="E53" s="11"/>
      <c r="F53" s="11"/>
      <c r="G53" s="11"/>
      <c r="H53" s="11"/>
      <c r="I53" s="11"/>
    </row>
    <row r="54" spans="1:9" s="30" customFormat="1" ht="12" customHeight="1">
      <c r="B54" s="11"/>
      <c r="C54" s="11"/>
      <c r="D54" s="11"/>
      <c r="E54" s="11"/>
      <c r="F54" s="11"/>
      <c r="G54" s="11"/>
      <c r="H54" s="11"/>
      <c r="I54" s="11"/>
    </row>
    <row r="55" spans="1:9" ht="12" customHeight="1">
      <c r="B55" s="135"/>
      <c r="C55" s="135"/>
      <c r="D55" s="135"/>
      <c r="E55" s="135"/>
      <c r="F55" s="135"/>
      <c r="G55" s="135"/>
      <c r="H55" s="135"/>
      <c r="I55" s="135"/>
    </row>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2">
    <mergeCell ref="A4:A7"/>
    <mergeCell ref="A2:I2"/>
    <mergeCell ref="B7:I7"/>
    <mergeCell ref="B5:B6"/>
    <mergeCell ref="C5:I5"/>
    <mergeCell ref="B4:I4"/>
    <mergeCell ref="B30:I30"/>
    <mergeCell ref="B16:I16"/>
    <mergeCell ref="B37:I37"/>
    <mergeCell ref="B44:I44"/>
    <mergeCell ref="B9:I9"/>
    <mergeCell ref="B23:I23"/>
  </mergeCells>
  <phoneticPr fontId="6"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8"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1099</v>
      </c>
      <c r="C1" s="38"/>
      <c r="D1" s="38"/>
      <c r="E1" s="38"/>
      <c r="F1" s="38"/>
      <c r="G1" s="38"/>
      <c r="H1" s="38"/>
      <c r="I1" s="193"/>
    </row>
    <row r="2" spans="1:9" s="39" customFormat="1" ht="24" customHeight="1">
      <c r="A2" s="570" t="s">
        <v>1596</v>
      </c>
      <c r="B2" s="554"/>
      <c r="C2" s="554"/>
      <c r="D2" s="554"/>
      <c r="E2" s="554"/>
      <c r="F2" s="554"/>
      <c r="G2" s="554"/>
      <c r="H2" s="554"/>
      <c r="I2" s="554"/>
    </row>
    <row r="3" spans="1:9" ht="12" customHeight="1"/>
    <row r="4" spans="1:9" ht="12" customHeight="1">
      <c r="A4" s="547" t="s">
        <v>285</v>
      </c>
      <c r="B4" s="531" t="s">
        <v>286</v>
      </c>
      <c r="C4" s="531"/>
      <c r="D4" s="531"/>
      <c r="E4" s="531"/>
      <c r="F4" s="531"/>
      <c r="G4" s="531"/>
      <c r="H4" s="531"/>
      <c r="I4" s="532"/>
    </row>
    <row r="5" spans="1:9" ht="12" customHeight="1">
      <c r="A5" s="571"/>
      <c r="B5" s="531" t="s">
        <v>515</v>
      </c>
      <c r="C5" s="531" t="s">
        <v>287</v>
      </c>
      <c r="D5" s="531"/>
      <c r="E5" s="531"/>
      <c r="F5" s="531"/>
      <c r="G5" s="531"/>
      <c r="H5" s="531"/>
      <c r="I5" s="532"/>
    </row>
    <row r="6" spans="1:9" ht="69.900000000000006" customHeight="1">
      <c r="A6" s="571"/>
      <c r="B6" s="531"/>
      <c r="C6" s="47" t="s">
        <v>1234</v>
      </c>
      <c r="D6" s="47" t="s">
        <v>516</v>
      </c>
      <c r="E6" s="47" t="s">
        <v>221</v>
      </c>
      <c r="F6" s="47" t="s">
        <v>222</v>
      </c>
      <c r="G6" s="47" t="s">
        <v>517</v>
      </c>
      <c r="H6" s="47" t="s">
        <v>521</v>
      </c>
      <c r="I6" s="48" t="s">
        <v>513</v>
      </c>
    </row>
    <row r="7" spans="1:9" ht="12" customHeight="1">
      <c r="A7" s="566"/>
      <c r="B7" s="531" t="s">
        <v>944</v>
      </c>
      <c r="C7" s="531"/>
      <c r="D7" s="531"/>
      <c r="E7" s="531"/>
      <c r="F7" s="531"/>
      <c r="G7" s="531"/>
      <c r="H7" s="531"/>
      <c r="I7" s="532"/>
    </row>
    <row r="8" spans="1:9" ht="12" customHeight="1">
      <c r="A8" s="81"/>
      <c r="B8" s="7"/>
      <c r="C8" s="7"/>
      <c r="D8" s="7"/>
      <c r="E8" s="7"/>
      <c r="F8" s="7"/>
      <c r="G8" s="7"/>
      <c r="H8" s="7"/>
      <c r="I8" s="7"/>
    </row>
    <row r="9" spans="1:9" ht="12" customHeight="1">
      <c r="A9" s="195"/>
      <c r="B9" s="595">
        <v>2011</v>
      </c>
      <c r="C9" s="595"/>
      <c r="D9" s="595"/>
      <c r="E9" s="595"/>
      <c r="F9" s="595"/>
      <c r="G9" s="595"/>
      <c r="H9" s="595"/>
      <c r="I9" s="595"/>
    </row>
    <row r="10" spans="1:9" ht="12" customHeight="1">
      <c r="A10" s="325" t="s">
        <v>520</v>
      </c>
      <c r="B10" s="135">
        <v>1574743</v>
      </c>
      <c r="C10" s="135">
        <v>107410</v>
      </c>
      <c r="D10" s="135">
        <v>103767</v>
      </c>
      <c r="E10" s="135">
        <v>11341</v>
      </c>
      <c r="F10" s="135">
        <v>15392</v>
      </c>
      <c r="G10" s="135">
        <v>10103</v>
      </c>
      <c r="H10" s="135">
        <v>18214</v>
      </c>
      <c r="I10" s="135">
        <v>1272583</v>
      </c>
    </row>
    <row r="11" spans="1:9" ht="12" customHeight="1">
      <c r="A11" s="205" t="s">
        <v>6</v>
      </c>
      <c r="C11" s="135"/>
      <c r="D11" s="135"/>
      <c r="E11" s="135"/>
      <c r="F11" s="135"/>
      <c r="G11" s="135"/>
      <c r="H11" s="135"/>
      <c r="I11" s="136"/>
    </row>
    <row r="12" spans="1:9" ht="12" customHeight="1">
      <c r="A12" s="194" t="s">
        <v>289</v>
      </c>
      <c r="B12" s="135">
        <v>1388937</v>
      </c>
      <c r="C12" s="135">
        <v>96741</v>
      </c>
      <c r="D12" s="135">
        <v>17353</v>
      </c>
      <c r="E12" s="135">
        <v>3388</v>
      </c>
      <c r="F12" s="135">
        <v>10222</v>
      </c>
      <c r="G12" s="135">
        <v>38</v>
      </c>
      <c r="H12" s="135">
        <v>3210</v>
      </c>
      <c r="I12" s="135">
        <v>1243995</v>
      </c>
    </row>
    <row r="13" spans="1:9" ht="12" customHeight="1">
      <c r="A13" s="194" t="s">
        <v>290</v>
      </c>
      <c r="B13" s="135">
        <v>135900</v>
      </c>
      <c r="C13" s="135">
        <v>4895</v>
      </c>
      <c r="D13" s="135">
        <v>78578</v>
      </c>
      <c r="E13" s="135">
        <v>5584</v>
      </c>
      <c r="F13" s="135">
        <v>100</v>
      </c>
      <c r="G13" s="135">
        <v>6528</v>
      </c>
      <c r="H13" s="135">
        <v>8024</v>
      </c>
      <c r="I13" s="135">
        <v>20951</v>
      </c>
    </row>
    <row r="14" spans="1:9" ht="12" customHeight="1">
      <c r="A14" s="194" t="s">
        <v>342</v>
      </c>
      <c r="B14" s="135">
        <v>34596</v>
      </c>
      <c r="C14" s="135">
        <v>2198</v>
      </c>
      <c r="D14" s="135">
        <v>6944</v>
      </c>
      <c r="E14" s="135">
        <v>538</v>
      </c>
      <c r="F14" s="135">
        <v>1467</v>
      </c>
      <c r="G14" s="135">
        <v>3537</v>
      </c>
      <c r="H14" s="135">
        <v>6980</v>
      </c>
      <c r="I14" s="135">
        <v>4357</v>
      </c>
    </row>
    <row r="15" spans="1:9" s="379" customFormat="1" ht="12" customHeight="1">
      <c r="A15" s="81"/>
      <c r="B15" s="378"/>
      <c r="C15" s="378"/>
      <c r="D15" s="378"/>
      <c r="E15" s="378"/>
      <c r="F15" s="378"/>
      <c r="G15" s="378"/>
      <c r="H15" s="378"/>
      <c r="I15" s="378"/>
    </row>
    <row r="16" spans="1:9" s="379" customFormat="1" ht="12" customHeight="1">
      <c r="A16" s="195"/>
      <c r="B16" s="595">
        <v>2012</v>
      </c>
      <c r="C16" s="595"/>
      <c r="D16" s="595"/>
      <c r="E16" s="595"/>
      <c r="F16" s="595"/>
      <c r="G16" s="595"/>
      <c r="H16" s="595"/>
      <c r="I16" s="595"/>
    </row>
    <row r="17" spans="1:11" s="379" customFormat="1" ht="12" customHeight="1">
      <c r="A17" s="325" t="s">
        <v>520</v>
      </c>
      <c r="B17" s="135">
        <v>1228240</v>
      </c>
      <c r="C17" s="135">
        <v>104388</v>
      </c>
      <c r="D17" s="135">
        <v>126041</v>
      </c>
      <c r="E17" s="135">
        <v>13927</v>
      </c>
      <c r="F17" s="135">
        <v>15898</v>
      </c>
      <c r="G17" s="135">
        <v>18877</v>
      </c>
      <c r="H17" s="135">
        <v>23804</v>
      </c>
      <c r="I17" s="135">
        <v>905071</v>
      </c>
    </row>
    <row r="18" spans="1:11" s="379" customFormat="1" ht="12" customHeight="1">
      <c r="A18" s="205" t="s">
        <v>6</v>
      </c>
      <c r="C18" s="135"/>
      <c r="D18" s="135"/>
      <c r="E18" s="135"/>
      <c r="F18" s="135"/>
      <c r="G18" s="135"/>
      <c r="H18" s="135"/>
      <c r="I18" s="136"/>
    </row>
    <row r="19" spans="1:11" s="379" customFormat="1" ht="12" customHeight="1">
      <c r="A19" s="194" t="s">
        <v>289</v>
      </c>
      <c r="B19" s="135">
        <v>778871</v>
      </c>
      <c r="C19" s="135">
        <v>77793</v>
      </c>
      <c r="D19" s="135">
        <v>39902</v>
      </c>
      <c r="E19" s="135">
        <v>5423</v>
      </c>
      <c r="F19" s="135">
        <v>8272</v>
      </c>
      <c r="G19" s="135">
        <v>1091</v>
      </c>
      <c r="H19" s="135">
        <v>9212</v>
      </c>
      <c r="I19" s="135">
        <v>632373</v>
      </c>
    </row>
    <row r="20" spans="1:11" s="379" customFormat="1" ht="12" customHeight="1">
      <c r="A20" s="194" t="s">
        <v>290</v>
      </c>
      <c r="B20" s="135">
        <v>225400</v>
      </c>
      <c r="C20" s="135">
        <v>3253</v>
      </c>
      <c r="D20" s="135">
        <v>76663</v>
      </c>
      <c r="E20" s="135">
        <v>6653</v>
      </c>
      <c r="F20" s="135">
        <v>77</v>
      </c>
      <c r="G20" s="135">
        <v>13939</v>
      </c>
      <c r="H20" s="135">
        <v>7816</v>
      </c>
      <c r="I20" s="135">
        <v>110307</v>
      </c>
    </row>
    <row r="21" spans="1:11" s="379" customFormat="1" ht="12" customHeight="1">
      <c r="A21" s="194" t="s">
        <v>342</v>
      </c>
      <c r="B21" s="135">
        <v>175028</v>
      </c>
      <c r="C21" s="135">
        <v>3290</v>
      </c>
      <c r="D21" s="135">
        <v>5684</v>
      </c>
      <c r="E21" s="135">
        <v>700</v>
      </c>
      <c r="F21" s="135">
        <v>6898</v>
      </c>
      <c r="G21" s="135">
        <v>3847</v>
      </c>
      <c r="H21" s="135">
        <v>6777</v>
      </c>
      <c r="I21" s="135">
        <v>140684</v>
      </c>
    </row>
    <row r="22" spans="1:11" s="451" customFormat="1" ht="12" customHeight="1">
      <c r="A22" s="81"/>
      <c r="B22" s="449"/>
      <c r="C22" s="449"/>
      <c r="D22" s="449"/>
      <c r="E22" s="449"/>
      <c r="F22" s="449"/>
      <c r="G22" s="449"/>
      <c r="H22" s="449"/>
      <c r="I22" s="449"/>
    </row>
    <row r="23" spans="1:11" s="451" customFormat="1" ht="12" customHeight="1">
      <c r="A23" s="195"/>
      <c r="B23" s="595">
        <v>2013</v>
      </c>
      <c r="C23" s="595"/>
      <c r="D23" s="595"/>
      <c r="E23" s="595"/>
      <c r="F23" s="595"/>
      <c r="G23" s="595"/>
      <c r="H23" s="595"/>
      <c r="I23" s="595"/>
    </row>
    <row r="24" spans="1:11" s="451" customFormat="1" ht="12" customHeight="1">
      <c r="A24" s="325" t="s">
        <v>520</v>
      </c>
      <c r="B24" s="135">
        <v>1104441</v>
      </c>
      <c r="C24" s="135">
        <v>177467</v>
      </c>
      <c r="D24" s="135">
        <v>140561</v>
      </c>
      <c r="E24" s="135">
        <v>24079</v>
      </c>
      <c r="F24" s="135">
        <v>19083</v>
      </c>
      <c r="G24" s="135">
        <v>16559</v>
      </c>
      <c r="H24" s="135">
        <v>24865</v>
      </c>
      <c r="I24" s="135">
        <v>666458</v>
      </c>
      <c r="K24" s="224"/>
    </row>
    <row r="25" spans="1:11" s="451" customFormat="1" ht="12" customHeight="1">
      <c r="A25" s="205" t="s">
        <v>6</v>
      </c>
      <c r="C25" s="135"/>
      <c r="D25" s="135"/>
      <c r="E25" s="135"/>
      <c r="F25" s="135"/>
      <c r="G25" s="135"/>
      <c r="H25" s="135"/>
      <c r="I25" s="136"/>
    </row>
    <row r="26" spans="1:11" s="451" customFormat="1" ht="12" customHeight="1">
      <c r="A26" s="194" t="s">
        <v>289</v>
      </c>
      <c r="B26" s="135">
        <v>748940</v>
      </c>
      <c r="C26" s="135">
        <v>147981</v>
      </c>
      <c r="D26" s="135">
        <v>54238</v>
      </c>
      <c r="E26" s="135">
        <v>15581</v>
      </c>
      <c r="F26" s="135">
        <v>11257</v>
      </c>
      <c r="G26" s="135">
        <v>1487</v>
      </c>
      <c r="H26" s="135">
        <v>8333</v>
      </c>
      <c r="I26" s="135">
        <v>493670</v>
      </c>
    </row>
    <row r="27" spans="1:11" s="451" customFormat="1" ht="12" customHeight="1">
      <c r="A27" s="194" t="s">
        <v>290</v>
      </c>
      <c r="B27" s="135">
        <v>124943</v>
      </c>
      <c r="C27" s="135">
        <v>2563</v>
      </c>
      <c r="D27" s="135">
        <v>77900</v>
      </c>
      <c r="E27" s="135">
        <v>3613</v>
      </c>
      <c r="F27" s="135">
        <v>250</v>
      </c>
      <c r="G27" s="135">
        <v>6919</v>
      </c>
      <c r="H27" s="135">
        <v>7093</v>
      </c>
      <c r="I27" s="135">
        <v>20640</v>
      </c>
    </row>
    <row r="28" spans="1:11" s="451" customFormat="1" ht="12" customHeight="1">
      <c r="A28" s="194" t="s">
        <v>342</v>
      </c>
      <c r="B28" s="135">
        <v>172828</v>
      </c>
      <c r="C28" s="135">
        <v>3207</v>
      </c>
      <c r="D28" s="135">
        <v>5175</v>
      </c>
      <c r="E28" s="135">
        <v>849</v>
      </c>
      <c r="F28" s="135">
        <v>6946</v>
      </c>
      <c r="G28" s="135">
        <v>6870</v>
      </c>
      <c r="H28" s="135">
        <v>9439</v>
      </c>
      <c r="I28" s="135">
        <v>127335</v>
      </c>
    </row>
    <row r="29" spans="1:11" s="351" customFormat="1" ht="12" customHeight="1">
      <c r="A29" s="81"/>
      <c r="B29" s="349"/>
      <c r="C29" s="349"/>
      <c r="D29" s="349"/>
      <c r="E29" s="349"/>
      <c r="F29" s="349"/>
      <c r="G29" s="349"/>
      <c r="H29" s="349"/>
      <c r="I29" s="349"/>
    </row>
    <row r="30" spans="1:11" s="351" customFormat="1" ht="12" customHeight="1">
      <c r="A30" s="195"/>
      <c r="B30" s="595">
        <v>2014</v>
      </c>
      <c r="C30" s="595"/>
      <c r="D30" s="595"/>
      <c r="E30" s="595"/>
      <c r="F30" s="595"/>
      <c r="G30" s="595"/>
      <c r="H30" s="595"/>
      <c r="I30" s="595"/>
    </row>
    <row r="31" spans="1:11" s="351" customFormat="1" ht="12" customHeight="1">
      <c r="A31" s="325" t="s">
        <v>520</v>
      </c>
      <c r="B31" s="135">
        <v>769940</v>
      </c>
      <c r="C31" s="135">
        <v>134328</v>
      </c>
      <c r="D31" s="135">
        <v>139196</v>
      </c>
      <c r="E31" s="135">
        <v>19662</v>
      </c>
      <c r="F31" s="135">
        <v>28428</v>
      </c>
      <c r="G31" s="135">
        <v>18228</v>
      </c>
      <c r="H31" s="135">
        <v>26304</v>
      </c>
      <c r="I31" s="135">
        <v>385719</v>
      </c>
      <c r="K31" s="224"/>
    </row>
    <row r="32" spans="1:11" s="351" customFormat="1" ht="12" customHeight="1">
      <c r="A32" s="205" t="s">
        <v>6</v>
      </c>
      <c r="B32" s="224"/>
      <c r="C32" s="224"/>
      <c r="D32" s="224"/>
      <c r="E32" s="224"/>
      <c r="F32" s="224"/>
      <c r="G32" s="224"/>
      <c r="H32" s="224"/>
      <c r="I32" s="224"/>
    </row>
    <row r="33" spans="1:9" s="351" customFormat="1" ht="12" customHeight="1">
      <c r="A33" s="194" t="s">
        <v>289</v>
      </c>
      <c r="B33" s="135">
        <v>497832</v>
      </c>
      <c r="C33" s="135">
        <v>93398</v>
      </c>
      <c r="D33" s="135">
        <v>53777</v>
      </c>
      <c r="E33" s="135">
        <v>10896</v>
      </c>
      <c r="F33" s="135">
        <v>12606</v>
      </c>
      <c r="G33" s="135">
        <v>2035</v>
      </c>
      <c r="H33" s="135">
        <v>8957</v>
      </c>
      <c r="I33" s="135">
        <v>314933</v>
      </c>
    </row>
    <row r="34" spans="1:9" s="351" customFormat="1" ht="12" customHeight="1">
      <c r="A34" s="194" t="s">
        <v>290</v>
      </c>
      <c r="B34" s="135">
        <v>128550</v>
      </c>
      <c r="C34" s="135">
        <v>3127</v>
      </c>
      <c r="D34" s="135">
        <v>74259</v>
      </c>
      <c r="E34" s="135">
        <v>890</v>
      </c>
      <c r="F34" s="135">
        <v>12695</v>
      </c>
      <c r="G34" s="135">
        <v>7955</v>
      </c>
      <c r="H34" s="135">
        <v>5384</v>
      </c>
      <c r="I34" s="135">
        <v>19225</v>
      </c>
    </row>
    <row r="35" spans="1:9" s="351" customFormat="1" ht="12" customHeight="1">
      <c r="A35" s="194" t="s">
        <v>342</v>
      </c>
      <c r="B35" s="135">
        <v>76711</v>
      </c>
      <c r="C35" s="135">
        <v>16117</v>
      </c>
      <c r="D35" s="135">
        <v>6854</v>
      </c>
      <c r="E35" s="135">
        <v>1165</v>
      </c>
      <c r="F35" s="135">
        <v>1933</v>
      </c>
      <c r="G35" s="135">
        <v>7238</v>
      </c>
      <c r="H35" s="135">
        <v>11963</v>
      </c>
      <c r="I35" s="135">
        <v>19612</v>
      </c>
    </row>
    <row r="36" spans="1:9" s="29" customFormat="1" ht="12" customHeight="1">
      <c r="A36" s="29" t="s">
        <v>234</v>
      </c>
      <c r="B36" s="1"/>
      <c r="C36" s="1"/>
      <c r="D36" s="1"/>
      <c r="E36" s="1"/>
      <c r="F36" s="1"/>
      <c r="G36" s="1"/>
      <c r="H36" s="1"/>
      <c r="I36" s="1"/>
    </row>
    <row r="37" spans="1:9" s="29" customFormat="1" ht="12" customHeight="1">
      <c r="A37" s="30" t="s">
        <v>424</v>
      </c>
      <c r="B37" s="1"/>
      <c r="C37" s="1"/>
      <c r="D37" s="1"/>
      <c r="E37" s="1"/>
      <c r="F37" s="1"/>
      <c r="G37" s="1"/>
      <c r="H37" s="1"/>
      <c r="I37" s="1"/>
    </row>
    <row r="38" spans="1:9" s="30" customFormat="1" ht="12" customHeight="1">
      <c r="A38" s="30" t="s">
        <v>514</v>
      </c>
      <c r="B38" s="11"/>
      <c r="C38" s="11"/>
      <c r="D38" s="11"/>
      <c r="E38" s="11"/>
      <c r="F38" s="11"/>
      <c r="G38" s="11"/>
      <c r="H38" s="11"/>
      <c r="I38" s="11"/>
    </row>
    <row r="39" spans="1:9" s="30" customFormat="1" ht="12" customHeight="1">
      <c r="A39" s="30" t="s">
        <v>518</v>
      </c>
      <c r="B39" s="11"/>
      <c r="C39" s="11"/>
      <c r="D39" s="11"/>
      <c r="E39" s="11"/>
      <c r="F39" s="11"/>
      <c r="G39" s="11"/>
      <c r="H39" s="11"/>
      <c r="I39" s="11"/>
    </row>
    <row r="40" spans="1:9" s="30" customFormat="1" ht="12" customHeight="1">
      <c r="A40" s="30" t="s">
        <v>519</v>
      </c>
      <c r="B40" s="11"/>
      <c r="C40" s="11"/>
      <c r="D40" s="11"/>
      <c r="E40" s="11"/>
      <c r="F40" s="11"/>
      <c r="G40" s="11"/>
      <c r="H40" s="11"/>
      <c r="I40" s="11"/>
    </row>
    <row r="41" spans="1:9" s="30" customFormat="1" ht="12" customHeight="1">
      <c r="A41" s="30" t="s">
        <v>351</v>
      </c>
      <c r="B41" s="11"/>
      <c r="C41" s="11"/>
      <c r="D41" s="11"/>
      <c r="E41" s="11"/>
      <c r="F41" s="11"/>
      <c r="G41" s="11"/>
      <c r="H41" s="11"/>
      <c r="I41" s="11"/>
    </row>
    <row r="42" spans="1:9" s="30" customFormat="1" ht="12" customHeight="1">
      <c r="A42" s="72"/>
      <c r="B42" s="11"/>
      <c r="C42" s="11"/>
      <c r="D42" s="11"/>
      <c r="E42" s="11"/>
      <c r="F42" s="11"/>
      <c r="G42" s="11"/>
      <c r="H42" s="11"/>
      <c r="I42" s="11"/>
    </row>
    <row r="43" spans="1:9" ht="12" customHeight="1">
      <c r="B43" s="135"/>
      <c r="C43" s="135"/>
      <c r="D43" s="135"/>
      <c r="E43" s="135"/>
      <c r="F43" s="135"/>
      <c r="G43" s="135"/>
      <c r="H43" s="135"/>
      <c r="I43" s="135"/>
    </row>
    <row r="44" spans="1:9" ht="12" customHeight="1"/>
    <row r="45" spans="1:9" ht="12" customHeight="1"/>
    <row r="46" spans="1:9" ht="12" customHeight="1"/>
    <row r="47" spans="1:9" ht="12" customHeight="1"/>
    <row r="48" spans="1:9"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sheetData>
  <mergeCells count="10">
    <mergeCell ref="B30:I30"/>
    <mergeCell ref="B9:I9"/>
    <mergeCell ref="A4:A7"/>
    <mergeCell ref="A2:I2"/>
    <mergeCell ref="B7:I7"/>
    <mergeCell ref="B5:B6"/>
    <mergeCell ref="C5:I5"/>
    <mergeCell ref="B4:I4"/>
    <mergeCell ref="B16:I16"/>
    <mergeCell ref="B23:I23"/>
  </mergeCells>
  <phoneticPr fontId="6" type="noConversion"/>
  <hyperlinks>
    <hyperlink ref="A2:I2" location="Inhaltsverzeichnis!E203" display="Inhaltsverzeichnis!E203"/>
  </hyperlinks>
  <pageMargins left="0.59055118110236227" right="0.59055118110236227" top="0.78740157480314965" bottom="0.59055118110236227" header="0.31496062992125984" footer="0.23622047244094491"/>
  <pageSetup paperSize="9" firstPageNumber="69"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enableFormatConditionsCalculation="0"/>
  <dimension ref="A1:F73"/>
  <sheetViews>
    <sheetView workbookViewId="0"/>
  </sheetViews>
  <sheetFormatPr baseColWidth="10" defaultColWidth="11.44140625" defaultRowHeight="13.2"/>
  <cols>
    <col min="1" max="1" width="6" style="6" customWidth="1"/>
    <col min="2" max="6" width="16.6640625" style="6" customWidth="1"/>
    <col min="7" max="16384" width="11.44140625" style="6"/>
  </cols>
  <sheetData>
    <row r="1" spans="1:6" s="39" customFormat="1" ht="12" customHeight="1">
      <c r="A1" s="38" t="s">
        <v>1099</v>
      </c>
      <c r="B1" s="38"/>
      <c r="C1" s="38"/>
      <c r="D1" s="38"/>
      <c r="E1" s="38"/>
      <c r="F1" s="38"/>
    </row>
    <row r="2" spans="1:6" s="39" customFormat="1" ht="12" customHeight="1">
      <c r="A2" s="93" t="s">
        <v>1597</v>
      </c>
      <c r="B2" s="93"/>
      <c r="C2" s="93"/>
      <c r="D2" s="93"/>
      <c r="E2" s="93"/>
      <c r="F2"/>
    </row>
    <row r="3" spans="1:6" s="39" customFormat="1" ht="12" customHeight="1">
      <c r="A3" s="6"/>
      <c r="B3" s="6"/>
      <c r="C3" s="6"/>
      <c r="D3" s="6"/>
      <c r="E3" s="6"/>
      <c r="F3" s="6"/>
    </row>
    <row r="4" spans="1:6" s="39" customFormat="1" ht="12" customHeight="1">
      <c r="A4" s="543" t="s">
        <v>923</v>
      </c>
      <c r="B4" s="529" t="s">
        <v>921</v>
      </c>
      <c r="C4" s="532" t="s">
        <v>548</v>
      </c>
      <c r="D4" s="533"/>
      <c r="E4" s="533"/>
      <c r="F4" s="533"/>
    </row>
    <row r="5" spans="1:6" s="39" customFormat="1" ht="24" customHeight="1">
      <c r="A5" s="543"/>
      <c r="B5" s="530"/>
      <c r="C5" s="207" t="s">
        <v>413</v>
      </c>
      <c r="D5" s="207" t="s">
        <v>414</v>
      </c>
      <c r="E5" s="207" t="s">
        <v>436</v>
      </c>
      <c r="F5" s="207" t="s">
        <v>630</v>
      </c>
    </row>
    <row r="6" spans="1:6" s="39" customFormat="1" ht="12" customHeight="1">
      <c r="A6" s="543"/>
      <c r="B6" s="544" t="s">
        <v>377</v>
      </c>
      <c r="C6" s="584"/>
      <c r="D6" s="584"/>
      <c r="E6" s="584"/>
      <c r="F6" s="584"/>
    </row>
    <row r="7" spans="1:6" s="39" customFormat="1" ht="12" customHeight="1">
      <c r="A7" s="79"/>
      <c r="B7" s="88"/>
      <c r="C7" s="88"/>
      <c r="D7" s="88"/>
      <c r="E7" s="88"/>
      <c r="F7" s="88"/>
    </row>
    <row r="8" spans="1:6" s="39" customFormat="1" ht="12" customHeight="1">
      <c r="A8" s="13">
        <v>2000</v>
      </c>
      <c r="B8" s="267">
        <v>90.3</v>
      </c>
      <c r="C8" s="267">
        <v>90.4</v>
      </c>
      <c r="D8" s="267">
        <v>93.2</v>
      </c>
      <c r="E8" s="267">
        <v>85.3</v>
      </c>
      <c r="F8" s="267">
        <v>91.5</v>
      </c>
    </row>
    <row r="9" spans="1:6" s="39" customFormat="1" ht="12" customHeight="1">
      <c r="A9" s="13">
        <v>2001</v>
      </c>
      <c r="B9" s="267">
        <v>90.2</v>
      </c>
      <c r="C9" s="267">
        <v>89.8</v>
      </c>
      <c r="D9" s="267">
        <v>93.3</v>
      </c>
      <c r="E9" s="267">
        <v>84.6</v>
      </c>
      <c r="F9" s="267">
        <v>92.3</v>
      </c>
    </row>
    <row r="10" spans="1:6" s="39" customFormat="1" ht="12" customHeight="1">
      <c r="A10" s="13">
        <v>2002</v>
      </c>
      <c r="B10" s="267">
        <v>90.3</v>
      </c>
      <c r="C10" s="267">
        <v>88.4</v>
      </c>
      <c r="D10" s="267">
        <v>93.2</v>
      </c>
      <c r="E10" s="267">
        <v>86.6</v>
      </c>
      <c r="F10" s="267">
        <v>94.1</v>
      </c>
    </row>
    <row r="11" spans="1:6" s="39" customFormat="1" ht="12" customHeight="1">
      <c r="A11" s="13">
        <v>2003</v>
      </c>
      <c r="B11" s="267">
        <v>91.9</v>
      </c>
      <c r="C11" s="267">
        <v>90.2</v>
      </c>
      <c r="D11" s="267">
        <v>94.1</v>
      </c>
      <c r="E11" s="267">
        <v>86.2</v>
      </c>
      <c r="F11" s="267">
        <v>97.8</v>
      </c>
    </row>
    <row r="12" spans="1:6" s="39" customFormat="1" ht="12" customHeight="1">
      <c r="A12" s="13">
        <v>2004</v>
      </c>
      <c r="B12" s="267">
        <v>93.6</v>
      </c>
      <c r="C12" s="267">
        <v>91.7</v>
      </c>
      <c r="D12" s="267">
        <v>97</v>
      </c>
      <c r="E12" s="267">
        <v>87</v>
      </c>
      <c r="F12" s="267">
        <v>99.3</v>
      </c>
    </row>
    <row r="13" spans="1:6" s="39" customFormat="1" ht="12" customHeight="1">
      <c r="A13" s="13">
        <v>2005</v>
      </c>
      <c r="B13" s="267">
        <v>95.2</v>
      </c>
      <c r="C13" s="267">
        <v>93</v>
      </c>
      <c r="D13" s="267">
        <v>97.8</v>
      </c>
      <c r="E13" s="267">
        <v>90.7</v>
      </c>
      <c r="F13" s="267">
        <v>100.5</v>
      </c>
    </row>
    <row r="14" spans="1:6" s="39" customFormat="1" ht="12" customHeight="1">
      <c r="A14" s="13">
        <v>2006</v>
      </c>
      <c r="B14" s="267">
        <v>96.3</v>
      </c>
      <c r="C14" s="267">
        <v>93.7</v>
      </c>
      <c r="D14" s="267">
        <v>98.1</v>
      </c>
      <c r="E14" s="267">
        <v>93.8</v>
      </c>
      <c r="F14" s="267">
        <v>100.9</v>
      </c>
    </row>
    <row r="15" spans="1:6" s="39" customFormat="1" ht="12" customHeight="1">
      <c r="A15" s="13">
        <v>2007</v>
      </c>
      <c r="B15" s="267">
        <v>97.9</v>
      </c>
      <c r="C15" s="267">
        <v>95.5</v>
      </c>
      <c r="D15" s="267">
        <v>98.4</v>
      </c>
      <c r="E15" s="267">
        <v>97.9</v>
      </c>
      <c r="F15" s="267">
        <v>101.9</v>
      </c>
    </row>
    <row r="16" spans="1:6" s="39" customFormat="1" ht="12" customHeight="1">
      <c r="A16" s="13">
        <v>2008</v>
      </c>
      <c r="B16" s="267">
        <v>99.2</v>
      </c>
      <c r="C16" s="267">
        <v>97.8</v>
      </c>
      <c r="D16" s="267">
        <v>100</v>
      </c>
      <c r="E16" s="267">
        <v>98.1</v>
      </c>
      <c r="F16" s="267">
        <v>101.7</v>
      </c>
    </row>
    <row r="17" spans="1:6" s="39" customFormat="1" ht="12" customHeight="1">
      <c r="A17" s="13">
        <v>2009</v>
      </c>
      <c r="B17" s="267">
        <v>99</v>
      </c>
      <c r="C17" s="267">
        <v>97.8</v>
      </c>
      <c r="D17" s="267">
        <v>99.8</v>
      </c>
      <c r="E17" s="267">
        <v>98.2</v>
      </c>
      <c r="F17" s="267">
        <v>101</v>
      </c>
    </row>
    <row r="18" spans="1:6" s="39" customFormat="1" ht="12" customHeight="1">
      <c r="A18" s="13">
        <v>2010</v>
      </c>
      <c r="B18" s="267">
        <v>100</v>
      </c>
      <c r="C18" s="267">
        <v>100</v>
      </c>
      <c r="D18" s="267">
        <v>100</v>
      </c>
      <c r="E18" s="267">
        <v>100</v>
      </c>
      <c r="F18" s="267">
        <v>100</v>
      </c>
    </row>
    <row r="19" spans="1:6" s="39" customFormat="1" ht="12" customHeight="1">
      <c r="A19" s="13">
        <v>2011</v>
      </c>
      <c r="B19" s="267">
        <v>100.2</v>
      </c>
      <c r="C19" s="267">
        <v>99.5</v>
      </c>
      <c r="D19" s="267">
        <v>99.9</v>
      </c>
      <c r="E19" s="267">
        <v>98.4</v>
      </c>
      <c r="F19" s="267">
        <v>103.4</v>
      </c>
    </row>
    <row r="20" spans="1:6" s="39" customFormat="1" ht="12" customHeight="1">
      <c r="A20" s="355">
        <v>2012</v>
      </c>
      <c r="B20" s="267">
        <v>100.9</v>
      </c>
      <c r="C20" s="267">
        <v>97.6</v>
      </c>
      <c r="D20" s="267">
        <v>99.7</v>
      </c>
      <c r="E20" s="267">
        <v>98.2</v>
      </c>
      <c r="F20" s="267">
        <v>109.7</v>
      </c>
    </row>
    <row r="21" spans="1:6" s="39" customFormat="1" ht="12" customHeight="1">
      <c r="A21" s="381">
        <v>2013</v>
      </c>
      <c r="B21" s="267">
        <v>101.9</v>
      </c>
      <c r="C21" s="267">
        <v>98.2</v>
      </c>
      <c r="D21" s="267">
        <v>100.6</v>
      </c>
      <c r="E21" s="267">
        <v>100.3</v>
      </c>
      <c r="F21" s="267">
        <v>110.1</v>
      </c>
    </row>
    <row r="22" spans="1:6" s="39" customFormat="1" ht="12" customHeight="1">
      <c r="A22" s="397">
        <v>2014</v>
      </c>
      <c r="B22" s="267">
        <v>102.7</v>
      </c>
      <c r="C22" s="267">
        <v>98.5</v>
      </c>
      <c r="D22" s="267">
        <v>100.8</v>
      </c>
      <c r="E22" s="267">
        <v>101.4</v>
      </c>
      <c r="F22" s="267">
        <v>111.8</v>
      </c>
    </row>
    <row r="23" spans="1:6" s="39" customFormat="1" ht="12" customHeight="1">
      <c r="A23" s="455">
        <v>2015</v>
      </c>
      <c r="B23" s="267">
        <v>104.2</v>
      </c>
      <c r="C23" s="267">
        <v>98.5</v>
      </c>
      <c r="D23" s="267">
        <v>103.8</v>
      </c>
      <c r="E23" s="267">
        <v>101</v>
      </c>
      <c r="F23" s="267">
        <v>115.4</v>
      </c>
    </row>
    <row r="24" spans="1:6" s="39" customFormat="1" ht="12" customHeight="1">
      <c r="A24" s="13">
        <v>2016</v>
      </c>
      <c r="B24" s="267">
        <v>105.4</v>
      </c>
      <c r="C24" s="267">
        <v>98.7</v>
      </c>
      <c r="D24" s="267">
        <v>104.8</v>
      </c>
      <c r="E24" s="267">
        <v>103.9</v>
      </c>
      <c r="F24" s="267">
        <v>116</v>
      </c>
    </row>
    <row r="25" spans="1:6" s="39" customFormat="1" ht="12" customHeight="1">
      <c r="A25" s="1" t="s">
        <v>234</v>
      </c>
      <c r="B25" s="1"/>
      <c r="C25" s="1"/>
      <c r="D25" s="1"/>
      <c r="E25" s="1"/>
      <c r="F25" s="1"/>
    </row>
    <row r="26" spans="1:6" s="39" customFormat="1" ht="12" customHeight="1">
      <c r="A26" s="11" t="s">
        <v>1330</v>
      </c>
      <c r="B26" s="11"/>
      <c r="C26" s="11"/>
      <c r="D26" s="11"/>
      <c r="E26" s="11"/>
      <c r="F26" s="11"/>
    </row>
    <row r="27" spans="1:6" s="39" customFormat="1" ht="12" customHeight="1">
      <c r="A27" s="11" t="s">
        <v>1022</v>
      </c>
      <c r="B27" s="11"/>
      <c r="C27" s="11"/>
      <c r="D27" s="11"/>
      <c r="E27" s="11"/>
      <c r="F27" s="11"/>
    </row>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4">
    <mergeCell ref="B4:B5"/>
    <mergeCell ref="C4:F4"/>
    <mergeCell ref="B6:F6"/>
    <mergeCell ref="A4:A6"/>
  </mergeCells>
  <phoneticPr fontId="6" type="noConversion"/>
  <hyperlinks>
    <hyperlink ref="A2:E2" location="Inhaltsverzeichnis!E207" display="3.5.6 Entwicklung ausgewählter Gebühren für private Haushalte 2000 – 2012"/>
  </hyperlinks>
  <pageMargins left="0.59055118110236227" right="0.59055118110236227" top="0.78740157480314965" bottom="0.59055118110236227" header="0.31496062992125984" footer="0.23622047244094491"/>
  <pageSetup paperSize="9" firstPageNumber="70"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6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3" enableFormatConditionsCalculation="0"/>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9" customFormat="1" ht="12.75" customHeight="1">
      <c r="A1" s="554" t="s">
        <v>894</v>
      </c>
      <c r="B1" s="554"/>
      <c r="C1" s="554"/>
      <c r="D1" s="554"/>
      <c r="E1" s="554"/>
      <c r="F1" s="554"/>
      <c r="G1" s="554"/>
      <c r="H1" s="554"/>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10" display="Glossar"/>
  </hyperlinks>
  <pageMargins left="0.59055118110236227" right="0" top="0.78740157480314965" bottom="0.59055118110236227" header="0.31496062992125984" footer="0.23622047244094491"/>
  <pageSetup paperSize="9" firstPageNumber="71"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2497" r:id="rId5">
          <objectPr defaultSize="0" autoPict="0" r:id="rId6">
            <anchor moveWithCells="1">
              <from>
                <xdr:col>0</xdr:col>
                <xdr:colOff>0</xdr:colOff>
                <xdr:row>1</xdr:row>
                <xdr:rowOff>15240</xdr:rowOff>
              </from>
              <to>
                <xdr:col>7</xdr:col>
                <xdr:colOff>1318260</xdr:colOff>
                <xdr:row>56</xdr:row>
                <xdr:rowOff>129540</xdr:rowOff>
              </to>
            </anchor>
          </objectPr>
        </oleObject>
      </mc:Choice>
      <mc:Fallback>
        <oleObject progId="Word.Document.12" shapeId="402497" r:id="rId5"/>
      </mc:Fallback>
    </mc:AlternateContent>
    <mc:AlternateContent xmlns:mc="http://schemas.openxmlformats.org/markup-compatibility/2006">
      <mc:Choice Requires="x14">
        <oleObject progId="Word.Document.12" shapeId="402498" r:id="rId7">
          <objectPr defaultSize="0" autoPict="0" r:id="rId8">
            <anchor moveWithCells="1">
              <from>
                <xdr:col>0</xdr:col>
                <xdr:colOff>0</xdr:colOff>
                <xdr:row>59</xdr:row>
                <xdr:rowOff>15240</xdr:rowOff>
              </from>
              <to>
                <xdr:col>7</xdr:col>
                <xdr:colOff>1318260</xdr:colOff>
                <xdr:row>115</xdr:row>
                <xdr:rowOff>106680</xdr:rowOff>
              </to>
            </anchor>
          </objectPr>
        </oleObject>
      </mc:Choice>
      <mc:Fallback>
        <oleObject progId="Word.Document.12" shapeId="402498" r:id="rId7"/>
      </mc:Fallback>
    </mc:AlternateContent>
    <mc:AlternateContent xmlns:mc="http://schemas.openxmlformats.org/markup-compatibility/2006">
      <mc:Choice Requires="x14">
        <oleObject progId="Word.Document.12" shapeId="402500" r:id="rId9">
          <objectPr defaultSize="0" autoPict="0" r:id="rId10">
            <anchor moveWithCells="1">
              <from>
                <xdr:col>0</xdr:col>
                <xdr:colOff>0</xdr:colOff>
                <xdr:row>177</xdr:row>
                <xdr:rowOff>15240</xdr:rowOff>
              </from>
              <to>
                <xdr:col>7</xdr:col>
                <xdr:colOff>1318260</xdr:colOff>
                <xdr:row>228</xdr:row>
                <xdr:rowOff>68580</xdr:rowOff>
              </to>
            </anchor>
          </objectPr>
        </oleObject>
      </mc:Choice>
      <mc:Fallback>
        <oleObject progId="Word.Document.12" shapeId="402500" r:id="rId9"/>
      </mc:Fallback>
    </mc:AlternateContent>
    <mc:AlternateContent xmlns:mc="http://schemas.openxmlformats.org/markup-compatibility/2006">
      <mc:Choice Requires="x14">
        <oleObject progId="Word.Document.12" shapeId="402501" r:id="rId11">
          <objectPr defaultSize="0" autoPict="0" r:id="rId12">
            <anchor moveWithCells="1">
              <from>
                <xdr:col>0</xdr:col>
                <xdr:colOff>0</xdr:colOff>
                <xdr:row>236</xdr:row>
                <xdr:rowOff>15240</xdr:rowOff>
              </from>
              <to>
                <xdr:col>7</xdr:col>
                <xdr:colOff>1318260</xdr:colOff>
                <xdr:row>294</xdr:row>
                <xdr:rowOff>83820</xdr:rowOff>
              </to>
            </anchor>
          </objectPr>
        </oleObject>
      </mc:Choice>
      <mc:Fallback>
        <oleObject progId="Word.Document.12" shapeId="402501" r:id="rId11"/>
      </mc:Fallback>
    </mc:AlternateContent>
    <mc:AlternateContent xmlns:mc="http://schemas.openxmlformats.org/markup-compatibility/2006">
      <mc:Choice Requires="x14">
        <oleObject progId="Word.Document.12" shapeId="402502" r:id="rId13">
          <objectPr defaultSize="0" autoPict="0" r:id="rId14">
            <anchor moveWithCells="1">
              <from>
                <xdr:col>0</xdr:col>
                <xdr:colOff>0</xdr:colOff>
                <xdr:row>295</xdr:row>
                <xdr:rowOff>15240</xdr:rowOff>
              </from>
              <to>
                <xdr:col>7</xdr:col>
                <xdr:colOff>1318260</xdr:colOff>
                <xdr:row>351</xdr:row>
                <xdr:rowOff>106680</xdr:rowOff>
              </to>
            </anchor>
          </objectPr>
        </oleObject>
      </mc:Choice>
      <mc:Fallback>
        <oleObject progId="Word.Document.12" shapeId="402502" r:id="rId13"/>
      </mc:Fallback>
    </mc:AlternateContent>
    <mc:AlternateContent xmlns:mc="http://schemas.openxmlformats.org/markup-compatibility/2006">
      <mc:Choice Requires="x14">
        <oleObject progId="Word.Document.12" shapeId="402503" r:id="rId15">
          <objectPr defaultSize="0" autoPict="0" r:id="rId16">
            <anchor moveWithCells="1">
              <from>
                <xdr:col>0</xdr:col>
                <xdr:colOff>0</xdr:colOff>
                <xdr:row>354</xdr:row>
                <xdr:rowOff>15240</xdr:rowOff>
              </from>
              <to>
                <xdr:col>7</xdr:col>
                <xdr:colOff>1318260</xdr:colOff>
                <xdr:row>409</xdr:row>
                <xdr:rowOff>129540</xdr:rowOff>
              </to>
            </anchor>
          </objectPr>
        </oleObject>
      </mc:Choice>
      <mc:Fallback>
        <oleObject progId="Word.Document.12" shapeId="402503" r:id="rId15"/>
      </mc:Fallback>
    </mc:AlternateContent>
    <mc:AlternateContent xmlns:mc="http://schemas.openxmlformats.org/markup-compatibility/2006">
      <mc:Choice Requires="x14">
        <oleObject progId="Word.Document.12" shapeId="402504" r:id="rId17">
          <objectPr defaultSize="0" autoPict="0" r:id="rId18">
            <anchor moveWithCells="1">
              <from>
                <xdr:col>0</xdr:col>
                <xdr:colOff>0</xdr:colOff>
                <xdr:row>118</xdr:row>
                <xdr:rowOff>15240</xdr:rowOff>
              </from>
              <to>
                <xdr:col>7</xdr:col>
                <xdr:colOff>1318260</xdr:colOff>
                <xdr:row>172</xdr:row>
                <xdr:rowOff>144780</xdr:rowOff>
              </to>
            </anchor>
          </objectPr>
        </oleObject>
      </mc:Choice>
      <mc:Fallback>
        <oleObject progId="Word.Document.12" shapeId="402504" r:id="rId17"/>
      </mc:Fallback>
    </mc:AlternateContent>
  </oleObjects>
</worksheet>
</file>

<file path=xl/worksheets/sheet6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406532" r:id="rId4">
          <objectPr defaultSize="0" autoPict="0" r:id="rId5">
            <anchor moveWithCells="1">
              <from>
                <xdr:col>0</xdr:col>
                <xdr:colOff>0</xdr:colOff>
                <xdr:row>1</xdr:row>
                <xdr:rowOff>15240</xdr:rowOff>
              </from>
              <to>
                <xdr:col>6</xdr:col>
                <xdr:colOff>1889760</xdr:colOff>
                <xdr:row>39</xdr:row>
                <xdr:rowOff>38100</xdr:rowOff>
              </to>
            </anchor>
          </objectPr>
        </oleObject>
      </mc:Choice>
      <mc:Fallback>
        <oleObject progId="Word.Document.12" shapeId="406532"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J64"/>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7" s="41" customFormat="1" ht="12" customHeight="1">
      <c r="A1" s="38" t="s">
        <v>918</v>
      </c>
      <c r="B1" s="36"/>
      <c r="C1" s="37"/>
      <c r="D1" s="37"/>
      <c r="E1" s="40"/>
      <c r="F1" s="40"/>
      <c r="G1" s="40"/>
    </row>
    <row r="2" spans="1:7" s="41" customFormat="1" ht="12" customHeight="1">
      <c r="A2" s="94" t="s">
        <v>1516</v>
      </c>
      <c r="B2" s="93"/>
      <c r="C2" s="93"/>
      <c r="D2" s="93"/>
      <c r="E2" s="93"/>
      <c r="F2" s="93"/>
      <c r="G2" s="94"/>
    </row>
    <row r="3" spans="1:7" s="41" customFormat="1" ht="12" customHeight="1">
      <c r="A3" s="6"/>
      <c r="B3" s="29"/>
      <c r="C3" s="1"/>
      <c r="D3" s="1"/>
      <c r="E3" s="1"/>
      <c r="F3" s="1"/>
      <c r="G3" s="1"/>
    </row>
    <row r="4" spans="1:7" s="41" customFormat="1" ht="12" customHeight="1">
      <c r="A4" s="543" t="s">
        <v>184</v>
      </c>
      <c r="B4" s="531" t="s">
        <v>73</v>
      </c>
      <c r="C4" s="531" t="s">
        <v>546</v>
      </c>
      <c r="D4" s="531"/>
      <c r="E4" s="531"/>
      <c r="F4" s="531"/>
      <c r="G4" s="532"/>
    </row>
    <row r="5" spans="1:7" s="41" customFormat="1" ht="12" customHeight="1">
      <c r="A5" s="543"/>
      <c r="B5" s="531"/>
      <c r="C5" s="531" t="s">
        <v>2</v>
      </c>
      <c r="D5" s="531" t="s">
        <v>240</v>
      </c>
      <c r="E5" s="531"/>
      <c r="F5" s="531"/>
      <c r="G5" s="532"/>
    </row>
    <row r="6" spans="1:7" s="41" customFormat="1" ht="12" customHeight="1">
      <c r="A6" s="543"/>
      <c r="B6" s="531"/>
      <c r="C6" s="531"/>
      <c r="D6" s="47" t="s">
        <v>1166</v>
      </c>
      <c r="E6" s="47">
        <v>2</v>
      </c>
      <c r="F6" s="47">
        <v>3</v>
      </c>
      <c r="G6" s="48" t="s">
        <v>1167</v>
      </c>
    </row>
    <row r="7" spans="1:7" s="41" customFormat="1" ht="12" customHeight="1">
      <c r="A7" s="543"/>
      <c r="B7" s="531" t="s">
        <v>922</v>
      </c>
      <c r="C7" s="531"/>
      <c r="D7" s="531"/>
      <c r="E7" s="531"/>
      <c r="F7" s="531"/>
      <c r="G7" s="532"/>
    </row>
    <row r="8" spans="1:7" s="41" customFormat="1" ht="12" customHeight="1">
      <c r="A8" s="79"/>
      <c r="B8" s="7"/>
      <c r="C8" s="7"/>
      <c r="D8" s="7"/>
      <c r="E8" s="7"/>
      <c r="F8" s="7"/>
      <c r="G8" s="7"/>
    </row>
    <row r="9" spans="1:7" s="41" customFormat="1" ht="12" customHeight="1">
      <c r="A9" s="13">
        <v>2000</v>
      </c>
      <c r="B9" s="102">
        <v>2602.3493120002004</v>
      </c>
      <c r="C9" s="102">
        <v>354.69504300000216</v>
      </c>
      <c r="D9" s="102">
        <v>2247.6542690000033</v>
      </c>
      <c r="E9" s="102">
        <v>804.66917200000034</v>
      </c>
      <c r="F9" s="102">
        <v>653.08332799999403</v>
      </c>
      <c r="G9" s="102">
        <v>789.90176899997971</v>
      </c>
    </row>
    <row r="10" spans="1:7" s="41" customFormat="1" ht="12" customHeight="1">
      <c r="A10" s="13">
        <v>2001</v>
      </c>
      <c r="B10" s="102">
        <v>2600.125465999995</v>
      </c>
      <c r="C10" s="102">
        <v>374.79429800000025</v>
      </c>
      <c r="D10" s="102">
        <v>2225.331167999942</v>
      </c>
      <c r="E10" s="102">
        <v>824.08024100002683</v>
      </c>
      <c r="F10" s="102">
        <v>671.84900599999014</v>
      </c>
      <c r="G10" s="102">
        <v>729.40192099999751</v>
      </c>
    </row>
    <row r="11" spans="1:7" s="41" customFormat="1" ht="12" customHeight="1">
      <c r="A11" s="13">
        <v>2002</v>
      </c>
      <c r="B11" s="102">
        <v>2586.4385860000348</v>
      </c>
      <c r="C11" s="102">
        <v>370.06600600000041</v>
      </c>
      <c r="D11" s="102">
        <v>2216.3725800000225</v>
      </c>
      <c r="E11" s="102">
        <v>862.5714879999814</v>
      </c>
      <c r="F11" s="102">
        <v>664.71512800000016</v>
      </c>
      <c r="G11" s="102">
        <v>689.08596399999885</v>
      </c>
    </row>
    <row r="12" spans="1:7" s="41" customFormat="1" ht="12" customHeight="1">
      <c r="A12" s="13">
        <v>2003</v>
      </c>
      <c r="B12" s="102">
        <v>2578.9754649999891</v>
      </c>
      <c r="C12" s="102">
        <v>389.35788999999454</v>
      </c>
      <c r="D12" s="102">
        <v>2189.6175749999716</v>
      </c>
      <c r="E12" s="102">
        <v>884.91256999999132</v>
      </c>
      <c r="F12" s="102">
        <v>645.2985339999957</v>
      </c>
      <c r="G12" s="102">
        <v>659.40647099999342</v>
      </c>
    </row>
    <row r="13" spans="1:7" s="41" customFormat="1" ht="12" customHeight="1">
      <c r="A13" s="13">
        <v>2004</v>
      </c>
      <c r="B13" s="102">
        <v>2572.3354300000342</v>
      </c>
      <c r="C13" s="102">
        <v>407.02847999999886</v>
      </c>
      <c r="D13" s="102">
        <v>2165.306950000027</v>
      </c>
      <c r="E13" s="102">
        <v>906.76286799998104</v>
      </c>
      <c r="F13" s="102">
        <v>627.36261900000034</v>
      </c>
      <c r="G13" s="102">
        <v>631.18146300000217</v>
      </c>
    </row>
    <row r="14" spans="1:7" s="41" customFormat="1" ht="12" customHeight="1">
      <c r="A14" s="13">
        <v>2005</v>
      </c>
      <c r="B14" s="102">
        <v>2550.359436999986</v>
      </c>
      <c r="C14" s="102">
        <v>409.13304799999963</v>
      </c>
      <c r="D14" s="102">
        <v>2141.2263889999863</v>
      </c>
      <c r="E14" s="102">
        <v>905.60620000000335</v>
      </c>
      <c r="F14" s="102">
        <v>641.56699200000196</v>
      </c>
      <c r="G14" s="102">
        <v>594.05319699999973</v>
      </c>
    </row>
    <row r="15" spans="1:7" s="41" customFormat="1" ht="12" customHeight="1">
      <c r="A15" s="13">
        <v>2006</v>
      </c>
      <c r="B15" s="102">
        <v>2550.0368239999802</v>
      </c>
      <c r="C15" s="102">
        <v>438.4927550000034</v>
      </c>
      <c r="D15" s="102">
        <v>2111.5440689999768</v>
      </c>
      <c r="E15" s="102">
        <v>908.94193400000495</v>
      </c>
      <c r="F15" s="102">
        <v>628.97650200000271</v>
      </c>
      <c r="G15" s="102">
        <v>573.62563300000033</v>
      </c>
    </row>
    <row r="16" spans="1:7" s="41" customFormat="1" ht="12" customHeight="1">
      <c r="A16" s="13">
        <v>2007</v>
      </c>
      <c r="B16" s="102">
        <v>2537.2040099999917</v>
      </c>
      <c r="C16" s="102">
        <v>445.08563900000041</v>
      </c>
      <c r="D16" s="102">
        <v>2092.1183709999914</v>
      </c>
      <c r="E16" s="102">
        <v>925.96393799999601</v>
      </c>
      <c r="F16" s="102">
        <v>610.65875399999845</v>
      </c>
      <c r="G16" s="102">
        <v>555.4956789999992</v>
      </c>
    </row>
    <row r="17" spans="1:10" s="41" customFormat="1" ht="12" customHeight="1">
      <c r="A17" s="13">
        <v>2008</v>
      </c>
      <c r="B17" s="102">
        <v>2529.3893860000117</v>
      </c>
      <c r="C17" s="102">
        <v>453.71406699999739</v>
      </c>
      <c r="D17" s="102">
        <v>2075.675319000014</v>
      </c>
      <c r="E17" s="102">
        <v>941.27499000000523</v>
      </c>
      <c r="F17" s="102">
        <v>599.09145600000056</v>
      </c>
      <c r="G17" s="102">
        <v>535.30887299999642</v>
      </c>
    </row>
    <row r="18" spans="1:10" s="41" customFormat="1" ht="12" customHeight="1">
      <c r="A18" s="13">
        <v>2009</v>
      </c>
      <c r="B18" s="102">
        <v>2511.2102329999916</v>
      </c>
      <c r="C18" s="102">
        <v>449.72402799999941</v>
      </c>
      <c r="D18" s="102">
        <v>2061.4862049999924</v>
      </c>
      <c r="E18" s="102">
        <v>947.32142199999703</v>
      </c>
      <c r="F18" s="102">
        <v>594.72661800000174</v>
      </c>
      <c r="G18" s="102">
        <v>519.43816500000082</v>
      </c>
    </row>
    <row r="19" spans="1:10" s="41" customFormat="1" ht="12" customHeight="1">
      <c r="A19" s="13">
        <v>2010</v>
      </c>
      <c r="B19" s="102">
        <v>2501.3640820000087</v>
      </c>
      <c r="C19" s="102">
        <v>455.98809700000174</v>
      </c>
      <c r="D19" s="102">
        <v>2045.3759850000069</v>
      </c>
      <c r="E19" s="102">
        <v>968.8537199999987</v>
      </c>
      <c r="F19" s="102">
        <v>566.86374000000353</v>
      </c>
      <c r="G19" s="102">
        <v>509.65852500000057</v>
      </c>
      <c r="H19" s="215"/>
      <c r="I19" s="215"/>
    </row>
    <row r="20" spans="1:10" s="41" customFormat="1" ht="12" customHeight="1">
      <c r="A20" s="13">
        <v>2011</v>
      </c>
      <c r="B20" s="102">
        <v>2454.2703120000024</v>
      </c>
      <c r="C20" s="102">
        <v>464.99547399999949</v>
      </c>
      <c r="D20" s="102">
        <v>1989.274838000003</v>
      </c>
      <c r="E20" s="102">
        <v>951.34512600000812</v>
      </c>
      <c r="F20" s="102">
        <v>544.46658300000274</v>
      </c>
      <c r="G20" s="102">
        <v>493.46312900000129</v>
      </c>
      <c r="H20" s="215"/>
      <c r="I20" s="215"/>
    </row>
    <row r="21" spans="1:10" s="41" customFormat="1" ht="12" customHeight="1">
      <c r="A21" s="338">
        <v>2012</v>
      </c>
      <c r="B21" s="102">
        <v>2446.9145999999923</v>
      </c>
      <c r="C21" s="102">
        <v>456.42335600000035</v>
      </c>
      <c r="D21" s="102">
        <v>1990.4912439999919</v>
      </c>
      <c r="E21" s="102">
        <v>972.40973400000405</v>
      </c>
      <c r="F21" s="102">
        <v>528.95249699999943</v>
      </c>
      <c r="G21" s="102">
        <v>489.12901299999839</v>
      </c>
      <c r="H21" s="215"/>
      <c r="I21" s="215"/>
      <c r="J21" s="215"/>
    </row>
    <row r="22" spans="1:10" s="41" customFormat="1" ht="12" customHeight="1">
      <c r="A22" s="376">
        <v>2013</v>
      </c>
      <c r="B22" s="102">
        <v>2440.3873249999942</v>
      </c>
      <c r="C22" s="102">
        <v>462.03334300000211</v>
      </c>
      <c r="D22" s="102">
        <v>1978.3539819999921</v>
      </c>
      <c r="E22" s="102">
        <v>972.48435599999812</v>
      </c>
      <c r="F22" s="102">
        <v>536.09346900000003</v>
      </c>
      <c r="G22" s="102">
        <v>469.77615699999797</v>
      </c>
      <c r="H22" s="215"/>
      <c r="I22" s="215"/>
      <c r="J22" s="215"/>
    </row>
    <row r="23" spans="1:10" s="41" customFormat="1" ht="12" customHeight="1">
      <c r="A23" s="432">
        <v>2014</v>
      </c>
      <c r="B23" s="102">
        <v>2433.5891809999998</v>
      </c>
      <c r="C23" s="102">
        <v>462.240814</v>
      </c>
      <c r="D23" s="102">
        <v>1971.3483670000001</v>
      </c>
      <c r="E23" s="102">
        <v>979.28092600000002</v>
      </c>
      <c r="F23" s="102">
        <v>505.70783999999998</v>
      </c>
      <c r="G23" s="102">
        <v>486.359601</v>
      </c>
      <c r="H23" s="215"/>
      <c r="I23" s="215"/>
      <c r="J23" s="215"/>
    </row>
    <row r="24" spans="1:10" s="41" customFormat="1" ht="12" customHeight="1">
      <c r="A24" s="13">
        <v>2015</v>
      </c>
      <c r="B24" s="102">
        <v>2444</v>
      </c>
      <c r="C24" s="102">
        <v>477.4</v>
      </c>
      <c r="D24" s="102">
        <v>1966.6</v>
      </c>
      <c r="E24" s="102">
        <v>968</v>
      </c>
      <c r="F24" s="102">
        <v>494.2</v>
      </c>
      <c r="G24" s="102">
        <v>504.5</v>
      </c>
      <c r="H24" s="215"/>
      <c r="I24" s="215"/>
      <c r="J24" s="215"/>
    </row>
    <row r="25" spans="1:10" s="41" customFormat="1" ht="12" customHeight="1">
      <c r="A25" s="22" t="s">
        <v>234</v>
      </c>
      <c r="B25" s="102"/>
      <c r="C25" s="102"/>
      <c r="D25" s="102"/>
      <c r="E25" s="102"/>
      <c r="F25" s="102"/>
      <c r="G25" s="102"/>
    </row>
    <row r="26" spans="1:10" s="41" customFormat="1" ht="20.100000000000001" customHeight="1">
      <c r="A26" s="525" t="s">
        <v>1414</v>
      </c>
      <c r="B26" s="525"/>
      <c r="C26" s="525"/>
      <c r="D26" s="525"/>
      <c r="E26" s="525"/>
      <c r="F26" s="525"/>
      <c r="G26" s="525"/>
    </row>
    <row r="27" spans="1:10" s="41" customFormat="1" ht="12" customHeight="1">
      <c r="A27" s="15" t="s">
        <v>196</v>
      </c>
      <c r="B27" s="17"/>
      <c r="C27" s="17"/>
      <c r="D27" s="17"/>
      <c r="E27" s="17"/>
      <c r="F27" s="17"/>
      <c r="G27" s="17"/>
    </row>
    <row r="28" spans="1:10" s="41" customFormat="1" ht="12" customHeight="1">
      <c r="A28" s="15"/>
      <c r="B28" s="17"/>
      <c r="C28" s="17"/>
      <c r="D28" s="17"/>
      <c r="E28" s="17"/>
      <c r="F28" s="17"/>
      <c r="G28" s="17"/>
    </row>
    <row r="29" spans="1:10" s="41" customFormat="1" ht="12" customHeight="1">
      <c r="A29" s="35"/>
      <c r="B29" s="36"/>
      <c r="C29" s="37"/>
      <c r="D29" s="37"/>
      <c r="E29" s="40"/>
      <c r="F29" s="40"/>
      <c r="G29" s="40"/>
    </row>
    <row r="30" spans="1:10" s="41" customFormat="1" ht="12" customHeight="1">
      <c r="A30" s="94" t="s">
        <v>1517</v>
      </c>
      <c r="B30" s="93"/>
      <c r="C30" s="93"/>
      <c r="D30" s="93"/>
      <c r="E30" s="93"/>
      <c r="F30" s="93"/>
      <c r="G30" s="93"/>
    </row>
    <row r="31" spans="1:10" ht="12" customHeight="1">
      <c r="A31" s="6"/>
      <c r="B31" s="29"/>
      <c r="C31" s="1"/>
      <c r="D31" s="1"/>
      <c r="E31" s="1"/>
      <c r="F31" s="1"/>
      <c r="G31" s="1"/>
    </row>
    <row r="32" spans="1:10" ht="12" customHeight="1">
      <c r="A32" s="543" t="s">
        <v>184</v>
      </c>
      <c r="B32" s="531" t="s">
        <v>3</v>
      </c>
      <c r="C32" s="531" t="s">
        <v>547</v>
      </c>
      <c r="D32" s="531"/>
      <c r="E32" s="531"/>
      <c r="F32" s="531"/>
      <c r="G32" s="544" t="s">
        <v>126</v>
      </c>
    </row>
    <row r="33" spans="1:8" ht="12" customHeight="1">
      <c r="A33" s="543"/>
      <c r="B33" s="531"/>
      <c r="C33" s="47">
        <v>1</v>
      </c>
      <c r="D33" s="47">
        <v>2</v>
      </c>
      <c r="E33" s="47">
        <v>3</v>
      </c>
      <c r="F33" s="47" t="s">
        <v>1167</v>
      </c>
      <c r="G33" s="544"/>
    </row>
    <row r="34" spans="1:8" ht="12" customHeight="1">
      <c r="A34" s="543"/>
      <c r="B34" s="531" t="s">
        <v>922</v>
      </c>
      <c r="C34" s="531"/>
      <c r="D34" s="531"/>
      <c r="E34" s="531"/>
      <c r="F34" s="531"/>
      <c r="G34" s="90" t="s">
        <v>65</v>
      </c>
    </row>
    <row r="35" spans="1:8" ht="12" customHeight="1">
      <c r="A35" s="79"/>
      <c r="B35" s="7"/>
      <c r="C35" s="7"/>
      <c r="D35" s="7"/>
      <c r="E35" s="7"/>
      <c r="F35" s="7"/>
      <c r="G35" s="7"/>
    </row>
    <row r="36" spans="1:8" ht="12" customHeight="1">
      <c r="A36" s="13">
        <v>2000</v>
      </c>
      <c r="B36" s="102">
        <v>1164.9527179999732</v>
      </c>
      <c r="C36" s="102">
        <v>354.69504300000216</v>
      </c>
      <c r="D36" s="102">
        <v>404.61478799999782</v>
      </c>
      <c r="E36" s="102">
        <v>218.28084700000147</v>
      </c>
      <c r="F36" s="102">
        <v>187.36204000000114</v>
      </c>
      <c r="G36" s="102">
        <v>2.2000000000000002</v>
      </c>
    </row>
    <row r="37" spans="1:8" ht="12" customHeight="1">
      <c r="A37" s="13">
        <v>2001</v>
      </c>
      <c r="B37" s="102">
        <v>1187.0176370000138</v>
      </c>
      <c r="C37" s="102">
        <v>374.79429800000025</v>
      </c>
      <c r="D37" s="102">
        <v>414.50623600000284</v>
      </c>
      <c r="E37" s="102">
        <v>224.81512000000271</v>
      </c>
      <c r="F37" s="102">
        <v>172.9019830000012</v>
      </c>
      <c r="G37" s="102">
        <v>2.2000000000000002</v>
      </c>
    </row>
    <row r="38" spans="1:8" ht="12" customHeight="1">
      <c r="A38" s="13">
        <v>2002</v>
      </c>
      <c r="B38" s="102">
        <v>1185.7019860000084</v>
      </c>
      <c r="C38" s="102">
        <v>370.06600600000041</v>
      </c>
      <c r="D38" s="102">
        <v>432.27448000001363</v>
      </c>
      <c r="E38" s="102">
        <v>221.74909400000172</v>
      </c>
      <c r="F38" s="102">
        <v>161.61240600000139</v>
      </c>
      <c r="G38" s="102">
        <v>2.2000000000000002</v>
      </c>
    </row>
    <row r="39" spans="1:8" ht="12" customHeight="1">
      <c r="A39" s="13">
        <v>2003</v>
      </c>
      <c r="B39" s="102">
        <v>1205.6965389999982</v>
      </c>
      <c r="C39" s="102">
        <v>389.35788999999454</v>
      </c>
      <c r="D39" s="102">
        <v>445.02497700000413</v>
      </c>
      <c r="E39" s="102">
        <v>215.78495700000082</v>
      </c>
      <c r="F39" s="102">
        <v>155.52871500000052</v>
      </c>
      <c r="G39" s="102">
        <v>2.2000000000000002</v>
      </c>
    </row>
    <row r="40" spans="1:8" ht="12" customHeight="1">
      <c r="A40" s="13">
        <v>2004</v>
      </c>
      <c r="B40" s="102">
        <v>1220.7012499999942</v>
      </c>
      <c r="C40" s="102">
        <v>407.02847999999886</v>
      </c>
      <c r="D40" s="102">
        <v>454.89693300000079</v>
      </c>
      <c r="E40" s="102">
        <v>209.30197799999891</v>
      </c>
      <c r="F40" s="102">
        <v>149.47385900000012</v>
      </c>
      <c r="G40" s="102">
        <v>2.1</v>
      </c>
    </row>
    <row r="41" spans="1:8" ht="12" customHeight="1">
      <c r="A41" s="13">
        <v>2005</v>
      </c>
      <c r="B41" s="102">
        <v>1216.6744409999976</v>
      </c>
      <c r="C41" s="102">
        <v>409.13304799999963</v>
      </c>
      <c r="D41" s="102">
        <v>452.80309999999844</v>
      </c>
      <c r="E41" s="102">
        <v>213.85566399999971</v>
      </c>
      <c r="F41" s="102">
        <v>140.88262900000004</v>
      </c>
      <c r="G41" s="102">
        <v>2.1</v>
      </c>
    </row>
    <row r="42" spans="1:8" ht="12" customHeight="1">
      <c r="A42" s="13">
        <v>2006</v>
      </c>
      <c r="B42" s="102">
        <v>1238.2103500000042</v>
      </c>
      <c r="C42" s="102">
        <v>438.4927550000034</v>
      </c>
      <c r="D42" s="102">
        <v>454.47096700000077</v>
      </c>
      <c r="E42" s="102">
        <v>209.69454900000011</v>
      </c>
      <c r="F42" s="102">
        <v>135.55207899999988</v>
      </c>
      <c r="G42" s="102">
        <v>2.1</v>
      </c>
    </row>
    <row r="43" spans="1:8" ht="12" customHeight="1">
      <c r="A43" s="13">
        <v>2007</v>
      </c>
      <c r="B43" s="102">
        <v>1242.882316000002</v>
      </c>
      <c r="C43" s="102">
        <v>445.08563900000041</v>
      </c>
      <c r="D43" s="102">
        <v>462.98196900000147</v>
      </c>
      <c r="E43" s="102">
        <v>203.55291800000015</v>
      </c>
      <c r="F43" s="102">
        <v>131.26178999999999</v>
      </c>
      <c r="G43" s="102">
        <v>2</v>
      </c>
    </row>
    <row r="44" spans="1:8" ht="12" customHeight="1">
      <c r="A44" s="13">
        <v>2008</v>
      </c>
      <c r="B44" s="102">
        <v>1250.0223429999955</v>
      </c>
      <c r="C44" s="102">
        <v>453.71406699999739</v>
      </c>
      <c r="D44" s="102">
        <v>470.63749499999835</v>
      </c>
      <c r="E44" s="102">
        <v>199.69715199999962</v>
      </c>
      <c r="F44" s="102">
        <v>125.97362899999997</v>
      </c>
      <c r="G44" s="102">
        <v>2</v>
      </c>
    </row>
    <row r="45" spans="1:8" ht="12" customHeight="1">
      <c r="A45" s="13">
        <v>2009</v>
      </c>
      <c r="B45" s="102">
        <v>1243.9202239999963</v>
      </c>
      <c r="C45" s="102">
        <v>449.72402799999907</v>
      </c>
      <c r="D45" s="102">
        <v>473.66071099999726</v>
      </c>
      <c r="E45" s="102">
        <v>198.24220599999992</v>
      </c>
      <c r="F45" s="102">
        <v>122.29327899999993</v>
      </c>
      <c r="G45" s="102">
        <v>2</v>
      </c>
    </row>
    <row r="46" spans="1:8" ht="12" customHeight="1">
      <c r="A46" s="13">
        <v>2010</v>
      </c>
      <c r="B46" s="102">
        <v>1249.5903349999971</v>
      </c>
      <c r="C46" s="102">
        <v>455.98809699999993</v>
      </c>
      <c r="D46" s="102">
        <v>484.4268599999977</v>
      </c>
      <c r="E46" s="102">
        <v>188.95457999999959</v>
      </c>
      <c r="F46" s="102">
        <v>120.22079799999986</v>
      </c>
      <c r="G46" s="102">
        <v>2</v>
      </c>
      <c r="H46" s="214"/>
    </row>
    <row r="47" spans="1:8" ht="12" customHeight="1">
      <c r="A47" s="13">
        <v>2011</v>
      </c>
      <c r="B47" s="102">
        <v>1238.6281370000002</v>
      </c>
      <c r="C47" s="102">
        <v>464.99547399999949</v>
      </c>
      <c r="D47" s="102">
        <v>475.67256299999968</v>
      </c>
      <c r="E47" s="102">
        <v>181.48886099999996</v>
      </c>
      <c r="F47" s="102">
        <v>116.47123899999991</v>
      </c>
      <c r="G47" s="102">
        <v>1.9814424028379731</v>
      </c>
      <c r="H47" s="214"/>
    </row>
    <row r="48" spans="1:8" s="334" customFormat="1" ht="12" customHeight="1">
      <c r="A48" s="338">
        <v>2012</v>
      </c>
      <c r="B48" s="102">
        <v>1233.842478</v>
      </c>
      <c r="C48" s="102">
        <v>456.42335600000035</v>
      </c>
      <c r="D48" s="102">
        <v>486.20486700000009</v>
      </c>
      <c r="E48" s="102">
        <v>176.31749899999963</v>
      </c>
      <c r="F48" s="102">
        <v>114.89675599999978</v>
      </c>
      <c r="G48" s="102">
        <v>1.9831661201730748</v>
      </c>
      <c r="H48" s="214"/>
    </row>
    <row r="49" spans="1:9" s="366" customFormat="1" ht="12" customHeight="1">
      <c r="A49" s="376">
        <v>2013</v>
      </c>
      <c r="B49" s="102">
        <v>1237.5769500000017</v>
      </c>
      <c r="C49" s="102">
        <v>462.03334300000211</v>
      </c>
      <c r="D49" s="102">
        <v>486.24217800000071</v>
      </c>
      <c r="E49" s="102">
        <v>178.69782299999997</v>
      </c>
      <c r="F49" s="102">
        <v>110.60360599999989</v>
      </c>
      <c r="G49" s="102">
        <v>1.971907544819731</v>
      </c>
      <c r="H49" s="214"/>
    </row>
    <row r="50" spans="1:9" s="429" customFormat="1" ht="12" customHeight="1">
      <c r="A50" s="432">
        <v>2014</v>
      </c>
      <c r="B50" s="102">
        <v>1234.6532930000001</v>
      </c>
      <c r="C50" s="102">
        <v>462.240814</v>
      </c>
      <c r="D50" s="102">
        <v>489.64046299999899</v>
      </c>
      <c r="E50" s="102">
        <v>168.56927999999999</v>
      </c>
      <c r="F50" s="102">
        <v>114.202736</v>
      </c>
      <c r="G50" s="102">
        <v>1.9710709028984055</v>
      </c>
      <c r="H50" s="214"/>
      <c r="I50" s="214"/>
    </row>
    <row r="51" spans="1:9" ht="12" customHeight="1">
      <c r="A51" s="13">
        <v>2015</v>
      </c>
      <c r="B51" s="102">
        <v>1243.963673</v>
      </c>
      <c r="C51" s="102">
        <v>477.36406399999902</v>
      </c>
      <c r="D51" s="102">
        <v>483.97640000000098</v>
      </c>
      <c r="E51" s="102">
        <v>164.73411899999999</v>
      </c>
      <c r="F51" s="102">
        <v>117.88909</v>
      </c>
      <c r="G51" s="102">
        <v>1.9646875974327589</v>
      </c>
      <c r="H51" s="214"/>
      <c r="I51" s="214"/>
    </row>
    <row r="52" spans="1:9" s="31" customFormat="1" ht="12" customHeight="1">
      <c r="A52" s="22" t="s">
        <v>234</v>
      </c>
    </row>
    <row r="53" spans="1:9" s="8" customFormat="1" ht="20.100000000000001" customHeight="1">
      <c r="A53" s="525" t="s">
        <v>1414</v>
      </c>
      <c r="B53" s="525"/>
      <c r="C53" s="525"/>
      <c r="D53" s="525"/>
      <c r="E53" s="525"/>
      <c r="F53" s="525"/>
      <c r="G53" s="525"/>
    </row>
    <row r="54" spans="1:9" s="8" customFormat="1" ht="12" customHeight="1">
      <c r="A54" s="15" t="s">
        <v>196</v>
      </c>
    </row>
    <row r="55" spans="1:9" ht="12.75" customHeight="1"/>
    <row r="56" spans="1:9" ht="12.75" customHeight="1"/>
    <row r="57" spans="1:9" ht="12.75" customHeight="1"/>
    <row r="58" spans="1:9" ht="12.75" customHeight="1"/>
    <row r="59" spans="1:9" ht="12.75" customHeight="1"/>
    <row r="60" spans="1:9" ht="12.75" customHeight="1"/>
    <row r="61" spans="1:9" ht="12.75" customHeight="1"/>
    <row r="62" spans="1:9" ht="12.75" customHeight="1"/>
    <row r="63" spans="1:9" ht="12.75" customHeight="1"/>
    <row r="64" spans="1:9" ht="12.75" customHeight="1"/>
  </sheetData>
  <mergeCells count="13">
    <mergeCell ref="A53:G53"/>
    <mergeCell ref="A32:A34"/>
    <mergeCell ref="B32:B33"/>
    <mergeCell ref="A4:A7"/>
    <mergeCell ref="B4:B6"/>
    <mergeCell ref="C4:G4"/>
    <mergeCell ref="C5:C6"/>
    <mergeCell ref="D5:G5"/>
    <mergeCell ref="B7:G7"/>
    <mergeCell ref="C32:F32"/>
    <mergeCell ref="B34:F34"/>
    <mergeCell ref="G32:G33"/>
    <mergeCell ref="A26:G26"/>
  </mergeCells>
  <phoneticPr fontId="6" type="noConversion"/>
  <hyperlinks>
    <hyperlink ref="A2:F2" location="Inhaltsverzeichnis!E18" display="1.1.3 Bevölkerung in Privathaushalten 2000 – 2011 nach Haushaltsgröße"/>
    <hyperlink ref="A30:E30"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B7 B34"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s="41" customFormat="1" ht="12" customHeight="1">
      <c r="A1" s="38" t="s">
        <v>919</v>
      </c>
      <c r="B1" s="36"/>
      <c r="C1" s="37"/>
      <c r="D1" s="37"/>
      <c r="E1" s="37"/>
      <c r="F1" s="40"/>
      <c r="G1" s="40"/>
    </row>
    <row r="2" spans="1:14" s="41" customFormat="1" ht="12" customHeight="1">
      <c r="A2" s="94" t="s">
        <v>1618</v>
      </c>
      <c r="B2" s="93"/>
      <c r="C2" s="93"/>
      <c r="D2" s="93"/>
      <c r="E2" s="93"/>
      <c r="F2" s="93"/>
      <c r="G2" s="93"/>
      <c r="H2" s="93"/>
      <c r="I2" s="93"/>
      <c r="J2" s="93"/>
      <c r="K2" s="93"/>
      <c r="L2" s="93"/>
      <c r="M2" s="93"/>
    </row>
    <row r="3" spans="1:14" ht="12" customHeight="1">
      <c r="A3" s="6"/>
      <c r="B3" s="29"/>
      <c r="C3" s="1"/>
      <c r="D3" s="1"/>
      <c r="E3" s="1"/>
      <c r="F3" s="1"/>
      <c r="G3" s="1"/>
      <c r="H3" s="3"/>
      <c r="I3" s="3"/>
      <c r="J3" s="3"/>
      <c r="K3" s="3"/>
    </row>
    <row r="4" spans="1:14" ht="12" customHeight="1">
      <c r="A4" s="543" t="s">
        <v>923</v>
      </c>
      <c r="B4" s="529" t="s">
        <v>109</v>
      </c>
      <c r="C4" s="547" t="s">
        <v>1225</v>
      </c>
      <c r="D4" s="532" t="s">
        <v>548</v>
      </c>
      <c r="E4" s="533"/>
      <c r="F4" s="533"/>
      <c r="G4" s="533"/>
      <c r="H4" s="533"/>
      <c r="I4" s="533"/>
      <c r="J4" s="533"/>
      <c r="K4" s="533"/>
      <c r="L4" s="533"/>
      <c r="M4" s="533"/>
    </row>
    <row r="5" spans="1:14" ht="12" customHeight="1">
      <c r="A5" s="543"/>
      <c r="B5" s="561"/>
      <c r="C5" s="551"/>
      <c r="D5" s="531" t="s">
        <v>1226</v>
      </c>
      <c r="E5" s="531" t="s">
        <v>1227</v>
      </c>
      <c r="F5" s="532" t="s">
        <v>5</v>
      </c>
      <c r="G5" s="533"/>
      <c r="H5" s="533"/>
      <c r="I5" s="543"/>
      <c r="J5" s="529" t="s">
        <v>113</v>
      </c>
      <c r="K5" s="529" t="s">
        <v>1231</v>
      </c>
      <c r="L5" s="529" t="s">
        <v>1232</v>
      </c>
      <c r="M5" s="555" t="s">
        <v>1150</v>
      </c>
    </row>
    <row r="6" spans="1:14" ht="12" customHeight="1">
      <c r="A6" s="543"/>
      <c r="B6" s="561"/>
      <c r="C6" s="551"/>
      <c r="D6" s="531"/>
      <c r="E6" s="531"/>
      <c r="F6" s="529" t="s">
        <v>1228</v>
      </c>
      <c r="G6" s="529" t="s">
        <v>1229</v>
      </c>
      <c r="H6" s="529" t="s">
        <v>17</v>
      </c>
      <c r="I6" s="529" t="s">
        <v>1230</v>
      </c>
      <c r="J6" s="560"/>
      <c r="K6" s="545"/>
      <c r="L6" s="545"/>
      <c r="M6" s="556"/>
    </row>
    <row r="7" spans="1:14" ht="78" customHeight="1">
      <c r="A7" s="543"/>
      <c r="B7" s="562"/>
      <c r="C7" s="552"/>
      <c r="D7" s="531"/>
      <c r="E7" s="531"/>
      <c r="F7" s="530"/>
      <c r="G7" s="550"/>
      <c r="H7" s="546"/>
      <c r="I7" s="546"/>
      <c r="J7" s="550"/>
      <c r="K7" s="546"/>
      <c r="L7" s="546"/>
      <c r="M7" s="557"/>
    </row>
    <row r="8" spans="1:14" ht="12" customHeight="1">
      <c r="A8" s="543"/>
      <c r="B8" s="532" t="s">
        <v>7</v>
      </c>
      <c r="C8" s="533"/>
      <c r="D8" s="533"/>
      <c r="E8" s="533"/>
      <c r="F8" s="533"/>
      <c r="G8" s="533"/>
      <c r="H8" s="533"/>
      <c r="I8" s="533"/>
      <c r="J8" s="533"/>
      <c r="K8" s="533"/>
      <c r="L8" s="533"/>
      <c r="M8" s="533"/>
    </row>
    <row r="9" spans="1:14" ht="12" customHeight="1">
      <c r="A9" s="79"/>
      <c r="B9" s="7"/>
      <c r="C9" s="7"/>
      <c r="D9" s="7"/>
      <c r="E9" s="7"/>
      <c r="F9" s="7"/>
      <c r="G9" s="7"/>
      <c r="H9" s="7"/>
      <c r="I9" s="7"/>
      <c r="J9" s="7"/>
      <c r="K9" s="7"/>
      <c r="L9" s="7"/>
      <c r="M9" s="7"/>
    </row>
    <row r="10" spans="1:14" ht="12" customHeight="1">
      <c r="A10" s="13">
        <v>2003</v>
      </c>
      <c r="B10" s="98">
        <v>46714.928999999996</v>
      </c>
      <c r="C10" s="98">
        <v>42190.561999999998</v>
      </c>
      <c r="D10" s="98">
        <v>688.76800000000003</v>
      </c>
      <c r="E10" s="98">
        <v>7518.2650000000003</v>
      </c>
      <c r="F10" s="98" t="s">
        <v>997</v>
      </c>
      <c r="G10" s="98">
        <v>5352.192</v>
      </c>
      <c r="H10" s="111" t="s">
        <v>997</v>
      </c>
      <c r="I10" s="111" t="s">
        <v>997</v>
      </c>
      <c r="J10" s="98">
        <v>2743.4349999999999</v>
      </c>
      <c r="K10" s="98">
        <v>8615.7980000000007</v>
      </c>
      <c r="L10" s="98">
        <v>10329.715</v>
      </c>
      <c r="M10" s="98">
        <v>12294.581</v>
      </c>
      <c r="N10" s="216"/>
    </row>
    <row r="11" spans="1:14" ht="12" customHeight="1">
      <c r="A11" s="13">
        <v>2004</v>
      </c>
      <c r="B11" s="98">
        <v>47955.887000000002</v>
      </c>
      <c r="C11" s="98">
        <v>43457.417000000001</v>
      </c>
      <c r="D11" s="98">
        <v>980.45299999999997</v>
      </c>
      <c r="E11" s="98">
        <v>8031.2169999999996</v>
      </c>
      <c r="F11" s="98" t="s">
        <v>997</v>
      </c>
      <c r="G11" s="98">
        <v>5826.4870000000001</v>
      </c>
      <c r="H11" s="98" t="s">
        <v>997</v>
      </c>
      <c r="I11" s="98" t="s">
        <v>997</v>
      </c>
      <c r="J11" s="98">
        <v>2624.9209999999998</v>
      </c>
      <c r="K11" s="98">
        <v>8762.1139999999996</v>
      </c>
      <c r="L11" s="98">
        <v>10545.642</v>
      </c>
      <c r="M11" s="98">
        <v>12513.07</v>
      </c>
      <c r="N11" s="216"/>
    </row>
    <row r="12" spans="1:14" ht="12" customHeight="1">
      <c r="A12" s="13">
        <v>2005</v>
      </c>
      <c r="B12" s="98">
        <v>48715.853000000003</v>
      </c>
      <c r="C12" s="98">
        <v>44083.775000000001</v>
      </c>
      <c r="D12" s="98">
        <v>727.77</v>
      </c>
      <c r="E12" s="98">
        <v>8424.2559999999994</v>
      </c>
      <c r="F12" s="98" t="s">
        <v>997</v>
      </c>
      <c r="G12" s="98">
        <v>6144.5990000000002</v>
      </c>
      <c r="H12" s="98" t="s">
        <v>997</v>
      </c>
      <c r="I12" s="98" t="s">
        <v>997</v>
      </c>
      <c r="J12" s="98">
        <v>2455.549</v>
      </c>
      <c r="K12" s="98">
        <v>8816.6020000000008</v>
      </c>
      <c r="L12" s="98">
        <v>11181.288</v>
      </c>
      <c r="M12" s="98">
        <v>12478.31</v>
      </c>
      <c r="N12" s="216"/>
    </row>
    <row r="13" spans="1:14" ht="12" customHeight="1">
      <c r="A13" s="13">
        <v>2006</v>
      </c>
      <c r="B13" s="98">
        <v>50819.6</v>
      </c>
      <c r="C13" s="98">
        <v>45972.218000000001</v>
      </c>
      <c r="D13" s="98">
        <v>694.46</v>
      </c>
      <c r="E13" s="98">
        <v>8970.7520000000004</v>
      </c>
      <c r="F13" s="98" t="s">
        <v>997</v>
      </c>
      <c r="G13" s="98">
        <v>6438.6689999999999</v>
      </c>
      <c r="H13" s="98" t="s">
        <v>997</v>
      </c>
      <c r="I13" s="98" t="s">
        <v>997</v>
      </c>
      <c r="J13" s="98">
        <v>2556.1239999999998</v>
      </c>
      <c r="K13" s="98">
        <v>9168.4519999999993</v>
      </c>
      <c r="L13" s="98">
        <v>11931.212</v>
      </c>
      <c r="M13" s="98">
        <v>12651.218000000001</v>
      </c>
      <c r="N13" s="216"/>
    </row>
    <row r="14" spans="1:14" ht="12" customHeight="1">
      <c r="A14" s="13">
        <v>2007</v>
      </c>
      <c r="B14" s="98">
        <v>53004.021999999997</v>
      </c>
      <c r="C14" s="98">
        <v>47692.084000000003</v>
      </c>
      <c r="D14" s="98">
        <v>837.45600000000002</v>
      </c>
      <c r="E14" s="98">
        <v>9821.5049999999992</v>
      </c>
      <c r="F14" s="98" t="s">
        <v>997</v>
      </c>
      <c r="G14" s="98">
        <v>6879.442</v>
      </c>
      <c r="H14" s="98" t="s">
        <v>997</v>
      </c>
      <c r="I14" s="98" t="s">
        <v>997</v>
      </c>
      <c r="J14" s="98">
        <v>2700.1170000000002</v>
      </c>
      <c r="K14" s="98">
        <v>9124.9230000000007</v>
      </c>
      <c r="L14" s="98">
        <v>12327.607</v>
      </c>
      <c r="M14" s="98">
        <v>12880.476000000001</v>
      </c>
      <c r="N14" s="216"/>
    </row>
    <row r="15" spans="1:14" ht="12" customHeight="1">
      <c r="A15" s="13">
        <v>2008</v>
      </c>
      <c r="B15" s="98">
        <v>54883.546000000002</v>
      </c>
      <c r="C15" s="98">
        <v>49375.887999999999</v>
      </c>
      <c r="D15" s="98">
        <v>965.91800000000001</v>
      </c>
      <c r="E15" s="98">
        <v>10256.94</v>
      </c>
      <c r="F15" s="104">
        <v>323.483</v>
      </c>
      <c r="G15" s="98">
        <v>6932.7280000000001</v>
      </c>
      <c r="H15" s="104">
        <v>2102.0250000000001</v>
      </c>
      <c r="I15" s="104">
        <v>898.70399999999995</v>
      </c>
      <c r="J15" s="98">
        <v>2790.0659999999998</v>
      </c>
      <c r="K15" s="98">
        <v>9377.0650000000005</v>
      </c>
      <c r="L15" s="98">
        <v>12523.966</v>
      </c>
      <c r="M15" s="98">
        <v>13461.933000000001</v>
      </c>
      <c r="N15" s="216"/>
    </row>
    <row r="16" spans="1:14" ht="12" customHeight="1">
      <c r="A16" s="13">
        <v>2009</v>
      </c>
      <c r="B16" s="98">
        <v>53627.235000000001</v>
      </c>
      <c r="C16" s="98">
        <v>48111.582000000002</v>
      </c>
      <c r="D16" s="98">
        <v>776.46500000000003</v>
      </c>
      <c r="E16" s="98">
        <v>9229.8979999999992</v>
      </c>
      <c r="F16" s="104">
        <v>318.10199999999998</v>
      </c>
      <c r="G16" s="104">
        <v>5914.4620000000004</v>
      </c>
      <c r="H16" s="104">
        <v>2123.2240000000002</v>
      </c>
      <c r="I16" s="104">
        <v>874.11</v>
      </c>
      <c r="J16" s="98">
        <v>2868.8440000000001</v>
      </c>
      <c r="K16" s="98">
        <v>9046.2620000000006</v>
      </c>
      <c r="L16" s="98">
        <v>12271.934999999999</v>
      </c>
      <c r="M16" s="98">
        <v>13918.178</v>
      </c>
      <c r="N16" s="216"/>
    </row>
    <row r="17" spans="1:60" ht="12" customHeight="1">
      <c r="A17" s="13">
        <v>2010</v>
      </c>
      <c r="B17" s="98">
        <v>56033.815999999999</v>
      </c>
      <c r="C17" s="98">
        <v>50422.637999999999</v>
      </c>
      <c r="D17" s="98">
        <v>806.26700000000005</v>
      </c>
      <c r="E17" s="98">
        <v>10281.554</v>
      </c>
      <c r="F17" s="104">
        <v>326.56400000000002</v>
      </c>
      <c r="G17" s="104">
        <v>6727.25</v>
      </c>
      <c r="H17" s="104">
        <v>2324.002</v>
      </c>
      <c r="I17" s="104">
        <v>903.73800000000006</v>
      </c>
      <c r="J17" s="98">
        <v>3118.4630000000002</v>
      </c>
      <c r="K17" s="98">
        <v>8932.741</v>
      </c>
      <c r="L17" s="98">
        <v>13081.07</v>
      </c>
      <c r="M17" s="98">
        <v>14202.543</v>
      </c>
      <c r="N17" s="216"/>
    </row>
    <row r="18" spans="1:60" ht="12" customHeight="1">
      <c r="A18" s="13">
        <v>2011</v>
      </c>
      <c r="B18" s="98">
        <v>57740.163</v>
      </c>
      <c r="C18" s="98">
        <v>51865.110999999997</v>
      </c>
      <c r="D18" s="98">
        <v>871.53399999999999</v>
      </c>
      <c r="E18" s="98">
        <v>10573.701999999999</v>
      </c>
      <c r="F18" s="104">
        <v>343.95400000000001</v>
      </c>
      <c r="G18" s="104">
        <v>7139.0219999999999</v>
      </c>
      <c r="H18" s="104">
        <v>2155.8679999999999</v>
      </c>
      <c r="I18" s="104">
        <v>934.85799999999995</v>
      </c>
      <c r="J18" s="98">
        <v>3352.1990000000001</v>
      </c>
      <c r="K18" s="98">
        <v>9353.3189999999995</v>
      </c>
      <c r="L18" s="98">
        <v>13310.790999999999</v>
      </c>
      <c r="M18" s="98">
        <v>14403.566000000001</v>
      </c>
      <c r="N18" s="216"/>
    </row>
    <row r="19" spans="1:60" s="334" customFormat="1" ht="12" customHeight="1">
      <c r="A19" s="338">
        <v>2012</v>
      </c>
      <c r="B19" s="98">
        <v>58992.514000000003</v>
      </c>
      <c r="C19" s="98">
        <v>53011.177000000003</v>
      </c>
      <c r="D19" s="98">
        <v>905.64300000000003</v>
      </c>
      <c r="E19" s="98">
        <v>11130.576999999999</v>
      </c>
      <c r="F19" s="104">
        <v>407.10199999999998</v>
      </c>
      <c r="G19" s="104">
        <v>7201.1229999999996</v>
      </c>
      <c r="H19" s="104">
        <v>2605.9659999999999</v>
      </c>
      <c r="I19" s="104">
        <v>916.38599999999997</v>
      </c>
      <c r="J19" s="98">
        <v>3545.2930000000001</v>
      </c>
      <c r="K19" s="98">
        <v>9415.6280000000006</v>
      </c>
      <c r="L19" s="98">
        <v>13217.941000000001</v>
      </c>
      <c r="M19" s="98">
        <v>14796.094999999999</v>
      </c>
      <c r="N19" s="216"/>
    </row>
    <row r="20" spans="1:60" s="366" customFormat="1" ht="12" customHeight="1">
      <c r="A20" s="376">
        <v>2013</v>
      </c>
      <c r="B20" s="98">
        <v>60754.534</v>
      </c>
      <c r="C20" s="98">
        <v>54657.841999999997</v>
      </c>
      <c r="D20" s="98">
        <v>1135.922</v>
      </c>
      <c r="E20" s="98">
        <v>11016.201999999999</v>
      </c>
      <c r="F20" s="104">
        <v>403.82600000000002</v>
      </c>
      <c r="G20" s="104">
        <v>7263.0590000000002</v>
      </c>
      <c r="H20" s="104">
        <v>2429.6320000000001</v>
      </c>
      <c r="I20" s="104">
        <v>919.68499999999995</v>
      </c>
      <c r="J20" s="98">
        <v>3593.3629999999998</v>
      </c>
      <c r="K20" s="98">
        <v>9669.09</v>
      </c>
      <c r="L20" s="98">
        <v>13845.326999999999</v>
      </c>
      <c r="M20" s="98">
        <v>15397.938</v>
      </c>
      <c r="N20" s="216"/>
    </row>
    <row r="21" spans="1:60" s="429" customFormat="1" ht="12" customHeight="1">
      <c r="A21" s="432">
        <v>2014</v>
      </c>
      <c r="B21" s="98">
        <v>63481.669000000002</v>
      </c>
      <c r="C21" s="98">
        <v>57127.661999999997</v>
      </c>
      <c r="D21" s="98">
        <v>959.26</v>
      </c>
      <c r="E21" s="98">
        <v>11474.543</v>
      </c>
      <c r="F21" s="104">
        <v>376.86500000000001</v>
      </c>
      <c r="G21" s="104">
        <v>7828.5219999999999</v>
      </c>
      <c r="H21" s="104">
        <v>2376.3270000000002</v>
      </c>
      <c r="I21" s="104">
        <v>892.82899999999995</v>
      </c>
      <c r="J21" s="98">
        <v>3843.2020000000002</v>
      </c>
      <c r="K21" s="98">
        <v>10413.48</v>
      </c>
      <c r="L21" s="98">
        <v>14508.557000000001</v>
      </c>
      <c r="M21" s="98">
        <v>15928.62</v>
      </c>
      <c r="N21" s="216"/>
    </row>
    <row r="22" spans="1:60" s="484" customFormat="1" ht="12" customHeight="1">
      <c r="A22" s="486">
        <v>2015</v>
      </c>
      <c r="B22" s="98">
        <v>66350.142000000007</v>
      </c>
      <c r="C22" s="98">
        <v>59717.841</v>
      </c>
      <c r="D22" s="98">
        <v>736.59</v>
      </c>
      <c r="E22" s="98">
        <v>12166.332</v>
      </c>
      <c r="F22" s="104" t="s">
        <v>997</v>
      </c>
      <c r="G22" s="104">
        <v>8358.4549999999999</v>
      </c>
      <c r="H22" s="104" t="s">
        <v>997</v>
      </c>
      <c r="I22" s="104" t="s">
        <v>997</v>
      </c>
      <c r="J22" s="98">
        <v>4062.6329999999998</v>
      </c>
      <c r="K22" s="98">
        <v>10971.236000000001</v>
      </c>
      <c r="L22" s="98">
        <v>15136.822</v>
      </c>
      <c r="M22" s="98">
        <v>16644.227999999999</v>
      </c>
      <c r="N22" s="216"/>
    </row>
    <row r="23" spans="1:60" ht="12" customHeight="1">
      <c r="A23" s="13">
        <v>2016</v>
      </c>
      <c r="B23" s="98">
        <v>68508.462</v>
      </c>
      <c r="C23" s="98">
        <v>61692.716</v>
      </c>
      <c r="D23" s="98">
        <v>732.995</v>
      </c>
      <c r="E23" s="98">
        <v>12522.941999999999</v>
      </c>
      <c r="F23" s="104" t="s">
        <v>997</v>
      </c>
      <c r="G23" s="104">
        <v>8731.4930000000004</v>
      </c>
      <c r="H23" s="104" t="s">
        <v>997</v>
      </c>
      <c r="I23" s="104" t="s">
        <v>997</v>
      </c>
      <c r="J23" s="98">
        <v>4300.6139999999996</v>
      </c>
      <c r="K23" s="98">
        <v>11387.946</v>
      </c>
      <c r="L23" s="98">
        <v>15683.710999999999</v>
      </c>
      <c r="M23" s="98">
        <v>17064.508000000002</v>
      </c>
      <c r="N23" s="216"/>
    </row>
    <row r="24" spans="1:60" s="31" customFormat="1" ht="12" customHeight="1">
      <c r="A24" s="22" t="s">
        <v>234</v>
      </c>
    </row>
    <row r="25" spans="1:60" s="8" customFormat="1" ht="12" customHeight="1">
      <c r="A25" s="485" t="s">
        <v>1617</v>
      </c>
    </row>
    <row r="26" spans="1:60" s="8" customFormat="1" ht="12" customHeight="1">
      <c r="A26" s="15" t="s">
        <v>127</v>
      </c>
      <c r="B26" s="16"/>
      <c r="C26" s="16"/>
      <c r="D26" s="16"/>
      <c r="E26" s="16"/>
      <c r="F26" s="16"/>
      <c r="G26" s="16"/>
      <c r="H26" s="16"/>
      <c r="I26" s="16"/>
      <c r="J26" s="16"/>
      <c r="K26" s="16"/>
      <c r="L26" s="16"/>
      <c r="M26" s="16"/>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row>
    <row r="27" spans="1:60" s="8" customFormat="1" ht="12" customHeight="1">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row>
    <row r="28" spans="1:60" ht="12" customHeight="1"/>
    <row r="29" spans="1:60" ht="24" customHeight="1">
      <c r="A29" s="553" t="s">
        <v>1619</v>
      </c>
      <c r="B29" s="554"/>
      <c r="C29" s="554"/>
      <c r="D29" s="554"/>
      <c r="E29" s="554"/>
      <c r="F29" s="554"/>
      <c r="G29" s="554"/>
      <c r="H29" s="554"/>
      <c r="I29" s="554"/>
      <c r="J29" s="554"/>
      <c r="K29" s="554"/>
      <c r="L29"/>
      <c r="M29"/>
    </row>
    <row r="30" spans="1:60" ht="12" customHeight="1">
      <c r="A30" s="6"/>
      <c r="B30" s="29"/>
      <c r="C30" s="1"/>
      <c r="D30" s="1"/>
      <c r="E30" s="1"/>
      <c r="F30" s="1"/>
      <c r="G30" s="1"/>
      <c r="H30" s="1"/>
      <c r="I30" s="1"/>
      <c r="J30" s="1"/>
      <c r="K30" s="3"/>
      <c r="L30" s="3"/>
      <c r="M30" s="3"/>
    </row>
    <row r="31" spans="1:60" ht="12" customHeight="1">
      <c r="A31" s="543" t="s">
        <v>923</v>
      </c>
      <c r="B31" s="529" t="s">
        <v>109</v>
      </c>
      <c r="C31" s="547" t="s">
        <v>1225</v>
      </c>
      <c r="D31" s="532" t="s">
        <v>548</v>
      </c>
      <c r="E31" s="533"/>
      <c r="F31" s="533"/>
      <c r="G31" s="533"/>
      <c r="H31" s="533"/>
      <c r="I31" s="533"/>
      <c r="J31" s="533"/>
      <c r="K31" s="533"/>
      <c r="L31" s="533"/>
      <c r="M31" s="533"/>
    </row>
    <row r="32" spans="1:60" ht="12" customHeight="1">
      <c r="A32" s="543"/>
      <c r="B32" s="558"/>
      <c r="C32" s="548"/>
      <c r="D32" s="531" t="s">
        <v>1226</v>
      </c>
      <c r="E32" s="531" t="s">
        <v>1227</v>
      </c>
      <c r="F32" s="532" t="s">
        <v>5</v>
      </c>
      <c r="G32" s="533"/>
      <c r="H32" s="533"/>
      <c r="I32" s="543"/>
      <c r="J32" s="529" t="s">
        <v>113</v>
      </c>
      <c r="K32" s="529" t="s">
        <v>1231</v>
      </c>
      <c r="L32" s="529" t="s">
        <v>1232</v>
      </c>
      <c r="M32" s="555" t="s">
        <v>1150</v>
      </c>
    </row>
    <row r="33" spans="1:13" ht="12" customHeight="1">
      <c r="A33" s="543"/>
      <c r="B33" s="558"/>
      <c r="C33" s="548"/>
      <c r="D33" s="531"/>
      <c r="E33" s="531"/>
      <c r="F33" s="529" t="s">
        <v>1228</v>
      </c>
      <c r="G33" s="529" t="s">
        <v>1229</v>
      </c>
      <c r="H33" s="529" t="s">
        <v>1233</v>
      </c>
      <c r="I33" s="529" t="s">
        <v>665</v>
      </c>
      <c r="J33" s="545"/>
      <c r="K33" s="545"/>
      <c r="L33" s="545"/>
      <c r="M33" s="556"/>
    </row>
    <row r="34" spans="1:13" ht="78" customHeight="1">
      <c r="A34" s="543"/>
      <c r="B34" s="559"/>
      <c r="C34" s="549"/>
      <c r="D34" s="531"/>
      <c r="E34" s="531"/>
      <c r="F34" s="530"/>
      <c r="G34" s="546"/>
      <c r="H34" s="546"/>
      <c r="I34" s="546"/>
      <c r="J34" s="546"/>
      <c r="K34" s="546"/>
      <c r="L34" s="546"/>
      <c r="M34" s="557"/>
    </row>
    <row r="35" spans="1:13" ht="12" customHeight="1">
      <c r="A35" s="543"/>
      <c r="B35" s="532" t="s">
        <v>1445</v>
      </c>
      <c r="C35" s="533"/>
      <c r="D35" s="533"/>
      <c r="E35" s="533"/>
      <c r="F35" s="533"/>
      <c r="G35" s="533"/>
      <c r="H35" s="533"/>
      <c r="I35" s="533"/>
      <c r="J35" s="533"/>
      <c r="K35" s="533"/>
      <c r="L35" s="533"/>
      <c r="M35" s="533"/>
    </row>
    <row r="36" spans="1:13" ht="12" customHeight="1">
      <c r="A36" s="79"/>
      <c r="B36" s="7"/>
      <c r="C36" s="7"/>
      <c r="D36" s="7"/>
      <c r="E36" s="7"/>
      <c r="F36" s="7"/>
      <c r="G36" s="7"/>
      <c r="H36" s="7"/>
      <c r="I36" s="7"/>
      <c r="J36" s="7"/>
      <c r="K36" s="7"/>
      <c r="L36" s="7"/>
      <c r="M36" s="7"/>
    </row>
    <row r="37" spans="1:13" ht="12" customHeight="1">
      <c r="A37" s="13">
        <v>2003</v>
      </c>
      <c r="B37" s="103">
        <v>91.152005234207977</v>
      </c>
      <c r="C37" s="103">
        <v>90.487277676365068</v>
      </c>
      <c r="D37" s="103">
        <v>81.596007080768771</v>
      </c>
      <c r="E37" s="103">
        <v>81.963719960117245</v>
      </c>
      <c r="F37" s="103" t="s">
        <v>997</v>
      </c>
      <c r="G37" s="103">
        <v>83.613221306913815</v>
      </c>
      <c r="H37" s="103" t="s">
        <v>997</v>
      </c>
      <c r="I37" s="103" t="s">
        <v>997</v>
      </c>
      <c r="J37" s="103">
        <v>107.3048000218643</v>
      </c>
      <c r="K37" s="103">
        <v>95.574966611562914</v>
      </c>
      <c r="L37" s="103">
        <v>84.28514211777761</v>
      </c>
      <c r="M37" s="103">
        <v>97.944142383183262</v>
      </c>
    </row>
    <row r="38" spans="1:13" ht="12" customHeight="1">
      <c r="A38" s="13">
        <v>2004</v>
      </c>
      <c r="B38" s="103">
        <v>92.654242905547676</v>
      </c>
      <c r="C38" s="103">
        <v>92.375657020828356</v>
      </c>
      <c r="D38" s="103">
        <v>130.31267394653969</v>
      </c>
      <c r="E38" s="103">
        <v>85.433656783470227</v>
      </c>
      <c r="F38" s="103" t="s">
        <v>997</v>
      </c>
      <c r="G38" s="103">
        <v>90.325300567391423</v>
      </c>
      <c r="H38" s="103" t="s">
        <v>997</v>
      </c>
      <c r="I38" s="103" t="s">
        <v>997</v>
      </c>
      <c r="J38" s="103">
        <v>102.5513605029192</v>
      </c>
      <c r="K38" s="103">
        <v>99.073396350188233</v>
      </c>
      <c r="L38" s="103">
        <v>84.286545548989821</v>
      </c>
      <c r="M38" s="103">
        <v>97.601162889858259</v>
      </c>
    </row>
    <row r="39" spans="1:13" ht="12" customHeight="1">
      <c r="A39" s="13">
        <v>2005</v>
      </c>
      <c r="B39" s="103">
        <v>93.391282134258773</v>
      </c>
      <c r="C39" s="103">
        <v>93.07129599001334</v>
      </c>
      <c r="D39" s="103">
        <v>90.896815896320206</v>
      </c>
      <c r="E39" s="103">
        <v>88.57159669705473</v>
      </c>
      <c r="F39" s="103" t="s">
        <v>997</v>
      </c>
      <c r="G39" s="103">
        <v>94.955069708427729</v>
      </c>
      <c r="H39" s="103" t="s">
        <v>997</v>
      </c>
      <c r="I39" s="103" t="s">
        <v>997</v>
      </c>
      <c r="J39" s="103">
        <v>94.932834819718934</v>
      </c>
      <c r="K39" s="103">
        <v>99.36792160152936</v>
      </c>
      <c r="L39" s="103">
        <v>89.291926432328012</v>
      </c>
      <c r="M39" s="103">
        <v>96.599143929631424</v>
      </c>
    </row>
    <row r="40" spans="1:13" ht="12" customHeight="1">
      <c r="A40" s="13">
        <v>2006</v>
      </c>
      <c r="B40" s="103">
        <v>96.254534133937213</v>
      </c>
      <c r="C40" s="103">
        <v>95.977244793775597</v>
      </c>
      <c r="D40" s="103">
        <v>76.504476577331147</v>
      </c>
      <c r="E40" s="103">
        <v>91.279645644007871</v>
      </c>
      <c r="F40" s="103" t="s">
        <v>997</v>
      </c>
      <c r="G40" s="103">
        <v>100.98497877900481</v>
      </c>
      <c r="H40" s="103" t="s">
        <v>997</v>
      </c>
      <c r="I40" s="103" t="s">
        <v>997</v>
      </c>
      <c r="J40" s="103">
        <v>95.343293705809586</v>
      </c>
      <c r="K40" s="103">
        <v>106.32624422033059</v>
      </c>
      <c r="L40" s="103">
        <v>93.660449958775246</v>
      </c>
      <c r="M40" s="103">
        <v>97.056217303753186</v>
      </c>
    </row>
    <row r="41" spans="1:13" ht="12" customHeight="1">
      <c r="A41" s="13">
        <v>2007</v>
      </c>
      <c r="B41" s="103">
        <v>97.98279770792827</v>
      </c>
      <c r="C41" s="103">
        <v>98.257766637930175</v>
      </c>
      <c r="D41" s="103">
        <v>106.13759534444929</v>
      </c>
      <c r="E41" s="103">
        <v>96.686061306823063</v>
      </c>
      <c r="F41" s="103" t="s">
        <v>997</v>
      </c>
      <c r="G41" s="103">
        <v>103.66738999872069</v>
      </c>
      <c r="H41" s="103" t="s">
        <v>997</v>
      </c>
      <c r="I41" s="103" t="s">
        <v>997</v>
      </c>
      <c r="J41" s="103">
        <v>95.006810869875125</v>
      </c>
      <c r="K41" s="103">
        <v>105.9145518572336</v>
      </c>
      <c r="L41" s="103">
        <v>95.345954850650315</v>
      </c>
      <c r="M41" s="103">
        <v>97.990905275410924</v>
      </c>
    </row>
    <row r="42" spans="1:13" ht="12" customHeight="1">
      <c r="A42" s="13">
        <v>2008</v>
      </c>
      <c r="B42" s="103">
        <v>100.04895391652261</v>
      </c>
      <c r="C42" s="103">
        <v>100.4334846231494</v>
      </c>
      <c r="D42" s="103">
        <v>132.16567540870841</v>
      </c>
      <c r="E42" s="103">
        <v>100.1489690513813</v>
      </c>
      <c r="F42" s="217">
        <v>124.11381175936771</v>
      </c>
      <c r="G42" s="103">
        <v>106.81351348032619</v>
      </c>
      <c r="H42" s="217">
        <v>82.804386283711452</v>
      </c>
      <c r="I42" s="217">
        <v>96.842390471147155</v>
      </c>
      <c r="J42" s="103">
        <v>93.621178983532545</v>
      </c>
      <c r="K42" s="103">
        <v>108.15196196256289</v>
      </c>
      <c r="L42" s="103">
        <v>95.990805792578684</v>
      </c>
      <c r="M42" s="103">
        <v>99.985281244106474</v>
      </c>
    </row>
    <row r="43" spans="1:13" ht="12" customHeight="1">
      <c r="A43" s="13">
        <v>2009</v>
      </c>
      <c r="B43" s="103">
        <v>97.248963691135003</v>
      </c>
      <c r="C43" s="103">
        <v>97.094039275881087</v>
      </c>
      <c r="D43" s="103">
        <v>131.86506191059269</v>
      </c>
      <c r="E43" s="103">
        <v>89.875198679452907</v>
      </c>
      <c r="F43" s="217">
        <v>109.0712713357975</v>
      </c>
      <c r="G43" s="217">
        <v>86.914267257100647</v>
      </c>
      <c r="H43" s="217">
        <v>90.316175353984605</v>
      </c>
      <c r="I43" s="217">
        <v>106.3109630026027</v>
      </c>
      <c r="J43" s="217">
        <v>93.338174558709937</v>
      </c>
      <c r="K43" s="103">
        <v>101.06389967101001</v>
      </c>
      <c r="L43" s="103">
        <v>95.368910301070329</v>
      </c>
      <c r="M43" s="103">
        <v>100.85254015373189</v>
      </c>
    </row>
    <row r="44" spans="1:13" ht="12" customHeight="1">
      <c r="A44" s="13">
        <v>2010</v>
      </c>
      <c r="B44" s="103">
        <v>100</v>
      </c>
      <c r="C44" s="103">
        <v>100</v>
      </c>
      <c r="D44" s="103">
        <v>100</v>
      </c>
      <c r="E44" s="103">
        <v>100</v>
      </c>
      <c r="F44" s="217">
        <v>100</v>
      </c>
      <c r="G44" s="217">
        <v>100</v>
      </c>
      <c r="H44" s="217">
        <v>100</v>
      </c>
      <c r="I44" s="217">
        <v>100</v>
      </c>
      <c r="J44" s="217">
        <v>100</v>
      </c>
      <c r="K44" s="103">
        <v>100</v>
      </c>
      <c r="L44" s="103">
        <v>100</v>
      </c>
      <c r="M44" s="103">
        <v>100</v>
      </c>
    </row>
    <row r="45" spans="1:13" ht="12" customHeight="1">
      <c r="A45" s="13">
        <v>2011</v>
      </c>
      <c r="B45" s="103">
        <v>100.84630323945811</v>
      </c>
      <c r="C45" s="103">
        <v>100.75613060942983</v>
      </c>
      <c r="D45" s="103">
        <v>80.627633277809963</v>
      </c>
      <c r="E45" s="103">
        <v>99.785295102277345</v>
      </c>
      <c r="F45" s="217">
        <v>89.711358263617541</v>
      </c>
      <c r="G45" s="217">
        <v>105.27206510832806</v>
      </c>
      <c r="H45" s="217">
        <v>86.528927255656413</v>
      </c>
      <c r="I45" s="217">
        <v>96.672376286047509</v>
      </c>
      <c r="J45" s="217">
        <v>104.74599185560322</v>
      </c>
      <c r="K45" s="103">
        <v>104.65485342069137</v>
      </c>
      <c r="L45" s="103">
        <v>100.57082486371527</v>
      </c>
      <c r="M45" s="103">
        <v>99.444120676135256</v>
      </c>
    </row>
    <row r="46" spans="1:13" s="334" customFormat="1" ht="12" customHeight="1">
      <c r="A46" s="338">
        <v>2012</v>
      </c>
      <c r="B46" s="103">
        <v>101.57094667984582</v>
      </c>
      <c r="C46" s="103">
        <v>101.56242658934454</v>
      </c>
      <c r="D46" s="103">
        <v>85.929329376711379</v>
      </c>
      <c r="E46" s="103">
        <v>103.02241602037009</v>
      </c>
      <c r="F46" s="217">
        <v>95.631013180160636</v>
      </c>
      <c r="G46" s="217">
        <v>100.89875347244163</v>
      </c>
      <c r="H46" s="217">
        <v>111.18865285999168</v>
      </c>
      <c r="I46" s="217">
        <v>96.931208063580783</v>
      </c>
      <c r="J46" s="217">
        <v>105.10833147849208</v>
      </c>
      <c r="K46" s="103">
        <v>107.36945379922224</v>
      </c>
      <c r="L46" s="103">
        <v>98.582277765004861</v>
      </c>
      <c r="M46" s="103">
        <v>99.607755508226575</v>
      </c>
    </row>
    <row r="47" spans="1:13" s="366" customFormat="1" ht="12" customHeight="1">
      <c r="A47" s="376">
        <v>2013</v>
      </c>
      <c r="B47" s="103">
        <v>102.16416873258112</v>
      </c>
      <c r="C47" s="103">
        <v>102.18039944646252</v>
      </c>
      <c r="D47" s="103">
        <v>92.157486729719437</v>
      </c>
      <c r="E47" s="103">
        <v>102.0325635392923</v>
      </c>
      <c r="F47" s="217">
        <v>83.835170057665451</v>
      </c>
      <c r="G47" s="217">
        <v>101.66744003896972</v>
      </c>
      <c r="H47" s="217">
        <v>105.0046740242055</v>
      </c>
      <c r="I47" s="217">
        <v>100.45839864057743</v>
      </c>
      <c r="J47" s="217">
        <v>101.91039684147354</v>
      </c>
      <c r="K47" s="103">
        <v>107.1871260568315</v>
      </c>
      <c r="L47" s="103">
        <v>101.6699574004471</v>
      </c>
      <c r="M47" s="103">
        <v>100.10401383210032</v>
      </c>
    </row>
    <row r="48" spans="1:13" s="429" customFormat="1" ht="12" customHeight="1">
      <c r="A48" s="432">
        <v>2014</v>
      </c>
      <c r="B48" s="103">
        <v>105.11103274580366</v>
      </c>
      <c r="C48" s="103">
        <v>105.04017084659679</v>
      </c>
      <c r="D48" s="103">
        <v>78.891251974972121</v>
      </c>
      <c r="E48" s="103">
        <v>107.610093209019</v>
      </c>
      <c r="F48" s="217">
        <v>70.466418142123928</v>
      </c>
      <c r="G48" s="217">
        <v>110.60736910431257</v>
      </c>
      <c r="H48" s="217">
        <v>106.16893302038956</v>
      </c>
      <c r="I48" s="217">
        <v>100.56610071360664</v>
      </c>
      <c r="J48" s="217">
        <v>105.99524946496518</v>
      </c>
      <c r="K48" s="103">
        <v>112.2271909683777</v>
      </c>
      <c r="L48" s="103">
        <v>104.85294865262486</v>
      </c>
      <c r="M48" s="103">
        <v>100.48706047741199</v>
      </c>
    </row>
    <row r="49" spans="1:13" s="484" customFormat="1" ht="12" customHeight="1">
      <c r="A49" s="486">
        <v>2015</v>
      </c>
      <c r="B49" s="103">
        <v>107.94034932433003</v>
      </c>
      <c r="C49" s="103">
        <v>107.67595962490691</v>
      </c>
      <c r="D49" s="103">
        <v>68.573033498980308</v>
      </c>
      <c r="E49" s="103">
        <v>113.2348318678046</v>
      </c>
      <c r="F49" s="217" t="s">
        <v>997</v>
      </c>
      <c r="G49" s="217">
        <v>117.03283596942701</v>
      </c>
      <c r="H49" s="217" t="s">
        <v>997</v>
      </c>
      <c r="I49" s="217" t="s">
        <v>997</v>
      </c>
      <c r="J49" s="217">
        <v>105.94375773212508</v>
      </c>
      <c r="K49" s="103">
        <v>115.55701535441337</v>
      </c>
      <c r="L49" s="103">
        <v>107.09690206566333</v>
      </c>
      <c r="M49" s="103">
        <v>102.64209219521314</v>
      </c>
    </row>
    <row r="50" spans="1:13" ht="12" customHeight="1">
      <c r="A50" s="13">
        <v>2016</v>
      </c>
      <c r="B50" s="103">
        <v>109.72272781307186</v>
      </c>
      <c r="C50" s="103">
        <v>109.42563101207784</v>
      </c>
      <c r="D50" s="103">
        <v>67.460172826927746</v>
      </c>
      <c r="E50" s="103">
        <v>115.99892981505492</v>
      </c>
      <c r="F50" s="217" t="s">
        <v>997</v>
      </c>
      <c r="G50" s="217">
        <v>121.63430873935617</v>
      </c>
      <c r="H50" s="217" t="s">
        <v>997</v>
      </c>
      <c r="I50" s="217" t="s">
        <v>997</v>
      </c>
      <c r="J50" s="217">
        <v>106.34871693311838</v>
      </c>
      <c r="K50" s="103">
        <v>118.87955302805423</v>
      </c>
      <c r="L50" s="103">
        <v>109.33593074231943</v>
      </c>
      <c r="M50" s="103">
        <v>102.87589514733017</v>
      </c>
    </row>
    <row r="51" spans="1:13" ht="12" customHeight="1">
      <c r="A51" s="22" t="s">
        <v>234</v>
      </c>
      <c r="B51" s="31"/>
      <c r="C51" s="31"/>
      <c r="D51" s="31"/>
      <c r="E51" s="31"/>
      <c r="F51" s="31"/>
      <c r="G51" s="31"/>
      <c r="H51" s="31"/>
      <c r="I51" s="31"/>
      <c r="J51" s="31"/>
      <c r="K51" s="31"/>
      <c r="L51" s="31"/>
      <c r="M51" s="31"/>
    </row>
    <row r="52" spans="1:13" ht="12" customHeight="1">
      <c r="A52" s="485" t="s">
        <v>1617</v>
      </c>
      <c r="B52" s="8"/>
      <c r="C52" s="8"/>
      <c r="D52" s="8"/>
      <c r="E52" s="8"/>
      <c r="F52" s="8"/>
      <c r="G52" s="8"/>
      <c r="H52" s="8"/>
      <c r="I52" s="8"/>
      <c r="J52" s="8"/>
      <c r="K52" s="8"/>
      <c r="L52" s="8"/>
      <c r="M52" s="8"/>
    </row>
    <row r="53" spans="1:13" ht="12" customHeight="1">
      <c r="A53" s="15" t="s">
        <v>127</v>
      </c>
      <c r="B53" s="16"/>
      <c r="C53" s="16"/>
      <c r="D53" s="16"/>
      <c r="E53" s="16"/>
      <c r="F53" s="16"/>
      <c r="G53" s="16"/>
      <c r="H53" s="16"/>
      <c r="I53" s="16"/>
      <c r="J53" s="16"/>
      <c r="K53" s="16"/>
      <c r="L53" s="16"/>
      <c r="M53" s="16"/>
    </row>
    <row r="54" spans="1:13" ht="12" customHeight="1"/>
  </sheetData>
  <mergeCells count="33">
    <mergeCell ref="A29:K29"/>
    <mergeCell ref="A4:A8"/>
    <mergeCell ref="A31:A35"/>
    <mergeCell ref="B35:M35"/>
    <mergeCell ref="L32:L34"/>
    <mergeCell ref="K32:K34"/>
    <mergeCell ref="M32:M34"/>
    <mergeCell ref="E32:E34"/>
    <mergeCell ref="B31:B34"/>
    <mergeCell ref="H33:H34"/>
    <mergeCell ref="G33:G34"/>
    <mergeCell ref="J5:J7"/>
    <mergeCell ref="B8:M8"/>
    <mergeCell ref="B4:B7"/>
    <mergeCell ref="M5:M7"/>
    <mergeCell ref="L5:L7"/>
    <mergeCell ref="C4:C7"/>
    <mergeCell ref="F6:F7"/>
    <mergeCell ref="E5:E7"/>
    <mergeCell ref="H6:H7"/>
    <mergeCell ref="I6:I7"/>
    <mergeCell ref="K5:K7"/>
    <mergeCell ref="D4:M4"/>
    <mergeCell ref="F5:I5"/>
    <mergeCell ref="G6:G7"/>
    <mergeCell ref="D5:D7"/>
    <mergeCell ref="D31:M31"/>
    <mergeCell ref="J32:J34"/>
    <mergeCell ref="C31:C34"/>
    <mergeCell ref="F32:I32"/>
    <mergeCell ref="I33:I34"/>
    <mergeCell ref="F33:F34"/>
    <mergeCell ref="D32:D34"/>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s="41" customFormat="1" ht="12" customHeight="1">
      <c r="A1" s="38" t="s">
        <v>919</v>
      </c>
      <c r="B1" s="36"/>
      <c r="C1" s="37"/>
      <c r="D1" s="37"/>
      <c r="E1" s="37"/>
      <c r="F1" s="40"/>
      <c r="G1" s="40"/>
      <c r="H1" s="40"/>
    </row>
    <row r="2" spans="1:13" ht="12" customHeight="1">
      <c r="A2" s="94" t="s">
        <v>1621</v>
      </c>
      <c r="B2" s="93"/>
      <c r="C2" s="93"/>
      <c r="D2" s="93"/>
      <c r="E2" s="93"/>
      <c r="F2" s="93"/>
      <c r="G2" s="93"/>
      <c r="H2" s="93"/>
      <c r="I2" s="93"/>
    </row>
    <row r="3" spans="1:13" ht="12" customHeight="1">
      <c r="A3" s="6"/>
      <c r="B3" s="29"/>
      <c r="C3" s="1"/>
      <c r="D3" s="1"/>
      <c r="E3" s="1"/>
      <c r="F3" s="1"/>
      <c r="G3" s="1"/>
      <c r="H3" s="1"/>
      <c r="I3" s="3"/>
    </row>
    <row r="4" spans="1:13" ht="12" customHeight="1">
      <c r="A4" s="547" t="s">
        <v>923</v>
      </c>
      <c r="B4" s="555" t="s">
        <v>1325</v>
      </c>
      <c r="C4" s="532" t="s">
        <v>548</v>
      </c>
      <c r="D4" s="533"/>
      <c r="E4" s="533"/>
      <c r="F4" s="533"/>
      <c r="G4" s="533"/>
      <c r="H4" s="533"/>
      <c r="I4" s="533"/>
      <c r="J4" s="533"/>
      <c r="K4" s="533"/>
      <c r="L4" s="533"/>
    </row>
    <row r="5" spans="1:13" ht="12" customHeight="1">
      <c r="A5" s="565"/>
      <c r="B5" s="567"/>
      <c r="C5" s="531" t="s">
        <v>1226</v>
      </c>
      <c r="D5" s="531" t="s">
        <v>1227</v>
      </c>
      <c r="E5" s="532" t="s">
        <v>5</v>
      </c>
      <c r="F5" s="533"/>
      <c r="G5" s="533"/>
      <c r="H5" s="543"/>
      <c r="I5" s="529" t="s">
        <v>113</v>
      </c>
      <c r="J5" s="529" t="s">
        <v>1231</v>
      </c>
      <c r="K5" s="529" t="s">
        <v>1232</v>
      </c>
      <c r="L5" s="555" t="s">
        <v>1150</v>
      </c>
    </row>
    <row r="6" spans="1:13" ht="12" customHeight="1">
      <c r="A6" s="565"/>
      <c r="B6" s="567"/>
      <c r="C6" s="531"/>
      <c r="D6" s="531"/>
      <c r="E6" s="529" t="s">
        <v>1228</v>
      </c>
      <c r="F6" s="529" t="s">
        <v>1229</v>
      </c>
      <c r="G6" s="529" t="s">
        <v>541</v>
      </c>
      <c r="H6" s="529" t="s">
        <v>542</v>
      </c>
      <c r="I6" s="560"/>
      <c r="J6" s="545"/>
      <c r="K6" s="545"/>
      <c r="L6" s="556"/>
    </row>
    <row r="7" spans="1:13" ht="78" customHeight="1">
      <c r="A7" s="565"/>
      <c r="B7" s="568"/>
      <c r="C7" s="531"/>
      <c r="D7" s="531"/>
      <c r="E7" s="530"/>
      <c r="F7" s="550"/>
      <c r="G7" s="546"/>
      <c r="H7" s="530"/>
      <c r="I7" s="550"/>
      <c r="J7" s="546"/>
      <c r="K7" s="546"/>
      <c r="L7" s="557"/>
    </row>
    <row r="8" spans="1:13" ht="12" customHeight="1">
      <c r="A8" s="566"/>
      <c r="B8" s="531" t="s">
        <v>922</v>
      </c>
      <c r="C8" s="531"/>
      <c r="D8" s="531"/>
      <c r="E8" s="531"/>
      <c r="F8" s="531"/>
      <c r="G8" s="531"/>
      <c r="H8" s="531"/>
      <c r="I8" s="531"/>
      <c r="J8" s="531"/>
      <c r="K8" s="531"/>
      <c r="L8" s="532"/>
    </row>
    <row r="9" spans="1:13" ht="12" customHeight="1">
      <c r="A9" s="7"/>
      <c r="B9" s="24"/>
      <c r="C9" s="24"/>
      <c r="D9" s="24"/>
      <c r="E9" s="24"/>
      <c r="F9" s="24"/>
      <c r="G9" s="24"/>
      <c r="H9" s="24"/>
    </row>
    <row r="10" spans="1:13" ht="12" customHeight="1">
      <c r="A10" s="13">
        <v>2000</v>
      </c>
      <c r="B10" s="103">
        <v>1089.6869999999999</v>
      </c>
      <c r="C10" s="103">
        <v>35.609000000000002</v>
      </c>
      <c r="D10" s="103">
        <v>151.79400000000001</v>
      </c>
      <c r="E10" s="103" t="s">
        <v>997</v>
      </c>
      <c r="F10" s="103">
        <v>123.241</v>
      </c>
      <c r="G10" s="103" t="s">
        <v>997</v>
      </c>
      <c r="H10" s="103" t="s">
        <v>997</v>
      </c>
      <c r="I10" s="103">
        <v>143.07300000000001</v>
      </c>
      <c r="J10" s="103">
        <v>270.01600000000002</v>
      </c>
      <c r="K10" s="103">
        <v>126.06399999999999</v>
      </c>
      <c r="L10" s="103">
        <v>363.13099999999997</v>
      </c>
      <c r="M10" s="214"/>
    </row>
    <row r="11" spans="1:13" ht="12" customHeight="1">
      <c r="A11" s="13">
        <v>2001</v>
      </c>
      <c r="B11" s="103">
        <v>1063.8679999999999</v>
      </c>
      <c r="C11" s="103">
        <v>33.140999999999998</v>
      </c>
      <c r="D11" s="103">
        <v>148.66300000000001</v>
      </c>
      <c r="E11" s="103" t="s">
        <v>997</v>
      </c>
      <c r="F11" s="103">
        <v>121.069</v>
      </c>
      <c r="G11" s="103" t="s">
        <v>997</v>
      </c>
      <c r="H11" s="103" t="s">
        <v>997</v>
      </c>
      <c r="I11" s="103">
        <v>125.379</v>
      </c>
      <c r="J11" s="103">
        <v>266.57100000000003</v>
      </c>
      <c r="K11" s="103">
        <v>126.535</v>
      </c>
      <c r="L11" s="103">
        <v>363.57900000000001</v>
      </c>
      <c r="M11" s="214"/>
    </row>
    <row r="12" spans="1:13" ht="12" customHeight="1">
      <c r="A12" s="13">
        <v>2002</v>
      </c>
      <c r="B12" s="103">
        <v>1043.23</v>
      </c>
      <c r="C12" s="103">
        <v>32.536999999999999</v>
      </c>
      <c r="D12" s="103">
        <v>144.739</v>
      </c>
      <c r="E12" s="103" t="s">
        <v>997</v>
      </c>
      <c r="F12" s="103">
        <v>118.14100000000001</v>
      </c>
      <c r="G12" s="103" t="s">
        <v>997</v>
      </c>
      <c r="H12" s="103" t="s">
        <v>997</v>
      </c>
      <c r="I12" s="103">
        <v>111.90600000000001</v>
      </c>
      <c r="J12" s="103">
        <v>261.92599999999999</v>
      </c>
      <c r="K12" s="103">
        <v>129.012</v>
      </c>
      <c r="L12" s="103">
        <v>363.11</v>
      </c>
      <c r="M12" s="214"/>
    </row>
    <row r="13" spans="1:13" ht="12" customHeight="1">
      <c r="A13" s="13">
        <v>2003</v>
      </c>
      <c r="B13" s="103">
        <v>1027.2729999999999</v>
      </c>
      <c r="C13" s="103">
        <v>32.875999999999998</v>
      </c>
      <c r="D13" s="103">
        <v>140.083</v>
      </c>
      <c r="E13" s="103" t="s">
        <v>997</v>
      </c>
      <c r="F13" s="103">
        <v>113.764</v>
      </c>
      <c r="G13" s="103" t="s">
        <v>997</v>
      </c>
      <c r="H13" s="103" t="s">
        <v>997</v>
      </c>
      <c r="I13" s="103">
        <v>102.279</v>
      </c>
      <c r="J13" s="103">
        <v>258.07</v>
      </c>
      <c r="K13" s="103">
        <v>132.547</v>
      </c>
      <c r="L13" s="103">
        <v>361.41800000000001</v>
      </c>
      <c r="M13" s="214"/>
    </row>
    <row r="14" spans="1:13" ht="12" customHeight="1">
      <c r="A14" s="13">
        <v>2004</v>
      </c>
      <c r="B14" s="103">
        <v>1030.509</v>
      </c>
      <c r="C14" s="103">
        <v>32.506</v>
      </c>
      <c r="D14" s="103">
        <v>136.39699999999999</v>
      </c>
      <c r="E14" s="103" t="s">
        <v>997</v>
      </c>
      <c r="F14" s="103">
        <v>110.73</v>
      </c>
      <c r="G14" s="103" t="s">
        <v>997</v>
      </c>
      <c r="H14" s="103" t="s">
        <v>997</v>
      </c>
      <c r="I14" s="103">
        <v>97.192999999999998</v>
      </c>
      <c r="J14" s="103">
        <v>261.971</v>
      </c>
      <c r="K14" s="103">
        <v>138.596</v>
      </c>
      <c r="L14" s="103">
        <v>363.846</v>
      </c>
      <c r="M14" s="214"/>
    </row>
    <row r="15" spans="1:13" ht="12" customHeight="1">
      <c r="A15" s="13">
        <v>2005</v>
      </c>
      <c r="B15" s="103">
        <v>1023.444</v>
      </c>
      <c r="C15" s="103">
        <v>30.721</v>
      </c>
      <c r="D15" s="103">
        <v>134.26900000000001</v>
      </c>
      <c r="E15" s="103" t="s">
        <v>997</v>
      </c>
      <c r="F15" s="103">
        <v>109.04</v>
      </c>
      <c r="G15" s="103" t="s">
        <v>997</v>
      </c>
      <c r="H15" s="103" t="s">
        <v>997</v>
      </c>
      <c r="I15" s="103">
        <v>94.275000000000006</v>
      </c>
      <c r="J15" s="103">
        <v>259.56799999999998</v>
      </c>
      <c r="K15" s="103">
        <v>142.87</v>
      </c>
      <c r="L15" s="103">
        <v>361.74099999999999</v>
      </c>
      <c r="M15" s="214"/>
    </row>
    <row r="16" spans="1:13" ht="12" customHeight="1">
      <c r="A16" s="13">
        <v>2006</v>
      </c>
      <c r="B16" s="103">
        <v>1029.7729999999999</v>
      </c>
      <c r="C16" s="103">
        <v>30.027000000000001</v>
      </c>
      <c r="D16" s="103">
        <v>134.482</v>
      </c>
      <c r="E16" s="103" t="s">
        <v>997</v>
      </c>
      <c r="F16" s="103">
        <v>109.568</v>
      </c>
      <c r="G16" s="103" t="s">
        <v>997</v>
      </c>
      <c r="H16" s="103" t="s">
        <v>997</v>
      </c>
      <c r="I16" s="103">
        <v>94.037000000000006</v>
      </c>
      <c r="J16" s="103">
        <v>259.97199999999998</v>
      </c>
      <c r="K16" s="103">
        <v>149.452</v>
      </c>
      <c r="L16" s="103">
        <v>361.803</v>
      </c>
      <c r="M16" s="214"/>
    </row>
    <row r="17" spans="1:13" ht="12" customHeight="1">
      <c r="A17" s="13">
        <v>2007</v>
      </c>
      <c r="B17" s="103">
        <v>1050.4559999999999</v>
      </c>
      <c r="C17" s="103">
        <v>30.933</v>
      </c>
      <c r="D17" s="103">
        <v>140.286</v>
      </c>
      <c r="E17" s="103" t="s">
        <v>997</v>
      </c>
      <c r="F17" s="103">
        <v>115.26600000000001</v>
      </c>
      <c r="G17" s="103" t="s">
        <v>997</v>
      </c>
      <c r="H17" s="103" t="s">
        <v>997</v>
      </c>
      <c r="I17" s="103">
        <v>96.111999999999995</v>
      </c>
      <c r="J17" s="103">
        <v>262.68299999999999</v>
      </c>
      <c r="K17" s="103">
        <v>156.99299999999999</v>
      </c>
      <c r="L17" s="103">
        <v>363.44900000000001</v>
      </c>
      <c r="M17" s="214"/>
    </row>
    <row r="18" spans="1:13" ht="12" customHeight="1">
      <c r="A18" s="13">
        <v>2008</v>
      </c>
      <c r="B18" s="103">
        <v>1064.94</v>
      </c>
      <c r="C18" s="103">
        <v>31.074000000000002</v>
      </c>
      <c r="D18" s="103">
        <v>143.45400000000001</v>
      </c>
      <c r="E18" s="103">
        <v>3.7149999999999999</v>
      </c>
      <c r="F18" s="103">
        <v>119.077</v>
      </c>
      <c r="G18" s="103">
        <v>7.0019999999999998</v>
      </c>
      <c r="H18" s="103">
        <v>13.66</v>
      </c>
      <c r="I18" s="103">
        <v>95.168999999999997</v>
      </c>
      <c r="J18" s="103">
        <v>266.30200000000002</v>
      </c>
      <c r="K18" s="103">
        <v>160.00299999999999</v>
      </c>
      <c r="L18" s="103">
        <v>368.93799999999999</v>
      </c>
      <c r="M18" s="214"/>
    </row>
    <row r="19" spans="1:13" ht="12" customHeight="1">
      <c r="A19" s="13">
        <v>2009</v>
      </c>
      <c r="B19" s="103">
        <v>1077.7570000000001</v>
      </c>
      <c r="C19" s="103">
        <v>31.18</v>
      </c>
      <c r="D19" s="103">
        <v>143.62</v>
      </c>
      <c r="E19" s="217">
        <v>3.6419999999999999</v>
      </c>
      <c r="F19" s="217">
        <v>119.806</v>
      </c>
      <c r="G19" s="217">
        <v>7.0030000000000001</v>
      </c>
      <c r="H19" s="217">
        <v>13.169</v>
      </c>
      <c r="I19" s="103">
        <v>94.981999999999999</v>
      </c>
      <c r="J19" s="103">
        <v>266.60399999999998</v>
      </c>
      <c r="K19" s="103">
        <v>163.262</v>
      </c>
      <c r="L19" s="103">
        <v>378.10899999999998</v>
      </c>
      <c r="M19" s="214"/>
    </row>
    <row r="20" spans="1:13" ht="12" customHeight="1">
      <c r="A20" s="13">
        <v>2010</v>
      </c>
      <c r="B20" s="103">
        <v>1081.991</v>
      </c>
      <c r="C20" s="103">
        <v>30.445</v>
      </c>
      <c r="D20" s="103">
        <v>143.08500000000001</v>
      </c>
      <c r="E20" s="217">
        <v>3.6230000000000002</v>
      </c>
      <c r="F20" s="217">
        <v>119.74</v>
      </c>
      <c r="G20" s="217">
        <v>7.0330000000000004</v>
      </c>
      <c r="H20" s="217">
        <v>12.689</v>
      </c>
      <c r="I20" s="103">
        <v>94.031999999999996</v>
      </c>
      <c r="J20" s="103">
        <v>267.57299999999998</v>
      </c>
      <c r="K20" s="103">
        <v>169.71799999999999</v>
      </c>
      <c r="L20" s="103">
        <v>377.13799999999998</v>
      </c>
      <c r="M20" s="214"/>
    </row>
    <row r="21" spans="1:13" ht="12" customHeight="1">
      <c r="A21" s="13">
        <v>2011</v>
      </c>
      <c r="B21" s="103">
        <v>1083.6320000000001</v>
      </c>
      <c r="C21" s="103">
        <v>31.189</v>
      </c>
      <c r="D21" s="103">
        <v>149.94300000000001</v>
      </c>
      <c r="E21" s="217">
        <v>3.5049999999999999</v>
      </c>
      <c r="F21" s="217">
        <v>126.611</v>
      </c>
      <c r="G21" s="217">
        <v>7.1559999999999997</v>
      </c>
      <c r="H21" s="217">
        <v>12.670999999999999</v>
      </c>
      <c r="I21" s="103">
        <v>96.959000000000003</v>
      </c>
      <c r="J21" s="103">
        <v>270.93299999999999</v>
      </c>
      <c r="K21" s="103">
        <v>169.346</v>
      </c>
      <c r="L21" s="103">
        <v>365.262</v>
      </c>
      <c r="M21" s="214"/>
    </row>
    <row r="22" spans="1:13" s="334" customFormat="1" ht="12" customHeight="1">
      <c r="A22" s="338">
        <v>2012</v>
      </c>
      <c r="B22" s="103">
        <v>1085.7750000000001</v>
      </c>
      <c r="C22" s="103">
        <v>31.137</v>
      </c>
      <c r="D22" s="103">
        <v>151.24299999999999</v>
      </c>
      <c r="E22" s="217">
        <v>3.75</v>
      </c>
      <c r="F22" s="217">
        <v>128.40799999999999</v>
      </c>
      <c r="G22" s="217">
        <v>7.0750000000000002</v>
      </c>
      <c r="H22" s="217">
        <v>12.01</v>
      </c>
      <c r="I22" s="103">
        <v>97.748000000000005</v>
      </c>
      <c r="J22" s="103">
        <v>274.84399999999999</v>
      </c>
      <c r="K22" s="103">
        <v>169.49700000000001</v>
      </c>
      <c r="L22" s="103">
        <v>361.30599999999998</v>
      </c>
      <c r="M22" s="214"/>
    </row>
    <row r="23" spans="1:13" s="366" customFormat="1" ht="12" customHeight="1">
      <c r="A23" s="376">
        <v>2013</v>
      </c>
      <c r="B23" s="217">
        <v>1081.51</v>
      </c>
      <c r="C23" s="217">
        <v>30.943999999999999</v>
      </c>
      <c r="D23" s="217">
        <v>150.09299999999999</v>
      </c>
      <c r="E23" s="217">
        <v>3.7160000000000002</v>
      </c>
      <c r="F23" s="217">
        <v>127.602</v>
      </c>
      <c r="G23" s="217">
        <v>7.1390000000000002</v>
      </c>
      <c r="H23" s="217">
        <v>11.635999999999999</v>
      </c>
      <c r="I23" s="217">
        <v>96.245999999999995</v>
      </c>
      <c r="J23" s="217">
        <v>271.995</v>
      </c>
      <c r="K23" s="217">
        <v>172.071</v>
      </c>
      <c r="L23" s="217">
        <v>360.161</v>
      </c>
      <c r="M23" s="214"/>
    </row>
    <row r="24" spans="1:13" s="429" customFormat="1" ht="12" customHeight="1">
      <c r="A24" s="432">
        <v>2014</v>
      </c>
      <c r="B24" s="217">
        <v>1082.172</v>
      </c>
      <c r="C24" s="217">
        <v>31.05</v>
      </c>
      <c r="D24" s="217">
        <v>150.78899999999999</v>
      </c>
      <c r="E24" s="217">
        <v>3.7549999999999999</v>
      </c>
      <c r="F24" s="217">
        <v>128.15</v>
      </c>
      <c r="G24" s="217">
        <v>7.2889999999999997</v>
      </c>
      <c r="H24" s="217">
        <v>11.595000000000001</v>
      </c>
      <c r="I24" s="217">
        <v>96.331999999999994</v>
      </c>
      <c r="J24" s="217">
        <v>271.19600000000003</v>
      </c>
      <c r="K24" s="217">
        <v>173.43</v>
      </c>
      <c r="L24" s="217">
        <v>359.375</v>
      </c>
      <c r="M24" s="214"/>
    </row>
    <row r="25" spans="1:13" s="484" customFormat="1" ht="12" customHeight="1">
      <c r="A25" s="486">
        <v>2015</v>
      </c>
      <c r="B25" s="217">
        <v>1083.0139999999999</v>
      </c>
      <c r="C25" s="217">
        <v>31.359000000000002</v>
      </c>
      <c r="D25" s="217">
        <v>148.92400000000001</v>
      </c>
      <c r="E25" s="217" t="s">
        <v>997</v>
      </c>
      <c r="F25" s="217">
        <v>126.32599999999999</v>
      </c>
      <c r="G25" s="217" t="s">
        <v>997</v>
      </c>
      <c r="H25" s="217" t="s">
        <v>997</v>
      </c>
      <c r="I25" s="217">
        <v>95.584999999999994</v>
      </c>
      <c r="J25" s="217">
        <v>270.39999999999998</v>
      </c>
      <c r="K25" s="217">
        <v>174.607</v>
      </c>
      <c r="L25" s="217">
        <v>362.13900000000001</v>
      </c>
      <c r="M25" s="214"/>
    </row>
    <row r="26" spans="1:13" ht="12" customHeight="1">
      <c r="A26" s="22" t="s">
        <v>234</v>
      </c>
      <c r="B26" s="31"/>
      <c r="C26" s="31"/>
      <c r="D26" s="31"/>
      <c r="E26" s="31"/>
      <c r="F26" s="31"/>
      <c r="G26" s="31"/>
      <c r="H26" s="31"/>
    </row>
    <row r="27" spans="1:13" ht="12" customHeight="1">
      <c r="A27" s="485" t="s">
        <v>1617</v>
      </c>
      <c r="B27" s="8"/>
      <c r="C27" s="8"/>
      <c r="D27" s="8"/>
      <c r="E27" s="8"/>
      <c r="F27" s="8"/>
      <c r="G27" s="8"/>
      <c r="H27" s="8"/>
    </row>
    <row r="28" spans="1:13" ht="12" customHeight="1">
      <c r="A28" s="525" t="s">
        <v>319</v>
      </c>
      <c r="B28" s="525"/>
      <c r="C28" s="525"/>
      <c r="D28" s="525"/>
      <c r="E28" s="525"/>
      <c r="F28" s="525"/>
      <c r="G28" s="525"/>
      <c r="H28" s="525"/>
      <c r="I28" s="563"/>
      <c r="J28" s="563"/>
      <c r="K28" s="564"/>
      <c r="L28" s="564"/>
    </row>
    <row r="29" spans="1:13" ht="12" customHeight="1">
      <c r="A29" s="15" t="s">
        <v>737</v>
      </c>
      <c r="B29" s="8"/>
      <c r="C29" s="8"/>
      <c r="D29" s="8"/>
      <c r="E29" s="8"/>
      <c r="F29" s="8"/>
      <c r="G29" s="8"/>
      <c r="H29" s="8"/>
    </row>
    <row r="30" spans="1:13" ht="12" customHeight="1"/>
    <row r="31" spans="1:13" ht="12" customHeight="1"/>
    <row r="32" spans="1:13" ht="12" customHeight="1">
      <c r="A32" s="310" t="s">
        <v>1620</v>
      </c>
      <c r="B32" s="93"/>
      <c r="C32" s="93"/>
      <c r="D32" s="93"/>
      <c r="E32" s="93"/>
      <c r="F32" s="93"/>
    </row>
    <row r="33" spans="14:16" ht="12" customHeight="1">
      <c r="N33" s="29" t="s">
        <v>256</v>
      </c>
      <c r="O33" s="487">
        <f>C25</f>
        <v>31.359000000000002</v>
      </c>
      <c r="P33" s="249">
        <f>O33/O39</f>
        <v>2.895530436356317E-2</v>
      </c>
    </row>
    <row r="34" spans="14:16" ht="12" customHeight="1">
      <c r="N34" s="29" t="s">
        <v>257</v>
      </c>
      <c r="O34" s="487">
        <f>D25</f>
        <v>148.92400000000001</v>
      </c>
      <c r="P34" s="249">
        <f>O34/O39</f>
        <v>0.13750884106761319</v>
      </c>
    </row>
    <row r="35" spans="14:16" ht="12" customHeight="1">
      <c r="N35" s="29" t="s">
        <v>258</v>
      </c>
      <c r="O35" s="487">
        <f>I25</f>
        <v>95.584999999999994</v>
      </c>
      <c r="P35" s="249">
        <f>O35/O39</f>
        <v>8.8258323530443744E-2</v>
      </c>
    </row>
    <row r="36" spans="14:16" ht="12" customHeight="1">
      <c r="N36" s="29" t="s">
        <v>1148</v>
      </c>
      <c r="O36" s="105">
        <f>J25</f>
        <v>270.39999999999998</v>
      </c>
      <c r="P36" s="249">
        <f>O36/O39</f>
        <v>0.24967359609386397</v>
      </c>
    </row>
    <row r="37" spans="14:16" ht="12" customHeight="1">
      <c r="N37" s="29" t="s">
        <v>1149</v>
      </c>
      <c r="O37" s="487">
        <f>K25</f>
        <v>174.607</v>
      </c>
      <c r="P37" s="249">
        <f>O37/O39</f>
        <v>0.16122321595104036</v>
      </c>
    </row>
    <row r="38" spans="14:16" ht="12" customHeight="1">
      <c r="N38" s="29" t="s">
        <v>1151</v>
      </c>
      <c r="O38" s="105">
        <f>L25</f>
        <v>362.13900000000001</v>
      </c>
      <c r="P38" s="249">
        <f>O38/O39</f>
        <v>0.33438071899347566</v>
      </c>
    </row>
    <row r="39" spans="14:16" ht="12" customHeight="1">
      <c r="N39" s="29" t="s">
        <v>191</v>
      </c>
      <c r="O39" s="487">
        <f>B25</f>
        <v>1083.0139999999999</v>
      </c>
      <c r="P39" s="249">
        <f>SUM(P33:P38)</f>
        <v>1</v>
      </c>
    </row>
    <row r="40" spans="14:16" ht="12" customHeight="1"/>
    <row r="41" spans="14:16" ht="12" customHeight="1"/>
    <row r="42" spans="14:16" ht="12" customHeight="1">
      <c r="N42" s="13"/>
      <c r="O42" s="240"/>
    </row>
    <row r="43" spans="14:16" ht="12" customHeight="1">
      <c r="N43" s="13"/>
      <c r="O43" s="13"/>
    </row>
    <row r="44" spans="14:16" ht="12" customHeight="1">
      <c r="N44" s="13"/>
      <c r="O44" s="13"/>
    </row>
    <row r="45" spans="14:16" ht="12" customHeight="1">
      <c r="N45" s="13"/>
      <c r="O45" s="13"/>
    </row>
    <row r="46" spans="14:16" ht="12" customHeight="1"/>
    <row r="47" spans="14:16" ht="12" customHeight="1"/>
    <row r="48" spans="14: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sheetData>
  <mergeCells count="16">
    <mergeCell ref="B8:L8"/>
    <mergeCell ref="A28:L28"/>
    <mergeCell ref="J5:J7"/>
    <mergeCell ref="K5:K7"/>
    <mergeCell ref="L5:L7"/>
    <mergeCell ref="E6:E7"/>
    <mergeCell ref="G6:G7"/>
    <mergeCell ref="A4:A8"/>
    <mergeCell ref="F6:F7"/>
    <mergeCell ref="C5:C7"/>
    <mergeCell ref="D5:D7"/>
    <mergeCell ref="B4:B7"/>
    <mergeCell ref="I5:I7"/>
    <mergeCell ref="H6:H7"/>
    <mergeCell ref="C4:L4"/>
    <mergeCell ref="E5:H5"/>
  </mergeCells>
  <phoneticPr fontId="6" type="noConversion"/>
  <hyperlinks>
    <hyperlink ref="A2:F2" location="Inhaltsverzeichnis!A31" display="1.2.2 Erwerbstätige 1999 – 2008¹ nach Wirtschaftszweigen"/>
    <hyperlink ref="A2:G2" location="Inhaltsverzeichnis!E34" display="1.2.3 Erwerbstätige 2000 – 2010¹ nach Wirtschaftsbereichen"/>
    <hyperlink ref="A32:F32" location="Inhaltsverzeichnis!A11" display="2 Erwerbstätige 2010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16 –  Brandenburg  &amp;G</oddFooter>
  </headerFooter>
  <ignoredErrors>
    <ignoredError sqref="B8" numberStoredAsText="1"/>
    <ignoredError sqref="P38:P39"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67</vt:i4>
      </vt:variant>
      <vt:variant>
        <vt:lpstr>Benannte Bereiche</vt:lpstr>
      </vt:variant>
      <vt:variant>
        <vt:i4>10</vt:i4>
      </vt:variant>
    </vt:vector>
  </HeadingPairs>
  <TitlesOfParts>
    <vt:vector size="77"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vt:lpstr>
      <vt:lpstr>Tab 2.1.6_2.1.7</vt:lpstr>
      <vt:lpstr>Tab 2.1.8_2.1.9</vt:lpstr>
      <vt:lpstr>Tab 2.1.10_2.1.11</vt:lpstr>
      <vt:lpstr>Tab 2.1.12_2.1.13</vt:lpstr>
      <vt:lpstr>Tab 2.1.14</vt:lpstr>
      <vt:lpstr>Tab 2.1.15_2.1.16</vt:lpstr>
      <vt:lpstr>Tab 2.1.17</vt:lpstr>
      <vt:lpstr>Tab 2.2.1_2.2.2</vt:lpstr>
      <vt:lpstr>Tab 2.2.3 Grafik 4</vt:lpstr>
      <vt:lpstr>Tab 2.2.4_2.2.5</vt:lpstr>
      <vt:lpstr>Tab 2.2.6_2.2.7</vt:lpstr>
      <vt:lpstr>Tab 2.2.8_2.2.9</vt:lpstr>
      <vt:lpstr>Tab 2.2.10</vt:lpstr>
      <vt:lpstr>Tab 2.2.11 Grafik 5_6</vt:lpstr>
      <vt:lpstr>Tab 2.2.12</vt:lpstr>
      <vt:lpstr>Tab 2.2.13</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3.4.5_3.4.6</vt:lpstr>
      <vt:lpstr>Tab 3.4.7</vt:lpstr>
      <vt:lpstr>Tab 3.5.1</vt:lpstr>
      <vt:lpstr>Tab 3.5.2 Grafik 12</vt:lpstr>
      <vt:lpstr>Tab 3.5.3</vt:lpstr>
      <vt:lpstr>Tab 3.5.4</vt:lpstr>
      <vt:lpstr>Tab 3.5.5</vt:lpstr>
      <vt:lpstr>Tab 3.5.6</vt:lpstr>
      <vt:lpstr>Glossar</vt:lpstr>
      <vt:lpstr>U4</vt:lpstr>
      <vt:lpstr>'Grafik 1'!Druckbereich</vt:lpstr>
      <vt:lpstr>'Grafik 10_11'!Druckbereich</vt:lpstr>
      <vt:lpstr>'Grafik 7_8'!Druckbereich</vt:lpstr>
      <vt:lpstr>'Grafik 9'!Druckbereich</vt:lpstr>
      <vt:lpstr>'Tab 1.2.3 Grafik 2'!Druckbereich</vt:lpstr>
      <vt:lpstr>'Tab 2.1.1 Grafik 3'!Druckbereich</vt:lpstr>
      <vt:lpstr>'Tab 2.2.11 Grafik 5_6'!Druckbereich</vt:lpstr>
      <vt:lpstr>'Tab 2.2.3 Grafik 4'!Druckbereich</vt:lpstr>
      <vt:lpstr>'Tab 3.5.2 Grafik 12'!Druckbereich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Basisdaten und ausgewählte Ergebnisse für das Land Brandenburg 2016</dc:title>
  <dc:subject>Basisdaten der Umweltökonomischen Gesamtrechnungen</dc:subject>
  <dc:creator>Amt für Statistik Berlin-Brandenburg</dc:creator>
  <cp:keywords>Flächen, Energieverbrauch, Treibhausgase, Wasser, Abwasser, Abfall, Umweltschutzinvestitionen</cp:keywords>
  <dc:description>Datensammlung für Umweltökonomische Gesamtrechnungen</dc:description>
  <cp:lastModifiedBy>Torsten Haseloff</cp:lastModifiedBy>
  <cp:lastPrinted>2017-05-02T15:28:26Z</cp:lastPrinted>
  <dcterms:created xsi:type="dcterms:W3CDTF">2006-01-20T09:37:10Z</dcterms:created>
  <dcterms:modified xsi:type="dcterms:W3CDTF">2017-05-02T15:29:07Z</dcterms:modified>
  <cp:category>Statistischer Bericht P V 1 - j /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