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12" windowWidth="11616" windowHeight="10404" tabRatio="874"/>
  </bookViews>
  <sheets>
    <sheet name="Titel" sheetId="110" r:id="rId1"/>
    <sheet name="Impressum" sheetId="114" r:id="rId2"/>
    <sheet name="Inhaltsverzeichnis" sheetId="112" r:id="rId3"/>
    <sheet name="Leerseite" sheetId="133"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 sheetId="134" r:id="rId17"/>
    <sheet name="U4" sheetId="113" r:id="rId18"/>
  </sheets>
  <definedNames>
    <definedName name="_xlnm._FilterDatabase" localSheetId="12" hidden="1">'T6'!$G$1:$G$205</definedName>
    <definedName name="_xlnm.Database" localSheetId="1">#REF!</definedName>
    <definedName name="_xlnm.Database" localSheetId="16">#REF!</definedName>
    <definedName name="_xlnm.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2">'T6'!$A$1:$T$205</definedName>
    <definedName name="_xlnm.Print_Titles" localSheetId="16">'T11 '!$1:$5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10" i="131" l="1"/>
  <c r="Q10" i="131"/>
  <c r="Q11" i="131" s="1"/>
  <c r="Q12" i="131" s="1"/>
  <c r="B11" i="131"/>
  <c r="B12" i="131" s="1"/>
  <c r="B15" i="131"/>
  <c r="B16" i="131"/>
  <c r="B17" i="131" s="1"/>
  <c r="B18" i="131" s="1"/>
  <c r="B19" i="131" s="1"/>
  <c r="B20" i="131" s="1"/>
  <c r="B21" i="131" s="1"/>
  <c r="B22" i="131" s="1"/>
  <c r="B23" i="131" s="1"/>
  <c r="B24" i="131" s="1"/>
  <c r="B25" i="131" s="1"/>
  <c r="B26" i="131" s="1"/>
  <c r="B27" i="131" s="1"/>
  <c r="B28" i="131" s="1"/>
  <c r="Q15" i="131"/>
  <c r="Q16" i="131" s="1"/>
  <c r="Q17" i="131" s="1"/>
  <c r="Q18" i="131"/>
  <c r="Q19" i="131" s="1"/>
  <c r="Q20" i="131" s="1"/>
  <c r="Q21" i="131" s="1"/>
  <c r="Q22" i="131" s="1"/>
  <c r="Q23" i="131" s="1"/>
  <c r="Q24" i="131" s="1"/>
  <c r="Q25" i="131" s="1"/>
  <c r="Q26" i="131" s="1"/>
  <c r="Q27" i="131" s="1"/>
  <c r="Q28" i="131" s="1"/>
  <c r="B32" i="131"/>
  <c r="B33" i="131"/>
  <c r="B34" i="131" s="1"/>
  <c r="Q32" i="131"/>
  <c r="Q33" i="131" s="1"/>
  <c r="Q34" i="131" s="1"/>
  <c r="B37" i="131"/>
  <c r="B38" i="131" s="1"/>
  <c r="Q37" i="131"/>
  <c r="B39" i="131"/>
  <c r="B40" i="131" s="1"/>
  <c r="B41" i="131" s="1"/>
  <c r="B42" i="131" s="1"/>
  <c r="B43" i="131" s="1"/>
  <c r="B44" i="131" s="1"/>
  <c r="B45" i="131" s="1"/>
  <c r="B46" i="131" s="1"/>
  <c r="B47" i="131" s="1"/>
  <c r="B48" i="131" s="1"/>
  <c r="B49" i="131" s="1"/>
  <c r="B50" i="131" s="1"/>
  <c r="Q38" i="131"/>
  <c r="Q39" i="131" s="1"/>
  <c r="Q40" i="131" s="1"/>
  <c r="Q41" i="131" s="1"/>
  <c r="Q42" i="131"/>
  <c r="Q43" i="131" s="1"/>
  <c r="Q44" i="131" s="1"/>
  <c r="Q45" i="131" s="1"/>
  <c r="Q46" i="131" s="1"/>
  <c r="Q47" i="131" s="1"/>
  <c r="Q48" i="131" s="1"/>
  <c r="Q49" i="131" s="1"/>
  <c r="Q50" i="131" s="1"/>
  <c r="B10" i="130"/>
  <c r="Q10" i="130"/>
  <c r="Q11" i="130" s="1"/>
  <c r="Q12" i="130" s="1"/>
  <c r="B11" i="130"/>
  <c r="B12" i="130"/>
  <c r="B15" i="130"/>
  <c r="B16" i="130"/>
  <c r="B17" i="130" s="1"/>
  <c r="B18" i="130" s="1"/>
  <c r="B19" i="130" s="1"/>
  <c r="B20" i="130"/>
  <c r="B21" i="130" s="1"/>
  <c r="B22" i="130" s="1"/>
  <c r="B23" i="130" s="1"/>
  <c r="B24" i="130" s="1"/>
  <c r="B25" i="130" s="1"/>
  <c r="B26" i="130" s="1"/>
  <c r="B27" i="130" s="1"/>
  <c r="B28" i="130" s="1"/>
  <c r="Q15" i="130"/>
  <c r="Q16" i="130"/>
  <c r="Q17" i="130" s="1"/>
  <c r="Q18" i="130" s="1"/>
  <c r="Q19" i="130" s="1"/>
  <c r="Q20" i="130" s="1"/>
  <c r="Q21" i="130" s="1"/>
  <c r="Q22" i="130" s="1"/>
  <c r="Q23" i="130" s="1"/>
  <c r="Q24" i="130" s="1"/>
  <c r="Q25" i="130" s="1"/>
  <c r="Q26" i="130" s="1"/>
  <c r="Q27" i="130" s="1"/>
  <c r="Q28" i="130" s="1"/>
  <c r="B32" i="130"/>
  <c r="B33" i="130"/>
  <c r="Q32" i="130"/>
  <c r="Q33" i="130"/>
  <c r="Q34" i="130"/>
  <c r="B34" i="130"/>
  <c r="B37" i="130"/>
  <c r="Q37" i="130"/>
  <c r="Q38" i="130"/>
  <c r="Q39" i="130"/>
  <c r="Q40" i="130" s="1"/>
  <c r="Q41" i="130" s="1"/>
  <c r="Q42" i="130" s="1"/>
  <c r="Q43" i="130"/>
  <c r="Q44" i="130" s="1"/>
  <c r="Q45" i="130" s="1"/>
  <c r="Q46" i="130" s="1"/>
  <c r="Q47" i="130" s="1"/>
  <c r="Q48" i="130" s="1"/>
  <c r="Q49" i="130" s="1"/>
  <c r="Q50" i="130" s="1"/>
  <c r="B38" i="130"/>
  <c r="B39" i="130" s="1"/>
  <c r="B40" i="130" s="1"/>
  <c r="B41" i="130" s="1"/>
  <c r="B42" i="130"/>
  <c r="B43" i="130" s="1"/>
  <c r="B44" i="130" s="1"/>
  <c r="B45" i="130" s="1"/>
  <c r="B46" i="130"/>
  <c r="B47" i="130" s="1"/>
  <c r="B48" i="130" s="1"/>
  <c r="B49" i="130" s="1"/>
  <c r="B50" i="130" s="1"/>
  <c r="Q37" i="119"/>
  <c r="Q38" i="119"/>
  <c r="Q39" i="119" s="1"/>
  <c r="Q40" i="119"/>
  <c r="Q41" i="119" s="1"/>
  <c r="Q42" i="119" s="1"/>
  <c r="Q43" i="119" s="1"/>
  <c r="Q44" i="119" s="1"/>
  <c r="Q45" i="119" s="1"/>
  <c r="Q46" i="119" s="1"/>
  <c r="Q47" i="119" s="1"/>
  <c r="Q48" i="119" s="1"/>
  <c r="Q49" i="119" s="1"/>
  <c r="Q50" i="119" s="1"/>
  <c r="B37" i="119"/>
  <c r="B38" i="119"/>
  <c r="B39" i="119" s="1"/>
  <c r="B40" i="119" s="1"/>
  <c r="B41" i="119" s="1"/>
  <c r="B42" i="119" s="1"/>
  <c r="B43" i="119" s="1"/>
  <c r="B44" i="119" s="1"/>
  <c r="B45" i="119" s="1"/>
  <c r="B46" i="119" s="1"/>
  <c r="B47" i="119" s="1"/>
  <c r="B48" i="119" s="1"/>
  <c r="B49" i="119" s="1"/>
  <c r="B50" i="119" s="1"/>
  <c r="Q32" i="119"/>
  <c r="Q33" i="119"/>
  <c r="Q34" i="119" s="1"/>
  <c r="B32" i="119"/>
  <c r="B33" i="119" s="1"/>
  <c r="B34" i="119" s="1"/>
  <c r="Q15" i="119"/>
  <c r="Q16" i="119"/>
  <c r="Q17" i="119" s="1"/>
  <c r="Q18" i="119" s="1"/>
  <c r="Q19" i="119" s="1"/>
  <c r="Q20" i="119" s="1"/>
  <c r="Q21" i="119" s="1"/>
  <c r="Q22" i="119" s="1"/>
  <c r="Q23" i="119" s="1"/>
  <c r="Q24" i="119" s="1"/>
  <c r="Q25" i="119" s="1"/>
  <c r="Q26" i="119" s="1"/>
  <c r="Q27" i="119" s="1"/>
  <c r="Q28" i="119" s="1"/>
  <c r="B15" i="119"/>
  <c r="B16" i="119"/>
  <c r="B17" i="119" s="1"/>
  <c r="B18" i="119"/>
  <c r="B19" i="119" s="1"/>
  <c r="B20" i="119" s="1"/>
  <c r="B21" i="119" s="1"/>
  <c r="B22" i="119" s="1"/>
  <c r="B23" i="119" s="1"/>
  <c r="B24" i="119" s="1"/>
  <c r="B25" i="119" s="1"/>
  <c r="B26" i="119" s="1"/>
  <c r="B27" i="119" s="1"/>
  <c r="B28" i="119" s="1"/>
  <c r="Q10" i="119"/>
  <c r="Q11" i="119"/>
  <c r="Q12" i="119" s="1"/>
  <c r="B10" i="119"/>
  <c r="B11" i="119" s="1"/>
  <c r="B12" i="119"/>
  <c r="T7" i="126"/>
  <c r="T8" i="126"/>
  <c r="T10" i="126" s="1"/>
  <c r="T11" i="126"/>
  <c r="T12" i="126" s="1"/>
  <c r="T13" i="126" s="1"/>
  <c r="T14" i="126" s="1"/>
  <c r="T15" i="126"/>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s="1"/>
  <c r="B11" i="126" s="1"/>
  <c r="B12" i="126"/>
  <c r="B13" i="126" s="1"/>
  <c r="B14" i="126" s="1"/>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alcChain>
</file>

<file path=xl/sharedStrings.xml><?xml version="1.0" encoding="utf-8"?>
<sst xmlns="http://schemas.openxmlformats.org/spreadsheetml/2006/main" count="2089" uniqueCount="492">
  <si>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</si>
  <si>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</si>
  <si>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</si>
  <si>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</si>
  <si>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</si>
  <si>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</si>
  <si>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</si>
  <si>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</si>
  <si>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</si>
  <si>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</si>
  <si>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</si>
  <si>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</si>
  <si>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</si>
  <si>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</si>
  <si>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</si>
  <si>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</si>
  <si>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</si>
  <si>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</si>
  <si>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</si>
  <si>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</si>
  <si>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</si>
  <si>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</si>
  <si>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</si>
  <si>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</si>
  <si>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</si>
  <si>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</si>
  <si>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</si>
  <si>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</si>
  <si>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</si>
  <si>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</si>
  <si>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</si>
  <si>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</si>
  <si>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</si>
  <si>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</si>
  <si>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</si>
  <si>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</si>
  <si>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</si>
  <si>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</si>
  <si>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</si>
  <si>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</si>
  <si>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</si>
  <si>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</si>
  <si>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</si>
  <si>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</si>
  <si>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</si>
  <si>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</si>
  <si>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</si>
  <si>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</si>
  <si>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</si>
  <si>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</si>
  <si>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</si>
  <si>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</si>
  <si>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</si>
  <si>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</si>
  <si>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</si>
  <si>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</si>
  <si>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</si>
  <si>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</si>
  <si>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</si>
  <si>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</si>
  <si>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</si>
  <si>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</si>
  <si>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</si>
  <si>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</si>
  <si>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</si>
  <si>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</si>
  <si>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</si>
  <si>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</si>
  <si>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</si>
  <si>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</si>
  <si>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</si>
  <si>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</si>
  <si>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</si>
  <si>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</si>
  <si>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</si>
  <si>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</si>
  <si>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</si>
  <si>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</si>
  <si>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</si>
  <si>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</si>
  <si>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</si>
  <si>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</si>
  <si>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</si>
  <si>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</si>
  <si>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</si>
  <si>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</si>
  <si>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</si>
  <si>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</si>
  <si>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</si>
  <si>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</si>
  <si>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</si>
  <si>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</si>
  <si>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</si>
  <si>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</si>
  <si>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</si>
  <si>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</si>
  <si>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</si>
  <si>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</si>
  <si>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</si>
  <si>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</si>
  <si>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</si>
  <si>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</si>
  <si>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</si>
  <si>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</si>
  <si>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</si>
  <si>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</si>
  <si>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</si>
  <si>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</si>
  <si>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</si>
  <si>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</si>
  <si>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</si>
  <si>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</si>
  <si>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</si>
  <si>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</si>
  <si>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</si>
  <si>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</si>
  <si>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</si>
  <si>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</si>
  <si>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</si>
  <si>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</si>
  <si>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</si>
  <si>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</si>
  <si>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</si>
  <si>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</si>
  <si>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</si>
  <si>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</si>
  <si>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</si>
  <si>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</si>
  <si>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</si>
  <si>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</si>
  <si>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</si>
  <si>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</si>
  <si>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</si>
  <si>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</si>
  <si>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</si>
  <si>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</si>
  <si>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</si>
  <si>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</si>
  <si>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</si>
  <si>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</si>
  <si>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</si>
  <si>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</si>
  <si>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</si>
  <si>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</si>
  <si>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</si>
  <si>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</si>
  <si>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</si>
  <si>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</si>
  <si>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</si>
  <si>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</si>
  <si>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</si>
  <si>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</si>
  <si>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</si>
  <si>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</si>
  <si>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</si>
  <si>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</si>
  <si>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</si>
  <si>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</si>
  <si>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</si>
  <si>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</si>
  <si>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</si>
  <si>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</si>
  <si>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</si>
  <si>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</si>
  <si>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</si>
  <si>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</si>
  <si>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</si>
  <si>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</si>
  <si>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</si>
  <si>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</si>
  <si>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</si>
  <si>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</si>
  <si>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</si>
  <si>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</si>
  <si>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</si>
  <si>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</si>
  <si>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</si>
  <si>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</si>
  <si>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</si>
  <si>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</si>
  <si>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</si>
  <si>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</si>
  <si>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</si>
  <si>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</si>
  <si>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</si>
  <si>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</si>
  <si>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</si>
  <si>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</si>
  <si>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</si>
  <si>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</si>
  <si>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</si>
  <si>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</si>
  <si>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</si>
  <si>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</si>
  <si>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</si>
  <si>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</si>
  <si>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</si>
  <si>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</si>
  <si>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</si>
  <si>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</si>
  <si>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</si>
  <si>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</si>
  <si>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</si>
  <si>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</si>
  <si>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</si>
  <si>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</si>
  <si>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</si>
  <si>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</si>
  <si>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</si>
  <si>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</si>
  <si>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</si>
  <si>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</si>
  <si>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</si>
  <si>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</si>
  <si>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</si>
  <si>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</si>
  <si>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</si>
  <si>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</si>
  <si>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</si>
  <si>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</si>
  <si>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</si>
  <si>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</si>
  <si>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</si>
  <si>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</si>
  <si>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</si>
  <si>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</si>
  <si>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</si>
  <si>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</si>
  <si>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</si>
  <si>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</si>
  <si>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</si>
  <si>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</si>
  <si>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</si>
  <si>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</si>
  <si>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</si>
  <si>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</si>
  <si>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</si>
  <si>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</si>
  <si>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</si>
  <si>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</si>
  <si>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</si>
  <si>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</si>
  <si>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</si>
  <si>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</si>
  <si>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</si>
  <si>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</si>
  <si>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</si>
  <si>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</si>
  <si>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</si>
  <si>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</si>
  <si>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</si>
  <si>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</si>
  <si>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</si>
  <si>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</si>
  <si>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</si>
  <si>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</si>
  <si>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</si>
  <si>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</si>
  <si>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</si>
  <si>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</si>
  <si>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</si>
  <si>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</si>
  <si>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</si>
  <si>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</si>
  <si>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</si>
  <si>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</si>
  <si>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</si>
  <si>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</si>
  <si>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</si>
  <si>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</si>
  <si>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</si>
  <si>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</si>
  <si>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</si>
  <si>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</si>
  <si>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</si>
  <si>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</si>
  <si>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</si>
  <si>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</si>
  <si>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</si>
  <si>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</si>
  <si>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</si>
  <si>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</si>
  <si>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</si>
  <si>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</si>
  <si>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</si>
  <si>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</si>
  <si>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</si>
  <si>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</si>
  <si>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</si>
  <si>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</si>
  <si>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</si>
  <si>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</si>
  <si>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</si>
  <si>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</si>
  <si>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</si>
  <si>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</si>
  <si>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</si>
  <si>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</si>
  <si>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</si>
  <si>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</si>
  <si>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</si>
  <si>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</si>
  <si>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</si>
  <si>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</si>
  <si>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</si>
  <si>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</si>
  <si>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</si>
  <si>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</si>
  <si>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</si>
  <si>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</si>
  <si>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</si>
  <si>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</si>
  <si>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</si>
  <si>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</si>
  <si>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</si>
  <si>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</si>
  <si>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</si>
  <si>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</si>
  <si>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</si>
  <si>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</si>
  <si>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</si>
  <si>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</si>
  <si>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</si>
  <si>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</si>
  <si>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</si>
  <si>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</si>
  <si>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</si>
  <si>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</si>
  <si>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</si>
  <si>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</si>
  <si>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</si>
  <si>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</si>
  <si>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</si>
  <si>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</si>
  <si>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</si>
  <si>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</si>
  <si>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</si>
  <si>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</si>
  <si>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</si>
  <si>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</si>
  <si>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</si>
  <si>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</si>
  <si>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</si>
  <si>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</si>
  <si>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</si>
  <si>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</si>
  <si>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</si>
  <si>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</si>
  <si>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</si>
  <si>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</si>
  <si>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</si>
  <si>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</si>
  <si>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</si>
  <si>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</si>
  <si>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</si>
  <si>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</si>
  <si>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</si>
  <si>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</si>
  <si>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</si>
  <si>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</si>
  <si>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</si>
  <si>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</si>
  <si>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</si>
  <si>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</si>
  <si>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</si>
  <si>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</si>
  <si>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</si>
  <si>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</si>
  <si>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</si>
  <si>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</si>
  <si>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</si>
  <si>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</si>
  <si>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</si>
  <si>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</si>
  <si>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</si>
  <si>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</si>
  <si>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</si>
  <si>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Männlich</t>
  </si>
  <si>
    <t>Weiblich</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</si>
  <si>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</si>
  <si>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</si>
  <si>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</si>
  <si>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</si>
  <si>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</si>
  <si>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</si>
  <si>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</si>
  <si>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</si>
  <si>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</si>
  <si>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</si>
  <si>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</si>
  <si>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</si>
  <si>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</si>
  <si>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</si>
  <si>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</si>
  <si>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</si>
  <si>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</si>
  <si>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</si>
  <si>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</si>
  <si>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</si>
  <si>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</si>
  <si>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</si>
  <si>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</si>
  <si>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</si>
  <si>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</si>
  <si>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</si>
  <si>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</si>
  <si>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</si>
  <si>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</si>
  <si>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</si>
  <si>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</si>
  <si>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</si>
  <si>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</si>
  <si>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</si>
  <si>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</si>
  <si>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</si>
  <si>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</si>
  <si>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</si>
  <si>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</si>
  <si>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</si>
  <si>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</si>
  <si>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</si>
  <si>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</si>
  <si>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</si>
  <si>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</si>
  <si>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</si>
  <si>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</si>
  <si>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</si>
  <si>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</si>
  <si>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</si>
  <si>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</si>
  <si>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</si>
  <si>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</si>
  <si>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</si>
  <si>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</si>
  <si>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</si>
  <si>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</si>
  <si>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</si>
  <si>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</si>
  <si>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</si>
  <si>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</si>
  <si>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</si>
  <si>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</si>
  <si>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</si>
  <si>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</si>
  <si>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</si>
  <si>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</si>
  <si>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</si>
  <si>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</si>
  <si>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</si>
  <si>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</si>
  <si>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</si>
  <si>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</si>
  <si>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</si>
  <si>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</si>
  <si>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</si>
  <si>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</si>
  <si>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</si>
  <si>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</si>
  <si>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</si>
  <si>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1  bei den Gestorbenen im 1. Lebensjahr berechnet unter Berücksichtigung der Geburtenentwicklung im Berichts- und Vorjahr (Methode Rahts)</t>
  </si>
  <si>
    <t>je 10 000 Einwohner¹</t>
  </si>
  <si>
    <t>Metadaten zu dieser Statistik (externer Link)</t>
  </si>
  <si>
    <t xml:space="preserve"> </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</si>
  <si>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 – 2  je 100 000 direkt altersstandardisiert an der Europastandardbevölkerung (alt)</t>
  </si>
  <si>
    <t xml:space="preserve"> Todesursachen und Lebensdauer</t>
  </si>
  <si>
    <t>Gestorbene
Säuglinge</t>
  </si>
  <si>
    <t>A IV 10 – j / 15</t>
  </si>
  <si>
    <r>
      <t xml:space="preserve">Sterbefälle nach Todesursachen 
im </t>
    </r>
    <r>
      <rPr>
        <b/>
        <sz val="16"/>
        <rFont val="Arial"/>
        <family val="2"/>
      </rPr>
      <t>Land Brandenburg
2015</t>
    </r>
  </si>
  <si>
    <t>Potsdam, 2017</t>
  </si>
  <si>
    <t>Gestorbene im Land Brandenburg 2015 nach Verwaltungsbezirken,</t>
  </si>
  <si>
    <t>Durchschnittliches Sterbealter im Land Brandenburg 2013 bis 2015 nach</t>
  </si>
  <si>
    <t>Gestorbene im Land Brandenburg 2015 nach ausgewählten</t>
  </si>
  <si>
    <t>Gestorbene im Land Brandenburg 2015 nach ausgewählten äußeren</t>
  </si>
  <si>
    <t>burg 2013 bis 2015 nach ausgewählten Todesursachen und Geschlecht</t>
  </si>
  <si>
    <t>burg 2013 bis 2015 nach Monaten</t>
  </si>
  <si>
    <t>im Land Brandenburg 1991 bis 2015</t>
  </si>
  <si>
    <t xml:space="preserve">Gestorbene Säuglinge im Land Brandenburg 2015 nach ausgewählten </t>
  </si>
  <si>
    <t xml:space="preserve">Gestorbene im Land Brandenburg 1999 bis 2015 nach ausgewählten </t>
  </si>
  <si>
    <t>2  Gestorbene im Land Brandenburg 2015 nach Verwaltungsbezirken, ausgewählten Todesursachen
    und Geschlecht</t>
  </si>
  <si>
    <t>1  Gestorbene im Land Brandenburg 1999 bis 2015 nach ausgewählten Todesursachen und Geschlecht</t>
  </si>
  <si>
    <t>2  Gestorbene im Land Brandenburg 2015 nach Verwaltungsbezirken, ausgewählten Todesursachen  
    und Geschlecht</t>
  </si>
  <si>
    <t>3  Gestorbene im Land Brandenburg 2015 nach Verwaltungsbezirken, Altersgruppen und Geschlecht</t>
  </si>
  <si>
    <t>4   Durchschnittliches Sterbealter im Land Brandenburg 2013 bis 2015 nach Verwaltungsbezirken 
     und Geschlecht</t>
  </si>
  <si>
    <t>5  Durchschnittliches Sterbealter im Land Brandenburg 2013 bis 2015 nach ausgewählten Todes-
    ursachengruppen und Geschlecht</t>
  </si>
  <si>
    <t>7  Gestorbene im Land Brandenburg 2015 nach ausgewählten äußeren Todesursachen, Altersgruppen und
    Geschlecht</t>
  </si>
  <si>
    <t>6  Gestorbene im Land Brandenburg 2015 nach ausgewählten Todesursachen, Altersgruppen und Geschlecht</t>
  </si>
  <si>
    <t>8  Gestorbene aufgrund vorsätzlicher Selbstbeschädigung im Land Brandenburg 2013 bis 2015
     nach ausgewählten Todesursachen und Geschlecht</t>
  </si>
  <si>
    <t>9  Gestorbene aufgrund vorsätzlicher Selbstbeschädigung im Land Brandenburg
    2013 bis 2015 nach Monaten</t>
  </si>
  <si>
    <t>10  Gestorbene Säuglinge sowie Totgeborene und perinatale Sterblichkeit 
       im Land Brandenburg 1991 bis 2015</t>
  </si>
  <si>
    <t>11  Gestorbene Säuglinge in Brandenburg 2015 nach ausgewählten Todesursachen und Lebensdauer</t>
  </si>
  <si>
    <r>
      <t>je 10 000 Lebendgeborene</t>
    </r>
    <r>
      <rPr>
        <vertAlign val="superscript"/>
        <sz val="8"/>
        <rFont val="Arial"/>
        <family val="2"/>
      </rPr>
      <t>1</t>
    </r>
  </si>
  <si>
    <r>
      <t>Erschienen im</t>
    </r>
    <r>
      <rPr>
        <b/>
        <sz val="8"/>
        <rFont val="Arial"/>
        <family val="2"/>
      </rPr>
      <t xml:space="preserve"> April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</si>
</sst>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0.0;0.0"/>
    <numFmt numFmtId="173" formatCode="#,##0.0;\–\ #,##0.0"/>
    <numFmt numFmtId="174" formatCode="#,##0.0"/>
  </numFmts>
  <fonts count="37">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sz val="6"/>
      <name val="Arial"/>
      <family val="2"/>
    </font>
    <font>
      <b/>
      <i/>
      <sz val="8"/>
      <name val="Arial"/>
      <family val="2"/>
    </font>
    <font>
      <b/>
      <sz val="10"/>
      <name val="Arial"/>
      <family val="2"/>
    </font>
    <font>
      <i/>
      <sz val="9"/>
      <color indexed="12"/>
      <name val="Arial"/>
      <family val="2"/>
    </font>
    <font>
      <sz val="10"/>
      <name val="Arial"/>
      <family val="2"/>
    </font>
    <font>
      <u/>
      <sz val="10"/>
      <color theme="11"/>
      <name val="Arial"/>
      <family val="2"/>
    </font>
    <font>
      <b/>
      <sz val="11"/>
      <name val="Arial"/>
      <family val="2"/>
    </font>
    <font>
      <i/>
      <sz val="10"/>
      <name val="Arial"/>
      <family val="2"/>
    </font>
    <font>
      <vertAlign val="superscript"/>
      <sz val="8"/>
      <name val="Arial"/>
      <family val="2"/>
    </font>
    <font>
      <b/>
      <sz val="8"/>
      <color indexed="12"/>
      <name val="Arial"/>
      <family val="2"/>
    </font>
  </fonts>
  <fills count="2">
    <fill>
      <patternFill patternType="none"/>
    </fill>
    <fill>
      <patternFill patternType="gray125"/>
    </fill>
  </fills>
  <borders count="15">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1">
    <xf numFmtId="0" fontId="0" fillId="0" borderId="0"/>
    <xf numFmtId="0" fontId="24" fillId="0" borderId="0" applyNumberFormat="0" applyFill="0" applyBorder="0" applyAlignment="0" applyProtection="0"/>
    <xf numFmtId="44" fontId="26" fillId="0" borderId="0" applyFont="0" applyFill="0" applyBorder="0" applyAlignment="0" applyProtection="0"/>
    <xf numFmtId="0" fontId="24" fillId="0" borderId="0" applyNumberFormat="0" applyFill="0" applyBorder="0" applyAlignment="0" applyProtection="0"/>
    <xf numFmtId="0" fontId="20" fillId="0" borderId="0" applyNumberFormat="0" applyFill="0" applyBorder="0" applyAlignment="0" applyProtection="0">
      <alignment vertical="top"/>
      <protection locked="0"/>
    </xf>
    <xf numFmtId="0" fontId="1" fillId="0" borderId="0"/>
    <xf numFmtId="0" fontId="26" fillId="0" borderId="0"/>
    <xf numFmtId="0" fontId="1" fillId="0" borderId="0"/>
    <xf numFmtId="0" fontId="1" fillId="0" borderId="0"/>
    <xf numFmtId="0" fontId="1" fillId="0" borderId="0"/>
    <xf numFmtId="0" fontId="32" fillId="0" borderId="0" applyNumberFormat="0" applyFill="0" applyBorder="0" applyAlignment="0" applyProtection="0"/>
  </cellStyleXfs>
  <cellXfs count="349">
    <xf numFmtId="0" fontId="0" fillId="0" borderId="0" xfId="0"/>
    <xf numFmtId="0" fontId="4" fillId="0" borderId="0" xfId="0" applyFont="1"/>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2" fillId="0" borderId="0" xfId="0" applyFont="1"/>
    <xf numFmtId="0" fontId="18" fillId="0" borderId="0" xfId="0" applyFont="1"/>
    <xf numFmtId="0" fontId="19" fillId="0" borderId="0" xfId="0" applyFont="1"/>
    <xf numFmtId="0" fontId="19" fillId="0" borderId="0" xfId="0" applyNumberFormat="1" applyFont="1" applyAlignment="1" applyProtection="1">
      <alignment horizontal="left"/>
      <protection locked="0"/>
    </xf>
    <xf numFmtId="0" fontId="21" fillId="0" borderId="0" xfId="0" applyFont="1" applyAlignment="1" applyProtection="1">
      <alignment vertical="top" wrapText="1"/>
      <protection locked="0"/>
    </xf>
    <xf numFmtId="0" fontId="24" fillId="0" borderId="0" xfId="3"/>
    <xf numFmtId="164" fontId="24" fillId="0" borderId="0" xfId="3" applyNumberFormat="1" applyFont="1" applyAlignment="1" applyProtection="1">
      <alignment horizontal="left" wrapText="1"/>
      <protection locked="0"/>
    </xf>
    <xf numFmtId="0" fontId="19" fillId="0" borderId="0" xfId="0" applyFont="1" applyAlignment="1">
      <alignment horizontal="right"/>
    </xf>
    <xf numFmtId="0" fontId="19" fillId="0" borderId="0" xfId="0" applyFont="1" applyAlignment="1" applyProtection="1">
      <alignment horizontal="right"/>
      <protection locked="0"/>
    </xf>
    <xf numFmtId="0" fontId="24" fillId="0" borderId="0" xfId="3" applyAlignment="1" applyProtection="1">
      <alignment horizontal="right"/>
      <protection locked="0"/>
    </xf>
    <xf numFmtId="0" fontId="24" fillId="0" borderId="0" xfId="3" applyAlignment="1">
      <alignment horizontal="right"/>
    </xf>
    <xf numFmtId="0" fontId="16" fillId="0" borderId="0" xfId="0" applyFont="1" applyAlignment="1" applyProtection="1">
      <alignment wrapText="1"/>
      <protection locked="0"/>
    </xf>
    <xf numFmtId="0" fontId="4" fillId="0" borderId="0" xfId="0" applyFont="1" applyAlignment="1">
      <alignment wrapText="1"/>
    </xf>
    <xf numFmtId="0" fontId="24" fillId="0" borderId="0" xfId="3" applyFont="1"/>
    <xf numFmtId="0" fontId="24" fillId="0" borderId="0" xfId="3" applyNumberFormat="1" applyAlignment="1" applyProtection="1">
      <alignment horizontal="left"/>
      <protection locked="0"/>
    </xf>
    <xf numFmtId="0" fontId="23" fillId="0" borderId="0" xfId="5" applyFont="1"/>
    <xf numFmtId="0" fontId="2" fillId="0" borderId="0" xfId="5" applyFont="1"/>
    <xf numFmtId="165" fontId="3" fillId="0" borderId="0" xfId="5" applyNumberFormat="1" applyFont="1" applyAlignment="1">
      <alignment horizontal="right"/>
    </xf>
    <xf numFmtId="0" fontId="2" fillId="0" borderId="0" xfId="5" applyFont="1" applyBorder="1"/>
    <xf numFmtId="0" fontId="2" fillId="0" borderId="0" xfId="6" applyFont="1"/>
    <xf numFmtId="0" fontId="2" fillId="0" borderId="0" xfId="6" applyFont="1" applyAlignment="1">
      <alignment horizontal="center"/>
    </xf>
    <xf numFmtId="0" fontId="2" fillId="0" borderId="0" xfId="6" applyFont="1" applyBorder="1"/>
    <xf numFmtId="0" fontId="3" fillId="0" borderId="0" xfId="6" applyFont="1"/>
    <xf numFmtId="164" fontId="2" fillId="0" borderId="0" xfId="5" applyNumberFormat="1" applyFont="1" applyBorder="1" applyAlignment="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5" fillId="0" borderId="0" xfId="3" applyFont="1" applyAlignment="1" applyProtection="1">
      <alignment horizontal="left" vertical="center"/>
      <protection locked="0"/>
    </xf>
    <xf numFmtId="0" fontId="2" fillId="0" borderId="0" xfId="0" applyFont="1" applyBorder="1" applyAlignment="1">
      <alignment horizontal="center" vertical="center" wrapText="1"/>
    </xf>
    <xf numFmtId="167" fontId="24" fillId="0" borderId="0" xfId="3" applyNumberFormat="1"/>
    <xf numFmtId="0" fontId="12" fillId="0" borderId="0" xfId="5" applyFont="1" applyBorder="1" applyAlignment="1">
      <alignment horizontal="center"/>
    </xf>
    <xf numFmtId="0" fontId="19" fillId="0" borderId="0" xfId="0" applyFont="1" applyBorder="1"/>
    <xf numFmtId="0" fontId="24" fillId="0" borderId="0" xfId="3" applyFont="1" applyAlignment="1">
      <alignment horizontal="left" vertical="top" wrapText="1"/>
    </xf>
    <xf numFmtId="0" fontId="24" fillId="0" borderId="0" xfId="3" applyNumberFormat="1" applyAlignment="1" applyProtection="1">
      <alignment horizontal="left" wrapText="1"/>
      <protection locked="0"/>
    </xf>
    <xf numFmtId="164" fontId="24" fillId="0" borderId="0" xfId="3" applyNumberFormat="1" applyAlignment="1" applyProtection="1">
      <alignment horizontal="left" wrapText="1"/>
      <protection locked="0"/>
    </xf>
    <xf numFmtId="167" fontId="24" fillId="0" borderId="0" xfId="3" applyNumberFormat="1" applyFont="1" applyAlignment="1" applyProtection="1">
      <alignment horizontal="left" wrapText="1"/>
      <protection locked="0"/>
    </xf>
    <xf numFmtId="0" fontId="24" fillId="0" borderId="0" xfId="3" applyNumberFormat="1" applyFont="1" applyAlignment="1" applyProtection="1">
      <alignment wrapText="1"/>
      <protection locked="0"/>
    </xf>
    <xf numFmtId="0" fontId="24" fillId="0" borderId="0" xfId="3" applyNumberFormat="1" applyFont="1"/>
    <xf numFmtId="0" fontId="3" fillId="0" borderId="0" xfId="6" applyFont="1" applyAlignment="1">
      <alignment horizontal="right"/>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horizontal="left" vertical="top"/>
    </xf>
    <xf numFmtId="0" fontId="3" fillId="0" borderId="0" xfId="0" applyFont="1" applyAlignment="1">
      <alignment wrapText="1"/>
    </xf>
    <xf numFmtId="0" fontId="2" fillId="0" borderId="0" xfId="0" applyFont="1" applyAlignment="1">
      <alignment horizontal="left" vertical="top"/>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left" vertical="center" indent="1"/>
    </xf>
    <xf numFmtId="0" fontId="25" fillId="0" borderId="0" xfId="3" applyFont="1"/>
    <xf numFmtId="49" fontId="24" fillId="0" borderId="0" xfId="3" applyNumberFormat="1" applyAlignment="1" applyProtection="1">
      <alignment horizontal="left"/>
      <protection locked="0"/>
    </xf>
    <xf numFmtId="0" fontId="25" fillId="0" borderId="0" xfId="0" applyFont="1"/>
    <xf numFmtId="0" fontId="25" fillId="0" borderId="0" xfId="3" applyFont="1" applyAlignment="1" applyProtection="1">
      <alignment horizontal="right"/>
      <protection locked="0"/>
    </xf>
    <xf numFmtId="0" fontId="25" fillId="0" borderId="0" xfId="4" applyFont="1" applyAlignment="1" applyProtection="1">
      <alignment horizontal="right"/>
      <protection locked="0"/>
    </xf>
    <xf numFmtId="167" fontId="24" fillId="0" borderId="0" xfId="3" applyNumberFormat="1" applyFont="1"/>
    <xf numFmtId="0" fontId="24" fillId="0" borderId="0" xfId="3" applyNumberFormat="1" applyFont="1" applyAlignment="1" applyProtection="1">
      <alignment horizontal="left" wrapText="1"/>
      <protection locked="0"/>
    </xf>
    <xf numFmtId="0" fontId="2" fillId="0" borderId="3" xfId="0" applyFont="1" applyBorder="1" applyAlignment="1">
      <alignment horizontal="center" vertical="center" wrapText="1"/>
    </xf>
    <xf numFmtId="0" fontId="17"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lignment horizontal="right" vertical="top" textRotation="180"/>
    </xf>
    <xf numFmtId="0" fontId="25" fillId="0" borderId="0" xfId="3" applyFont="1" applyBorder="1" applyAlignment="1">
      <alignment horizontal="left" wrapText="1"/>
    </xf>
    <xf numFmtId="166" fontId="5" fillId="0" borderId="0" xfId="0" applyNumberFormat="1" applyFont="1" applyAlignment="1">
      <alignment horizontal="right"/>
    </xf>
    <xf numFmtId="165" fontId="2" fillId="0" borderId="0" xfId="0" applyNumberFormat="1" applyFont="1" applyAlignment="1">
      <alignment horizontal="right"/>
    </xf>
    <xf numFmtId="165" fontId="3" fillId="0" borderId="0" xfId="0" applyNumberFormat="1" applyFont="1" applyAlignment="1">
      <alignment horizontal="right"/>
    </xf>
    <xf numFmtId="166" fontId="28"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29" fillId="0" borderId="0" xfId="0" applyFont="1"/>
    <xf numFmtId="0" fontId="10" fillId="0" borderId="0" xfId="0" applyFont="1" applyAlignment="1"/>
    <xf numFmtId="0" fontId="12" fillId="0" borderId="0" xfId="0" applyFont="1"/>
    <xf numFmtId="0" fontId="12" fillId="0" borderId="0" xfId="4" applyFont="1" applyAlignment="1" applyProtection="1">
      <alignment horizontal="right"/>
      <protection locked="0"/>
    </xf>
    <xf numFmtId="0" fontId="25" fillId="0" borderId="0" xfId="3" applyFont="1" applyAlignment="1">
      <alignment horizontal="right"/>
    </xf>
    <xf numFmtId="49" fontId="25" fillId="0" borderId="0" xfId="3" applyNumberFormat="1" applyFont="1" applyBorder="1" applyAlignment="1">
      <alignment horizontal="left"/>
    </xf>
    <xf numFmtId="49" fontId="24" fillId="0" borderId="0" xfId="3" applyNumberFormat="1" applyBorder="1" applyAlignment="1">
      <alignment horizontal="left"/>
    </xf>
    <xf numFmtId="0" fontId="12" fillId="0" borderId="0" xfId="0" applyFont="1" applyBorder="1"/>
    <xf numFmtId="164" fontId="24" fillId="0" borderId="0" xfId="3" applyNumberFormat="1" applyFont="1" applyAlignment="1" applyProtection="1">
      <alignment horizontal="left" wrapText="1" indent="1"/>
      <protection locked="0"/>
    </xf>
    <xf numFmtId="171" fontId="28" fillId="0" borderId="0" xfId="6" applyNumberFormat="1" applyFont="1"/>
    <xf numFmtId="0" fontId="0" fillId="0" borderId="0" xfId="0" applyAlignment="1" applyProtection="1">
      <alignment wrapText="1"/>
    </xf>
    <xf numFmtId="0" fontId="26" fillId="0" borderId="0" xfId="0" applyFont="1"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30" fillId="0" borderId="0" xfId="3" applyFont="1" applyProtection="1"/>
    <xf numFmtId="0" fontId="24" fillId="0" borderId="0" xfId="3" applyNumberFormat="1"/>
    <xf numFmtId="167" fontId="24" fillId="0" borderId="0" xfId="3" applyNumberFormat="1" applyAlignment="1" applyProtection="1">
      <alignment horizontal="left" wrapText="1"/>
      <protection locked="0"/>
    </xf>
    <xf numFmtId="166" fontId="5" fillId="0" borderId="0" xfId="0" applyNumberFormat="1" applyFont="1" applyFill="1" applyAlignment="1">
      <alignment horizontal="right"/>
    </xf>
    <xf numFmtId="166" fontId="23" fillId="0" borderId="0" xfId="5" applyNumberFormat="1" applyFont="1" applyFill="1"/>
    <xf numFmtId="0" fontId="23" fillId="0" borderId="0" xfId="5" applyFont="1" applyFill="1"/>
    <xf numFmtId="0" fontId="2" fillId="0" borderId="0" xfId="0" applyFont="1" applyFill="1" applyBorder="1" applyAlignment="1">
      <alignment horizontal="center" vertical="center" wrapText="1"/>
    </xf>
    <xf numFmtId="0" fontId="2" fillId="0" borderId="0" xfId="0" applyFont="1" applyFill="1" applyAlignment="1">
      <alignment horizontal="center"/>
    </xf>
    <xf numFmtId="165" fontId="2" fillId="0" borderId="0" xfId="0" applyNumberFormat="1" applyFont="1" applyFill="1" applyAlignment="1">
      <alignment horizontal="right"/>
    </xf>
    <xf numFmtId="165" fontId="2" fillId="0" borderId="0" xfId="0" applyNumberFormat="1" applyFont="1" applyFill="1"/>
    <xf numFmtId="0" fontId="2" fillId="0" borderId="0" xfId="0" applyFont="1" applyFill="1"/>
    <xf numFmtId="166" fontId="5" fillId="0" borderId="0" xfId="0" applyNumberFormat="1" applyFont="1" applyFill="1"/>
    <xf numFmtId="0" fontId="2" fillId="0" borderId="0" xfId="6" applyFont="1" applyFill="1"/>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2" fillId="0" borderId="0" xfId="0" applyFont="1" applyFill="1" applyBorder="1" applyAlignment="1">
      <alignment horizontal="left" wrapText="1"/>
    </xf>
    <xf numFmtId="0" fontId="23" fillId="0" borderId="0" xfId="5"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6" applyFont="1" applyFill="1" applyBorder="1" applyAlignment="1">
      <alignment horizontal="center" wrapText="1"/>
    </xf>
    <xf numFmtId="0" fontId="2" fillId="0" borderId="0" xfId="6" applyFont="1" applyFill="1" applyAlignment="1"/>
    <xf numFmtId="0" fontId="3" fillId="0" borderId="0" xfId="6" applyFont="1" applyFill="1" applyAlignment="1">
      <alignment horizontal="center"/>
    </xf>
    <xf numFmtId="0" fontId="2" fillId="0" borderId="0" xfId="6" applyFont="1" applyFill="1" applyAlignment="1">
      <alignment horizontal="center"/>
    </xf>
    <xf numFmtId="0" fontId="2" fillId="0" borderId="0" xfId="6" applyFont="1" applyFill="1" applyAlignment="1">
      <alignment horizontal="right" indent="1"/>
    </xf>
    <xf numFmtId="164" fontId="2" fillId="0" borderId="0" xfId="7" applyNumberFormat="1" applyFont="1" applyFill="1" applyBorder="1" applyAlignment="1"/>
    <xf numFmtId="165" fontId="2" fillId="0" borderId="0" xfId="6" applyNumberFormat="1" applyFont="1" applyFill="1" applyBorder="1" applyAlignment="1">
      <alignment horizontal="right"/>
    </xf>
    <xf numFmtId="165" fontId="2" fillId="0" borderId="0" xfId="6" applyNumberFormat="1" applyFont="1" applyFill="1" applyBorder="1" applyAlignment="1"/>
    <xf numFmtId="0" fontId="3" fillId="0" borderId="0" xfId="6" applyFont="1" applyFill="1" applyAlignment="1">
      <alignment horizontal="right" indent="1"/>
    </xf>
    <xf numFmtId="0" fontId="2" fillId="0" borderId="0" xfId="6" applyFont="1" applyFill="1" applyAlignment="1">
      <alignment vertical="center"/>
    </xf>
    <xf numFmtId="0" fontId="27" fillId="0" borderId="0" xfId="5" applyFont="1" applyFill="1" applyBorder="1"/>
    <xf numFmtId="164" fontId="2" fillId="0" borderId="0" xfId="6" applyNumberFormat="1" applyFont="1" applyFill="1" applyAlignment="1"/>
    <xf numFmtId="0" fontId="3" fillId="0" borderId="0" xfId="6" applyFont="1" applyFill="1" applyAlignment="1">
      <alignment horizontal="right"/>
    </xf>
    <xf numFmtId="165" fontId="3" fillId="0" borderId="0" xfId="6" applyNumberFormat="1" applyFont="1" applyFill="1" applyBorder="1" applyAlignment="1">
      <alignment horizontal="right"/>
    </xf>
    <xf numFmtId="165" fontId="3" fillId="0" borderId="0" xfId="6" applyNumberFormat="1" applyFont="1" applyFill="1" applyBorder="1" applyAlignment="1"/>
    <xf numFmtId="166" fontId="5" fillId="0" borderId="0" xfId="6" applyNumberFormat="1" applyFont="1" applyFill="1" applyAlignment="1">
      <alignment horizontal="right"/>
    </xf>
    <xf numFmtId="166" fontId="23" fillId="0" borderId="0" xfId="5" applyNumberFormat="1" applyFont="1" applyFill="1" applyBorder="1"/>
    <xf numFmtId="166" fontId="28" fillId="0" borderId="0" xfId="6" applyNumberFormat="1" applyFont="1" applyFill="1" applyAlignment="1">
      <alignment horizontal="right"/>
    </xf>
    <xf numFmtId="0" fontId="22" fillId="0" borderId="0" xfId="6" applyFont="1" applyFill="1"/>
    <xf numFmtId="174" fontId="5" fillId="0" borderId="0" xfId="6" applyNumberFormat="1" applyFont="1" applyFill="1" applyAlignment="1">
      <alignment horizontal="right"/>
    </xf>
    <xf numFmtId="166" fontId="2" fillId="0" borderId="0" xfId="6" applyNumberFormat="1" applyFont="1"/>
    <xf numFmtId="0" fontId="2" fillId="0" borderId="2" xfId="0" applyFont="1" applyFill="1" applyBorder="1" applyAlignment="1">
      <alignment horizontal="center" vertical="center"/>
    </xf>
    <xf numFmtId="165" fontId="2" fillId="0" borderId="0" xfId="0" applyNumberFormat="1" applyFont="1" applyFill="1" applyBorder="1" applyAlignment="1">
      <alignment horizontal="right"/>
    </xf>
    <xf numFmtId="0" fontId="3" fillId="0" borderId="0" xfId="6" applyFont="1" applyFill="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66" fontId="2" fillId="0" borderId="0" xfId="6" applyNumberFormat="1" applyFont="1" applyFill="1"/>
    <xf numFmtId="166" fontId="28" fillId="0" borderId="0" xfId="0" applyNumberFormat="1" applyFont="1" applyFill="1" applyAlignment="1">
      <alignment horizontal="right"/>
    </xf>
    <xf numFmtId="166" fontId="2" fillId="0" borderId="0" xfId="6" applyNumberFormat="1" applyFont="1" applyFill="1" applyAlignment="1">
      <alignment horizontal="center"/>
    </xf>
    <xf numFmtId="166" fontId="2" fillId="0" borderId="0" xfId="0" applyNumberFormat="1" applyFont="1" applyFill="1" applyAlignment="1">
      <alignment horizontal="right"/>
    </xf>
    <xf numFmtId="166" fontId="3" fillId="0" borderId="0" xfId="0" applyNumberFormat="1" applyFont="1" applyFill="1" applyAlignment="1">
      <alignment horizontal="right"/>
    </xf>
    <xf numFmtId="0" fontId="2" fillId="0" borderId="2" xfId="0" applyNumberFormat="1" applyFont="1" applyFill="1" applyBorder="1" applyAlignment="1">
      <alignment horizontal="center" vertical="center"/>
    </xf>
    <xf numFmtId="0" fontId="2" fillId="0" borderId="0" xfId="0" applyFont="1" applyFill="1" applyAlignment="1">
      <alignment horizontal="right" indent="1"/>
    </xf>
    <xf numFmtId="166" fontId="2" fillId="0" borderId="0" xfId="0" applyNumberFormat="1" applyFont="1" applyFill="1"/>
    <xf numFmtId="0" fontId="2" fillId="0" borderId="0" xfId="0" applyFont="1" applyFill="1" applyAlignment="1"/>
    <xf numFmtId="0" fontId="2" fillId="0" borderId="0" xfId="0" applyFont="1" applyFill="1" applyAlignment="1">
      <alignment horizontal="right"/>
    </xf>
    <xf numFmtId="0" fontId="2" fillId="0" borderId="0" xfId="0" applyFont="1" applyFill="1" applyAlignment="1">
      <alignment horizontal="left" indent="1"/>
    </xf>
    <xf numFmtId="172" fontId="5" fillId="0" borderId="0" xfId="0" applyNumberFormat="1" applyFont="1" applyFill="1" applyAlignment="1">
      <alignment horizontal="right"/>
    </xf>
    <xf numFmtId="173" fontId="5" fillId="0" borderId="0" xfId="0" applyNumberFormat="1" applyFont="1" applyFill="1" applyAlignment="1">
      <alignment horizontal="right"/>
    </xf>
    <xf numFmtId="165" fontId="2" fillId="0" borderId="0" xfId="0" applyNumberFormat="1" applyFont="1" applyFill="1" applyAlignment="1"/>
    <xf numFmtId="166" fontId="2" fillId="0" borderId="0" xfId="0" applyNumberFormat="1" applyFont="1"/>
    <xf numFmtId="49" fontId="3" fillId="0" borderId="0" xfId="0" applyNumberFormat="1" applyFont="1" applyFill="1" applyAlignment="1">
      <alignment horizontal="left"/>
    </xf>
    <xf numFmtId="0" fontId="3" fillId="0" borderId="0" xfId="0" applyFont="1" applyFill="1" applyAlignment="1"/>
    <xf numFmtId="0" fontId="2" fillId="0" borderId="0" xfId="0" applyFont="1" applyAlignment="1" applyProtection="1">
      <alignment vertical="center"/>
      <protection locked="0"/>
    </xf>
    <xf numFmtId="0" fontId="0" fillId="0" borderId="0" xfId="0" applyFill="1" applyAlignment="1">
      <alignment wrapText="1"/>
    </xf>
    <xf numFmtId="0" fontId="31" fillId="0" borderId="0" xfId="5" applyFont="1" applyFill="1"/>
    <xf numFmtId="174" fontId="5" fillId="0" borderId="0" xfId="0" applyNumberFormat="1" applyFont="1" applyFill="1" applyAlignment="1">
      <alignment horizontal="right"/>
    </xf>
    <xf numFmtId="168" fontId="5" fillId="0" borderId="0" xfId="0" applyNumberFormat="1" applyFont="1" applyFill="1" applyAlignment="1">
      <alignment horizontal="right"/>
    </xf>
    <xf numFmtId="0" fontId="3" fillId="0" borderId="0" xfId="0" applyFont="1" applyAlignment="1">
      <alignment vertical="top"/>
    </xf>
    <xf numFmtId="0" fontId="2" fillId="0" borderId="0" xfId="0" applyFont="1" applyFill="1" applyAlignment="1">
      <alignment horizontal="center"/>
    </xf>
    <xf numFmtId="0" fontId="24" fillId="0" borderId="0" xfId="3" applyFill="1" applyAlignment="1">
      <alignment wrapText="1"/>
    </xf>
    <xf numFmtId="0" fontId="2" fillId="0" borderId="0" xfId="6" applyFont="1" applyFill="1"/>
    <xf numFmtId="0" fontId="2" fillId="0" borderId="0" xfId="0" applyFont="1" applyFill="1"/>
    <xf numFmtId="174" fontId="23" fillId="0" borderId="0" xfId="5" applyNumberFormat="1" applyFont="1" applyFill="1" applyBorder="1"/>
    <xf numFmtId="0" fontId="2" fillId="0" borderId="1" xfId="0" applyFont="1" applyBorder="1" applyAlignment="1">
      <alignment horizontal="center" vertical="center" wrapText="1"/>
    </xf>
    <xf numFmtId="165" fontId="2" fillId="0" borderId="0" xfId="0" applyNumberFormat="1" applyFont="1" applyAlignment="1">
      <alignment horizontal="center"/>
    </xf>
    <xf numFmtId="0" fontId="2" fillId="0" borderId="0" xfId="8" applyFont="1"/>
    <xf numFmtId="0" fontId="2" fillId="0" borderId="0" xfId="9" applyFont="1"/>
    <xf numFmtId="0" fontId="2" fillId="0" borderId="2" xfId="9" applyFont="1" applyBorder="1" applyAlignment="1">
      <alignment horizontal="center" vertical="center" wrapText="1"/>
    </xf>
    <xf numFmtId="0" fontId="2" fillId="0" borderId="1" xfId="9" applyFont="1" applyBorder="1" applyAlignment="1">
      <alignment horizontal="center" vertical="center" wrapText="1"/>
    </xf>
    <xf numFmtId="0" fontId="2" fillId="0" borderId="0" xfId="9" applyFont="1" applyBorder="1"/>
    <xf numFmtId="0" fontId="2" fillId="0" borderId="0" xfId="9" applyFont="1" applyBorder="1" applyAlignment="1">
      <alignment horizontal="center"/>
    </xf>
    <xf numFmtId="49" fontId="2" fillId="0" borderId="0" xfId="9" applyNumberFormat="1" applyFont="1" applyAlignment="1">
      <alignment horizontal="left" vertical="top"/>
    </xf>
    <xf numFmtId="0" fontId="2" fillId="0" borderId="0" xfId="9" applyFont="1" applyAlignment="1">
      <alignment vertical="center" wrapText="1"/>
    </xf>
    <xf numFmtId="165" fontId="2" fillId="0" borderId="0" xfId="9" applyNumberFormat="1" applyFont="1" applyAlignment="1">
      <alignment horizontal="right"/>
    </xf>
    <xf numFmtId="0" fontId="2" fillId="0" borderId="0" xfId="9" applyFont="1" applyAlignment="1">
      <alignment horizontal="left" wrapText="1"/>
    </xf>
    <xf numFmtId="0" fontId="2" fillId="0" borderId="0" xfId="9" applyFont="1" applyAlignment="1">
      <alignment horizontal="left" wrapText="1" indent="1"/>
    </xf>
    <xf numFmtId="0" fontId="2" fillId="0" borderId="0" xfId="9" applyFont="1" applyAlignment="1">
      <alignment wrapText="1"/>
    </xf>
    <xf numFmtId="0" fontId="2" fillId="0" borderId="0" xfId="9" applyFont="1" applyAlignment="1">
      <alignment horizontal="left" wrapText="1" indent="2"/>
    </xf>
    <xf numFmtId="0" fontId="3" fillId="0" borderId="0" xfId="9" applyFont="1"/>
    <xf numFmtId="0" fontId="2" fillId="0" borderId="0" xfId="9" applyFont="1" applyAlignment="1">
      <alignment horizontal="left" indent="1"/>
    </xf>
    <xf numFmtId="0" fontId="2" fillId="0" borderId="0" xfId="9" applyFont="1" applyAlignment="1">
      <alignment horizontal="left" indent="2"/>
    </xf>
    <xf numFmtId="166" fontId="5" fillId="0" borderId="0" xfId="9" applyNumberFormat="1" applyFont="1" applyAlignment="1">
      <alignment horizontal="right"/>
    </xf>
    <xf numFmtId="0" fontId="22" fillId="0" borderId="0" xfId="9" applyFont="1" applyAlignment="1">
      <alignment wrapText="1"/>
    </xf>
    <xf numFmtId="170" fontId="2" fillId="0" borderId="0" xfId="9" applyNumberFormat="1" applyFont="1" applyAlignment="1">
      <alignment horizontal="center"/>
    </xf>
    <xf numFmtId="0" fontId="2" fillId="0" borderId="1" xfId="0" applyFont="1" applyFill="1" applyBorder="1" applyAlignment="1">
      <alignment horizontal="center" vertical="center"/>
    </xf>
    <xf numFmtId="0" fontId="2" fillId="0" borderId="0" xfId="0" applyFont="1" applyFill="1" applyAlignment="1">
      <alignment horizont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Fill="1"/>
    <xf numFmtId="0" fontId="2" fillId="0" borderId="0" xfId="0" applyFont="1" applyFill="1" applyAlignment="1">
      <alignment horizontal="center"/>
    </xf>
    <xf numFmtId="0" fontId="2" fillId="0" borderId="0" xfId="0" applyFont="1" applyAlignment="1">
      <alignment horizontal="center"/>
    </xf>
    <xf numFmtId="166" fontId="5" fillId="0" borderId="0" xfId="0" applyNumberFormat="1" applyFont="1"/>
    <xf numFmtId="0" fontId="13" fillId="0" borderId="0" xfId="5" applyFont="1" applyFill="1"/>
    <xf numFmtId="0" fontId="13" fillId="0" borderId="0" xfId="5" applyFont="1" applyFill="1" applyBorder="1"/>
    <xf numFmtId="0" fontId="33" fillId="0" borderId="0" xfId="5" applyFont="1" applyFill="1" applyBorder="1"/>
    <xf numFmtId="174" fontId="13" fillId="0" borderId="0" xfId="5" applyNumberFormat="1" applyFont="1" applyFill="1" applyBorder="1"/>
    <xf numFmtId="0" fontId="1" fillId="0" borderId="0" xfId="5" applyFont="1" applyFill="1"/>
    <xf numFmtId="166" fontId="13" fillId="0" borderId="0" xfId="5" applyNumberFormat="1" applyFont="1" applyFill="1" applyBorder="1"/>
    <xf numFmtId="0" fontId="1" fillId="0" borderId="0" xfId="6" applyFont="1" applyFill="1"/>
    <xf numFmtId="0" fontId="29" fillId="0" borderId="0" xfId="6" applyFont="1" applyFill="1"/>
    <xf numFmtId="166" fontId="34" fillId="0" borderId="0" xfId="0" applyNumberFormat="1" applyFont="1" applyFill="1" applyAlignment="1">
      <alignment horizontal="right"/>
    </xf>
    <xf numFmtId="0" fontId="1" fillId="0" borderId="0" xfId="0" applyFont="1" applyFill="1" applyBorder="1" applyAlignment="1">
      <alignment horizontal="left" wrapText="1"/>
    </xf>
    <xf numFmtId="0" fontId="5" fillId="0" borderId="0" xfId="6" applyFont="1"/>
    <xf numFmtId="166" fontId="2" fillId="0" borderId="0" xfId="9" applyNumberFormat="1" applyFont="1"/>
    <xf numFmtId="0" fontId="3" fillId="0" borderId="0" xfId="0" applyFont="1"/>
    <xf numFmtId="0" fontId="5" fillId="0" borderId="0" xfId="0" applyFont="1"/>
    <xf numFmtId="168" fontId="5" fillId="0" borderId="0" xfId="0" applyNumberFormat="1" applyFont="1"/>
    <xf numFmtId="0" fontId="28" fillId="0" borderId="0" xfId="0" applyFont="1"/>
    <xf numFmtId="0" fontId="2" fillId="0" borderId="0" xfId="0" applyFont="1" applyFill="1" applyAlignment="1">
      <alignment horizontal="center"/>
    </xf>
    <xf numFmtId="0" fontId="3" fillId="0" borderId="0" xfId="8" applyFont="1"/>
    <xf numFmtId="0" fontId="3" fillId="0" borderId="0" xfId="0" applyFont="1" applyBorder="1"/>
    <xf numFmtId="0" fontId="3" fillId="0" borderId="0" xfId="6" applyFont="1" applyAlignment="1">
      <alignment horizontal="center"/>
    </xf>
    <xf numFmtId="0" fontId="3" fillId="0" borderId="0" xfId="0" applyFont="1" applyFill="1"/>
    <xf numFmtId="0" fontId="27" fillId="0" borderId="0" xfId="5" applyFont="1"/>
    <xf numFmtId="0" fontId="27" fillId="0" borderId="0" xfId="5" applyFont="1" applyFill="1"/>
    <xf numFmtId="0" fontId="29" fillId="0" borderId="0" xfId="5" applyFont="1" applyFill="1"/>
    <xf numFmtId="0" fontId="33" fillId="0" borderId="0" xfId="5" applyFont="1" applyFill="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left"/>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2" fillId="0" borderId="0" xfId="0" applyFont="1" applyFill="1" applyBorder="1" applyAlignment="1">
      <alignment horizontal="left" wrapText="1"/>
    </xf>
    <xf numFmtId="0" fontId="2" fillId="0" borderId="4" xfId="0" applyFont="1" applyFill="1" applyBorder="1" applyAlignment="1">
      <alignment horizontal="center" vertical="center" wrapText="1"/>
    </xf>
    <xf numFmtId="0" fontId="25" fillId="0" borderId="0" xfId="3" applyFont="1" applyFill="1" applyBorder="1" applyAlignment="1">
      <alignment horizontal="left" wrapText="1"/>
    </xf>
    <xf numFmtId="0" fontId="2" fillId="0" borderId="5"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6" fillId="0" borderId="0" xfId="3" applyFont="1" applyFill="1" applyBorder="1" applyAlignment="1">
      <alignment horizontal="left"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69" fontId="2" fillId="0" borderId="0" xfId="6" applyNumberFormat="1" applyFont="1" applyFill="1" applyAlignment="1">
      <alignment horizontal="center"/>
    </xf>
    <xf numFmtId="0" fontId="2" fillId="0" borderId="4" xfId="6" applyFont="1" applyFill="1" applyBorder="1" applyAlignment="1">
      <alignment horizontal="center" vertical="center" wrapText="1"/>
    </xf>
    <xf numFmtId="0" fontId="2" fillId="0" borderId="0" xfId="6" applyFont="1" applyFill="1" applyBorder="1" applyAlignment="1">
      <alignment horizontal="center"/>
    </xf>
    <xf numFmtId="0" fontId="2" fillId="0" borderId="0" xfId="6" applyFont="1" applyFill="1" applyAlignment="1">
      <alignment horizontal="center"/>
    </xf>
    <xf numFmtId="0" fontId="25" fillId="0" borderId="0" xfId="3" applyFont="1" applyFill="1"/>
    <xf numFmtId="0" fontId="3" fillId="0" borderId="0" xfId="6" applyFont="1" applyFill="1"/>
    <xf numFmtId="0" fontId="2" fillId="0" borderId="0" xfId="6" applyFont="1" applyFill="1" applyBorder="1"/>
    <xf numFmtId="0" fontId="2" fillId="0" borderId="5" xfId="6" applyFont="1" applyFill="1" applyBorder="1" applyAlignment="1">
      <alignment horizontal="center" vertical="center" wrapText="1"/>
    </xf>
    <xf numFmtId="0" fontId="2"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2" fillId="0" borderId="2" xfId="6" applyFont="1" applyFill="1" applyBorder="1" applyAlignment="1">
      <alignment horizontal="center" wrapText="1"/>
    </xf>
    <xf numFmtId="0" fontId="2" fillId="0" borderId="1" xfId="6" applyFont="1" applyFill="1" applyBorder="1" applyAlignment="1">
      <alignment horizontal="center" vertical="center"/>
    </xf>
    <xf numFmtId="0" fontId="2" fillId="0" borderId="5" xfId="6" applyFont="1" applyFill="1" applyBorder="1" applyAlignment="1">
      <alignment horizontal="center" vertical="center"/>
    </xf>
    <xf numFmtId="0" fontId="2" fillId="0" borderId="3" xfId="6" applyFont="1" applyFill="1" applyBorder="1" applyAlignment="1">
      <alignment horizontal="center" vertical="center"/>
    </xf>
    <xf numFmtId="0" fontId="2" fillId="0" borderId="1" xfId="0" applyFont="1" applyFill="1" applyBorder="1" applyAlignment="1">
      <alignment horizontal="center" wrapText="1"/>
    </xf>
    <xf numFmtId="0" fontId="0" fillId="0" borderId="1" xfId="0" applyFill="1" applyBorder="1" applyAlignment="1">
      <alignment horizontal="center" wrapText="1"/>
    </xf>
    <xf numFmtId="0" fontId="2" fillId="0" borderId="3" xfId="0" applyFont="1" applyFill="1" applyBorder="1" applyAlignment="1">
      <alignment horizontal="center" wrapText="1"/>
    </xf>
    <xf numFmtId="0" fontId="0" fillId="0" borderId="3" xfId="0" applyFill="1" applyBorder="1" applyAlignment="1">
      <alignment horizontal="center" wrapText="1"/>
    </xf>
    <xf numFmtId="0" fontId="2" fillId="0" borderId="3" xfId="6"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ill="1" applyBorder="1" applyAlignment="1"/>
    <xf numFmtId="0" fontId="2" fillId="0" borderId="1" xfId="0" applyFont="1" applyFill="1" applyBorder="1" applyAlignment="1">
      <alignment horizontal="center" vertical="center" wrapText="1"/>
    </xf>
    <xf numFmtId="0" fontId="0" fillId="0" borderId="1" xfId="0" applyFill="1" applyBorder="1" applyAlignment="1">
      <alignment horizontal="center"/>
    </xf>
    <xf numFmtId="0" fontId="2" fillId="0" borderId="2" xfId="6" applyFont="1" applyFill="1" applyBorder="1" applyAlignment="1">
      <alignment horizontal="center" vertical="center"/>
    </xf>
    <xf numFmtId="0" fontId="25" fillId="0" borderId="0" xfId="3" applyFont="1" applyFill="1" applyAlignment="1"/>
    <xf numFmtId="0" fontId="2" fillId="0" borderId="2" xfId="0" applyFont="1" applyFill="1" applyBorder="1" applyAlignment="1">
      <alignment horizontal="center" vertical="center"/>
    </xf>
    <xf numFmtId="0" fontId="2" fillId="0" borderId="0" xfId="0" applyFont="1" applyFill="1" applyBorder="1" applyAlignment="1">
      <alignment horizontal="center" wrapText="1"/>
    </xf>
    <xf numFmtId="164" fontId="2" fillId="0" borderId="0" xfId="0" applyNumberFormat="1" applyFont="1" applyBorder="1" applyAlignment="1"/>
    <xf numFmtId="0" fontId="2" fillId="0" borderId="5" xfId="6" applyFont="1" applyBorder="1" applyAlignment="1">
      <alignment horizontal="center"/>
    </xf>
    <xf numFmtId="0" fontId="3" fillId="0" borderId="0" xfId="0" applyFont="1" applyBorder="1" applyAlignment="1">
      <alignment horizontal="right"/>
    </xf>
    <xf numFmtId="49" fontId="25" fillId="0" borderId="0" xfId="3" applyNumberFormat="1" applyFont="1" applyAlignment="1" applyProtection="1">
      <alignment wrapText="1"/>
    </xf>
    <xf numFmtId="0" fontId="3" fillId="0" borderId="10" xfId="0" applyFont="1" applyBorder="1" applyAlignment="1" applyProtection="1">
      <alignment vertical="center"/>
      <protection locked="0"/>
    </xf>
    <xf numFmtId="0" fontId="2" fillId="0" borderId="0" xfId="0" applyFont="1" applyBorder="1" applyAlignment="1"/>
    <xf numFmtId="0" fontId="2" fillId="0" borderId="4" xfId="0" applyFont="1" applyBorder="1"/>
    <xf numFmtId="0" fontId="25" fillId="0" borderId="0" xfId="3" applyFont="1" applyAlignment="1" applyProtection="1">
      <alignment horizontal="left" wrapText="1"/>
      <protection locked="0"/>
    </xf>
    <xf numFmtId="0" fontId="25" fillId="0" borderId="0" xfId="3" applyFont="1" applyAlignment="1">
      <alignment wrapText="1"/>
    </xf>
    <xf numFmtId="0" fontId="3" fillId="0" borderId="0"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pplyProtection="1">
      <alignment horizontal="center" vertical="center"/>
      <protection locked="0"/>
    </xf>
    <xf numFmtId="0" fontId="2" fillId="0" borderId="0" xfId="0" applyFont="1" applyFill="1"/>
    <xf numFmtId="0" fontId="3" fillId="0" borderId="10" xfId="0" applyFont="1" applyFill="1" applyBorder="1"/>
    <xf numFmtId="0" fontId="2" fillId="0" borderId="4" xfId="0" applyFont="1" applyFill="1" applyBorder="1"/>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5" fillId="0" borderId="0" xfId="3" applyFont="1" applyFill="1" applyAlignment="1">
      <alignment wrapText="1"/>
    </xf>
    <xf numFmtId="0" fontId="2" fillId="0" borderId="0" xfId="0" applyFont="1" applyFill="1" applyBorder="1"/>
    <xf numFmtId="0" fontId="3" fillId="0" borderId="0" xfId="0" applyFont="1" applyFill="1" applyBorder="1"/>
    <xf numFmtId="0" fontId="2" fillId="0" borderId="2" xfId="0" applyFont="1" applyFill="1" applyBorder="1" applyAlignment="1">
      <alignment wrapText="1"/>
    </xf>
    <xf numFmtId="0" fontId="22" fillId="0" borderId="0" xfId="6" applyFont="1" applyFill="1" applyAlignment="1">
      <alignment horizontal="left" wrapText="1"/>
    </xf>
    <xf numFmtId="0" fontId="2" fillId="0" borderId="4" xfId="0" applyFont="1" applyBorder="1" applyAlignment="1">
      <alignment wrapText="1"/>
    </xf>
    <xf numFmtId="0" fontId="2" fillId="0" borderId="0" xfId="0" applyFont="1" applyAlignment="1">
      <alignment horizontal="center" vertical="center"/>
    </xf>
    <xf numFmtId="0" fontId="25" fillId="0" borderId="0" xfId="3" applyFont="1" applyAlignment="1">
      <alignment horizontal="left" wrapText="1"/>
    </xf>
    <xf numFmtId="0" fontId="25" fillId="0" borderId="0" xfId="3" applyFont="1" applyAlignment="1">
      <alignment horizontal="left"/>
    </xf>
    <xf numFmtId="0" fontId="3" fillId="0" borderId="10" xfId="0" applyFont="1" applyBorder="1"/>
    <xf numFmtId="0" fontId="2" fillId="0" borderId="5" xfId="0" applyFont="1" applyBorder="1" applyAlignment="1">
      <alignment horizontal="center" vertical="center"/>
    </xf>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xf numFmtId="0" fontId="22" fillId="0" borderId="0" xfId="0" applyFont="1" applyFill="1" applyAlignment="1">
      <alignment wrapText="1"/>
    </xf>
    <xf numFmtId="0" fontId="2" fillId="0" borderId="4" xfId="6" applyFont="1" applyBorder="1"/>
    <xf numFmtId="0" fontId="25" fillId="0" borderId="0" xfId="1" applyFont="1" applyAlignment="1" applyProtection="1">
      <alignment horizontal="left" vertical="center" wrapText="1"/>
      <protection locked="0"/>
    </xf>
    <xf numFmtId="0" fontId="2" fillId="0" borderId="10" xfId="6" applyFont="1" applyBorder="1"/>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right"/>
    </xf>
    <xf numFmtId="0" fontId="2" fillId="0" borderId="4" xfId="9" applyFont="1" applyBorder="1" applyAlignment="1">
      <alignment wrapText="1"/>
    </xf>
    <xf numFmtId="0" fontId="2" fillId="0" borderId="0" xfId="9" applyFont="1" applyBorder="1" applyAlignment="1">
      <alignment horizontal="center"/>
    </xf>
    <xf numFmtId="170" fontId="2" fillId="0" borderId="0" xfId="9" applyNumberFormat="1" applyFont="1" applyAlignment="1">
      <alignment horizontal="center"/>
    </xf>
    <xf numFmtId="0" fontId="22" fillId="0" borderId="0" xfId="9" applyFont="1" applyAlignment="1">
      <alignment vertical="top" wrapText="1"/>
    </xf>
    <xf numFmtId="0" fontId="3" fillId="0" borderId="0" xfId="9" applyFont="1" applyBorder="1"/>
    <xf numFmtId="0" fontId="2" fillId="0" borderId="3" xfId="9" applyFont="1" applyBorder="1" applyAlignment="1">
      <alignment horizontal="center" vertical="center" wrapText="1"/>
    </xf>
    <xf numFmtId="0" fontId="2" fillId="0" borderId="3" xfId="9" applyFont="1" applyBorder="1" applyAlignment="1">
      <alignment wrapText="1"/>
    </xf>
    <xf numFmtId="0" fontId="2" fillId="0" borderId="2" xfId="9" applyFont="1" applyBorder="1" applyAlignment="1">
      <alignment horizontal="center" vertical="center" wrapText="1"/>
    </xf>
    <xf numFmtId="0" fontId="2" fillId="0" borderId="2" xfId="9" applyFont="1" applyBorder="1" applyAlignment="1">
      <alignment wrapText="1"/>
    </xf>
    <xf numFmtId="0" fontId="2" fillId="0" borderId="2" xfId="9" applyFont="1" applyBorder="1" applyAlignment="1">
      <alignment horizontal="center" vertical="center"/>
    </xf>
    <xf numFmtId="0" fontId="2" fillId="0" borderId="1" xfId="9" applyFont="1" applyBorder="1" applyAlignment="1">
      <alignment horizontal="center" vertical="center"/>
    </xf>
  </cellXfs>
  <cellStyles count="11">
    <cellStyle name="Besuchter Hyperlink" xfId="1" builtinId="9"/>
    <cellStyle name="Besuchter Hyperlink 2" xfId="10"/>
    <cellStyle name="Euro" xfId="2"/>
    <cellStyle name="Hyperlink" xfId="3" builtinId="8"/>
    <cellStyle name="Hyperlink_AfS_SB_S1bis3" xfId="4"/>
    <cellStyle name="Standard" xfId="0" builtinId="0"/>
    <cellStyle name="Standard 2" xfId="8"/>
    <cellStyle name="Standard 3" xfId="9"/>
    <cellStyle name="Standard_SB_A1-1-A2-4_q04-07_BB-bau" xfId="5"/>
    <cellStyle name="Standard_Tab_04_bev_aj" xfId="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539136"/>
        <c:axId val="5054131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542848"/>
        <c:axId val="50556928"/>
      </c:lineChart>
      <c:catAx>
        <c:axId val="505391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541312"/>
        <c:crossesAt val="0"/>
        <c:auto val="1"/>
        <c:lblAlgn val="ctr"/>
        <c:lblOffset val="100"/>
        <c:tickLblSkip val="1"/>
        <c:tickMarkSkip val="1"/>
        <c:noMultiLvlLbl val="0"/>
      </c:catAx>
      <c:valAx>
        <c:axId val="5054131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539136"/>
        <c:crosses val="autoZero"/>
        <c:crossBetween val="between"/>
        <c:majorUnit val="11"/>
        <c:minorUnit val="1"/>
      </c:valAx>
      <c:catAx>
        <c:axId val="50542848"/>
        <c:scaling>
          <c:orientation val="minMax"/>
        </c:scaling>
        <c:delete val="1"/>
        <c:axPos val="b"/>
        <c:numFmt formatCode="General" sourceLinked="1"/>
        <c:majorTickMark val="out"/>
        <c:minorTickMark val="none"/>
        <c:tickLblPos val="nextTo"/>
        <c:crossAx val="50556928"/>
        <c:crosses val="autoZero"/>
        <c:auto val="1"/>
        <c:lblAlgn val="ctr"/>
        <c:lblOffset val="100"/>
        <c:noMultiLvlLbl val="0"/>
      </c:catAx>
      <c:valAx>
        <c:axId val="5055692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54284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2225280"/>
        <c:axId val="1322356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2237184"/>
        <c:axId val="132238720"/>
      </c:lineChart>
      <c:catAx>
        <c:axId val="1322252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2235648"/>
        <c:crossesAt val="0"/>
        <c:auto val="1"/>
        <c:lblAlgn val="ctr"/>
        <c:lblOffset val="100"/>
        <c:tickLblSkip val="1"/>
        <c:tickMarkSkip val="1"/>
        <c:noMultiLvlLbl val="0"/>
      </c:catAx>
      <c:valAx>
        <c:axId val="1322356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2225280"/>
        <c:crosses val="autoZero"/>
        <c:crossBetween val="between"/>
        <c:majorUnit val="11"/>
        <c:minorUnit val="1"/>
      </c:valAx>
      <c:catAx>
        <c:axId val="132237184"/>
        <c:scaling>
          <c:orientation val="minMax"/>
        </c:scaling>
        <c:delete val="1"/>
        <c:axPos val="b"/>
        <c:numFmt formatCode="General" sourceLinked="1"/>
        <c:majorTickMark val="out"/>
        <c:minorTickMark val="none"/>
        <c:tickLblPos val="nextTo"/>
        <c:crossAx val="132238720"/>
        <c:crosses val="autoZero"/>
        <c:auto val="1"/>
        <c:lblAlgn val="ctr"/>
        <c:lblOffset val="100"/>
        <c:noMultiLvlLbl val="0"/>
      </c:catAx>
      <c:valAx>
        <c:axId val="1322387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22371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837760"/>
        <c:axId val="1452326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234176"/>
        <c:axId val="145248256"/>
      </c:lineChart>
      <c:catAx>
        <c:axId val="1368377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232640"/>
        <c:crossesAt val="0"/>
        <c:auto val="1"/>
        <c:lblAlgn val="ctr"/>
        <c:lblOffset val="100"/>
        <c:tickLblSkip val="1"/>
        <c:tickMarkSkip val="1"/>
        <c:noMultiLvlLbl val="0"/>
      </c:catAx>
      <c:valAx>
        <c:axId val="1452326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837760"/>
        <c:crosses val="autoZero"/>
        <c:crossBetween val="between"/>
        <c:majorUnit val="11"/>
        <c:minorUnit val="1"/>
      </c:valAx>
      <c:catAx>
        <c:axId val="145234176"/>
        <c:scaling>
          <c:orientation val="minMax"/>
        </c:scaling>
        <c:delete val="1"/>
        <c:axPos val="b"/>
        <c:numFmt formatCode="General" sourceLinked="1"/>
        <c:majorTickMark val="out"/>
        <c:minorTickMark val="none"/>
        <c:tickLblPos val="nextTo"/>
        <c:crossAx val="145248256"/>
        <c:crosses val="autoZero"/>
        <c:auto val="1"/>
        <c:lblAlgn val="ctr"/>
        <c:lblOffset val="100"/>
        <c:noMultiLvlLbl val="0"/>
      </c:catAx>
      <c:valAx>
        <c:axId val="1452482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2341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288192"/>
        <c:axId val="14529856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300096"/>
        <c:axId val="145310080"/>
      </c:lineChart>
      <c:catAx>
        <c:axId val="1452881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298560"/>
        <c:crossesAt val="0"/>
        <c:auto val="1"/>
        <c:lblAlgn val="ctr"/>
        <c:lblOffset val="100"/>
        <c:tickLblSkip val="1"/>
        <c:tickMarkSkip val="1"/>
        <c:noMultiLvlLbl val="0"/>
      </c:catAx>
      <c:valAx>
        <c:axId val="14529856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288192"/>
        <c:crosses val="autoZero"/>
        <c:crossBetween val="between"/>
        <c:majorUnit val="11"/>
        <c:minorUnit val="1"/>
      </c:valAx>
      <c:catAx>
        <c:axId val="145300096"/>
        <c:scaling>
          <c:orientation val="minMax"/>
        </c:scaling>
        <c:delete val="1"/>
        <c:axPos val="b"/>
        <c:numFmt formatCode="General" sourceLinked="1"/>
        <c:majorTickMark val="out"/>
        <c:minorTickMark val="none"/>
        <c:tickLblPos val="nextTo"/>
        <c:crossAx val="145310080"/>
        <c:crosses val="autoZero"/>
        <c:auto val="1"/>
        <c:lblAlgn val="ctr"/>
        <c:lblOffset val="100"/>
        <c:noMultiLvlLbl val="0"/>
      </c:catAx>
      <c:valAx>
        <c:axId val="1453100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30009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1309952"/>
        <c:axId val="5141043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1411968"/>
        <c:axId val="51421952"/>
      </c:lineChart>
      <c:catAx>
        <c:axId val="5130995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1410432"/>
        <c:crossesAt val="0"/>
        <c:auto val="1"/>
        <c:lblAlgn val="ctr"/>
        <c:lblOffset val="100"/>
        <c:tickLblSkip val="1"/>
        <c:tickMarkSkip val="1"/>
        <c:noMultiLvlLbl val="0"/>
      </c:catAx>
      <c:valAx>
        <c:axId val="5141043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309952"/>
        <c:crosses val="autoZero"/>
        <c:crossBetween val="between"/>
        <c:majorUnit val="11"/>
        <c:minorUnit val="1"/>
      </c:valAx>
      <c:catAx>
        <c:axId val="51411968"/>
        <c:scaling>
          <c:orientation val="minMax"/>
        </c:scaling>
        <c:delete val="1"/>
        <c:axPos val="b"/>
        <c:numFmt formatCode="General" sourceLinked="1"/>
        <c:majorTickMark val="out"/>
        <c:minorTickMark val="none"/>
        <c:tickLblPos val="nextTo"/>
        <c:crossAx val="51421952"/>
        <c:crosses val="autoZero"/>
        <c:auto val="1"/>
        <c:lblAlgn val="ctr"/>
        <c:lblOffset val="100"/>
        <c:noMultiLvlLbl val="0"/>
      </c:catAx>
      <c:valAx>
        <c:axId val="514219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41196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473984"/>
        <c:axId val="504884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489984"/>
        <c:axId val="50491776"/>
      </c:lineChart>
      <c:catAx>
        <c:axId val="504739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488448"/>
        <c:crossesAt val="0"/>
        <c:auto val="1"/>
        <c:lblAlgn val="ctr"/>
        <c:lblOffset val="100"/>
        <c:tickLblSkip val="1"/>
        <c:tickMarkSkip val="1"/>
        <c:noMultiLvlLbl val="0"/>
      </c:catAx>
      <c:valAx>
        <c:axId val="504884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473984"/>
        <c:crosses val="autoZero"/>
        <c:crossBetween val="between"/>
        <c:majorUnit val="11"/>
        <c:minorUnit val="1"/>
      </c:valAx>
      <c:catAx>
        <c:axId val="50489984"/>
        <c:scaling>
          <c:orientation val="minMax"/>
        </c:scaling>
        <c:delete val="1"/>
        <c:axPos val="b"/>
        <c:numFmt formatCode="General" sourceLinked="1"/>
        <c:majorTickMark val="out"/>
        <c:minorTickMark val="none"/>
        <c:tickLblPos val="nextTo"/>
        <c:crossAx val="50491776"/>
        <c:crosses val="autoZero"/>
        <c:auto val="1"/>
        <c:lblAlgn val="ctr"/>
        <c:lblOffset val="100"/>
        <c:noMultiLvlLbl val="0"/>
      </c:catAx>
      <c:valAx>
        <c:axId val="5049177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4899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650496"/>
        <c:axId val="5065267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654208"/>
        <c:axId val="50860800"/>
      </c:lineChart>
      <c:catAx>
        <c:axId val="5065049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652672"/>
        <c:crossesAt val="0"/>
        <c:auto val="1"/>
        <c:lblAlgn val="ctr"/>
        <c:lblOffset val="100"/>
        <c:tickLblSkip val="1"/>
        <c:tickMarkSkip val="1"/>
        <c:noMultiLvlLbl val="0"/>
      </c:catAx>
      <c:valAx>
        <c:axId val="5065267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650496"/>
        <c:crosses val="autoZero"/>
        <c:crossBetween val="between"/>
        <c:majorUnit val="11"/>
        <c:minorUnit val="1"/>
      </c:valAx>
      <c:catAx>
        <c:axId val="50654208"/>
        <c:scaling>
          <c:orientation val="minMax"/>
        </c:scaling>
        <c:delete val="1"/>
        <c:axPos val="b"/>
        <c:numFmt formatCode="General" sourceLinked="1"/>
        <c:majorTickMark val="out"/>
        <c:minorTickMark val="none"/>
        <c:tickLblPos val="nextTo"/>
        <c:crossAx val="50860800"/>
        <c:crosses val="autoZero"/>
        <c:auto val="1"/>
        <c:lblAlgn val="ctr"/>
        <c:lblOffset val="100"/>
        <c:noMultiLvlLbl val="0"/>
      </c:catAx>
      <c:valAx>
        <c:axId val="508608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65420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913280"/>
        <c:axId val="509152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916736"/>
        <c:axId val="50992256"/>
      </c:lineChart>
      <c:catAx>
        <c:axId val="509132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915200"/>
        <c:crossesAt val="0"/>
        <c:auto val="1"/>
        <c:lblAlgn val="ctr"/>
        <c:lblOffset val="100"/>
        <c:tickLblSkip val="1"/>
        <c:tickMarkSkip val="1"/>
        <c:noMultiLvlLbl val="0"/>
      </c:catAx>
      <c:valAx>
        <c:axId val="509152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913280"/>
        <c:crosses val="autoZero"/>
        <c:crossBetween val="between"/>
        <c:majorUnit val="11"/>
        <c:minorUnit val="1"/>
      </c:valAx>
      <c:catAx>
        <c:axId val="50916736"/>
        <c:scaling>
          <c:orientation val="minMax"/>
        </c:scaling>
        <c:delete val="1"/>
        <c:axPos val="b"/>
        <c:numFmt formatCode="General" sourceLinked="1"/>
        <c:majorTickMark val="out"/>
        <c:minorTickMark val="none"/>
        <c:tickLblPos val="nextTo"/>
        <c:crossAx val="50992256"/>
        <c:crosses val="autoZero"/>
        <c:auto val="1"/>
        <c:lblAlgn val="ctr"/>
        <c:lblOffset val="100"/>
        <c:noMultiLvlLbl val="0"/>
      </c:catAx>
      <c:valAx>
        <c:axId val="509922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91673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889088"/>
        <c:axId val="5067801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683904"/>
        <c:axId val="50685440"/>
      </c:lineChart>
      <c:catAx>
        <c:axId val="5088908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678016"/>
        <c:crossesAt val="0"/>
        <c:auto val="1"/>
        <c:lblAlgn val="ctr"/>
        <c:lblOffset val="100"/>
        <c:tickLblSkip val="1"/>
        <c:tickMarkSkip val="1"/>
        <c:noMultiLvlLbl val="0"/>
      </c:catAx>
      <c:valAx>
        <c:axId val="5067801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889088"/>
        <c:crosses val="autoZero"/>
        <c:crossBetween val="between"/>
        <c:majorUnit val="11"/>
        <c:minorUnit val="1"/>
      </c:valAx>
      <c:catAx>
        <c:axId val="50683904"/>
        <c:scaling>
          <c:orientation val="minMax"/>
        </c:scaling>
        <c:delete val="1"/>
        <c:axPos val="b"/>
        <c:numFmt formatCode="General" sourceLinked="1"/>
        <c:majorTickMark val="out"/>
        <c:minorTickMark val="none"/>
        <c:tickLblPos val="nextTo"/>
        <c:crossAx val="50685440"/>
        <c:crosses val="autoZero"/>
        <c:auto val="1"/>
        <c:lblAlgn val="ctr"/>
        <c:lblOffset val="100"/>
        <c:noMultiLvlLbl val="0"/>
      </c:catAx>
      <c:valAx>
        <c:axId val="5068544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68390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0799360"/>
        <c:axId val="5080128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0811264"/>
        <c:axId val="50812800"/>
      </c:lineChart>
      <c:catAx>
        <c:axId val="507993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0801280"/>
        <c:crossesAt val="0"/>
        <c:auto val="1"/>
        <c:lblAlgn val="ctr"/>
        <c:lblOffset val="100"/>
        <c:tickLblSkip val="1"/>
        <c:tickMarkSkip val="1"/>
        <c:noMultiLvlLbl val="0"/>
      </c:catAx>
      <c:valAx>
        <c:axId val="5080128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799360"/>
        <c:crosses val="autoZero"/>
        <c:crossBetween val="between"/>
        <c:majorUnit val="11"/>
        <c:minorUnit val="1"/>
      </c:valAx>
      <c:catAx>
        <c:axId val="50811264"/>
        <c:scaling>
          <c:orientation val="minMax"/>
        </c:scaling>
        <c:delete val="1"/>
        <c:axPos val="b"/>
        <c:numFmt formatCode="General" sourceLinked="1"/>
        <c:majorTickMark val="out"/>
        <c:minorTickMark val="none"/>
        <c:tickLblPos val="nextTo"/>
        <c:crossAx val="50812800"/>
        <c:crosses val="autoZero"/>
        <c:auto val="1"/>
        <c:lblAlgn val="ctr"/>
        <c:lblOffset val="100"/>
        <c:noMultiLvlLbl val="0"/>
      </c:catAx>
      <c:valAx>
        <c:axId val="508128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08112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1172480"/>
        <c:axId val="511744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1188480"/>
        <c:axId val="51190016"/>
      </c:lineChart>
      <c:catAx>
        <c:axId val="511724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1174400"/>
        <c:crossesAt val="0"/>
        <c:auto val="1"/>
        <c:lblAlgn val="ctr"/>
        <c:lblOffset val="100"/>
        <c:tickLblSkip val="1"/>
        <c:tickMarkSkip val="1"/>
        <c:noMultiLvlLbl val="0"/>
      </c:catAx>
      <c:valAx>
        <c:axId val="511744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172480"/>
        <c:crosses val="autoZero"/>
        <c:crossBetween val="between"/>
        <c:majorUnit val="11"/>
        <c:minorUnit val="1"/>
      </c:valAx>
      <c:catAx>
        <c:axId val="51188480"/>
        <c:scaling>
          <c:orientation val="minMax"/>
        </c:scaling>
        <c:delete val="1"/>
        <c:axPos val="b"/>
        <c:numFmt formatCode="General" sourceLinked="1"/>
        <c:majorTickMark val="out"/>
        <c:minorTickMark val="none"/>
        <c:tickLblPos val="nextTo"/>
        <c:crossAx val="51190016"/>
        <c:crosses val="autoZero"/>
        <c:auto val="1"/>
        <c:lblAlgn val="ctr"/>
        <c:lblOffset val="100"/>
        <c:noMultiLvlLbl val="0"/>
      </c:catAx>
      <c:valAx>
        <c:axId val="5119001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1884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1238400"/>
        <c:axId val="5124032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1254400"/>
        <c:axId val="51255936"/>
      </c:lineChart>
      <c:catAx>
        <c:axId val="5123840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1240320"/>
        <c:crossesAt val="0"/>
        <c:auto val="1"/>
        <c:lblAlgn val="ctr"/>
        <c:lblOffset val="100"/>
        <c:tickLblSkip val="1"/>
        <c:tickMarkSkip val="1"/>
        <c:noMultiLvlLbl val="0"/>
      </c:catAx>
      <c:valAx>
        <c:axId val="5124032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238400"/>
        <c:crosses val="autoZero"/>
        <c:crossBetween val="between"/>
        <c:majorUnit val="11"/>
        <c:minorUnit val="1"/>
      </c:valAx>
      <c:catAx>
        <c:axId val="51254400"/>
        <c:scaling>
          <c:orientation val="minMax"/>
        </c:scaling>
        <c:delete val="1"/>
        <c:axPos val="b"/>
        <c:numFmt formatCode="General" sourceLinked="1"/>
        <c:majorTickMark val="out"/>
        <c:minorTickMark val="none"/>
        <c:tickLblPos val="nextTo"/>
        <c:crossAx val="51255936"/>
        <c:crosses val="autoZero"/>
        <c:auto val="1"/>
        <c:lblAlgn val="ctr"/>
        <c:lblOffset val="100"/>
        <c:noMultiLvlLbl val="0"/>
      </c:catAx>
      <c:valAx>
        <c:axId val="5125593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125440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5138816"/>
        <c:axId val="1251450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5146624"/>
        <c:axId val="125148160"/>
      </c:lineChart>
      <c:catAx>
        <c:axId val="12513881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5145088"/>
        <c:crossesAt val="0"/>
        <c:auto val="1"/>
        <c:lblAlgn val="ctr"/>
        <c:lblOffset val="100"/>
        <c:tickLblSkip val="1"/>
        <c:tickMarkSkip val="1"/>
        <c:noMultiLvlLbl val="0"/>
      </c:catAx>
      <c:valAx>
        <c:axId val="1251450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5138816"/>
        <c:crosses val="autoZero"/>
        <c:crossBetween val="between"/>
        <c:majorUnit val="11"/>
        <c:minorUnit val="1"/>
      </c:valAx>
      <c:catAx>
        <c:axId val="125146624"/>
        <c:scaling>
          <c:orientation val="minMax"/>
        </c:scaling>
        <c:delete val="1"/>
        <c:axPos val="b"/>
        <c:numFmt formatCode="General" sourceLinked="1"/>
        <c:majorTickMark val="out"/>
        <c:minorTickMark val="none"/>
        <c:tickLblPos val="nextTo"/>
        <c:crossAx val="125148160"/>
        <c:crosses val="autoZero"/>
        <c:auto val="1"/>
        <c:lblAlgn val="ctr"/>
        <c:lblOffset val="100"/>
        <c:noMultiLvlLbl val="0"/>
      </c:catAx>
      <c:valAx>
        <c:axId val="1251481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51466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99060</xdr:rowOff>
        </xdr:from>
        <xdr:to>
          <xdr:col>6</xdr:col>
          <xdr:colOff>1691640</xdr:colOff>
          <xdr:row>49</xdr:row>
          <xdr:rowOff>30480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91440</xdr:colOff>
      <xdr:row>0</xdr:row>
      <xdr:rowOff>22860</xdr:rowOff>
    </xdr:from>
    <xdr:to>
      <xdr:col>7</xdr:col>
      <xdr:colOff>167640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15</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tatistik-berlin-brandenburg.de/publikationen/Metadaten/MD_23211_201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48.77734375" style="2" customWidth="1"/>
    <col min="4" max="4" width="5.5546875" style="2" bestFit="1" customWidth="1"/>
    <col min="5" max="16384" width="11.5546875" style="2"/>
  </cols>
  <sheetData>
    <row r="1" spans="1:4" ht="60" customHeight="1">
      <c r="A1" s="86"/>
      <c r="D1" s="230" t="s">
        <v>371</v>
      </c>
    </row>
    <row r="2" spans="1:4" ht="40.200000000000003" customHeight="1">
      <c r="B2" s="3" t="s">
        <v>3</v>
      </c>
      <c r="D2" s="231"/>
    </row>
    <row r="3" spans="1:4" ht="34.799999999999997">
      <c r="B3" s="3" t="s">
        <v>4</v>
      </c>
      <c r="D3" s="231"/>
    </row>
    <row r="4" spans="1:4" ht="6.6" customHeight="1">
      <c r="D4" s="231"/>
    </row>
    <row r="5" spans="1:4" ht="20.399999999999999">
      <c r="C5" s="22" t="s">
        <v>466</v>
      </c>
      <c r="D5" s="231"/>
    </row>
    <row r="6" spans="1:4" s="5" customFormat="1" ht="34.950000000000003" customHeight="1">
      <c r="D6" s="231"/>
    </row>
    <row r="7" spans="1:4" ht="84" customHeight="1">
      <c r="C7" s="15" t="s">
        <v>467</v>
      </c>
      <c r="D7" s="231"/>
    </row>
    <row r="8" spans="1:4">
      <c r="D8" s="231"/>
    </row>
    <row r="9" spans="1:4" ht="45">
      <c r="C9" s="6" t="s">
        <v>53</v>
      </c>
      <c r="D9" s="231"/>
    </row>
    <row r="10" spans="1:4" ht="7.2" customHeight="1">
      <c r="D10" s="231"/>
    </row>
    <row r="11" spans="1:4" ht="15">
      <c r="C11" s="6"/>
      <c r="D11" s="231"/>
    </row>
    <row r="12" spans="1:4" ht="66" customHeight="1"/>
    <row r="13" spans="1:4" ht="36" customHeight="1">
      <c r="C13" s="7"/>
    </row>
    <row r="32" ht="12" customHeight="1"/>
    <row r="33" ht="12" customHeight="1"/>
  </sheetData>
  <sheetProtection selectLockedCells="1"/>
  <mergeCells count="1">
    <mergeCell ref="D1:D11"/>
  </mergeCells>
  <phoneticPr fontId="4" type="noConversion"/>
  <pageMargins left="0.59055118110236227" right="0.39370078740157483" top="0.78740157480314965" bottom="0.59055118110236227" header="0.31496062992125984" footer="0.23622047244094491"/>
  <pageSetup paperSize="9" firstPageNumber="3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14" customWidth="1"/>
    <col min="2" max="2" width="7.44140625" style="124" customWidth="1"/>
    <col min="3" max="7" width="7.44140625" style="114" customWidth="1"/>
    <col min="8" max="8" width="7.44140625" style="124" customWidth="1"/>
    <col min="9" max="10" width="7.44140625" style="114" customWidth="1"/>
    <col min="11" max="16384" width="11.5546875" style="107"/>
  </cols>
  <sheetData>
    <row r="1" spans="1:29" ht="12" customHeight="1">
      <c r="A1" s="278" t="s">
        <v>481</v>
      </c>
      <c r="B1" s="278"/>
      <c r="C1" s="278"/>
      <c r="D1" s="278"/>
      <c r="E1" s="278"/>
      <c r="F1" s="278"/>
      <c r="G1" s="278"/>
      <c r="H1" s="278"/>
      <c r="I1" s="278"/>
      <c r="J1" s="278"/>
    </row>
    <row r="2" spans="1:29" ht="12" customHeight="1">
      <c r="A2" s="278" t="s">
        <v>380</v>
      </c>
      <c r="B2" s="278"/>
      <c r="C2" s="278"/>
      <c r="D2" s="278"/>
      <c r="E2" s="278"/>
      <c r="F2" s="278"/>
      <c r="G2" s="278"/>
      <c r="H2" s="278"/>
      <c r="I2" s="278"/>
      <c r="J2" s="278"/>
      <c r="K2" s="227"/>
      <c r="L2" s="227"/>
      <c r="M2" s="227"/>
      <c r="N2" s="227"/>
      <c r="O2" s="227"/>
      <c r="P2" s="227"/>
      <c r="Q2" s="227"/>
      <c r="R2" s="227"/>
      <c r="S2" s="227"/>
      <c r="T2" s="227"/>
      <c r="U2" s="227"/>
      <c r="V2" s="227"/>
      <c r="W2" s="227"/>
      <c r="X2" s="227"/>
      <c r="Y2" s="227"/>
      <c r="Z2" s="227"/>
      <c r="AA2" s="227"/>
      <c r="AB2" s="227"/>
      <c r="AC2" s="227"/>
    </row>
    <row r="3" spans="1:29" ht="12" customHeight="1">
      <c r="A3" s="245"/>
      <c r="B3" s="245"/>
      <c r="C3" s="245"/>
      <c r="D3" s="245"/>
      <c r="E3" s="245"/>
      <c r="F3" s="245"/>
      <c r="G3" s="245"/>
      <c r="H3" s="245"/>
      <c r="I3" s="245"/>
      <c r="J3" s="245"/>
    </row>
    <row r="4" spans="1:29" ht="30.75" customHeight="1">
      <c r="A4" s="252" t="s">
        <v>457</v>
      </c>
      <c r="B4" s="273" t="s">
        <v>64</v>
      </c>
      <c r="C4" s="279" t="s">
        <v>336</v>
      </c>
      <c r="D4" s="279"/>
      <c r="E4" s="279"/>
      <c r="F4" s="279"/>
      <c r="G4" s="279"/>
      <c r="H4" s="279"/>
      <c r="I4" s="279"/>
      <c r="J4" s="236"/>
    </row>
    <row r="5" spans="1:29" ht="30" customHeight="1">
      <c r="A5" s="252"/>
      <c r="B5" s="273"/>
      <c r="C5" s="142" t="s">
        <v>65</v>
      </c>
      <c r="D5" s="142" t="s">
        <v>66</v>
      </c>
      <c r="E5" s="142" t="s">
        <v>67</v>
      </c>
      <c r="F5" s="142" t="s">
        <v>68</v>
      </c>
      <c r="G5" s="142" t="s">
        <v>69</v>
      </c>
      <c r="H5" s="142" t="s">
        <v>70</v>
      </c>
      <c r="I5" s="142" t="s">
        <v>71</v>
      </c>
      <c r="J5" s="120" t="s">
        <v>72</v>
      </c>
    </row>
    <row r="6" spans="1:29" ht="12" customHeight="1">
      <c r="A6" s="242"/>
      <c r="B6" s="242"/>
      <c r="C6" s="242"/>
      <c r="D6" s="242"/>
      <c r="E6" s="242"/>
      <c r="F6" s="242"/>
      <c r="G6" s="242"/>
      <c r="H6" s="242"/>
      <c r="I6" s="242"/>
      <c r="J6" s="242"/>
    </row>
    <row r="7" spans="1:29" ht="12" customHeight="1">
      <c r="A7" s="108"/>
      <c r="B7" s="280" t="s">
        <v>370</v>
      </c>
      <c r="C7" s="280"/>
      <c r="D7" s="280"/>
      <c r="E7" s="280"/>
      <c r="F7" s="280"/>
      <c r="G7" s="280"/>
      <c r="H7" s="280"/>
      <c r="I7" s="280"/>
      <c r="J7" s="280"/>
    </row>
    <row r="8" spans="1:29" s="114" customFormat="1" ht="12" customHeight="1">
      <c r="A8" s="126" t="s">
        <v>438</v>
      </c>
      <c r="B8" s="143">
        <v>517</v>
      </c>
      <c r="C8" s="110">
        <v>0</v>
      </c>
      <c r="D8" s="110">
        <v>3</v>
      </c>
      <c r="E8" s="110">
        <v>4</v>
      </c>
      <c r="F8" s="110">
        <v>11</v>
      </c>
      <c r="G8" s="110">
        <v>68</v>
      </c>
      <c r="H8" s="110">
        <v>79</v>
      </c>
      <c r="I8" s="110">
        <v>157</v>
      </c>
      <c r="J8" s="110">
        <v>195</v>
      </c>
    </row>
    <row r="9" spans="1:29" s="114" customFormat="1" ht="12" customHeight="1">
      <c r="A9" s="126" t="s">
        <v>439</v>
      </c>
      <c r="B9" s="143">
        <v>631</v>
      </c>
      <c r="C9" s="110">
        <v>3</v>
      </c>
      <c r="D9" s="110">
        <v>4</v>
      </c>
      <c r="E9" s="110">
        <v>3</v>
      </c>
      <c r="F9" s="110">
        <v>23</v>
      </c>
      <c r="G9" s="110">
        <v>80</v>
      </c>
      <c r="H9" s="110">
        <v>92</v>
      </c>
      <c r="I9" s="110">
        <v>186</v>
      </c>
      <c r="J9" s="110">
        <v>240</v>
      </c>
    </row>
    <row r="10" spans="1:29" s="114" customFormat="1" ht="12" customHeight="1">
      <c r="A10" s="126" t="s">
        <v>440</v>
      </c>
      <c r="B10" s="143">
        <v>361</v>
      </c>
      <c r="C10" s="110">
        <v>2</v>
      </c>
      <c r="D10" s="110">
        <v>4</v>
      </c>
      <c r="E10" s="110">
        <v>5</v>
      </c>
      <c r="F10" s="110">
        <v>9</v>
      </c>
      <c r="G10" s="110">
        <v>37</v>
      </c>
      <c r="H10" s="110">
        <v>65</v>
      </c>
      <c r="I10" s="110">
        <v>101</v>
      </c>
      <c r="J10" s="110">
        <v>138</v>
      </c>
    </row>
    <row r="11" spans="1:29" s="114" customFormat="1" ht="12" customHeight="1">
      <c r="A11" s="126" t="s">
        <v>441</v>
      </c>
      <c r="B11" s="143">
        <v>803</v>
      </c>
      <c r="C11" s="110">
        <v>2</v>
      </c>
      <c r="D11" s="110">
        <v>8</v>
      </c>
      <c r="E11" s="110">
        <v>13</v>
      </c>
      <c r="F11" s="110">
        <v>22</v>
      </c>
      <c r="G11" s="110">
        <v>78</v>
      </c>
      <c r="H11" s="110">
        <v>116</v>
      </c>
      <c r="I11" s="110">
        <v>251</v>
      </c>
      <c r="J11" s="110">
        <v>313</v>
      </c>
    </row>
    <row r="12" spans="1:29" s="114" customFormat="1" ht="12" customHeight="1">
      <c r="A12" s="130"/>
      <c r="B12" s="143"/>
      <c r="C12" s="110"/>
      <c r="D12" s="110"/>
      <c r="E12" s="110"/>
      <c r="F12" s="110"/>
      <c r="G12" s="110"/>
      <c r="H12" s="110"/>
      <c r="I12" s="110"/>
      <c r="J12" s="110"/>
    </row>
    <row r="13" spans="1:29" s="114" customFormat="1" ht="12" customHeight="1">
      <c r="A13" s="126" t="s">
        <v>442</v>
      </c>
      <c r="B13" s="143">
        <v>1071</v>
      </c>
      <c r="C13" s="110">
        <v>4</v>
      </c>
      <c r="D13" s="110">
        <v>5</v>
      </c>
      <c r="E13" s="110">
        <v>11</v>
      </c>
      <c r="F13" s="110">
        <v>22</v>
      </c>
      <c r="G13" s="110">
        <v>120</v>
      </c>
      <c r="H13" s="110">
        <v>171</v>
      </c>
      <c r="I13" s="110">
        <v>347</v>
      </c>
      <c r="J13" s="110">
        <v>391</v>
      </c>
    </row>
    <row r="14" spans="1:29" s="114" customFormat="1" ht="12" customHeight="1">
      <c r="A14" s="126" t="s">
        <v>443</v>
      </c>
      <c r="B14" s="143">
        <v>995</v>
      </c>
      <c r="C14" s="110">
        <v>2</v>
      </c>
      <c r="D14" s="110">
        <v>3</v>
      </c>
      <c r="E14" s="110">
        <v>5</v>
      </c>
      <c r="F14" s="110">
        <v>27</v>
      </c>
      <c r="G14" s="110">
        <v>105</v>
      </c>
      <c r="H14" s="110">
        <v>161</v>
      </c>
      <c r="I14" s="110">
        <v>296</v>
      </c>
      <c r="J14" s="110">
        <v>396</v>
      </c>
    </row>
    <row r="15" spans="1:29" s="114" customFormat="1" ht="12" customHeight="1">
      <c r="A15" s="126" t="s">
        <v>444</v>
      </c>
      <c r="B15" s="143">
        <v>796</v>
      </c>
      <c r="C15" s="110">
        <v>2</v>
      </c>
      <c r="D15" s="110">
        <v>4</v>
      </c>
      <c r="E15" s="110">
        <v>9</v>
      </c>
      <c r="F15" s="110">
        <v>29</v>
      </c>
      <c r="G15" s="110">
        <v>78</v>
      </c>
      <c r="H15" s="110">
        <v>120</v>
      </c>
      <c r="I15" s="110">
        <v>282</v>
      </c>
      <c r="J15" s="110">
        <v>272</v>
      </c>
    </row>
    <row r="16" spans="1:29" s="114" customFormat="1" ht="12" customHeight="1">
      <c r="A16" s="126" t="s">
        <v>445</v>
      </c>
      <c r="B16" s="143">
        <v>876</v>
      </c>
      <c r="C16" s="110">
        <v>1</v>
      </c>
      <c r="D16" s="110">
        <v>3</v>
      </c>
      <c r="E16" s="110">
        <v>9</v>
      </c>
      <c r="F16" s="110">
        <v>24</v>
      </c>
      <c r="G16" s="110">
        <v>92</v>
      </c>
      <c r="H16" s="110">
        <v>152</v>
      </c>
      <c r="I16" s="110">
        <v>297</v>
      </c>
      <c r="J16" s="110">
        <v>298</v>
      </c>
    </row>
    <row r="17" spans="1:13" s="144" customFormat="1" ht="12" customHeight="1">
      <c r="A17" s="126" t="s">
        <v>446</v>
      </c>
      <c r="B17" s="143">
        <v>1180</v>
      </c>
      <c r="C17" s="110">
        <v>4</v>
      </c>
      <c r="D17" s="110">
        <v>7</v>
      </c>
      <c r="E17" s="110">
        <v>6</v>
      </c>
      <c r="F17" s="110">
        <v>30</v>
      </c>
      <c r="G17" s="110">
        <v>129</v>
      </c>
      <c r="H17" s="110">
        <v>185</v>
      </c>
      <c r="I17" s="110">
        <v>373</v>
      </c>
      <c r="J17" s="110">
        <v>446</v>
      </c>
    </row>
    <row r="18" spans="1:13" s="144" customFormat="1" ht="12" customHeight="1">
      <c r="A18" s="132" t="s">
        <v>447</v>
      </c>
      <c r="B18" s="143">
        <v>1208</v>
      </c>
      <c r="C18" s="110">
        <v>4</v>
      </c>
      <c r="D18" s="110">
        <v>5</v>
      </c>
      <c r="E18" s="110">
        <v>11</v>
      </c>
      <c r="F18" s="110">
        <v>40</v>
      </c>
      <c r="G18" s="110">
        <v>138</v>
      </c>
      <c r="H18" s="110">
        <v>201</v>
      </c>
      <c r="I18" s="110">
        <v>379</v>
      </c>
      <c r="J18" s="110">
        <v>430</v>
      </c>
    </row>
    <row r="19" spans="1:13" s="144" customFormat="1" ht="12" customHeight="1">
      <c r="A19" s="132" t="s">
        <v>448</v>
      </c>
      <c r="B19" s="143">
        <v>831</v>
      </c>
      <c r="C19" s="110">
        <v>1</v>
      </c>
      <c r="D19" s="110">
        <v>2</v>
      </c>
      <c r="E19" s="110">
        <v>9</v>
      </c>
      <c r="F19" s="110">
        <v>28</v>
      </c>
      <c r="G19" s="110">
        <v>91</v>
      </c>
      <c r="H19" s="110">
        <v>120</v>
      </c>
      <c r="I19" s="110">
        <v>279</v>
      </c>
      <c r="J19" s="110">
        <v>301</v>
      </c>
    </row>
    <row r="20" spans="1:13" s="144" customFormat="1" ht="12" customHeight="1">
      <c r="A20" s="132" t="s">
        <v>449</v>
      </c>
      <c r="B20" s="143">
        <v>1171</v>
      </c>
      <c r="C20" s="110">
        <v>3</v>
      </c>
      <c r="D20" s="110">
        <v>6</v>
      </c>
      <c r="E20" s="110">
        <v>7</v>
      </c>
      <c r="F20" s="110">
        <v>27</v>
      </c>
      <c r="G20" s="110">
        <v>126</v>
      </c>
      <c r="H20" s="110">
        <v>171</v>
      </c>
      <c r="I20" s="110">
        <v>358</v>
      </c>
      <c r="J20" s="110">
        <v>473</v>
      </c>
    </row>
    <row r="21" spans="1:13" s="144" customFormat="1" ht="12" customHeight="1">
      <c r="A21" s="132" t="s">
        <v>450</v>
      </c>
      <c r="B21" s="143">
        <v>656</v>
      </c>
      <c r="C21" s="110">
        <v>0</v>
      </c>
      <c r="D21" s="110">
        <v>3</v>
      </c>
      <c r="E21" s="110">
        <v>7</v>
      </c>
      <c r="F21" s="110">
        <v>18</v>
      </c>
      <c r="G21" s="110">
        <v>79</v>
      </c>
      <c r="H21" s="110">
        <v>100</v>
      </c>
      <c r="I21" s="110">
        <v>206</v>
      </c>
      <c r="J21" s="110">
        <v>243</v>
      </c>
    </row>
    <row r="22" spans="1:13" s="144" customFormat="1" ht="12" customHeight="1">
      <c r="A22" s="126" t="s">
        <v>451</v>
      </c>
      <c r="B22" s="143">
        <v>1095</v>
      </c>
      <c r="C22" s="110">
        <v>2</v>
      </c>
      <c r="D22" s="110">
        <v>13</v>
      </c>
      <c r="E22" s="110">
        <v>7</v>
      </c>
      <c r="F22" s="110">
        <v>30</v>
      </c>
      <c r="G22" s="110">
        <v>112</v>
      </c>
      <c r="H22" s="110">
        <v>160</v>
      </c>
      <c r="I22" s="110">
        <v>335</v>
      </c>
      <c r="J22" s="110">
        <v>436</v>
      </c>
    </row>
    <row r="23" spans="1:13" s="144" customFormat="1" ht="12" customHeight="1">
      <c r="A23" s="126" t="s">
        <v>452</v>
      </c>
      <c r="B23" s="143">
        <v>591</v>
      </c>
      <c r="C23" s="110">
        <v>2</v>
      </c>
      <c r="D23" s="110">
        <v>2</v>
      </c>
      <c r="E23" s="110">
        <v>5</v>
      </c>
      <c r="F23" s="110">
        <v>26</v>
      </c>
      <c r="G23" s="110">
        <v>54</v>
      </c>
      <c r="H23" s="110">
        <v>92</v>
      </c>
      <c r="I23" s="110">
        <v>184</v>
      </c>
      <c r="J23" s="110">
        <v>226</v>
      </c>
    </row>
    <row r="24" spans="1:13" s="144" customFormat="1" ht="12" customHeight="1">
      <c r="A24" s="126" t="s">
        <v>453</v>
      </c>
      <c r="B24" s="143">
        <v>849</v>
      </c>
      <c r="C24" s="110">
        <v>3</v>
      </c>
      <c r="D24" s="110">
        <v>2</v>
      </c>
      <c r="E24" s="110">
        <v>6</v>
      </c>
      <c r="F24" s="110">
        <v>20</v>
      </c>
      <c r="G24" s="110">
        <v>89</v>
      </c>
      <c r="H24" s="110">
        <v>157</v>
      </c>
      <c r="I24" s="110">
        <v>251</v>
      </c>
      <c r="J24" s="110">
        <v>321</v>
      </c>
    </row>
    <row r="25" spans="1:13" s="144" customFormat="1" ht="12" customHeight="1">
      <c r="A25" s="126" t="s">
        <v>454</v>
      </c>
      <c r="B25" s="143">
        <v>1011</v>
      </c>
      <c r="C25" s="110">
        <v>3</v>
      </c>
      <c r="D25" s="110">
        <v>9</v>
      </c>
      <c r="E25" s="110">
        <v>11</v>
      </c>
      <c r="F25" s="110">
        <v>17</v>
      </c>
      <c r="G25" s="110">
        <v>105</v>
      </c>
      <c r="H25" s="110">
        <v>154</v>
      </c>
      <c r="I25" s="110">
        <v>326</v>
      </c>
      <c r="J25" s="110">
        <v>386</v>
      </c>
    </row>
    <row r="26" spans="1:13" s="144" customFormat="1" ht="12" customHeight="1">
      <c r="A26" s="126" t="s">
        <v>455</v>
      </c>
      <c r="B26" s="143">
        <v>874</v>
      </c>
      <c r="C26" s="110">
        <v>4</v>
      </c>
      <c r="D26" s="110">
        <v>4</v>
      </c>
      <c r="E26" s="110">
        <v>4</v>
      </c>
      <c r="F26" s="110">
        <v>34</v>
      </c>
      <c r="G26" s="110">
        <v>116</v>
      </c>
      <c r="H26" s="110">
        <v>135</v>
      </c>
      <c r="I26" s="110">
        <v>294</v>
      </c>
      <c r="J26" s="110">
        <v>283</v>
      </c>
    </row>
    <row r="27" spans="1:13" s="114" customFormat="1" ht="12" customHeight="1">
      <c r="A27" s="133" t="s">
        <v>456</v>
      </c>
      <c r="B27" s="145">
        <v>15516</v>
      </c>
      <c r="C27" s="146">
        <v>42</v>
      </c>
      <c r="D27" s="146">
        <v>87</v>
      </c>
      <c r="E27" s="146">
        <v>132</v>
      </c>
      <c r="F27" s="146">
        <v>437</v>
      </c>
      <c r="G27" s="146">
        <v>1697</v>
      </c>
      <c r="H27" s="146">
        <v>2431</v>
      </c>
      <c r="I27" s="146">
        <v>4902</v>
      </c>
      <c r="J27" s="146">
        <v>5788</v>
      </c>
    </row>
    <row r="28" spans="1:13" s="114" customFormat="1" ht="12" customHeight="1">
      <c r="A28" s="112"/>
      <c r="B28" s="112"/>
      <c r="C28" s="112"/>
      <c r="D28" s="112"/>
      <c r="E28" s="112"/>
      <c r="F28" s="112"/>
      <c r="G28" s="112"/>
      <c r="H28" s="112"/>
      <c r="I28" s="112"/>
      <c r="J28" s="112"/>
    </row>
    <row r="29" spans="1:13" s="114" customFormat="1" ht="12" customHeight="1">
      <c r="A29" s="112"/>
      <c r="B29" s="246" t="s">
        <v>460</v>
      </c>
      <c r="C29" s="246"/>
      <c r="D29" s="246"/>
      <c r="E29" s="246"/>
      <c r="F29" s="246"/>
      <c r="G29" s="246"/>
      <c r="H29" s="246"/>
      <c r="I29" s="246"/>
      <c r="J29" s="246"/>
    </row>
    <row r="30" spans="1:13" s="114" customFormat="1" ht="12" customHeight="1">
      <c r="A30" s="126" t="s">
        <v>438</v>
      </c>
      <c r="B30" s="105">
        <v>147.19999999999999</v>
      </c>
      <c r="C30" s="105">
        <v>0</v>
      </c>
      <c r="D30" s="105">
        <v>5.6</v>
      </c>
      <c r="E30" s="105">
        <v>8.6</v>
      </c>
      <c r="F30" s="105">
        <v>24.6</v>
      </c>
      <c r="G30" s="105">
        <v>114</v>
      </c>
      <c r="H30" s="105">
        <v>185.7</v>
      </c>
      <c r="I30" s="105">
        <v>335.6</v>
      </c>
      <c r="J30" s="105">
        <v>1128.5</v>
      </c>
      <c r="L30" s="105"/>
      <c r="M30" s="147"/>
    </row>
    <row r="31" spans="1:13" s="114" customFormat="1" ht="12" customHeight="1">
      <c r="A31" s="126" t="s">
        <v>439</v>
      </c>
      <c r="B31" s="105">
        <v>128.80000000000001</v>
      </c>
      <c r="C31" s="105">
        <v>5.3</v>
      </c>
      <c r="D31" s="105">
        <v>4.4000000000000004</v>
      </c>
      <c r="E31" s="105">
        <v>4.5</v>
      </c>
      <c r="F31" s="105">
        <v>37.799999999999997</v>
      </c>
      <c r="G31" s="105">
        <v>100.3</v>
      </c>
      <c r="H31" s="105">
        <v>157.6</v>
      </c>
      <c r="I31" s="105">
        <v>341.8</v>
      </c>
      <c r="J31" s="105">
        <v>1088.4000000000001</v>
      </c>
      <c r="L31" s="105"/>
      <c r="M31" s="147"/>
    </row>
    <row r="32" spans="1:13" s="114" customFormat="1" ht="12" customHeight="1">
      <c r="A32" s="126" t="s">
        <v>440</v>
      </c>
      <c r="B32" s="105">
        <v>129.9</v>
      </c>
      <c r="C32" s="105">
        <v>6</v>
      </c>
      <c r="D32" s="105">
        <v>9</v>
      </c>
      <c r="E32" s="105">
        <v>14.2</v>
      </c>
      <c r="F32" s="105">
        <v>26.1</v>
      </c>
      <c r="G32" s="105">
        <v>74.599999999999994</v>
      </c>
      <c r="H32" s="105">
        <v>174.4</v>
      </c>
      <c r="I32" s="105">
        <v>330.1</v>
      </c>
      <c r="J32" s="105">
        <v>1056.7</v>
      </c>
      <c r="L32" s="105"/>
      <c r="M32" s="147"/>
    </row>
    <row r="33" spans="1:13" s="114" customFormat="1" ht="12" customHeight="1">
      <c r="A33" s="126" t="s">
        <v>441</v>
      </c>
      <c r="B33" s="105">
        <v>100.7</v>
      </c>
      <c r="C33" s="105">
        <v>1.6</v>
      </c>
      <c r="D33" s="105">
        <v>5.9</v>
      </c>
      <c r="E33" s="105">
        <v>10.1</v>
      </c>
      <c r="F33" s="105">
        <v>19.399999999999999</v>
      </c>
      <c r="G33" s="105">
        <v>68.400000000000006</v>
      </c>
      <c r="H33" s="105">
        <v>149.6</v>
      </c>
      <c r="I33" s="105">
        <v>349.9</v>
      </c>
      <c r="J33" s="105">
        <v>988.3</v>
      </c>
      <c r="L33" s="105"/>
      <c r="M33" s="147"/>
    </row>
    <row r="34" spans="1:13" s="114" customFormat="1" ht="12" customHeight="1">
      <c r="A34" s="130"/>
      <c r="B34" s="105"/>
      <c r="C34" s="105"/>
      <c r="D34" s="105"/>
      <c r="E34" s="105"/>
      <c r="F34" s="105"/>
      <c r="G34" s="105"/>
      <c r="H34" s="105"/>
      <c r="I34" s="105"/>
      <c r="J34" s="105"/>
      <c r="L34" s="105"/>
      <c r="M34" s="147"/>
    </row>
    <row r="35" spans="1:13" s="114" customFormat="1" ht="12" customHeight="1">
      <c r="A35" s="126" t="s">
        <v>442</v>
      </c>
      <c r="B35" s="105">
        <v>122.7</v>
      </c>
      <c r="C35" s="105">
        <v>3.4</v>
      </c>
      <c r="D35" s="105">
        <v>4.5</v>
      </c>
      <c r="E35" s="105">
        <v>10.4</v>
      </c>
      <c r="F35" s="105">
        <v>17.3</v>
      </c>
      <c r="G35" s="105">
        <v>71.599999999999994</v>
      </c>
      <c r="H35" s="105">
        <v>151.6</v>
      </c>
      <c r="I35" s="105">
        <v>358.1</v>
      </c>
      <c r="J35" s="105">
        <v>1150.3</v>
      </c>
      <c r="L35" s="105"/>
      <c r="M35" s="147"/>
    </row>
    <row r="36" spans="1:13" s="114" customFormat="1" ht="12" customHeight="1">
      <c r="A36" s="126" t="s">
        <v>443</v>
      </c>
      <c r="B36" s="105">
        <v>123.1</v>
      </c>
      <c r="C36" s="105">
        <v>1.9</v>
      </c>
      <c r="D36" s="105">
        <v>2.8</v>
      </c>
      <c r="E36" s="105">
        <v>5.0999999999999996</v>
      </c>
      <c r="F36" s="105">
        <v>22.5</v>
      </c>
      <c r="G36" s="105">
        <v>69.400000000000006</v>
      </c>
      <c r="H36" s="105">
        <v>163</v>
      </c>
      <c r="I36" s="105">
        <v>321.2</v>
      </c>
      <c r="J36" s="105">
        <v>1090.3</v>
      </c>
      <c r="L36" s="105"/>
      <c r="M36" s="147"/>
    </row>
    <row r="37" spans="1:13" s="114" customFormat="1" ht="12" customHeight="1">
      <c r="A37" s="126" t="s">
        <v>444</v>
      </c>
      <c r="B37" s="105">
        <v>153.6</v>
      </c>
      <c r="C37" s="105">
        <v>3.5</v>
      </c>
      <c r="D37" s="105">
        <v>6.2</v>
      </c>
      <c r="E37" s="105">
        <v>15.1</v>
      </c>
      <c r="F37" s="105">
        <v>38.6</v>
      </c>
      <c r="G37" s="105">
        <v>77.2</v>
      </c>
      <c r="H37" s="105">
        <v>166.7</v>
      </c>
      <c r="I37" s="105">
        <v>440.6</v>
      </c>
      <c r="J37" s="105">
        <v>1114.8</v>
      </c>
      <c r="L37" s="105"/>
      <c r="M37" s="147"/>
    </row>
    <row r="38" spans="1:13" s="114" customFormat="1" ht="12" customHeight="1">
      <c r="A38" s="126" t="s">
        <v>445</v>
      </c>
      <c r="B38" s="105">
        <v>113</v>
      </c>
      <c r="C38" s="105">
        <v>0.9</v>
      </c>
      <c r="D38" s="105">
        <v>2.8</v>
      </c>
      <c r="E38" s="105">
        <v>10.199999999999999</v>
      </c>
      <c r="F38" s="105">
        <v>20.2</v>
      </c>
      <c r="G38" s="105">
        <v>61.9</v>
      </c>
      <c r="H38" s="105">
        <v>165.7</v>
      </c>
      <c r="I38" s="105">
        <v>360.7</v>
      </c>
      <c r="J38" s="105">
        <v>1035.8</v>
      </c>
      <c r="L38" s="105"/>
      <c r="M38" s="147"/>
    </row>
    <row r="39" spans="1:13" s="114" customFormat="1" ht="12" customHeight="1">
      <c r="A39" s="126" t="s">
        <v>446</v>
      </c>
      <c r="B39" s="105">
        <v>125.3</v>
      </c>
      <c r="C39" s="105">
        <v>3.3</v>
      </c>
      <c r="D39" s="105">
        <v>6.1</v>
      </c>
      <c r="E39" s="105">
        <v>5.3</v>
      </c>
      <c r="F39" s="105">
        <v>21.9</v>
      </c>
      <c r="G39" s="105">
        <v>67.8</v>
      </c>
      <c r="H39" s="105">
        <v>150.9</v>
      </c>
      <c r="I39" s="105">
        <v>377.2</v>
      </c>
      <c r="J39" s="105">
        <v>1081</v>
      </c>
      <c r="L39" s="105"/>
      <c r="M39" s="147"/>
    </row>
    <row r="40" spans="1:13" s="114" customFormat="1" ht="12" customHeight="1">
      <c r="A40" s="132" t="s">
        <v>447</v>
      </c>
      <c r="B40" s="105">
        <v>118.8</v>
      </c>
      <c r="C40" s="105">
        <v>2.8</v>
      </c>
      <c r="D40" s="105">
        <v>3.7</v>
      </c>
      <c r="E40" s="105">
        <v>9.1</v>
      </c>
      <c r="F40" s="105">
        <v>26.2</v>
      </c>
      <c r="G40" s="105">
        <v>70.7</v>
      </c>
      <c r="H40" s="105">
        <v>164.8</v>
      </c>
      <c r="I40" s="105">
        <v>350</v>
      </c>
      <c r="J40" s="105">
        <v>1072.3</v>
      </c>
      <c r="L40" s="105"/>
      <c r="M40" s="147"/>
    </row>
    <row r="41" spans="1:13" s="114" customFormat="1" ht="12" customHeight="1">
      <c r="A41" s="132" t="s">
        <v>448</v>
      </c>
      <c r="B41" s="105">
        <v>150.19999999999999</v>
      </c>
      <c r="C41" s="105">
        <v>1.6</v>
      </c>
      <c r="D41" s="105">
        <v>2.8</v>
      </c>
      <c r="E41" s="105">
        <v>13.3</v>
      </c>
      <c r="F41" s="105">
        <v>36.5</v>
      </c>
      <c r="G41" s="105">
        <v>87.9</v>
      </c>
      <c r="H41" s="105">
        <v>160.9</v>
      </c>
      <c r="I41" s="105">
        <v>393.7</v>
      </c>
      <c r="J41" s="105">
        <v>1141.4000000000001</v>
      </c>
      <c r="L41" s="105"/>
      <c r="M41" s="147"/>
    </row>
    <row r="42" spans="1:13" s="114" customFormat="1" ht="12" customHeight="1">
      <c r="A42" s="132" t="s">
        <v>449</v>
      </c>
      <c r="B42" s="105">
        <v>131.1</v>
      </c>
      <c r="C42" s="105">
        <v>2.7</v>
      </c>
      <c r="D42" s="105">
        <v>4.9000000000000004</v>
      </c>
      <c r="E42" s="105">
        <v>6.7</v>
      </c>
      <c r="F42" s="105">
        <v>21.8</v>
      </c>
      <c r="G42" s="105">
        <v>75.7</v>
      </c>
      <c r="H42" s="105">
        <v>145.80000000000001</v>
      </c>
      <c r="I42" s="105">
        <v>341.2</v>
      </c>
      <c r="J42" s="105">
        <v>1163.9000000000001</v>
      </c>
      <c r="L42" s="105"/>
      <c r="M42" s="147"/>
    </row>
    <row r="43" spans="1:13" s="114" customFormat="1" ht="12" customHeight="1">
      <c r="A43" s="132" t="s">
        <v>450</v>
      </c>
      <c r="B43" s="105">
        <v>133.19999999999999</v>
      </c>
      <c r="C43" s="105">
        <v>0</v>
      </c>
      <c r="D43" s="105">
        <v>4.5999999999999996</v>
      </c>
      <c r="E43" s="105">
        <v>11.9</v>
      </c>
      <c r="F43" s="105">
        <v>26.5</v>
      </c>
      <c r="G43" s="105">
        <v>80.5</v>
      </c>
      <c r="H43" s="105">
        <v>149.30000000000001</v>
      </c>
      <c r="I43" s="105">
        <v>380.8</v>
      </c>
      <c r="J43" s="105">
        <v>1124.5</v>
      </c>
      <c r="L43" s="105"/>
      <c r="M43" s="147"/>
    </row>
    <row r="44" spans="1:13" s="114" customFormat="1" ht="12" customHeight="1">
      <c r="A44" s="126" t="s">
        <v>451</v>
      </c>
      <c r="B44" s="105">
        <v>105.6</v>
      </c>
      <c r="C44" s="105">
        <v>1.3</v>
      </c>
      <c r="D44" s="105">
        <v>9.6999999999999993</v>
      </c>
      <c r="E44" s="105">
        <v>5.9</v>
      </c>
      <c r="F44" s="105">
        <v>18.7</v>
      </c>
      <c r="G44" s="105">
        <v>55.4</v>
      </c>
      <c r="H44" s="105">
        <v>125.7</v>
      </c>
      <c r="I44" s="105">
        <v>317.8</v>
      </c>
      <c r="J44" s="105">
        <v>1082.4000000000001</v>
      </c>
      <c r="L44" s="105"/>
      <c r="M44" s="147"/>
    </row>
    <row r="45" spans="1:13" s="114" customFormat="1" ht="12" customHeight="1">
      <c r="A45" s="126" t="s">
        <v>452</v>
      </c>
      <c r="B45" s="105">
        <v>153.80000000000001</v>
      </c>
      <c r="C45" s="105">
        <v>4.7</v>
      </c>
      <c r="D45" s="105">
        <v>3.9</v>
      </c>
      <c r="E45" s="105">
        <v>12</v>
      </c>
      <c r="F45" s="105">
        <v>51</v>
      </c>
      <c r="G45" s="105">
        <v>69.7</v>
      </c>
      <c r="H45" s="105">
        <v>171.8</v>
      </c>
      <c r="I45" s="105">
        <v>393.9</v>
      </c>
      <c r="J45" s="105">
        <v>1164.9000000000001</v>
      </c>
      <c r="L45" s="105"/>
      <c r="M45" s="147"/>
    </row>
    <row r="46" spans="1:13" s="114" customFormat="1" ht="12" customHeight="1">
      <c r="A46" s="126" t="s">
        <v>453</v>
      </c>
      <c r="B46" s="105">
        <v>146.1</v>
      </c>
      <c r="C46" s="105">
        <v>4.5</v>
      </c>
      <c r="D46" s="105">
        <v>2.9</v>
      </c>
      <c r="E46" s="105">
        <v>9.4</v>
      </c>
      <c r="F46" s="105">
        <v>24.4</v>
      </c>
      <c r="G46" s="105">
        <v>74.099999999999994</v>
      </c>
      <c r="H46" s="105">
        <v>188.4</v>
      </c>
      <c r="I46" s="105">
        <v>360.1</v>
      </c>
      <c r="J46" s="105">
        <v>1201.8</v>
      </c>
      <c r="L46" s="105"/>
      <c r="M46" s="147"/>
    </row>
    <row r="47" spans="1:13" s="114" customFormat="1" ht="12" customHeight="1">
      <c r="A47" s="126" t="s">
        <v>454</v>
      </c>
      <c r="B47" s="105">
        <v>125</v>
      </c>
      <c r="C47" s="105">
        <v>2.8</v>
      </c>
      <c r="D47" s="105">
        <v>7.9</v>
      </c>
      <c r="E47" s="105">
        <v>10.7</v>
      </c>
      <c r="F47" s="105">
        <v>13.9</v>
      </c>
      <c r="G47" s="105">
        <v>68.900000000000006</v>
      </c>
      <c r="H47" s="105">
        <v>161.19999999999999</v>
      </c>
      <c r="I47" s="105">
        <v>390.9</v>
      </c>
      <c r="J47" s="105">
        <v>1238.8</v>
      </c>
      <c r="L47" s="105"/>
      <c r="M47" s="147"/>
    </row>
    <row r="48" spans="1:13" s="114" customFormat="1" ht="12" customHeight="1">
      <c r="A48" s="126" t="s">
        <v>455</v>
      </c>
      <c r="B48" s="105">
        <v>147.19999999999999</v>
      </c>
      <c r="C48" s="105">
        <v>5.6</v>
      </c>
      <c r="D48" s="105">
        <v>5.2</v>
      </c>
      <c r="E48" s="105">
        <v>6.2</v>
      </c>
      <c r="F48" s="105">
        <v>43.1</v>
      </c>
      <c r="G48" s="105">
        <v>98.1</v>
      </c>
      <c r="H48" s="105">
        <v>158.30000000000001</v>
      </c>
      <c r="I48" s="105">
        <v>413.3</v>
      </c>
      <c r="J48" s="105">
        <v>1029.0999999999999</v>
      </c>
      <c r="L48" s="105"/>
      <c r="M48" s="147"/>
    </row>
    <row r="49" spans="1:13" s="114" customFormat="1" ht="12" customHeight="1">
      <c r="A49" s="133" t="s">
        <v>456</v>
      </c>
      <c r="B49" s="148">
        <v>127.2</v>
      </c>
      <c r="C49" s="148">
        <v>2.7</v>
      </c>
      <c r="D49" s="148">
        <v>5.2</v>
      </c>
      <c r="E49" s="148">
        <v>8.9</v>
      </c>
      <c r="F49" s="148">
        <v>25</v>
      </c>
      <c r="G49" s="148">
        <v>73.900000000000006</v>
      </c>
      <c r="H49" s="148">
        <v>157.9</v>
      </c>
      <c r="I49" s="148">
        <v>362.5</v>
      </c>
      <c r="J49" s="148">
        <v>1108.3</v>
      </c>
      <c r="L49" s="148"/>
      <c r="M49" s="147"/>
    </row>
    <row r="50" spans="1:13" s="114" customFormat="1" ht="12" customHeight="1">
      <c r="A50" s="114" t="s">
        <v>32</v>
      </c>
      <c r="B50" s="112"/>
      <c r="C50" s="112"/>
      <c r="D50" s="112"/>
      <c r="E50" s="112"/>
      <c r="F50" s="112"/>
      <c r="G50" s="112"/>
      <c r="H50" s="112"/>
      <c r="I50" s="112"/>
      <c r="J50" s="112"/>
    </row>
    <row r="51" spans="1:13" s="114" customFormat="1" ht="12" customHeight="1">
      <c r="A51" s="241" t="s">
        <v>423</v>
      </c>
      <c r="B51" s="241"/>
      <c r="C51" s="241"/>
      <c r="D51" s="241"/>
      <c r="E51" s="241"/>
      <c r="F51" s="241"/>
      <c r="G51" s="241"/>
      <c r="H51" s="241"/>
      <c r="I51" s="241"/>
      <c r="J51" s="241"/>
    </row>
    <row r="52" spans="1:13" ht="12" customHeight="1">
      <c r="B52" s="148"/>
      <c r="C52" s="148"/>
      <c r="D52" s="148"/>
      <c r="E52" s="148"/>
      <c r="F52" s="148"/>
      <c r="G52" s="148"/>
      <c r="H52" s="148"/>
      <c r="I52" s="148"/>
      <c r="J52" s="148"/>
    </row>
    <row r="53" spans="1:13" ht="12" customHeight="1">
      <c r="B53" s="149"/>
      <c r="C53" s="149"/>
      <c r="D53" s="149"/>
      <c r="E53" s="149"/>
      <c r="F53" s="149"/>
      <c r="G53" s="149"/>
      <c r="H53" s="149"/>
      <c r="I53" s="149"/>
      <c r="J53" s="149"/>
    </row>
    <row r="54" spans="1:13" ht="12" customHeight="1"/>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14" customWidth="1"/>
    <col min="2" max="2" width="7.44140625" style="124" customWidth="1"/>
    <col min="3" max="7" width="7.44140625" style="114" customWidth="1"/>
    <col min="8" max="8" width="7.44140625" style="124" customWidth="1"/>
    <col min="9" max="10" width="7.44140625" style="114" customWidth="1"/>
    <col min="11" max="16384" width="11.5546875" style="107"/>
  </cols>
  <sheetData>
    <row r="1" spans="1:29" ht="12" customHeight="1">
      <c r="A1" s="278" t="s">
        <v>481</v>
      </c>
      <c r="B1" s="278"/>
      <c r="C1" s="278"/>
      <c r="D1" s="278"/>
      <c r="E1" s="278"/>
      <c r="F1" s="278"/>
      <c r="G1" s="278"/>
      <c r="H1" s="278"/>
      <c r="I1" s="278"/>
      <c r="J1" s="278"/>
    </row>
    <row r="2" spans="1:29" ht="12" customHeight="1">
      <c r="A2" s="278" t="s">
        <v>381</v>
      </c>
      <c r="B2" s="278"/>
      <c r="C2" s="278"/>
      <c r="D2" s="278"/>
      <c r="E2" s="278"/>
      <c r="F2" s="278"/>
      <c r="G2" s="278"/>
      <c r="H2" s="278"/>
      <c r="I2" s="278"/>
      <c r="J2" s="278"/>
      <c r="K2" s="227"/>
      <c r="L2" s="227"/>
      <c r="M2" s="227"/>
      <c r="N2" s="227"/>
      <c r="O2" s="227"/>
      <c r="P2" s="227"/>
      <c r="Q2" s="227"/>
      <c r="R2" s="227"/>
      <c r="S2" s="227"/>
      <c r="T2" s="227"/>
      <c r="U2" s="227"/>
      <c r="V2" s="227"/>
      <c r="W2" s="227"/>
      <c r="X2" s="227"/>
      <c r="Y2" s="227"/>
      <c r="Z2" s="227"/>
      <c r="AA2" s="227"/>
      <c r="AB2" s="227"/>
      <c r="AC2" s="227"/>
    </row>
    <row r="3" spans="1:29" ht="12" customHeight="1">
      <c r="A3" s="245"/>
      <c r="B3" s="245"/>
      <c r="C3" s="245"/>
      <c r="D3" s="245"/>
      <c r="E3" s="245"/>
      <c r="F3" s="245"/>
      <c r="G3" s="245"/>
      <c r="H3" s="245"/>
      <c r="I3" s="245"/>
      <c r="J3" s="245"/>
    </row>
    <row r="4" spans="1:29" ht="30.75" customHeight="1">
      <c r="A4" s="252" t="s">
        <v>457</v>
      </c>
      <c r="B4" s="273" t="s">
        <v>64</v>
      </c>
      <c r="C4" s="279" t="s">
        <v>336</v>
      </c>
      <c r="D4" s="279"/>
      <c r="E4" s="279"/>
      <c r="F4" s="279"/>
      <c r="G4" s="279"/>
      <c r="H4" s="279"/>
      <c r="I4" s="279"/>
      <c r="J4" s="236"/>
    </row>
    <row r="5" spans="1:29" ht="30" customHeight="1">
      <c r="A5" s="252"/>
      <c r="B5" s="273"/>
      <c r="C5" s="142" t="s">
        <v>65</v>
      </c>
      <c r="D5" s="142" t="s">
        <v>66</v>
      </c>
      <c r="E5" s="142" t="s">
        <v>67</v>
      </c>
      <c r="F5" s="142" t="s">
        <v>68</v>
      </c>
      <c r="G5" s="142" t="s">
        <v>69</v>
      </c>
      <c r="H5" s="142" t="s">
        <v>70</v>
      </c>
      <c r="I5" s="142" t="s">
        <v>71</v>
      </c>
      <c r="J5" s="120" t="s">
        <v>72</v>
      </c>
    </row>
    <row r="6" spans="1:29" ht="12" customHeight="1">
      <c r="A6" s="242"/>
      <c r="B6" s="242"/>
      <c r="C6" s="242"/>
      <c r="D6" s="242"/>
      <c r="E6" s="242"/>
      <c r="F6" s="242"/>
      <c r="G6" s="242"/>
      <c r="H6" s="242"/>
      <c r="I6" s="242"/>
      <c r="J6" s="242"/>
    </row>
    <row r="7" spans="1:29" ht="12" customHeight="1">
      <c r="A7" s="108"/>
      <c r="B7" s="280" t="s">
        <v>370</v>
      </c>
      <c r="C7" s="280"/>
      <c r="D7" s="280"/>
      <c r="E7" s="280"/>
      <c r="F7" s="280"/>
      <c r="G7" s="280"/>
      <c r="H7" s="280"/>
      <c r="I7" s="280"/>
      <c r="J7" s="280"/>
    </row>
    <row r="8" spans="1:29" s="114" customFormat="1" ht="12" customHeight="1">
      <c r="A8" s="126" t="s">
        <v>438</v>
      </c>
      <c r="B8" s="143">
        <v>467</v>
      </c>
      <c r="C8" s="110">
        <v>1</v>
      </c>
      <c r="D8" s="110">
        <v>3</v>
      </c>
      <c r="E8" s="110">
        <v>1</v>
      </c>
      <c r="F8" s="110">
        <v>6</v>
      </c>
      <c r="G8" s="110">
        <v>14</v>
      </c>
      <c r="H8" s="110">
        <v>35</v>
      </c>
      <c r="I8" s="110">
        <v>90</v>
      </c>
      <c r="J8" s="110">
        <v>317</v>
      </c>
    </row>
    <row r="9" spans="1:29" s="114" customFormat="1" ht="12" customHeight="1">
      <c r="A9" s="126" t="s">
        <v>439</v>
      </c>
      <c r="B9" s="143">
        <v>670</v>
      </c>
      <c r="C9" s="110">
        <v>4</v>
      </c>
      <c r="D9" s="110">
        <v>3</v>
      </c>
      <c r="E9" s="110">
        <v>2</v>
      </c>
      <c r="F9" s="110">
        <v>5</v>
      </c>
      <c r="G9" s="110">
        <v>36</v>
      </c>
      <c r="H9" s="110">
        <v>53</v>
      </c>
      <c r="I9" s="110">
        <v>122</v>
      </c>
      <c r="J9" s="110">
        <v>445</v>
      </c>
    </row>
    <row r="10" spans="1:29" s="114" customFormat="1" ht="12" customHeight="1">
      <c r="A10" s="126" t="s">
        <v>440</v>
      </c>
      <c r="B10" s="143">
        <v>389</v>
      </c>
      <c r="C10" s="110">
        <v>2</v>
      </c>
      <c r="D10" s="110">
        <v>1</v>
      </c>
      <c r="E10" s="110">
        <v>0</v>
      </c>
      <c r="F10" s="110">
        <v>5</v>
      </c>
      <c r="G10" s="110">
        <v>23</v>
      </c>
      <c r="H10" s="110">
        <v>29</v>
      </c>
      <c r="I10" s="110">
        <v>96</v>
      </c>
      <c r="J10" s="110">
        <v>233</v>
      </c>
    </row>
    <row r="11" spans="1:29" s="114" customFormat="1" ht="12" customHeight="1">
      <c r="A11" s="126" t="s">
        <v>441</v>
      </c>
      <c r="B11" s="143">
        <v>815</v>
      </c>
      <c r="C11" s="110">
        <v>1</v>
      </c>
      <c r="D11" s="110">
        <v>6</v>
      </c>
      <c r="E11" s="110">
        <v>1</v>
      </c>
      <c r="F11" s="110">
        <v>12</v>
      </c>
      <c r="G11" s="110">
        <v>34</v>
      </c>
      <c r="H11" s="110">
        <v>63</v>
      </c>
      <c r="I11" s="110">
        <v>160</v>
      </c>
      <c r="J11" s="110">
        <v>538</v>
      </c>
    </row>
    <row r="12" spans="1:29" s="114" customFormat="1" ht="12" customHeight="1">
      <c r="A12" s="130"/>
      <c r="B12" s="143"/>
      <c r="C12" s="110"/>
      <c r="D12" s="110"/>
      <c r="E12" s="110"/>
      <c r="F12" s="110"/>
      <c r="G12" s="110"/>
      <c r="H12" s="110"/>
      <c r="I12" s="110"/>
      <c r="J12" s="110"/>
    </row>
    <row r="13" spans="1:29" s="114" customFormat="1" ht="12" customHeight="1">
      <c r="A13" s="126" t="s">
        <v>442</v>
      </c>
      <c r="B13" s="143">
        <v>1039</v>
      </c>
      <c r="C13" s="110">
        <v>3</v>
      </c>
      <c r="D13" s="110">
        <v>4</v>
      </c>
      <c r="E13" s="110">
        <v>6</v>
      </c>
      <c r="F13" s="110">
        <v>19</v>
      </c>
      <c r="G13" s="110">
        <v>45</v>
      </c>
      <c r="H13" s="110">
        <v>80</v>
      </c>
      <c r="I13" s="110">
        <v>226</v>
      </c>
      <c r="J13" s="110">
        <v>656</v>
      </c>
    </row>
    <row r="14" spans="1:29" s="114" customFormat="1" ht="12" customHeight="1">
      <c r="A14" s="126" t="s">
        <v>443</v>
      </c>
      <c r="B14" s="143">
        <v>932</v>
      </c>
      <c r="C14" s="110">
        <v>0</v>
      </c>
      <c r="D14" s="110">
        <v>4</v>
      </c>
      <c r="E14" s="110">
        <v>4</v>
      </c>
      <c r="F14" s="110">
        <v>13</v>
      </c>
      <c r="G14" s="110">
        <v>46</v>
      </c>
      <c r="H14" s="110">
        <v>65</v>
      </c>
      <c r="I14" s="110">
        <v>228</v>
      </c>
      <c r="J14" s="110">
        <v>572</v>
      </c>
    </row>
    <row r="15" spans="1:29" s="114" customFormat="1" ht="12" customHeight="1">
      <c r="A15" s="126" t="s">
        <v>444</v>
      </c>
      <c r="B15" s="143">
        <v>742</v>
      </c>
      <c r="C15" s="110">
        <v>2</v>
      </c>
      <c r="D15" s="110">
        <v>3</v>
      </c>
      <c r="E15" s="110">
        <v>3</v>
      </c>
      <c r="F15" s="110">
        <v>11</v>
      </c>
      <c r="G15" s="110">
        <v>29</v>
      </c>
      <c r="H15" s="110">
        <v>48</v>
      </c>
      <c r="I15" s="110">
        <v>150</v>
      </c>
      <c r="J15" s="110">
        <v>496</v>
      </c>
    </row>
    <row r="16" spans="1:29" s="114" customFormat="1" ht="12" customHeight="1">
      <c r="A16" s="126" t="s">
        <v>445</v>
      </c>
      <c r="B16" s="143">
        <v>916</v>
      </c>
      <c r="C16" s="110">
        <v>3</v>
      </c>
      <c r="D16" s="110">
        <v>2</v>
      </c>
      <c r="E16" s="110">
        <v>3</v>
      </c>
      <c r="F16" s="110">
        <v>11</v>
      </c>
      <c r="G16" s="110">
        <v>50</v>
      </c>
      <c r="H16" s="110">
        <v>82</v>
      </c>
      <c r="I16" s="110">
        <v>212</v>
      </c>
      <c r="J16" s="110">
        <v>553</v>
      </c>
    </row>
    <row r="17" spans="1:13" s="144" customFormat="1" ht="12" customHeight="1">
      <c r="A17" s="126" t="s">
        <v>446</v>
      </c>
      <c r="B17" s="143">
        <v>1114</v>
      </c>
      <c r="C17" s="110">
        <v>3</v>
      </c>
      <c r="D17" s="110">
        <v>4</v>
      </c>
      <c r="E17" s="110">
        <v>5</v>
      </c>
      <c r="F17" s="110">
        <v>18</v>
      </c>
      <c r="G17" s="110">
        <v>56</v>
      </c>
      <c r="H17" s="110">
        <v>86</v>
      </c>
      <c r="I17" s="110">
        <v>238</v>
      </c>
      <c r="J17" s="110">
        <v>704</v>
      </c>
    </row>
    <row r="18" spans="1:13" s="144" customFormat="1" ht="12" customHeight="1">
      <c r="A18" s="132" t="s">
        <v>447</v>
      </c>
      <c r="B18" s="143">
        <v>1197</v>
      </c>
      <c r="C18" s="110">
        <v>4</v>
      </c>
      <c r="D18" s="110">
        <v>5</v>
      </c>
      <c r="E18" s="110">
        <v>6</v>
      </c>
      <c r="F18" s="110">
        <v>13</v>
      </c>
      <c r="G18" s="110">
        <v>59</v>
      </c>
      <c r="H18" s="110">
        <v>92</v>
      </c>
      <c r="I18" s="110">
        <v>263</v>
      </c>
      <c r="J18" s="110">
        <v>755</v>
      </c>
    </row>
    <row r="19" spans="1:13" s="144" customFormat="1" ht="12" customHeight="1">
      <c r="A19" s="132" t="s">
        <v>448</v>
      </c>
      <c r="B19" s="143">
        <v>787</v>
      </c>
      <c r="C19" s="110">
        <v>3</v>
      </c>
      <c r="D19" s="110">
        <v>2</v>
      </c>
      <c r="E19" s="110">
        <v>3</v>
      </c>
      <c r="F19" s="110">
        <v>7</v>
      </c>
      <c r="G19" s="110">
        <v>37</v>
      </c>
      <c r="H19" s="110">
        <v>59</v>
      </c>
      <c r="I19" s="110">
        <v>187</v>
      </c>
      <c r="J19" s="110">
        <v>489</v>
      </c>
    </row>
    <row r="20" spans="1:13" s="144" customFormat="1" ht="12" customHeight="1">
      <c r="A20" s="132" t="s">
        <v>449</v>
      </c>
      <c r="B20" s="143">
        <v>1089</v>
      </c>
      <c r="C20" s="110">
        <v>4</v>
      </c>
      <c r="D20" s="110">
        <v>2</v>
      </c>
      <c r="E20" s="110">
        <v>4</v>
      </c>
      <c r="F20" s="110">
        <v>11</v>
      </c>
      <c r="G20" s="110">
        <v>65</v>
      </c>
      <c r="H20" s="110">
        <v>91</v>
      </c>
      <c r="I20" s="110">
        <v>253</v>
      </c>
      <c r="J20" s="110">
        <v>659</v>
      </c>
    </row>
    <row r="21" spans="1:13" s="144" customFormat="1" ht="12" customHeight="1">
      <c r="A21" s="132" t="s">
        <v>450</v>
      </c>
      <c r="B21" s="143">
        <v>670</v>
      </c>
      <c r="C21" s="110">
        <v>0</v>
      </c>
      <c r="D21" s="110">
        <v>1</v>
      </c>
      <c r="E21" s="110">
        <v>1</v>
      </c>
      <c r="F21" s="110">
        <v>9</v>
      </c>
      <c r="G21" s="110">
        <v>32</v>
      </c>
      <c r="H21" s="110">
        <v>40</v>
      </c>
      <c r="I21" s="110">
        <v>150</v>
      </c>
      <c r="J21" s="110">
        <v>437</v>
      </c>
    </row>
    <row r="22" spans="1:13" s="144" customFormat="1" ht="12" customHeight="1">
      <c r="A22" s="126" t="s">
        <v>451</v>
      </c>
      <c r="B22" s="143">
        <v>1113</v>
      </c>
      <c r="C22" s="110">
        <v>2</v>
      </c>
      <c r="D22" s="110">
        <v>2</v>
      </c>
      <c r="E22" s="110">
        <v>8</v>
      </c>
      <c r="F22" s="110">
        <v>10</v>
      </c>
      <c r="G22" s="110">
        <v>49</v>
      </c>
      <c r="H22" s="110">
        <v>72</v>
      </c>
      <c r="I22" s="110">
        <v>234</v>
      </c>
      <c r="J22" s="110">
        <v>736</v>
      </c>
    </row>
    <row r="23" spans="1:13" s="144" customFormat="1" ht="12" customHeight="1">
      <c r="A23" s="126" t="s">
        <v>452</v>
      </c>
      <c r="B23" s="143">
        <v>619</v>
      </c>
      <c r="C23" s="110">
        <v>1</v>
      </c>
      <c r="D23" s="110">
        <v>1</v>
      </c>
      <c r="E23" s="110">
        <v>0</v>
      </c>
      <c r="F23" s="110">
        <v>7</v>
      </c>
      <c r="G23" s="110">
        <v>37</v>
      </c>
      <c r="H23" s="110">
        <v>33</v>
      </c>
      <c r="I23" s="110">
        <v>143</v>
      </c>
      <c r="J23" s="110">
        <v>397</v>
      </c>
    </row>
    <row r="24" spans="1:13" s="144" customFormat="1" ht="12" customHeight="1">
      <c r="A24" s="126" t="s">
        <v>453</v>
      </c>
      <c r="B24" s="143">
        <v>838</v>
      </c>
      <c r="C24" s="110">
        <v>1</v>
      </c>
      <c r="D24" s="110">
        <v>5</v>
      </c>
      <c r="E24" s="110">
        <v>4</v>
      </c>
      <c r="F24" s="110">
        <v>13</v>
      </c>
      <c r="G24" s="110">
        <v>36</v>
      </c>
      <c r="H24" s="110">
        <v>80</v>
      </c>
      <c r="I24" s="110">
        <v>167</v>
      </c>
      <c r="J24" s="110">
        <v>532</v>
      </c>
    </row>
    <row r="25" spans="1:13" s="144" customFormat="1" ht="12" customHeight="1">
      <c r="A25" s="126" t="s">
        <v>454</v>
      </c>
      <c r="B25" s="143">
        <v>1014</v>
      </c>
      <c r="C25" s="110">
        <v>2</v>
      </c>
      <c r="D25" s="110">
        <v>1</v>
      </c>
      <c r="E25" s="110">
        <v>5</v>
      </c>
      <c r="F25" s="110">
        <v>9</v>
      </c>
      <c r="G25" s="110">
        <v>52</v>
      </c>
      <c r="H25" s="110">
        <v>75</v>
      </c>
      <c r="I25" s="110">
        <v>204</v>
      </c>
      <c r="J25" s="110">
        <v>666</v>
      </c>
    </row>
    <row r="26" spans="1:13" s="144" customFormat="1" ht="12" customHeight="1">
      <c r="A26" s="126" t="s">
        <v>455</v>
      </c>
      <c r="B26" s="143">
        <v>823</v>
      </c>
      <c r="C26" s="110">
        <v>3</v>
      </c>
      <c r="D26" s="110">
        <v>2</v>
      </c>
      <c r="E26" s="110">
        <v>4</v>
      </c>
      <c r="F26" s="110">
        <v>11</v>
      </c>
      <c r="G26" s="110">
        <v>38</v>
      </c>
      <c r="H26" s="110">
        <v>71</v>
      </c>
      <c r="I26" s="110">
        <v>172</v>
      </c>
      <c r="J26" s="110">
        <v>522</v>
      </c>
    </row>
    <row r="27" spans="1:13" s="114" customFormat="1" ht="12" customHeight="1">
      <c r="A27" s="133" t="s">
        <v>456</v>
      </c>
      <c r="B27" s="145">
        <v>15234</v>
      </c>
      <c r="C27" s="146">
        <v>39</v>
      </c>
      <c r="D27" s="146">
        <v>51</v>
      </c>
      <c r="E27" s="146">
        <v>60</v>
      </c>
      <c r="F27" s="146">
        <v>190</v>
      </c>
      <c r="G27" s="146">
        <v>738</v>
      </c>
      <c r="H27" s="146">
        <v>1154</v>
      </c>
      <c r="I27" s="146">
        <v>3295</v>
      </c>
      <c r="J27" s="146">
        <v>9707</v>
      </c>
    </row>
    <row r="28" spans="1:13" s="114" customFormat="1" ht="12" customHeight="1">
      <c r="A28" s="112"/>
      <c r="B28" s="112"/>
      <c r="C28" s="112"/>
      <c r="D28" s="112"/>
      <c r="E28" s="112"/>
      <c r="F28" s="112"/>
      <c r="G28" s="112"/>
      <c r="H28" s="112"/>
      <c r="I28" s="112"/>
      <c r="J28" s="112"/>
    </row>
    <row r="29" spans="1:13" s="114" customFormat="1" ht="12" customHeight="1">
      <c r="A29" s="112"/>
      <c r="B29" s="246" t="s">
        <v>460</v>
      </c>
      <c r="C29" s="246"/>
      <c r="D29" s="246"/>
      <c r="E29" s="246"/>
      <c r="F29" s="246"/>
      <c r="G29" s="246"/>
      <c r="H29" s="246"/>
      <c r="I29" s="246"/>
      <c r="J29" s="246"/>
    </row>
    <row r="30" spans="1:13" s="114" customFormat="1" ht="12" customHeight="1">
      <c r="A30" s="126" t="s">
        <v>438</v>
      </c>
      <c r="B30" s="105">
        <v>129.1</v>
      </c>
      <c r="C30" s="105">
        <v>2.5</v>
      </c>
      <c r="D30" s="105">
        <v>6.5</v>
      </c>
      <c r="E30" s="105">
        <v>2.5</v>
      </c>
      <c r="F30" s="105">
        <v>15</v>
      </c>
      <c r="G30" s="105">
        <v>23.9</v>
      </c>
      <c r="H30" s="105">
        <v>74.900000000000006</v>
      </c>
      <c r="I30" s="105">
        <v>155.5</v>
      </c>
      <c r="J30" s="105">
        <v>956</v>
      </c>
      <c r="L30" s="105"/>
      <c r="M30" s="147"/>
    </row>
    <row r="31" spans="1:13" s="114" customFormat="1" ht="12" customHeight="1">
      <c r="A31" s="126" t="s">
        <v>439</v>
      </c>
      <c r="B31" s="105">
        <v>132.4</v>
      </c>
      <c r="C31" s="105">
        <v>7.6</v>
      </c>
      <c r="D31" s="105">
        <v>3.9</v>
      </c>
      <c r="E31" s="105">
        <v>3.6</v>
      </c>
      <c r="F31" s="105">
        <v>8.6</v>
      </c>
      <c r="G31" s="105">
        <v>43.1</v>
      </c>
      <c r="H31" s="105">
        <v>80.099999999999994</v>
      </c>
      <c r="I31" s="105">
        <v>173.1</v>
      </c>
      <c r="J31" s="105">
        <v>1056.5</v>
      </c>
      <c r="L31" s="105"/>
      <c r="M31" s="147"/>
    </row>
    <row r="32" spans="1:13" s="114" customFormat="1" ht="12" customHeight="1">
      <c r="A32" s="126" t="s">
        <v>440</v>
      </c>
      <c r="B32" s="105">
        <v>129.30000000000001</v>
      </c>
      <c r="C32" s="105">
        <v>6.3</v>
      </c>
      <c r="D32" s="105">
        <v>2.2999999999999998</v>
      </c>
      <c r="E32" s="105">
        <v>0</v>
      </c>
      <c r="F32" s="105">
        <v>14.8</v>
      </c>
      <c r="G32" s="105">
        <v>44</v>
      </c>
      <c r="H32" s="105">
        <v>71.8</v>
      </c>
      <c r="I32" s="105">
        <v>231.5</v>
      </c>
      <c r="J32" s="105">
        <v>931.3</v>
      </c>
      <c r="L32" s="105"/>
      <c r="M32" s="147"/>
    </row>
    <row r="33" spans="1:13" s="114" customFormat="1" ht="12" customHeight="1">
      <c r="A33" s="126" t="s">
        <v>441</v>
      </c>
      <c r="B33" s="105">
        <v>94.6</v>
      </c>
      <c r="C33" s="105">
        <v>0.9</v>
      </c>
      <c r="D33" s="105">
        <v>4</v>
      </c>
      <c r="E33" s="105">
        <v>0.8</v>
      </c>
      <c r="F33" s="105">
        <v>10.9</v>
      </c>
      <c r="G33" s="105">
        <v>29.7</v>
      </c>
      <c r="H33" s="105">
        <v>71.400000000000006</v>
      </c>
      <c r="I33" s="105">
        <v>167.9</v>
      </c>
      <c r="J33" s="105">
        <v>934.4</v>
      </c>
      <c r="L33" s="105"/>
      <c r="M33" s="147"/>
    </row>
    <row r="34" spans="1:13" s="114" customFormat="1" ht="12" customHeight="1">
      <c r="A34" s="130"/>
      <c r="B34" s="105"/>
      <c r="C34" s="105"/>
      <c r="D34" s="105"/>
      <c r="E34" s="105"/>
      <c r="F34" s="105"/>
      <c r="G34" s="105"/>
      <c r="H34" s="105"/>
      <c r="I34" s="105"/>
      <c r="J34" s="105"/>
      <c r="L34" s="105"/>
      <c r="M34" s="147"/>
    </row>
    <row r="35" spans="1:13" s="114" customFormat="1" ht="12" customHeight="1">
      <c r="A35" s="126" t="s">
        <v>442</v>
      </c>
      <c r="B35" s="105">
        <v>116.8</v>
      </c>
      <c r="C35" s="105">
        <v>2.8</v>
      </c>
      <c r="D35" s="105">
        <v>4</v>
      </c>
      <c r="E35" s="105">
        <v>5.8</v>
      </c>
      <c r="F35" s="105">
        <v>15.4</v>
      </c>
      <c r="G35" s="105">
        <v>27.3</v>
      </c>
      <c r="H35" s="105">
        <v>69</v>
      </c>
      <c r="I35" s="105">
        <v>202.4</v>
      </c>
      <c r="J35" s="105">
        <v>1065.0999999999999</v>
      </c>
      <c r="L35" s="105"/>
      <c r="M35" s="147"/>
    </row>
    <row r="36" spans="1:13" s="114" customFormat="1" ht="12" customHeight="1">
      <c r="A36" s="126" t="s">
        <v>443</v>
      </c>
      <c r="B36" s="105">
        <v>113.1</v>
      </c>
      <c r="C36" s="105">
        <v>0</v>
      </c>
      <c r="D36" s="105">
        <v>4.0999999999999996</v>
      </c>
      <c r="E36" s="105">
        <v>4.2</v>
      </c>
      <c r="F36" s="105">
        <v>11.2</v>
      </c>
      <c r="G36" s="105">
        <v>31.7</v>
      </c>
      <c r="H36" s="105">
        <v>64.400000000000006</v>
      </c>
      <c r="I36" s="105">
        <v>209</v>
      </c>
      <c r="J36" s="105">
        <v>918.7</v>
      </c>
      <c r="L36" s="105"/>
      <c r="M36" s="147"/>
    </row>
    <row r="37" spans="1:13" s="114" customFormat="1" ht="12" customHeight="1">
      <c r="A37" s="126" t="s">
        <v>444</v>
      </c>
      <c r="B37" s="105">
        <v>140</v>
      </c>
      <c r="C37" s="105">
        <v>3.5</v>
      </c>
      <c r="D37" s="105">
        <v>5.6</v>
      </c>
      <c r="E37" s="105">
        <v>6.1</v>
      </c>
      <c r="F37" s="105">
        <v>16.100000000000001</v>
      </c>
      <c r="G37" s="105">
        <v>29.4</v>
      </c>
      <c r="H37" s="105">
        <v>64.599999999999994</v>
      </c>
      <c r="I37" s="105">
        <v>189.4</v>
      </c>
      <c r="J37" s="105">
        <v>987.3</v>
      </c>
      <c r="L37" s="105"/>
      <c r="M37" s="147"/>
    </row>
    <row r="38" spans="1:13" s="114" customFormat="1" ht="12" customHeight="1">
      <c r="A38" s="126" t="s">
        <v>445</v>
      </c>
      <c r="B38" s="105">
        <v>115.5</v>
      </c>
      <c r="C38" s="105">
        <v>2.9</v>
      </c>
      <c r="D38" s="105">
        <v>2.1</v>
      </c>
      <c r="E38" s="105">
        <v>3.4</v>
      </c>
      <c r="F38" s="105">
        <v>9.1</v>
      </c>
      <c r="G38" s="105">
        <v>35.4</v>
      </c>
      <c r="H38" s="105">
        <v>86</v>
      </c>
      <c r="I38" s="105">
        <v>216.7</v>
      </c>
      <c r="J38" s="105">
        <v>1062.4000000000001</v>
      </c>
      <c r="L38" s="105"/>
      <c r="M38" s="147"/>
    </row>
    <row r="39" spans="1:13" s="114" customFormat="1" ht="12" customHeight="1">
      <c r="A39" s="126" t="s">
        <v>446</v>
      </c>
      <c r="B39" s="105">
        <v>116.7</v>
      </c>
      <c r="C39" s="105">
        <v>2.6</v>
      </c>
      <c r="D39" s="105">
        <v>3.9</v>
      </c>
      <c r="E39" s="105">
        <v>4.5999999999999996</v>
      </c>
      <c r="F39" s="105">
        <v>13.9</v>
      </c>
      <c r="G39" s="105">
        <v>30.4</v>
      </c>
      <c r="H39" s="105">
        <v>69.8</v>
      </c>
      <c r="I39" s="105">
        <v>200</v>
      </c>
      <c r="J39" s="105">
        <v>968</v>
      </c>
      <c r="L39" s="105"/>
      <c r="M39" s="147"/>
    </row>
    <row r="40" spans="1:13" s="114" customFormat="1" ht="12" customHeight="1">
      <c r="A40" s="132" t="s">
        <v>447</v>
      </c>
      <c r="B40" s="105">
        <v>114.5</v>
      </c>
      <c r="C40" s="105">
        <v>3</v>
      </c>
      <c r="D40" s="105">
        <v>4.0999999999999996</v>
      </c>
      <c r="E40" s="105">
        <v>5</v>
      </c>
      <c r="F40" s="105">
        <v>8.3000000000000007</v>
      </c>
      <c r="G40" s="105">
        <v>32</v>
      </c>
      <c r="H40" s="105">
        <v>73.2</v>
      </c>
      <c r="I40" s="105">
        <v>202.8</v>
      </c>
      <c r="J40" s="105">
        <v>1056.0999999999999</v>
      </c>
      <c r="L40" s="105"/>
      <c r="M40" s="147"/>
    </row>
    <row r="41" spans="1:13" s="114" customFormat="1" ht="12" customHeight="1">
      <c r="A41" s="132" t="s">
        <v>448</v>
      </c>
      <c r="B41" s="105">
        <v>137.19999999999999</v>
      </c>
      <c r="C41" s="105">
        <v>5</v>
      </c>
      <c r="D41" s="105">
        <v>3.3</v>
      </c>
      <c r="E41" s="105">
        <v>5.6</v>
      </c>
      <c r="F41" s="105">
        <v>9.9</v>
      </c>
      <c r="G41" s="105">
        <v>36.6</v>
      </c>
      <c r="H41" s="105">
        <v>73.2</v>
      </c>
      <c r="I41" s="105">
        <v>201</v>
      </c>
      <c r="J41" s="105">
        <v>907.7</v>
      </c>
      <c r="L41" s="105"/>
      <c r="M41" s="147"/>
    </row>
    <row r="42" spans="1:13" s="114" customFormat="1" ht="12" customHeight="1">
      <c r="A42" s="132" t="s">
        <v>449</v>
      </c>
      <c r="B42" s="105">
        <v>119.9</v>
      </c>
      <c r="C42" s="105">
        <v>3.8</v>
      </c>
      <c r="D42" s="105">
        <v>2</v>
      </c>
      <c r="E42" s="105">
        <v>4.0999999999999996</v>
      </c>
      <c r="F42" s="105">
        <v>9.4</v>
      </c>
      <c r="G42" s="105">
        <v>39.299999999999997</v>
      </c>
      <c r="H42" s="105">
        <v>74</v>
      </c>
      <c r="I42" s="105">
        <v>200.5</v>
      </c>
      <c r="J42" s="105">
        <v>897.9</v>
      </c>
      <c r="L42" s="105"/>
      <c r="M42" s="147"/>
    </row>
    <row r="43" spans="1:13" s="114" customFormat="1" ht="12" customHeight="1">
      <c r="A43" s="132" t="s">
        <v>450</v>
      </c>
      <c r="B43" s="105">
        <v>134.6</v>
      </c>
      <c r="C43" s="105">
        <v>0</v>
      </c>
      <c r="D43" s="105">
        <v>1.8</v>
      </c>
      <c r="E43" s="105">
        <v>1.9</v>
      </c>
      <c r="F43" s="105">
        <v>14.4</v>
      </c>
      <c r="G43" s="105">
        <v>33.5</v>
      </c>
      <c r="H43" s="105">
        <v>58.9</v>
      </c>
      <c r="I43" s="105">
        <v>233.4</v>
      </c>
      <c r="J43" s="105">
        <v>1044.2</v>
      </c>
      <c r="L43" s="105"/>
      <c r="M43" s="147"/>
    </row>
    <row r="44" spans="1:13" s="114" customFormat="1" ht="12" customHeight="1">
      <c r="A44" s="126" t="s">
        <v>451</v>
      </c>
      <c r="B44" s="105">
        <v>105.5</v>
      </c>
      <c r="C44" s="105">
        <v>1.4</v>
      </c>
      <c r="D44" s="105">
        <v>1.7</v>
      </c>
      <c r="E44" s="105">
        <v>6.7</v>
      </c>
      <c r="F44" s="105">
        <v>6.3</v>
      </c>
      <c r="G44" s="105">
        <v>25.3</v>
      </c>
      <c r="H44" s="105">
        <v>56.9</v>
      </c>
      <c r="I44" s="105">
        <v>190.4</v>
      </c>
      <c r="J44" s="105">
        <v>1015.7</v>
      </c>
      <c r="L44" s="105"/>
      <c r="M44" s="147"/>
    </row>
    <row r="45" spans="1:13" s="114" customFormat="1" ht="12" customHeight="1">
      <c r="A45" s="126" t="s">
        <v>452</v>
      </c>
      <c r="B45" s="105">
        <v>158.19999999999999</v>
      </c>
      <c r="C45" s="105">
        <v>2.5</v>
      </c>
      <c r="D45" s="105">
        <v>2.4</v>
      </c>
      <c r="E45" s="105">
        <v>0</v>
      </c>
      <c r="F45" s="105">
        <v>14.8</v>
      </c>
      <c r="G45" s="105">
        <v>49.8</v>
      </c>
      <c r="H45" s="105">
        <v>59.1</v>
      </c>
      <c r="I45" s="105">
        <v>240.1</v>
      </c>
      <c r="J45" s="105">
        <v>1064.3</v>
      </c>
      <c r="L45" s="105"/>
      <c r="M45" s="147"/>
    </row>
    <row r="46" spans="1:13" s="114" customFormat="1" ht="12" customHeight="1">
      <c r="A46" s="126" t="s">
        <v>453</v>
      </c>
      <c r="B46" s="105">
        <v>140.30000000000001</v>
      </c>
      <c r="C46" s="105">
        <v>1.6</v>
      </c>
      <c r="D46" s="105">
        <v>8.6999999999999993</v>
      </c>
      <c r="E46" s="105">
        <v>7</v>
      </c>
      <c r="F46" s="105">
        <v>16.600000000000001</v>
      </c>
      <c r="G46" s="105">
        <v>31.1</v>
      </c>
      <c r="H46" s="105">
        <v>92.7</v>
      </c>
      <c r="I46" s="105">
        <v>193.2</v>
      </c>
      <c r="J46" s="105">
        <v>1001.7</v>
      </c>
      <c r="L46" s="105"/>
      <c r="M46" s="147"/>
    </row>
    <row r="47" spans="1:13" s="114" customFormat="1" ht="12" customHeight="1">
      <c r="A47" s="126" t="s">
        <v>454</v>
      </c>
      <c r="B47" s="105">
        <v>124.2</v>
      </c>
      <c r="C47" s="105">
        <v>2</v>
      </c>
      <c r="D47" s="105">
        <v>1</v>
      </c>
      <c r="E47" s="105">
        <v>5.3</v>
      </c>
      <c r="F47" s="105">
        <v>7.8</v>
      </c>
      <c r="G47" s="105">
        <v>36.1</v>
      </c>
      <c r="H47" s="105">
        <v>77.8</v>
      </c>
      <c r="I47" s="105">
        <v>198.9</v>
      </c>
      <c r="J47" s="105">
        <v>1115.4000000000001</v>
      </c>
      <c r="L47" s="105"/>
      <c r="M47" s="147"/>
    </row>
    <row r="48" spans="1:13" s="114" customFormat="1" ht="12" customHeight="1">
      <c r="A48" s="126" t="s">
        <v>455</v>
      </c>
      <c r="B48" s="105">
        <v>133.69999999999999</v>
      </c>
      <c r="C48" s="105">
        <v>4.5</v>
      </c>
      <c r="D48" s="105">
        <v>3</v>
      </c>
      <c r="E48" s="105">
        <v>6.8</v>
      </c>
      <c r="F48" s="105">
        <v>14.3</v>
      </c>
      <c r="G48" s="105">
        <v>32.700000000000003</v>
      </c>
      <c r="H48" s="105">
        <v>80.2</v>
      </c>
      <c r="I48" s="105">
        <v>192.8</v>
      </c>
      <c r="J48" s="105">
        <v>1004.2</v>
      </c>
      <c r="L48" s="105"/>
      <c r="M48" s="147"/>
    </row>
    <row r="49" spans="1:13" s="114" customFormat="1" ht="12" customHeight="1">
      <c r="A49" s="133" t="s">
        <v>456</v>
      </c>
      <c r="B49" s="148">
        <v>121.7</v>
      </c>
      <c r="C49" s="148">
        <v>2.6</v>
      </c>
      <c r="D49" s="148">
        <v>3.4</v>
      </c>
      <c r="E49" s="148">
        <v>4.3</v>
      </c>
      <c r="F49" s="148">
        <v>11.3</v>
      </c>
      <c r="G49" s="148">
        <v>33</v>
      </c>
      <c r="H49" s="148">
        <v>72</v>
      </c>
      <c r="I49" s="148">
        <v>199</v>
      </c>
      <c r="J49" s="148">
        <v>999.3</v>
      </c>
      <c r="L49" s="148"/>
      <c r="M49" s="147"/>
    </row>
    <row r="50" spans="1:13" s="114" customFormat="1" ht="12" customHeight="1">
      <c r="A50" s="114" t="s">
        <v>32</v>
      </c>
      <c r="B50" s="112"/>
      <c r="C50" s="112"/>
      <c r="D50" s="112"/>
      <c r="E50" s="112"/>
      <c r="F50" s="112"/>
      <c r="G50" s="112"/>
      <c r="H50" s="112"/>
      <c r="I50" s="112"/>
      <c r="J50" s="112"/>
    </row>
    <row r="51" spans="1:13" s="114" customFormat="1" ht="12" customHeight="1">
      <c r="A51" s="241" t="s">
        <v>423</v>
      </c>
      <c r="B51" s="241"/>
      <c r="C51" s="241"/>
      <c r="D51" s="241"/>
      <c r="E51" s="241"/>
      <c r="F51" s="241"/>
      <c r="G51" s="241"/>
      <c r="H51" s="241"/>
      <c r="I51" s="241"/>
      <c r="J51" s="241"/>
    </row>
    <row r="52" spans="1:13" ht="12" customHeight="1"/>
    <row r="53" spans="1:13" ht="12" customHeight="1">
      <c r="B53" s="148"/>
      <c r="C53" s="148"/>
      <c r="D53" s="148"/>
      <c r="E53" s="148"/>
      <c r="F53" s="148"/>
      <c r="G53" s="148"/>
      <c r="H53" s="148"/>
      <c r="I53" s="148"/>
      <c r="J53" s="148"/>
    </row>
    <row r="54" spans="1:13" ht="12" customHeight="1">
      <c r="B54" s="149"/>
      <c r="C54" s="149"/>
      <c r="D54" s="149"/>
      <c r="E54" s="149"/>
      <c r="F54" s="149"/>
      <c r="G54" s="149"/>
      <c r="H54" s="149"/>
      <c r="I54" s="149"/>
      <c r="J54" s="149"/>
    </row>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5"/>
  <sheetViews>
    <sheetView zoomScaleNormal="100" workbookViewId="0">
      <selection sqref="A1:K1"/>
    </sheetView>
  </sheetViews>
  <sheetFormatPr baseColWidth="10" defaultRowHeight="10.199999999999999"/>
  <cols>
    <col min="1" max="1" width="8.88671875" style="30" customWidth="1"/>
    <col min="2" max="2" width="16.5546875" style="31" customWidth="1"/>
    <col min="3" max="7" width="6.33203125" style="30" customWidth="1"/>
    <col min="8" max="8" width="6.33203125" style="31" customWidth="1"/>
    <col min="9" max="10" width="6.33203125" style="30" customWidth="1"/>
    <col min="11" max="11" width="6.33203125" style="26" customWidth="1"/>
    <col min="12" max="16384" width="11.5546875" style="26"/>
  </cols>
  <sheetData>
    <row r="1" spans="1:29" ht="24.75" customHeight="1">
      <c r="A1" s="284" t="s">
        <v>482</v>
      </c>
      <c r="B1" s="284"/>
      <c r="C1" s="284"/>
      <c r="D1" s="284"/>
      <c r="E1" s="284"/>
      <c r="F1" s="284"/>
      <c r="G1" s="284"/>
      <c r="H1" s="284"/>
      <c r="I1" s="284"/>
      <c r="J1" s="284"/>
      <c r="K1" s="284"/>
    </row>
    <row r="2" spans="1:29">
      <c r="A2" s="285"/>
      <c r="B2" s="285"/>
      <c r="C2" s="285"/>
      <c r="D2" s="285"/>
      <c r="E2" s="285"/>
      <c r="F2" s="285"/>
      <c r="G2" s="285"/>
      <c r="H2" s="285"/>
      <c r="I2" s="285"/>
      <c r="J2" s="285"/>
      <c r="K2" s="285"/>
      <c r="L2" s="226"/>
      <c r="M2" s="226"/>
      <c r="N2" s="226"/>
      <c r="O2" s="226"/>
      <c r="P2" s="226"/>
      <c r="Q2" s="226"/>
      <c r="R2" s="226"/>
      <c r="S2" s="226"/>
      <c r="T2" s="226"/>
      <c r="U2" s="226"/>
      <c r="V2" s="226"/>
      <c r="W2" s="226"/>
      <c r="X2" s="226"/>
      <c r="Y2" s="226"/>
      <c r="Z2" s="226"/>
      <c r="AA2" s="226"/>
      <c r="AB2" s="226"/>
      <c r="AC2" s="226"/>
    </row>
    <row r="3" spans="1:29">
      <c r="A3" s="297" t="s">
        <v>457</v>
      </c>
      <c r="B3" s="291"/>
      <c r="C3" s="300" t="s">
        <v>365</v>
      </c>
      <c r="D3" s="300"/>
      <c r="E3" s="300"/>
      <c r="F3" s="300"/>
      <c r="G3" s="300"/>
      <c r="H3" s="300"/>
      <c r="I3" s="300"/>
      <c r="J3" s="300"/>
      <c r="K3" s="300"/>
    </row>
    <row r="4" spans="1:29" ht="13.2" customHeight="1">
      <c r="A4" s="298"/>
      <c r="B4" s="292"/>
      <c r="C4" s="295">
        <v>2013</v>
      </c>
      <c r="D4" s="295"/>
      <c r="E4" s="296"/>
      <c r="F4" s="282">
        <v>2014</v>
      </c>
      <c r="G4" s="282"/>
      <c r="H4" s="282"/>
      <c r="I4" s="282">
        <v>2015</v>
      </c>
      <c r="J4" s="282"/>
      <c r="K4" s="282"/>
    </row>
    <row r="5" spans="1:29" ht="20.399999999999999">
      <c r="A5" s="299"/>
      <c r="B5" s="293"/>
      <c r="C5" s="70" t="s">
        <v>31</v>
      </c>
      <c r="D5" s="37" t="s">
        <v>35</v>
      </c>
      <c r="E5" s="37" t="s">
        <v>44</v>
      </c>
      <c r="F5" s="37" t="s">
        <v>31</v>
      </c>
      <c r="G5" s="37" t="s">
        <v>35</v>
      </c>
      <c r="H5" s="37" t="s">
        <v>44</v>
      </c>
      <c r="I5" s="37" t="s">
        <v>31</v>
      </c>
      <c r="J5" s="37" t="s">
        <v>35</v>
      </c>
      <c r="K5" s="35" t="s">
        <v>44</v>
      </c>
    </row>
    <row r="6" spans="1:29">
      <c r="A6" s="40"/>
      <c r="B6" s="40"/>
      <c r="C6" s="40"/>
      <c r="D6" s="40"/>
      <c r="E6" s="40"/>
      <c r="F6" s="40"/>
      <c r="G6" s="40"/>
      <c r="H6" s="40"/>
      <c r="I6" s="40"/>
      <c r="J6" s="40"/>
      <c r="K6" s="40"/>
    </row>
    <row r="7" spans="1:29" s="30" customFormat="1" ht="12" customHeight="1">
      <c r="A7" s="281" t="s">
        <v>438</v>
      </c>
      <c r="B7" s="281"/>
      <c r="C7" s="150">
        <v>76.7</v>
      </c>
      <c r="D7" s="150">
        <v>71.900000000000006</v>
      </c>
      <c r="E7" s="150">
        <v>81.599999999999994</v>
      </c>
      <c r="F7" s="150">
        <v>76.7</v>
      </c>
      <c r="G7" s="150">
        <v>73.400000000000006</v>
      </c>
      <c r="H7" s="150">
        <v>80</v>
      </c>
      <c r="I7" s="30">
        <v>77.8</v>
      </c>
      <c r="J7" s="30">
        <v>73.7</v>
      </c>
      <c r="K7" s="30">
        <v>82.3</v>
      </c>
    </row>
    <row r="8" spans="1:29" s="30" customFormat="1" ht="12" customHeight="1">
      <c r="A8" s="281" t="s">
        <v>439</v>
      </c>
      <c r="B8" s="281"/>
      <c r="C8" s="150">
        <v>76.8</v>
      </c>
      <c r="D8" s="150">
        <v>72.099999999999994</v>
      </c>
      <c r="E8" s="150">
        <v>81</v>
      </c>
      <c r="F8" s="150">
        <v>76.8</v>
      </c>
      <c r="G8" s="150">
        <v>72.900000000000006</v>
      </c>
      <c r="H8" s="150">
        <v>80.400000000000006</v>
      </c>
      <c r="I8" s="30">
        <v>77.400000000000006</v>
      </c>
      <c r="J8" s="30">
        <v>73.5</v>
      </c>
      <c r="K8" s="150">
        <v>81</v>
      </c>
    </row>
    <row r="9" spans="1:29" s="30" customFormat="1" ht="12" customHeight="1">
      <c r="A9" s="281" t="s">
        <v>440</v>
      </c>
      <c r="B9" s="281"/>
      <c r="C9" s="150">
        <v>76.599999999999994</v>
      </c>
      <c r="D9" s="150">
        <v>72.400000000000006</v>
      </c>
      <c r="E9" s="150">
        <v>80.400000000000006</v>
      </c>
      <c r="F9" s="150">
        <v>77.099999999999994</v>
      </c>
      <c r="G9" s="150">
        <v>72.900000000000006</v>
      </c>
      <c r="H9" s="150">
        <v>80.8</v>
      </c>
      <c r="I9" s="30">
        <v>77.099999999999994</v>
      </c>
      <c r="J9" s="30">
        <v>73.2</v>
      </c>
      <c r="K9" s="30">
        <v>80.7</v>
      </c>
    </row>
    <row r="10" spans="1:29" s="30" customFormat="1" ht="12" customHeight="1">
      <c r="A10" s="281" t="s">
        <v>441</v>
      </c>
      <c r="B10" s="281"/>
      <c r="C10" s="150">
        <v>77.2</v>
      </c>
      <c r="D10" s="150">
        <v>73.900000000000006</v>
      </c>
      <c r="E10" s="150">
        <v>80</v>
      </c>
      <c r="F10" s="150">
        <v>77.5</v>
      </c>
      <c r="G10" s="150">
        <v>73.3</v>
      </c>
      <c r="H10" s="150">
        <v>81.099999999999994</v>
      </c>
      <c r="I10" s="30">
        <v>77.900000000000006</v>
      </c>
      <c r="J10" s="30">
        <v>74.099999999999994</v>
      </c>
      <c r="K10" s="30">
        <v>81.7</v>
      </c>
    </row>
    <row r="11" spans="1:29" s="30" customFormat="1" ht="12" customHeight="1">
      <c r="A11" s="286"/>
      <c r="B11" s="286"/>
      <c r="C11" s="150"/>
      <c r="D11" s="150"/>
      <c r="E11" s="150"/>
      <c r="F11" s="150"/>
      <c r="G11" s="150"/>
      <c r="H11" s="150"/>
    </row>
    <row r="12" spans="1:29" s="30" customFormat="1" ht="12" customHeight="1">
      <c r="A12" s="281" t="s">
        <v>442</v>
      </c>
      <c r="B12" s="281"/>
      <c r="C12" s="150">
        <v>76.599999999999994</v>
      </c>
      <c r="D12" s="150">
        <v>73.3</v>
      </c>
      <c r="E12" s="150">
        <v>79.8</v>
      </c>
      <c r="F12" s="150">
        <v>77.3</v>
      </c>
      <c r="G12" s="150">
        <v>73.5</v>
      </c>
      <c r="H12" s="150">
        <v>81.2</v>
      </c>
      <c r="I12" s="30">
        <v>77.3</v>
      </c>
      <c r="J12" s="150">
        <v>74</v>
      </c>
      <c r="K12" s="30">
        <v>80.8</v>
      </c>
    </row>
    <row r="13" spans="1:29" s="30" customFormat="1" ht="12" customHeight="1">
      <c r="A13" s="281" t="s">
        <v>443</v>
      </c>
      <c r="B13" s="281"/>
      <c r="C13" s="150">
        <v>77.8</v>
      </c>
      <c r="D13" s="150">
        <v>74.2</v>
      </c>
      <c r="E13" s="150">
        <v>81.2</v>
      </c>
      <c r="F13" s="150">
        <v>78</v>
      </c>
      <c r="G13" s="150">
        <v>74.2</v>
      </c>
      <c r="H13" s="150">
        <v>82</v>
      </c>
      <c r="I13" s="30">
        <v>77.900000000000006</v>
      </c>
      <c r="J13" s="30">
        <v>74.599999999999994</v>
      </c>
      <c r="K13" s="30">
        <v>81.5</v>
      </c>
    </row>
    <row r="14" spans="1:29" s="30" customFormat="1" ht="12" customHeight="1">
      <c r="A14" s="281" t="s">
        <v>444</v>
      </c>
      <c r="B14" s="281"/>
      <c r="C14" s="150">
        <v>77.900000000000006</v>
      </c>
      <c r="D14" s="150">
        <v>74.3</v>
      </c>
      <c r="E14" s="150">
        <v>81.400000000000006</v>
      </c>
      <c r="F14" s="150">
        <v>77.7</v>
      </c>
      <c r="G14" s="150">
        <v>73.7</v>
      </c>
      <c r="H14" s="150">
        <v>81.7</v>
      </c>
      <c r="I14" s="30">
        <v>77.5</v>
      </c>
      <c r="J14" s="30">
        <v>73.599999999999994</v>
      </c>
      <c r="K14" s="30">
        <v>81.599999999999994</v>
      </c>
    </row>
    <row r="15" spans="1:29" s="30" customFormat="1" ht="12" customHeight="1">
      <c r="A15" s="281" t="s">
        <v>445</v>
      </c>
      <c r="B15" s="281"/>
      <c r="C15" s="150">
        <v>76</v>
      </c>
      <c r="D15" s="150">
        <v>71.900000000000006</v>
      </c>
      <c r="E15" s="150">
        <v>80</v>
      </c>
      <c r="F15" s="150">
        <v>76.900000000000006</v>
      </c>
      <c r="G15" s="150">
        <v>73.3</v>
      </c>
      <c r="H15" s="150">
        <v>80.3</v>
      </c>
      <c r="I15" s="150">
        <v>77</v>
      </c>
      <c r="J15" s="30">
        <v>73.400000000000006</v>
      </c>
      <c r="K15" s="30">
        <v>80.400000000000006</v>
      </c>
    </row>
    <row r="16" spans="1:29" s="30" customFormat="1" ht="12" customHeight="1">
      <c r="A16" s="281" t="s">
        <v>446</v>
      </c>
      <c r="B16" s="281"/>
      <c r="C16" s="150">
        <v>76.5</v>
      </c>
      <c r="D16" s="150">
        <v>73</v>
      </c>
      <c r="E16" s="150">
        <v>80.099999999999994</v>
      </c>
      <c r="F16" s="150">
        <v>77.3</v>
      </c>
      <c r="G16" s="150">
        <v>74</v>
      </c>
      <c r="H16" s="150">
        <v>80.8</v>
      </c>
      <c r="I16" s="150">
        <v>77.3</v>
      </c>
      <c r="J16" s="30">
        <v>74.099999999999994</v>
      </c>
      <c r="K16" s="30">
        <v>80.8</v>
      </c>
    </row>
    <row r="17" spans="1:11" s="30" customFormat="1" ht="12" customHeight="1">
      <c r="A17" s="281" t="s">
        <v>447</v>
      </c>
      <c r="B17" s="281"/>
      <c r="C17" s="150">
        <v>76.5</v>
      </c>
      <c r="D17" s="150">
        <v>73.599999999999994</v>
      </c>
      <c r="E17" s="150">
        <v>79.599999999999994</v>
      </c>
      <c r="F17" s="150">
        <v>77</v>
      </c>
      <c r="G17" s="150">
        <v>73.900000000000006</v>
      </c>
      <c r="H17" s="150">
        <v>80</v>
      </c>
      <c r="I17" s="150">
        <v>77.3</v>
      </c>
      <c r="J17" s="30">
        <v>73.5</v>
      </c>
      <c r="K17" s="30">
        <v>81.2</v>
      </c>
    </row>
    <row r="18" spans="1:11" s="30" customFormat="1" ht="12" customHeight="1">
      <c r="A18" s="281" t="s">
        <v>448</v>
      </c>
      <c r="B18" s="281"/>
      <c r="C18" s="150">
        <v>76.900000000000006</v>
      </c>
      <c r="D18" s="150">
        <v>73.099999999999994</v>
      </c>
      <c r="E18" s="150">
        <v>81</v>
      </c>
      <c r="F18" s="150">
        <v>77</v>
      </c>
      <c r="G18" s="150">
        <v>73</v>
      </c>
      <c r="H18" s="150">
        <v>81</v>
      </c>
      <c r="I18" s="150">
        <v>77.3</v>
      </c>
      <c r="J18" s="30">
        <v>74.099999999999994</v>
      </c>
      <c r="K18" s="30">
        <v>80.8</v>
      </c>
    </row>
    <row r="19" spans="1:11" s="30" customFormat="1" ht="12" customHeight="1">
      <c r="A19" s="281" t="s">
        <v>449</v>
      </c>
      <c r="B19" s="281"/>
      <c r="C19" s="150">
        <v>77.3</v>
      </c>
      <c r="D19" s="150">
        <v>73.5</v>
      </c>
      <c r="E19" s="150">
        <v>81.3</v>
      </c>
      <c r="F19" s="150">
        <v>77</v>
      </c>
      <c r="G19" s="150">
        <v>73.900000000000006</v>
      </c>
      <c r="H19" s="150">
        <v>80.099999999999994</v>
      </c>
      <c r="I19" s="150">
        <v>77.5</v>
      </c>
      <c r="J19" s="30">
        <v>74.7</v>
      </c>
      <c r="K19" s="30">
        <v>80.5</v>
      </c>
    </row>
    <row r="20" spans="1:11" s="30" customFormat="1" ht="12" customHeight="1">
      <c r="A20" s="281" t="s">
        <v>450</v>
      </c>
      <c r="B20" s="281"/>
      <c r="C20" s="150">
        <v>77</v>
      </c>
      <c r="D20" s="150">
        <v>73.400000000000006</v>
      </c>
      <c r="E20" s="150">
        <v>80.599999999999994</v>
      </c>
      <c r="F20" s="150">
        <v>77.2</v>
      </c>
      <c r="G20" s="150">
        <v>73.099999999999994</v>
      </c>
      <c r="H20" s="150">
        <v>81.2</v>
      </c>
      <c r="I20" s="150">
        <v>77.900000000000006</v>
      </c>
      <c r="J20" s="30">
        <v>74.099999999999994</v>
      </c>
      <c r="K20" s="30">
        <v>81.7</v>
      </c>
    </row>
    <row r="21" spans="1:11" s="30" customFormat="1" ht="12" customHeight="1">
      <c r="A21" s="281" t="s">
        <v>451</v>
      </c>
      <c r="B21" s="281"/>
      <c r="C21" s="150">
        <v>78.099999999999994</v>
      </c>
      <c r="D21" s="150">
        <v>74.3</v>
      </c>
      <c r="E21" s="150">
        <v>81.8</v>
      </c>
      <c r="F21" s="150">
        <v>78.400000000000006</v>
      </c>
      <c r="G21" s="150">
        <v>75.099999999999994</v>
      </c>
      <c r="H21" s="150">
        <v>81.400000000000006</v>
      </c>
      <c r="I21" s="150">
        <v>78.3</v>
      </c>
      <c r="J21" s="30">
        <v>74.599999999999994</v>
      </c>
      <c r="K21" s="30">
        <v>82</v>
      </c>
    </row>
    <row r="22" spans="1:11" s="30" customFormat="1" ht="12" customHeight="1">
      <c r="A22" s="281" t="s">
        <v>452</v>
      </c>
      <c r="B22" s="281"/>
      <c r="C22" s="150">
        <v>77.099999999999994</v>
      </c>
      <c r="D22" s="150">
        <v>71.900000000000006</v>
      </c>
      <c r="E22" s="150">
        <v>81.599999999999994</v>
      </c>
      <c r="F22" s="150">
        <v>77.8</v>
      </c>
      <c r="G22" s="150">
        <v>74.099999999999994</v>
      </c>
      <c r="H22" s="150">
        <v>81.3</v>
      </c>
      <c r="I22" s="150">
        <v>77.900000000000006</v>
      </c>
      <c r="J22" s="150">
        <v>74</v>
      </c>
      <c r="K22" s="30">
        <v>81.7</v>
      </c>
    </row>
    <row r="23" spans="1:11" s="30" customFormat="1" ht="12" customHeight="1">
      <c r="A23" s="281" t="s">
        <v>453</v>
      </c>
      <c r="B23" s="281"/>
      <c r="C23" s="150">
        <v>76.7</v>
      </c>
      <c r="D23" s="150">
        <v>73.3</v>
      </c>
      <c r="E23" s="150">
        <v>80</v>
      </c>
      <c r="F23" s="150">
        <v>77</v>
      </c>
      <c r="G23" s="150">
        <v>73.599999999999994</v>
      </c>
      <c r="H23" s="150">
        <v>81</v>
      </c>
      <c r="I23" s="150">
        <v>77.5</v>
      </c>
      <c r="J23" s="150">
        <v>74.099999999999994</v>
      </c>
      <c r="K23" s="30">
        <v>80.8</v>
      </c>
    </row>
    <row r="24" spans="1:11" s="30" customFormat="1" ht="12" customHeight="1">
      <c r="A24" s="281" t="s">
        <v>454</v>
      </c>
      <c r="B24" s="281"/>
      <c r="C24" s="150">
        <v>77.3</v>
      </c>
      <c r="D24" s="150">
        <v>73</v>
      </c>
      <c r="E24" s="150">
        <v>81.5</v>
      </c>
      <c r="F24" s="150">
        <v>78</v>
      </c>
      <c r="G24" s="150">
        <v>73.8</v>
      </c>
      <c r="H24" s="150">
        <v>81.8</v>
      </c>
      <c r="I24" s="150">
        <v>78</v>
      </c>
      <c r="J24" s="150">
        <v>74.400000000000006</v>
      </c>
      <c r="K24" s="30">
        <v>81.7</v>
      </c>
    </row>
    <row r="25" spans="1:11" s="30" customFormat="1" ht="12" customHeight="1">
      <c r="A25" s="281" t="s">
        <v>455</v>
      </c>
      <c r="B25" s="281"/>
      <c r="C25" s="150">
        <v>76.099999999999994</v>
      </c>
      <c r="D25" s="150">
        <v>72.599999999999994</v>
      </c>
      <c r="E25" s="150">
        <v>80.099999999999994</v>
      </c>
      <c r="F25" s="150">
        <v>76.8</v>
      </c>
      <c r="G25" s="150">
        <v>73.3</v>
      </c>
      <c r="H25" s="150">
        <v>80.599999999999994</v>
      </c>
      <c r="I25" s="150">
        <v>76.599999999999994</v>
      </c>
      <c r="J25" s="150">
        <v>72.900000000000006</v>
      </c>
      <c r="K25" s="30">
        <v>80.5</v>
      </c>
    </row>
    <row r="26" spans="1:11" s="30" customFormat="1" ht="12" customHeight="1">
      <c r="A26" s="283" t="s">
        <v>456</v>
      </c>
      <c r="B26" s="283"/>
      <c r="C26" s="84">
        <v>77</v>
      </c>
      <c r="D26" s="84">
        <v>73.2</v>
      </c>
      <c r="E26" s="84">
        <v>80.7</v>
      </c>
      <c r="F26" s="84">
        <v>77.3</v>
      </c>
      <c r="G26" s="84">
        <v>73.7</v>
      </c>
      <c r="H26" s="84">
        <v>80.8</v>
      </c>
      <c r="I26" s="151">
        <v>77.5</v>
      </c>
      <c r="J26" s="151">
        <v>74</v>
      </c>
      <c r="K26" s="33">
        <v>81.2</v>
      </c>
    </row>
    <row r="27" spans="1:11" ht="12" customHeight="1">
      <c r="A27" s="50"/>
      <c r="B27" s="50"/>
      <c r="C27" s="84"/>
      <c r="D27" s="84"/>
      <c r="E27" s="84"/>
      <c r="F27" s="84"/>
      <c r="G27" s="84"/>
      <c r="H27" s="84"/>
      <c r="J27" s="40"/>
      <c r="K27" s="40"/>
    </row>
    <row r="28" spans="1:11" s="30" customFormat="1" ht="24.75" customHeight="1">
      <c r="A28" s="288" t="s">
        <v>483</v>
      </c>
      <c r="B28" s="288"/>
      <c r="C28" s="289"/>
      <c r="D28" s="289"/>
      <c r="E28" s="289"/>
      <c r="F28" s="289"/>
      <c r="G28" s="289"/>
      <c r="H28" s="289"/>
      <c r="I28" s="289"/>
      <c r="J28" s="289"/>
      <c r="K28" s="289"/>
    </row>
    <row r="29" spans="1:11" s="30" customFormat="1" ht="9.75" customHeight="1">
      <c r="A29" s="290"/>
      <c r="B29" s="290"/>
      <c r="C29" s="290"/>
      <c r="D29" s="290"/>
      <c r="E29" s="290"/>
      <c r="F29" s="290"/>
      <c r="G29" s="290"/>
      <c r="H29" s="290"/>
      <c r="I29" s="290"/>
      <c r="J29" s="290"/>
      <c r="K29" s="290"/>
    </row>
    <row r="30" spans="1:11" s="30" customFormat="1" ht="12" customHeight="1">
      <c r="A30" s="291" t="s">
        <v>342</v>
      </c>
      <c r="B30" s="291" t="s">
        <v>73</v>
      </c>
      <c r="C30" s="294" t="s">
        <v>366</v>
      </c>
      <c r="D30" s="294"/>
      <c r="E30" s="294"/>
      <c r="F30" s="294"/>
      <c r="G30" s="294"/>
      <c r="H30" s="294"/>
      <c r="I30" s="294"/>
      <c r="J30" s="294"/>
      <c r="K30" s="294"/>
    </row>
    <row r="31" spans="1:11" s="30" customFormat="1" ht="12" customHeight="1">
      <c r="A31" s="292"/>
      <c r="B31" s="292"/>
      <c r="C31" s="295">
        <v>2013</v>
      </c>
      <c r="D31" s="295"/>
      <c r="E31" s="296"/>
      <c r="F31" s="282">
        <v>2014</v>
      </c>
      <c r="G31" s="282"/>
      <c r="H31" s="282"/>
      <c r="I31" s="282">
        <v>2015</v>
      </c>
      <c r="J31" s="282"/>
      <c r="K31" s="282"/>
    </row>
    <row r="32" spans="1:11" s="30" customFormat="1" ht="25.5" customHeight="1">
      <c r="A32" s="293"/>
      <c r="B32" s="293"/>
      <c r="C32" s="70" t="s">
        <v>31</v>
      </c>
      <c r="D32" s="37" t="s">
        <v>35</v>
      </c>
      <c r="E32" s="37" t="s">
        <v>44</v>
      </c>
      <c r="F32" s="37" t="s">
        <v>31</v>
      </c>
      <c r="G32" s="37" t="s">
        <v>35</v>
      </c>
      <c r="H32" s="37" t="s">
        <v>44</v>
      </c>
      <c r="I32" s="37" t="s">
        <v>31</v>
      </c>
      <c r="J32" s="37" t="s">
        <v>35</v>
      </c>
      <c r="K32" s="35" t="s">
        <v>44</v>
      </c>
    </row>
    <row r="33" spans="1:21" s="30" customFormat="1">
      <c r="A33" s="287"/>
      <c r="B33" s="287"/>
      <c r="C33" s="287"/>
      <c r="D33" s="287"/>
      <c r="E33" s="287"/>
      <c r="F33" s="287"/>
      <c r="G33" s="287"/>
      <c r="H33" s="287"/>
      <c r="I33" s="287"/>
      <c r="J33" s="287"/>
      <c r="K33" s="287"/>
    </row>
    <row r="34" spans="1:21" s="30" customFormat="1" ht="22.5" customHeight="1">
      <c r="A34" s="55" t="s">
        <v>74</v>
      </c>
      <c r="B34" s="56" t="s">
        <v>388</v>
      </c>
      <c r="C34" s="151">
        <v>77</v>
      </c>
      <c r="D34" s="151">
        <v>73.2</v>
      </c>
      <c r="E34" s="151">
        <v>80.7</v>
      </c>
      <c r="F34" s="33">
        <v>77.3</v>
      </c>
      <c r="G34" s="33">
        <v>73.7</v>
      </c>
      <c r="H34" s="33">
        <v>80.8</v>
      </c>
      <c r="I34" s="33">
        <v>77.5</v>
      </c>
      <c r="J34" s="151">
        <v>74</v>
      </c>
      <c r="K34" s="33">
        <v>81.2</v>
      </c>
      <c r="L34" s="84"/>
    </row>
    <row r="35" spans="1:21" s="30" customFormat="1" ht="33.75" customHeight="1">
      <c r="A35" s="57" t="s">
        <v>75</v>
      </c>
      <c r="B35" s="58" t="s">
        <v>76</v>
      </c>
      <c r="C35" s="150">
        <v>78.099999999999994</v>
      </c>
      <c r="D35" s="150">
        <v>74.8</v>
      </c>
      <c r="E35" s="150">
        <v>80.8</v>
      </c>
      <c r="F35" s="30">
        <v>79.400000000000006</v>
      </c>
      <c r="G35" s="30">
        <v>76.599999999999994</v>
      </c>
      <c r="H35" s="30">
        <v>81.5</v>
      </c>
      <c r="I35" s="30">
        <v>78.7</v>
      </c>
      <c r="J35" s="30">
        <v>76.7</v>
      </c>
      <c r="K35" s="30">
        <v>80.7</v>
      </c>
      <c r="L35" s="83"/>
    </row>
    <row r="36" spans="1:21" s="30" customFormat="1" ht="13.5" customHeight="1">
      <c r="A36" s="57" t="s">
        <v>77</v>
      </c>
      <c r="B36" s="58" t="s">
        <v>78</v>
      </c>
      <c r="C36" s="150">
        <v>72.5</v>
      </c>
      <c r="D36" s="150">
        <v>71.599999999999994</v>
      </c>
      <c r="E36" s="150">
        <v>73.599999999999994</v>
      </c>
      <c r="F36" s="30">
        <v>73.2</v>
      </c>
      <c r="G36" s="30">
        <v>72.2</v>
      </c>
      <c r="H36" s="30">
        <v>74.400000000000006</v>
      </c>
      <c r="I36" s="30">
        <v>72.5</v>
      </c>
      <c r="J36" s="30">
        <v>71.7</v>
      </c>
      <c r="K36" s="30">
        <v>73.7</v>
      </c>
      <c r="L36" s="83"/>
    </row>
    <row r="37" spans="1:21" s="30" customFormat="1" ht="33.75" customHeight="1">
      <c r="A37" s="57" t="s">
        <v>79</v>
      </c>
      <c r="B37" s="58" t="s">
        <v>80</v>
      </c>
      <c r="C37" s="150">
        <v>78.5</v>
      </c>
      <c r="D37" s="150">
        <v>73.400000000000006</v>
      </c>
      <c r="E37" s="150">
        <v>82.2</v>
      </c>
      <c r="F37" s="30">
        <v>80.2</v>
      </c>
      <c r="G37" s="30">
        <v>76.5</v>
      </c>
      <c r="H37" s="30">
        <v>82.9</v>
      </c>
      <c r="I37" s="150">
        <v>79</v>
      </c>
      <c r="J37" s="150">
        <v>74</v>
      </c>
      <c r="K37" s="30">
        <v>82.7</v>
      </c>
      <c r="L37" s="83"/>
    </row>
    <row r="38" spans="1:21" s="30" customFormat="1" ht="23.25" customHeight="1">
      <c r="A38" s="57" t="s">
        <v>81</v>
      </c>
      <c r="B38" s="58" t="s">
        <v>82</v>
      </c>
      <c r="C38" s="150">
        <v>75.5</v>
      </c>
      <c r="D38" s="150">
        <v>72.3</v>
      </c>
      <c r="E38" s="150">
        <v>78.3</v>
      </c>
      <c r="F38" s="30">
        <v>76.5</v>
      </c>
      <c r="G38" s="30">
        <v>73.599999999999994</v>
      </c>
      <c r="H38" s="30">
        <v>79.400000000000006</v>
      </c>
      <c r="I38" s="30">
        <v>75.7</v>
      </c>
      <c r="J38" s="30">
        <v>72.7</v>
      </c>
      <c r="K38" s="30">
        <v>78.400000000000006</v>
      </c>
      <c r="L38" s="83"/>
    </row>
    <row r="39" spans="1:21" s="30" customFormat="1" ht="23.25" customHeight="1">
      <c r="A39" s="57" t="s">
        <v>83</v>
      </c>
      <c r="B39" s="58" t="s">
        <v>84</v>
      </c>
      <c r="C39" s="150">
        <v>81.3</v>
      </c>
      <c r="D39" s="150">
        <v>77</v>
      </c>
      <c r="E39" s="150">
        <v>84.7</v>
      </c>
      <c r="F39" s="30">
        <v>81.400000000000006</v>
      </c>
      <c r="G39" s="30">
        <v>77.2</v>
      </c>
      <c r="H39" s="30">
        <v>84.7</v>
      </c>
      <c r="I39" s="30">
        <v>81.400000000000006</v>
      </c>
      <c r="J39" s="30">
        <v>77.099999999999994</v>
      </c>
      <c r="K39" s="30">
        <v>84.8</v>
      </c>
      <c r="L39" s="83"/>
    </row>
    <row r="40" spans="1:21" s="30" customFormat="1" ht="23.25" customHeight="1">
      <c r="A40" s="57" t="s">
        <v>85</v>
      </c>
      <c r="B40" s="58" t="s">
        <v>86</v>
      </c>
      <c r="C40" s="150">
        <v>79.400000000000006</v>
      </c>
      <c r="D40" s="150">
        <v>77.400000000000006</v>
      </c>
      <c r="E40" s="150">
        <v>81.7</v>
      </c>
      <c r="F40" s="30">
        <v>79.7</v>
      </c>
      <c r="G40" s="30">
        <v>77.900000000000006</v>
      </c>
      <c r="H40" s="150">
        <v>82</v>
      </c>
      <c r="I40" s="30">
        <v>79.2</v>
      </c>
      <c r="J40" s="30">
        <v>77.400000000000006</v>
      </c>
      <c r="K40" s="30">
        <v>81.3</v>
      </c>
      <c r="L40" s="83"/>
    </row>
    <row r="41" spans="1:21" s="30" customFormat="1" ht="23.25" customHeight="1">
      <c r="A41" s="57" t="s">
        <v>87</v>
      </c>
      <c r="B41" s="58" t="s">
        <v>88</v>
      </c>
      <c r="C41" s="150">
        <v>70.5</v>
      </c>
      <c r="D41" s="150">
        <v>66.8</v>
      </c>
      <c r="E41" s="150">
        <v>75.900000000000006</v>
      </c>
      <c r="F41" s="30">
        <v>71.7</v>
      </c>
      <c r="G41" s="30">
        <v>66.900000000000006</v>
      </c>
      <c r="H41" s="30">
        <v>77.2</v>
      </c>
      <c r="I41" s="30">
        <v>72.099999999999994</v>
      </c>
      <c r="J41" s="30">
        <v>67.900000000000006</v>
      </c>
      <c r="K41" s="30">
        <v>77.3</v>
      </c>
      <c r="L41" s="83"/>
    </row>
    <row r="42" spans="1:21" s="30" customFormat="1" ht="23.25" customHeight="1">
      <c r="A42" s="57" t="s">
        <v>89</v>
      </c>
      <c r="B42" s="58" t="s">
        <v>90</v>
      </c>
      <c r="C42" s="150">
        <v>82.1</v>
      </c>
      <c r="D42" s="150">
        <v>79.5</v>
      </c>
      <c r="E42" s="150">
        <v>83.9</v>
      </c>
      <c r="F42" s="30">
        <v>82.9</v>
      </c>
      <c r="G42" s="30">
        <v>80.7</v>
      </c>
      <c r="H42" s="30">
        <v>84.4</v>
      </c>
      <c r="I42" s="30">
        <v>81.900000000000006</v>
      </c>
      <c r="J42" s="30">
        <v>78.7</v>
      </c>
      <c r="K42" s="30">
        <v>84.4</v>
      </c>
      <c r="L42" s="83"/>
      <c r="O42" s="83"/>
      <c r="P42" s="83"/>
      <c r="Q42" s="83"/>
      <c r="R42" s="83"/>
      <c r="S42" s="84"/>
      <c r="T42" s="84"/>
      <c r="U42" s="84"/>
    </row>
    <row r="43" spans="1:21" s="30" customFormat="1" ht="45" customHeight="1">
      <c r="A43" s="57" t="s">
        <v>91</v>
      </c>
      <c r="B43" s="58" t="s">
        <v>92</v>
      </c>
      <c r="C43" s="150">
        <v>30.8</v>
      </c>
      <c r="D43" s="150">
        <v>18.5</v>
      </c>
      <c r="E43" s="150">
        <v>48.8</v>
      </c>
      <c r="F43" s="150">
        <v>35</v>
      </c>
      <c r="G43" s="150">
        <v>32</v>
      </c>
      <c r="H43" s="30">
        <v>38.4</v>
      </c>
      <c r="I43" s="30">
        <v>30.5</v>
      </c>
      <c r="J43" s="30">
        <v>39.299999999999997</v>
      </c>
      <c r="K43" s="30">
        <v>22.2</v>
      </c>
      <c r="L43" s="83"/>
      <c r="O43" s="141"/>
      <c r="P43" s="141"/>
      <c r="Q43" s="141"/>
      <c r="R43" s="141"/>
      <c r="S43" s="141"/>
      <c r="T43" s="141"/>
      <c r="U43" s="141"/>
    </row>
    <row r="44" spans="1:21" s="30" customFormat="1" ht="45" customHeight="1">
      <c r="A44" s="57" t="s">
        <v>93</v>
      </c>
      <c r="B44" s="58" t="s">
        <v>94</v>
      </c>
      <c r="C44" s="83">
        <v>66.900000000000006</v>
      </c>
      <c r="D44" s="83">
        <v>60.7</v>
      </c>
      <c r="E44" s="83">
        <v>76.099999999999994</v>
      </c>
      <c r="F44" s="150">
        <v>69</v>
      </c>
      <c r="G44" s="30">
        <v>63.5</v>
      </c>
      <c r="H44" s="30">
        <v>77.5</v>
      </c>
      <c r="I44" s="30">
        <v>68.2</v>
      </c>
      <c r="J44" s="30">
        <v>63.4</v>
      </c>
      <c r="K44" s="30">
        <v>75.099999999999994</v>
      </c>
      <c r="L44" s="83"/>
    </row>
    <row r="45" spans="1:21">
      <c r="A45" s="50"/>
      <c r="B45" s="50"/>
      <c r="C45" s="84"/>
      <c r="D45" s="84"/>
      <c r="E45" s="84"/>
      <c r="F45" s="84"/>
      <c r="G45" s="84"/>
      <c r="H45" s="84"/>
      <c r="I45" s="84"/>
      <c r="J45" s="40"/>
      <c r="K45" s="40"/>
      <c r="M45" s="30"/>
      <c r="N45" s="30"/>
    </row>
    <row r="46" spans="1:21">
      <c r="A46" s="50"/>
      <c r="B46" s="50"/>
      <c r="C46" s="84"/>
      <c r="D46" s="84"/>
      <c r="E46" s="84"/>
      <c r="F46" s="84"/>
      <c r="G46" s="84"/>
      <c r="H46" s="84"/>
      <c r="I46" s="84"/>
      <c r="J46" s="40"/>
      <c r="K46" s="40"/>
      <c r="M46" s="30"/>
      <c r="N46" s="30"/>
    </row>
    <row r="47" spans="1:21">
      <c r="A47" s="50"/>
      <c r="B47" s="50"/>
      <c r="C47" s="84"/>
      <c r="D47" s="84"/>
      <c r="E47" s="84"/>
      <c r="F47" s="84"/>
      <c r="G47" s="84"/>
      <c r="H47" s="84"/>
      <c r="I47" s="84"/>
      <c r="J47" s="40"/>
      <c r="K47" s="40"/>
      <c r="M47" s="30"/>
      <c r="N47" s="30"/>
    </row>
    <row r="48" spans="1:21">
      <c r="A48" s="50"/>
      <c r="B48" s="50"/>
      <c r="C48" s="84"/>
      <c r="D48" s="84"/>
      <c r="E48" s="84"/>
      <c r="F48" s="84"/>
      <c r="G48" s="84"/>
      <c r="H48" s="84"/>
      <c r="I48" s="84"/>
      <c r="J48" s="40"/>
      <c r="K48" s="40"/>
      <c r="M48" s="30"/>
      <c r="N48" s="30"/>
    </row>
    <row r="49" spans="1:14">
      <c r="A49" s="50"/>
      <c r="B49" s="50"/>
      <c r="C49" s="84"/>
      <c r="D49" s="84"/>
      <c r="E49" s="84"/>
      <c r="F49" s="84"/>
      <c r="G49" s="84"/>
      <c r="H49" s="84"/>
      <c r="I49" s="84"/>
      <c r="J49" s="40"/>
      <c r="K49" s="40"/>
      <c r="M49" s="30"/>
      <c r="N49" s="30"/>
    </row>
    <row r="50" spans="1:14">
      <c r="A50" s="50"/>
      <c r="B50" s="50"/>
      <c r="C50" s="84"/>
      <c r="D50" s="84"/>
      <c r="E50" s="84"/>
      <c r="F50" s="84"/>
      <c r="G50" s="84"/>
      <c r="H50" s="84"/>
      <c r="I50" s="84"/>
      <c r="J50" s="40"/>
      <c r="K50" s="40"/>
      <c r="M50" s="30"/>
      <c r="N50" s="30"/>
    </row>
    <row r="51" spans="1:14">
      <c r="A51" s="50"/>
      <c r="B51" s="50"/>
      <c r="C51" s="84"/>
      <c r="D51" s="84"/>
      <c r="E51" s="84"/>
      <c r="F51" s="84"/>
      <c r="G51" s="84"/>
      <c r="H51" s="84"/>
      <c r="I51" s="84"/>
      <c r="J51" s="40"/>
      <c r="K51" s="40"/>
      <c r="M51" s="30"/>
      <c r="N51" s="30"/>
    </row>
    <row r="52" spans="1:14">
      <c r="A52" s="50"/>
      <c r="B52" s="50"/>
      <c r="C52" s="84"/>
      <c r="D52" s="84"/>
      <c r="E52" s="84"/>
      <c r="F52" s="84"/>
      <c r="G52" s="84"/>
      <c r="H52" s="84"/>
      <c r="I52" s="84"/>
      <c r="J52" s="40"/>
      <c r="K52" s="40"/>
      <c r="M52" s="30"/>
      <c r="N52" s="30"/>
    </row>
    <row r="53" spans="1:14">
      <c r="A53" s="50"/>
      <c r="B53" s="50"/>
      <c r="C53" s="84"/>
      <c r="D53" s="84"/>
      <c r="E53" s="84"/>
      <c r="F53" s="84"/>
      <c r="G53" s="84"/>
      <c r="H53" s="84"/>
      <c r="I53" s="84"/>
      <c r="J53" s="40"/>
      <c r="K53" s="40"/>
      <c r="M53" s="30"/>
      <c r="N53" s="30"/>
    </row>
    <row r="54" spans="1:14">
      <c r="A54" s="50"/>
      <c r="B54" s="50"/>
      <c r="C54" s="84"/>
      <c r="D54" s="84"/>
      <c r="E54" s="84"/>
      <c r="F54" s="84"/>
      <c r="G54" s="84"/>
      <c r="H54" s="84"/>
      <c r="I54" s="84"/>
      <c r="J54" s="40"/>
      <c r="K54" s="40"/>
    </row>
    <row r="55" spans="1:14">
      <c r="A55" s="26"/>
      <c r="B55" s="26"/>
      <c r="C55" s="26"/>
      <c r="D55" s="26"/>
      <c r="E55" s="26"/>
      <c r="F55" s="26"/>
      <c r="G55" s="26"/>
      <c r="H55" s="26"/>
      <c r="I55" s="40"/>
      <c r="J55" s="40"/>
      <c r="K55" s="40"/>
    </row>
    <row r="56" spans="1:14">
      <c r="A56" s="26"/>
      <c r="B56" s="26"/>
      <c r="C56" s="26"/>
      <c r="D56" s="26"/>
      <c r="E56" s="26"/>
      <c r="F56" s="26"/>
      <c r="G56" s="26"/>
      <c r="H56" s="26"/>
      <c r="I56" s="40"/>
      <c r="J56" s="40"/>
      <c r="K56" s="40"/>
    </row>
    <row r="57" spans="1:14" s="30" customFormat="1" ht="12" customHeight="1"/>
    <row r="58" spans="1:14" s="30" customFormat="1" ht="12" customHeight="1"/>
    <row r="59" spans="1:14" s="30" customFormat="1" ht="12" customHeight="1"/>
    <row r="60" spans="1:14" s="30" customFormat="1" ht="12" customHeight="1"/>
    <row r="61" spans="1:14" s="30" customFormat="1" ht="12" customHeight="1"/>
    <row r="62" spans="1:14" s="30" customFormat="1" ht="12" customHeight="1"/>
    <row r="63" spans="1:14" s="30" customFormat="1" ht="12" customHeight="1"/>
    <row r="64" spans="1:14" s="30" customFormat="1" ht="12" customHeight="1"/>
    <row r="65" spans="1:11" s="30" customFormat="1" ht="12" customHeight="1">
      <c r="J65" s="84"/>
      <c r="K65" s="84"/>
    </row>
    <row r="66" spans="1:11" s="30" customFormat="1" ht="12" customHeight="1">
      <c r="A66" s="50"/>
      <c r="B66" s="50"/>
      <c r="C66" s="84"/>
      <c r="D66" s="84"/>
      <c r="E66" s="84"/>
      <c r="F66" s="84"/>
      <c r="G66" s="84"/>
      <c r="H66" s="84"/>
      <c r="I66" s="84"/>
      <c r="J66" s="84"/>
      <c r="K66" s="84"/>
    </row>
    <row r="67" spans="1:11" s="30" customFormat="1">
      <c r="A67" s="11"/>
      <c r="B67" s="11"/>
      <c r="C67" s="11"/>
      <c r="D67" s="11"/>
      <c r="E67" s="11"/>
      <c r="F67" s="11"/>
      <c r="G67" s="11"/>
      <c r="H67" s="11"/>
      <c r="I67" s="11"/>
      <c r="J67" s="11"/>
      <c r="K67" s="11"/>
    </row>
    <row r="85" ht="12" customHeight="1"/>
  </sheetData>
  <mergeCells count="36">
    <mergeCell ref="A3:B5"/>
    <mergeCell ref="C3:K3"/>
    <mergeCell ref="C4:E4"/>
    <mergeCell ref="A19:B19"/>
    <mergeCell ref="A16:B16"/>
    <mergeCell ref="A18:B18"/>
    <mergeCell ref="A15:B15"/>
    <mergeCell ref="A17:B17"/>
    <mergeCell ref="A14:B14"/>
    <mergeCell ref="I4:K4"/>
    <mergeCell ref="A21:B21"/>
    <mergeCell ref="A22:B22"/>
    <mergeCell ref="A33:K33"/>
    <mergeCell ref="A28:K28"/>
    <mergeCell ref="A29:K29"/>
    <mergeCell ref="A30:A32"/>
    <mergeCell ref="B30:B32"/>
    <mergeCell ref="C30:K30"/>
    <mergeCell ref="C31:E31"/>
    <mergeCell ref="F31:H31"/>
    <mergeCell ref="A20:B20"/>
    <mergeCell ref="I31:K31"/>
    <mergeCell ref="A26:B26"/>
    <mergeCell ref="A1:K1"/>
    <mergeCell ref="A2:K2"/>
    <mergeCell ref="A7:B7"/>
    <mergeCell ref="A8:B8"/>
    <mergeCell ref="A9:B9"/>
    <mergeCell ref="A10:B10"/>
    <mergeCell ref="F4:H4"/>
    <mergeCell ref="A23:B23"/>
    <mergeCell ref="A24:B24"/>
    <mergeCell ref="A25:B25"/>
    <mergeCell ref="A11:B11"/>
    <mergeCell ref="A12:B12"/>
    <mergeCell ref="A13:B13"/>
  </mergeCells>
  <phoneticPr fontId="4"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6640625" style="201" customWidth="1"/>
    <col min="2" max="2" width="5.109375" style="201" customWidth="1"/>
    <col min="3" max="3" width="7.44140625" style="201" customWidth="1"/>
    <col min="4" max="4" width="38.21875" style="201" customWidth="1"/>
    <col min="5" max="5" width="2.6640625" style="201" customWidth="1"/>
    <col min="6" max="7" width="7.5546875" style="201" customWidth="1"/>
    <col min="8" max="9" width="7.109375" style="201" customWidth="1"/>
    <col min="10" max="10" width="6.88671875" style="201" customWidth="1"/>
    <col min="11" max="17" width="7.5546875" style="201" customWidth="1"/>
    <col min="18" max="18" width="3.33203125" style="201" customWidth="1"/>
    <col min="19" max="19" width="7.44140625" style="201" customWidth="1"/>
    <col min="20" max="20" width="5.109375" style="201" customWidth="1"/>
    <col min="21" max="16384" width="11.44140625" style="201"/>
  </cols>
  <sheetData>
    <row r="1" spans="1:29" ht="12">
      <c r="B1" s="257" t="s">
        <v>485</v>
      </c>
      <c r="C1" s="257"/>
      <c r="D1" s="257"/>
      <c r="E1" s="257"/>
      <c r="F1" s="257"/>
      <c r="G1" s="257"/>
      <c r="H1" s="257"/>
      <c r="I1" s="257"/>
      <c r="J1" s="257"/>
      <c r="K1" s="301"/>
      <c r="L1" s="301"/>
      <c r="M1" s="301"/>
      <c r="N1" s="301"/>
      <c r="O1" s="301"/>
      <c r="P1" s="301"/>
      <c r="Q1" s="301"/>
      <c r="R1" s="301"/>
      <c r="S1" s="301"/>
      <c r="T1" s="301"/>
    </row>
    <row r="2" spans="1:29" ht="12.75" customHeight="1">
      <c r="A2" s="225"/>
      <c r="B2" s="302"/>
      <c r="C2" s="302"/>
      <c r="D2" s="302"/>
      <c r="E2" s="302"/>
      <c r="F2" s="302"/>
      <c r="G2" s="302"/>
      <c r="H2" s="302"/>
      <c r="I2" s="302"/>
      <c r="J2" s="302"/>
      <c r="K2" s="302"/>
      <c r="L2" s="302"/>
      <c r="M2" s="302"/>
      <c r="N2" s="302"/>
      <c r="O2" s="302"/>
      <c r="P2" s="302"/>
      <c r="Q2" s="302"/>
      <c r="R2" s="302"/>
      <c r="S2" s="302"/>
      <c r="T2" s="302"/>
      <c r="U2" s="225"/>
      <c r="V2" s="225"/>
      <c r="W2" s="225"/>
      <c r="X2" s="225"/>
      <c r="Y2" s="225"/>
      <c r="Z2" s="225"/>
      <c r="AA2" s="225"/>
      <c r="AB2" s="225"/>
      <c r="AC2" s="225"/>
    </row>
    <row r="3" spans="1:29" ht="24" customHeight="1">
      <c r="B3" s="251" t="s">
        <v>113</v>
      </c>
      <c r="C3" s="305" t="s">
        <v>343</v>
      </c>
      <c r="D3" s="307" t="s">
        <v>338</v>
      </c>
      <c r="E3" s="308"/>
      <c r="F3" s="236" t="s">
        <v>335</v>
      </c>
      <c r="G3" s="237"/>
      <c r="H3" s="275" t="s">
        <v>115</v>
      </c>
      <c r="I3" s="304"/>
      <c r="J3" s="304"/>
      <c r="K3" s="304" t="s">
        <v>116</v>
      </c>
      <c r="L3" s="304"/>
      <c r="M3" s="304"/>
      <c r="N3" s="304"/>
      <c r="O3" s="304"/>
      <c r="P3" s="304"/>
      <c r="Q3" s="252"/>
      <c r="R3" s="305" t="s">
        <v>114</v>
      </c>
      <c r="S3" s="305" t="s">
        <v>344</v>
      </c>
      <c r="T3" s="250" t="s">
        <v>113</v>
      </c>
    </row>
    <row r="4" spans="1:29" ht="42.6" customHeight="1">
      <c r="B4" s="240"/>
      <c r="C4" s="306"/>
      <c r="D4" s="309" t="s">
        <v>339</v>
      </c>
      <c r="E4" s="310"/>
      <c r="F4" s="199" t="s">
        <v>370</v>
      </c>
      <c r="G4" s="199" t="s">
        <v>367</v>
      </c>
      <c r="H4" s="199" t="s">
        <v>117</v>
      </c>
      <c r="I4" s="152" t="s">
        <v>118</v>
      </c>
      <c r="J4" s="196" t="s">
        <v>119</v>
      </c>
      <c r="K4" s="198" t="s">
        <v>120</v>
      </c>
      <c r="L4" s="200" t="s">
        <v>121</v>
      </c>
      <c r="M4" s="200" t="s">
        <v>122</v>
      </c>
      <c r="N4" s="200" t="s">
        <v>123</v>
      </c>
      <c r="O4" s="200" t="s">
        <v>124</v>
      </c>
      <c r="P4" s="200" t="s">
        <v>125</v>
      </c>
      <c r="Q4" s="199" t="s">
        <v>126</v>
      </c>
      <c r="R4" s="306"/>
      <c r="S4" s="306"/>
      <c r="T4" s="238"/>
    </row>
    <row r="5" spans="1:29" ht="12.75" customHeight="1">
      <c r="B5" s="303"/>
      <c r="C5" s="303"/>
      <c r="D5" s="303"/>
      <c r="E5" s="303"/>
      <c r="F5" s="303"/>
      <c r="G5" s="303"/>
      <c r="H5" s="303"/>
      <c r="I5" s="303"/>
      <c r="J5" s="303"/>
      <c r="K5" s="303"/>
      <c r="L5" s="303"/>
      <c r="M5" s="303"/>
      <c r="N5" s="303"/>
      <c r="O5" s="303"/>
      <c r="P5" s="303"/>
      <c r="Q5" s="303"/>
      <c r="R5" s="303"/>
      <c r="S5" s="303"/>
      <c r="T5" s="303"/>
    </row>
    <row r="6" spans="1:29" ht="12.45" customHeight="1">
      <c r="B6" s="153">
        <v>1</v>
      </c>
      <c r="C6" s="201" t="s">
        <v>37</v>
      </c>
      <c r="D6" s="201" t="s">
        <v>130</v>
      </c>
      <c r="E6" s="197" t="s">
        <v>127</v>
      </c>
      <c r="F6" s="110">
        <v>15516</v>
      </c>
      <c r="G6" s="105">
        <v>1272.4509770957184</v>
      </c>
      <c r="H6" s="110">
        <v>26</v>
      </c>
      <c r="I6" s="110">
        <v>16</v>
      </c>
      <c r="J6" s="110">
        <v>87</v>
      </c>
      <c r="K6" s="110">
        <v>132</v>
      </c>
      <c r="L6" s="110">
        <v>437</v>
      </c>
      <c r="M6" s="110">
        <v>1697</v>
      </c>
      <c r="N6" s="110">
        <v>2431</v>
      </c>
      <c r="O6" s="110">
        <v>4902</v>
      </c>
      <c r="P6" s="110">
        <v>4740</v>
      </c>
      <c r="Q6" s="110">
        <v>1048</v>
      </c>
      <c r="R6" s="197" t="s">
        <v>127</v>
      </c>
      <c r="S6" s="197" t="s">
        <v>37</v>
      </c>
      <c r="T6" s="197">
        <v>1</v>
      </c>
      <c r="U6" s="105"/>
      <c r="V6" s="105"/>
      <c r="W6" s="154"/>
    </row>
    <row r="7" spans="1:29" ht="12.45" customHeight="1">
      <c r="B7" s="153">
        <v>2</v>
      </c>
      <c r="C7" s="201" t="s">
        <v>131</v>
      </c>
      <c r="D7" s="201" t="s">
        <v>132</v>
      </c>
      <c r="E7" s="197" t="s">
        <v>128</v>
      </c>
      <c r="F7" s="110">
        <v>15234</v>
      </c>
      <c r="G7" s="105">
        <v>1216.8013476350491</v>
      </c>
      <c r="H7" s="110">
        <v>23</v>
      </c>
      <c r="I7" s="110">
        <v>16</v>
      </c>
      <c r="J7" s="110">
        <v>51</v>
      </c>
      <c r="K7" s="110">
        <v>60</v>
      </c>
      <c r="L7" s="110">
        <v>190</v>
      </c>
      <c r="M7" s="110">
        <v>738</v>
      </c>
      <c r="N7" s="110">
        <v>1154</v>
      </c>
      <c r="O7" s="110">
        <v>3295</v>
      </c>
      <c r="P7" s="110">
        <v>6141</v>
      </c>
      <c r="Q7" s="110">
        <v>3566</v>
      </c>
      <c r="R7" s="197" t="s">
        <v>128</v>
      </c>
      <c r="S7" s="197" t="s">
        <v>131</v>
      </c>
      <c r="T7" s="197">
        <v>2</v>
      </c>
      <c r="U7" s="105"/>
      <c r="V7" s="105"/>
      <c r="W7" s="154"/>
    </row>
    <row r="8" spans="1:29" ht="12.45" customHeight="1">
      <c r="B8" s="153">
        <v>3</v>
      </c>
      <c r="C8" s="201" t="s">
        <v>131</v>
      </c>
      <c r="D8" s="201" t="s">
        <v>132</v>
      </c>
      <c r="E8" s="197" t="s">
        <v>129</v>
      </c>
      <c r="F8" s="110">
        <v>30750</v>
      </c>
      <c r="G8" s="105">
        <v>1244.2597140266307</v>
      </c>
      <c r="H8" s="110">
        <v>49</v>
      </c>
      <c r="I8" s="110">
        <v>32</v>
      </c>
      <c r="J8" s="110">
        <v>138</v>
      </c>
      <c r="K8" s="110">
        <v>192</v>
      </c>
      <c r="L8" s="110">
        <v>627</v>
      </c>
      <c r="M8" s="110">
        <v>2435</v>
      </c>
      <c r="N8" s="110">
        <v>3585</v>
      </c>
      <c r="O8" s="110">
        <v>8197</v>
      </c>
      <c r="P8" s="110">
        <v>10881</v>
      </c>
      <c r="Q8" s="110">
        <v>4614</v>
      </c>
      <c r="R8" s="197" t="s">
        <v>129</v>
      </c>
      <c r="S8" s="197" t="s">
        <v>131</v>
      </c>
      <c r="T8" s="197">
        <v>3</v>
      </c>
      <c r="U8" s="105"/>
      <c r="V8" s="105"/>
      <c r="W8" s="154"/>
    </row>
    <row r="9" spans="1:29" ht="12.45" customHeight="1">
      <c r="B9" s="153"/>
      <c r="E9" s="197"/>
      <c r="F9" s="110"/>
      <c r="G9" s="105"/>
      <c r="H9" s="110"/>
      <c r="I9" s="110"/>
      <c r="J9" s="110"/>
      <c r="K9" s="110"/>
      <c r="L9" s="110"/>
      <c r="M9" s="110"/>
      <c r="N9" s="110"/>
      <c r="O9" s="110"/>
      <c r="P9" s="110"/>
      <c r="Q9" s="110"/>
      <c r="R9" s="197"/>
      <c r="S9" s="197"/>
      <c r="T9" s="197"/>
      <c r="V9" s="105"/>
      <c r="W9" s="154"/>
    </row>
    <row r="10" spans="1:29" ht="12.45" customHeight="1">
      <c r="B10" s="153">
        <v>4</v>
      </c>
      <c r="C10" s="201" t="s">
        <v>38</v>
      </c>
      <c r="D10" s="201" t="s">
        <v>133</v>
      </c>
      <c r="E10" s="197" t="s">
        <v>127</v>
      </c>
      <c r="F10" s="110">
        <v>318</v>
      </c>
      <c r="G10" s="105">
        <v>26.1</v>
      </c>
      <c r="H10" s="110">
        <v>0</v>
      </c>
      <c r="I10" s="110">
        <v>0</v>
      </c>
      <c r="J10" s="110">
        <v>1</v>
      </c>
      <c r="K10" s="110">
        <v>1</v>
      </c>
      <c r="L10" s="110">
        <v>6</v>
      </c>
      <c r="M10" s="110">
        <v>22</v>
      </c>
      <c r="N10" s="110">
        <v>30</v>
      </c>
      <c r="O10" s="110">
        <v>109</v>
      </c>
      <c r="P10" s="110">
        <v>127</v>
      </c>
      <c r="Q10" s="110">
        <v>22</v>
      </c>
      <c r="R10" s="197" t="s">
        <v>127</v>
      </c>
      <c r="S10" s="197" t="s">
        <v>38</v>
      </c>
      <c r="T10" s="197">
        <v>4</v>
      </c>
      <c r="U10" s="105"/>
      <c r="V10" s="105"/>
      <c r="W10" s="154"/>
    </row>
    <row r="11" spans="1:29" ht="12.45" customHeight="1">
      <c r="B11" s="153">
        <v>5</v>
      </c>
      <c r="C11" s="201" t="s">
        <v>131</v>
      </c>
      <c r="D11" s="155" t="s">
        <v>134</v>
      </c>
      <c r="E11" s="197" t="s">
        <v>128</v>
      </c>
      <c r="F11" s="110">
        <v>312</v>
      </c>
      <c r="G11" s="105">
        <v>24.9</v>
      </c>
      <c r="H11" s="110">
        <v>0</v>
      </c>
      <c r="I11" s="110">
        <v>0</v>
      </c>
      <c r="J11" s="110">
        <v>2</v>
      </c>
      <c r="K11" s="110">
        <v>1</v>
      </c>
      <c r="L11" s="110">
        <v>1</v>
      </c>
      <c r="M11" s="110">
        <v>10</v>
      </c>
      <c r="N11" s="110">
        <v>26</v>
      </c>
      <c r="O11" s="110">
        <v>68</v>
      </c>
      <c r="P11" s="110">
        <v>151</v>
      </c>
      <c r="Q11" s="110">
        <v>53</v>
      </c>
      <c r="R11" s="197" t="s">
        <v>128</v>
      </c>
      <c r="S11" s="197" t="s">
        <v>131</v>
      </c>
      <c r="T11" s="197">
        <v>5</v>
      </c>
      <c r="U11" s="105"/>
      <c r="V11" s="105"/>
      <c r="W11" s="154"/>
    </row>
    <row r="12" spans="1:29" ht="12.45" customHeight="1">
      <c r="B12" s="153">
        <v>6</v>
      </c>
      <c r="C12" s="201" t="s">
        <v>131</v>
      </c>
      <c r="D12" s="201" t="s">
        <v>132</v>
      </c>
      <c r="E12" s="197" t="s">
        <v>129</v>
      </c>
      <c r="F12" s="110">
        <v>630</v>
      </c>
      <c r="G12" s="105">
        <v>25.5</v>
      </c>
      <c r="H12" s="110">
        <v>0</v>
      </c>
      <c r="I12" s="110">
        <v>0</v>
      </c>
      <c r="J12" s="110">
        <v>3</v>
      </c>
      <c r="K12" s="110">
        <v>2</v>
      </c>
      <c r="L12" s="110">
        <v>7</v>
      </c>
      <c r="M12" s="110">
        <v>32</v>
      </c>
      <c r="N12" s="110">
        <v>56</v>
      </c>
      <c r="O12" s="110">
        <v>177</v>
      </c>
      <c r="P12" s="110">
        <v>278</v>
      </c>
      <c r="Q12" s="110">
        <v>75</v>
      </c>
      <c r="R12" s="197" t="s">
        <v>129</v>
      </c>
      <c r="S12" s="197" t="s">
        <v>131</v>
      </c>
      <c r="T12" s="197">
        <v>6</v>
      </c>
      <c r="U12" s="105"/>
      <c r="V12" s="105"/>
      <c r="W12" s="154"/>
    </row>
    <row r="13" spans="1:29" ht="12.45" customHeight="1">
      <c r="B13" s="153">
        <v>7</v>
      </c>
      <c r="C13" s="201" t="s">
        <v>135</v>
      </c>
      <c r="D13" s="201" t="s">
        <v>136</v>
      </c>
      <c r="E13" s="197" t="s">
        <v>127</v>
      </c>
      <c r="F13" s="110">
        <v>71</v>
      </c>
      <c r="G13" s="105">
        <v>5.8</v>
      </c>
      <c r="H13" s="110">
        <v>0</v>
      </c>
      <c r="I13" s="110">
        <v>0</v>
      </c>
      <c r="J13" s="110">
        <v>0</v>
      </c>
      <c r="K13" s="110">
        <v>0</v>
      </c>
      <c r="L13" s="110">
        <v>0</v>
      </c>
      <c r="M13" s="110">
        <v>3</v>
      </c>
      <c r="N13" s="110">
        <v>4</v>
      </c>
      <c r="O13" s="110">
        <v>20</v>
      </c>
      <c r="P13" s="110">
        <v>37</v>
      </c>
      <c r="Q13" s="110">
        <v>7</v>
      </c>
      <c r="R13" s="197" t="s">
        <v>127</v>
      </c>
      <c r="S13" s="197" t="s">
        <v>135</v>
      </c>
      <c r="T13" s="197">
        <v>7</v>
      </c>
      <c r="U13" s="105"/>
      <c r="V13" s="105"/>
      <c r="W13" s="154"/>
    </row>
    <row r="14" spans="1:29" ht="12.45" customHeight="1">
      <c r="B14" s="153">
        <v>8</v>
      </c>
      <c r="C14" s="201" t="s">
        <v>131</v>
      </c>
      <c r="D14" s="201" t="s">
        <v>132</v>
      </c>
      <c r="E14" s="197" t="s">
        <v>128</v>
      </c>
      <c r="F14" s="110">
        <v>96</v>
      </c>
      <c r="G14" s="105">
        <v>7.7</v>
      </c>
      <c r="H14" s="110">
        <v>0</v>
      </c>
      <c r="I14" s="110">
        <v>0</v>
      </c>
      <c r="J14" s="110">
        <v>2</v>
      </c>
      <c r="K14" s="110">
        <v>0</v>
      </c>
      <c r="L14" s="110">
        <v>0</v>
      </c>
      <c r="M14" s="110">
        <v>2</v>
      </c>
      <c r="N14" s="110">
        <v>5</v>
      </c>
      <c r="O14" s="110">
        <v>19</v>
      </c>
      <c r="P14" s="110">
        <v>46</v>
      </c>
      <c r="Q14" s="110">
        <v>22</v>
      </c>
      <c r="R14" s="197" t="s">
        <v>128</v>
      </c>
      <c r="S14" s="197" t="s">
        <v>131</v>
      </c>
      <c r="T14" s="197">
        <v>8</v>
      </c>
      <c r="U14" s="105"/>
      <c r="V14" s="105"/>
      <c r="W14" s="154"/>
    </row>
    <row r="15" spans="1:29" ht="12.45" customHeight="1">
      <c r="B15" s="153">
        <v>9</v>
      </c>
      <c r="C15" s="201" t="s">
        <v>131</v>
      </c>
      <c r="D15" s="201" t="s">
        <v>132</v>
      </c>
      <c r="E15" s="197" t="s">
        <v>129</v>
      </c>
      <c r="F15" s="110">
        <v>167</v>
      </c>
      <c r="G15" s="105">
        <v>6.8</v>
      </c>
      <c r="H15" s="110">
        <v>0</v>
      </c>
      <c r="I15" s="110">
        <v>0</v>
      </c>
      <c r="J15" s="110">
        <v>2</v>
      </c>
      <c r="K15" s="110">
        <v>0</v>
      </c>
      <c r="L15" s="110">
        <v>0</v>
      </c>
      <c r="M15" s="110">
        <v>5</v>
      </c>
      <c r="N15" s="110">
        <v>9</v>
      </c>
      <c r="O15" s="110">
        <v>39</v>
      </c>
      <c r="P15" s="110">
        <v>83</v>
      </c>
      <c r="Q15" s="110">
        <v>29</v>
      </c>
      <c r="R15" s="197" t="s">
        <v>129</v>
      </c>
      <c r="S15" s="197" t="s">
        <v>131</v>
      </c>
      <c r="T15" s="197">
        <v>9</v>
      </c>
      <c r="U15" s="105"/>
      <c r="V15" s="105"/>
      <c r="W15" s="154"/>
    </row>
    <row r="16" spans="1:29" ht="12.45" customHeight="1">
      <c r="B16" s="153">
        <v>10</v>
      </c>
      <c r="C16" s="201" t="s">
        <v>137</v>
      </c>
      <c r="D16" s="201" t="s">
        <v>138</v>
      </c>
      <c r="E16" s="197" t="s">
        <v>127</v>
      </c>
      <c r="F16" s="110">
        <v>9</v>
      </c>
      <c r="G16" s="105">
        <v>0.7</v>
      </c>
      <c r="H16" s="110">
        <v>0</v>
      </c>
      <c r="I16" s="110">
        <v>0</v>
      </c>
      <c r="J16" s="110">
        <v>0</v>
      </c>
      <c r="K16" s="110">
        <v>0</v>
      </c>
      <c r="L16" s="110">
        <v>1</v>
      </c>
      <c r="M16" s="110">
        <v>2</v>
      </c>
      <c r="N16" s="110">
        <v>0</v>
      </c>
      <c r="O16" s="110">
        <v>0</v>
      </c>
      <c r="P16" s="110">
        <v>4</v>
      </c>
      <c r="Q16" s="110">
        <v>2</v>
      </c>
      <c r="R16" s="197" t="s">
        <v>127</v>
      </c>
      <c r="S16" s="197" t="s">
        <v>137</v>
      </c>
      <c r="T16" s="197">
        <v>10</v>
      </c>
      <c r="U16" s="105"/>
      <c r="V16" s="105"/>
      <c r="W16" s="154"/>
    </row>
    <row r="17" spans="2:23" ht="12.45" customHeight="1">
      <c r="B17" s="153">
        <v>11</v>
      </c>
      <c r="C17" s="201" t="s">
        <v>131</v>
      </c>
      <c r="D17" s="201" t="s">
        <v>132</v>
      </c>
      <c r="E17" s="197" t="s">
        <v>128</v>
      </c>
      <c r="F17" s="110">
        <v>2</v>
      </c>
      <c r="G17" s="105">
        <v>0.2</v>
      </c>
      <c r="H17" s="110">
        <v>0</v>
      </c>
      <c r="I17" s="110">
        <v>0</v>
      </c>
      <c r="J17" s="110">
        <v>0</v>
      </c>
      <c r="K17" s="110">
        <v>0</v>
      </c>
      <c r="L17" s="110">
        <v>0</v>
      </c>
      <c r="M17" s="110">
        <v>0</v>
      </c>
      <c r="N17" s="110">
        <v>1</v>
      </c>
      <c r="O17" s="110">
        <v>0</v>
      </c>
      <c r="P17" s="110">
        <v>1</v>
      </c>
      <c r="Q17" s="110">
        <v>0</v>
      </c>
      <c r="R17" s="197" t="s">
        <v>128</v>
      </c>
      <c r="S17" s="197" t="s">
        <v>131</v>
      </c>
      <c r="T17" s="197">
        <v>11</v>
      </c>
      <c r="U17" s="105"/>
      <c r="V17" s="105"/>
      <c r="W17" s="154"/>
    </row>
    <row r="18" spans="2:23" ht="12.45" customHeight="1">
      <c r="B18" s="153">
        <v>12</v>
      </c>
      <c r="C18" s="201" t="s">
        <v>131</v>
      </c>
      <c r="D18" s="201" t="s">
        <v>132</v>
      </c>
      <c r="E18" s="197" t="s">
        <v>129</v>
      </c>
      <c r="F18" s="110">
        <v>11</v>
      </c>
      <c r="G18" s="105">
        <v>0.4</v>
      </c>
      <c r="H18" s="110">
        <v>0</v>
      </c>
      <c r="I18" s="110">
        <v>0</v>
      </c>
      <c r="J18" s="110">
        <v>0</v>
      </c>
      <c r="K18" s="110">
        <v>0</v>
      </c>
      <c r="L18" s="110">
        <v>1</v>
      </c>
      <c r="M18" s="110">
        <v>2</v>
      </c>
      <c r="N18" s="110">
        <v>1</v>
      </c>
      <c r="O18" s="110">
        <v>0</v>
      </c>
      <c r="P18" s="110">
        <v>5</v>
      </c>
      <c r="Q18" s="110">
        <v>2</v>
      </c>
      <c r="R18" s="197" t="s">
        <v>129</v>
      </c>
      <c r="S18" s="197" t="s">
        <v>131</v>
      </c>
      <c r="T18" s="197">
        <v>12</v>
      </c>
      <c r="U18" s="105"/>
      <c r="V18" s="105"/>
      <c r="W18" s="154"/>
    </row>
    <row r="19" spans="2:23" ht="12.45" customHeight="1">
      <c r="B19" s="153">
        <v>13</v>
      </c>
      <c r="C19" s="201" t="s">
        <v>139</v>
      </c>
      <c r="D19" s="201" t="s">
        <v>140</v>
      </c>
      <c r="E19" s="197" t="s">
        <v>127</v>
      </c>
      <c r="F19" s="110">
        <v>2</v>
      </c>
      <c r="G19" s="105">
        <v>0.2</v>
      </c>
      <c r="H19" s="110">
        <v>0</v>
      </c>
      <c r="I19" s="110">
        <v>0</v>
      </c>
      <c r="J19" s="110">
        <v>0</v>
      </c>
      <c r="K19" s="110">
        <v>0</v>
      </c>
      <c r="L19" s="110">
        <v>0</v>
      </c>
      <c r="M19" s="110">
        <v>0</v>
      </c>
      <c r="N19" s="110">
        <v>1</v>
      </c>
      <c r="O19" s="110">
        <v>0</v>
      </c>
      <c r="P19" s="110">
        <v>1</v>
      </c>
      <c r="Q19" s="110">
        <v>0</v>
      </c>
      <c r="R19" s="197" t="s">
        <v>127</v>
      </c>
      <c r="S19" s="197" t="s">
        <v>139</v>
      </c>
      <c r="T19" s="197">
        <v>13</v>
      </c>
      <c r="U19" s="105"/>
      <c r="V19" s="105"/>
      <c r="W19" s="154"/>
    </row>
    <row r="20" spans="2:23" ht="12.45" customHeight="1">
      <c r="B20" s="153">
        <v>14</v>
      </c>
      <c r="C20" s="201" t="s">
        <v>131</v>
      </c>
      <c r="D20" s="201" t="s">
        <v>132</v>
      </c>
      <c r="E20" s="197" t="s">
        <v>128</v>
      </c>
      <c r="F20" s="110">
        <v>3</v>
      </c>
      <c r="G20" s="105">
        <v>0.2</v>
      </c>
      <c r="H20" s="110">
        <v>0</v>
      </c>
      <c r="I20" s="110">
        <v>0</v>
      </c>
      <c r="J20" s="110">
        <v>0</v>
      </c>
      <c r="K20" s="110">
        <v>0</v>
      </c>
      <c r="L20" s="110">
        <v>0</v>
      </c>
      <c r="M20" s="110">
        <v>1</v>
      </c>
      <c r="N20" s="110">
        <v>0</v>
      </c>
      <c r="O20" s="110">
        <v>1</v>
      </c>
      <c r="P20" s="110">
        <v>1</v>
      </c>
      <c r="Q20" s="110">
        <v>0</v>
      </c>
      <c r="R20" s="197" t="s">
        <v>128</v>
      </c>
      <c r="S20" s="197" t="s">
        <v>131</v>
      </c>
      <c r="T20" s="197">
        <v>14</v>
      </c>
      <c r="U20" s="105"/>
      <c r="V20" s="105"/>
      <c r="W20" s="154"/>
    </row>
    <row r="21" spans="2:23" ht="12.45" customHeight="1">
      <c r="B21" s="153">
        <v>15</v>
      </c>
      <c r="C21" s="201" t="s">
        <v>131</v>
      </c>
      <c r="D21" s="201" t="s">
        <v>132</v>
      </c>
      <c r="E21" s="197" t="s">
        <v>129</v>
      </c>
      <c r="F21" s="110">
        <v>5</v>
      </c>
      <c r="G21" s="105">
        <v>0.2</v>
      </c>
      <c r="H21" s="110">
        <v>0</v>
      </c>
      <c r="I21" s="110">
        <v>0</v>
      </c>
      <c r="J21" s="110">
        <v>0</v>
      </c>
      <c r="K21" s="110">
        <v>0</v>
      </c>
      <c r="L21" s="110">
        <v>0</v>
      </c>
      <c r="M21" s="110">
        <v>1</v>
      </c>
      <c r="N21" s="110">
        <v>1</v>
      </c>
      <c r="O21" s="110">
        <v>1</v>
      </c>
      <c r="P21" s="110">
        <v>2</v>
      </c>
      <c r="Q21" s="110">
        <v>0</v>
      </c>
      <c r="R21" s="197" t="s">
        <v>129</v>
      </c>
      <c r="S21" s="197" t="s">
        <v>131</v>
      </c>
      <c r="T21" s="197">
        <v>15</v>
      </c>
      <c r="U21" s="105"/>
      <c r="V21" s="105"/>
      <c r="W21" s="154"/>
    </row>
    <row r="22" spans="2:23" ht="12.45" customHeight="1">
      <c r="B22" s="153">
        <v>16</v>
      </c>
      <c r="C22" s="201" t="s">
        <v>141</v>
      </c>
      <c r="D22" s="201" t="s">
        <v>142</v>
      </c>
      <c r="E22" s="197" t="s">
        <v>127</v>
      </c>
      <c r="F22" s="110">
        <v>4</v>
      </c>
      <c r="G22" s="105">
        <v>0.3</v>
      </c>
      <c r="H22" s="110">
        <v>0</v>
      </c>
      <c r="I22" s="110">
        <v>0</v>
      </c>
      <c r="J22" s="110">
        <v>0</v>
      </c>
      <c r="K22" s="110">
        <v>0</v>
      </c>
      <c r="L22" s="110">
        <v>2</v>
      </c>
      <c r="M22" s="110">
        <v>2</v>
      </c>
      <c r="N22" s="110">
        <v>0</v>
      </c>
      <c r="O22" s="110">
        <v>0</v>
      </c>
      <c r="P22" s="110">
        <v>0</v>
      </c>
      <c r="Q22" s="110">
        <v>0</v>
      </c>
      <c r="R22" s="197" t="s">
        <v>127</v>
      </c>
      <c r="S22" s="197" t="s">
        <v>141</v>
      </c>
      <c r="T22" s="197">
        <v>16</v>
      </c>
      <c r="U22" s="105"/>
      <c r="V22" s="105"/>
      <c r="W22" s="154"/>
    </row>
    <row r="23" spans="2:23" ht="12.45" customHeight="1">
      <c r="B23" s="153">
        <v>17</v>
      </c>
      <c r="C23" s="201" t="s">
        <v>131</v>
      </c>
      <c r="D23" s="155" t="s">
        <v>143</v>
      </c>
      <c r="E23" s="197" t="s">
        <v>128</v>
      </c>
      <c r="F23" s="110">
        <v>0</v>
      </c>
      <c r="G23" s="105">
        <v>0</v>
      </c>
      <c r="H23" s="110">
        <v>0</v>
      </c>
      <c r="I23" s="110">
        <v>0</v>
      </c>
      <c r="J23" s="110">
        <v>0</v>
      </c>
      <c r="K23" s="110">
        <v>0</v>
      </c>
      <c r="L23" s="110">
        <v>0</v>
      </c>
      <c r="M23" s="110">
        <v>0</v>
      </c>
      <c r="N23" s="110">
        <v>0</v>
      </c>
      <c r="O23" s="110">
        <v>0</v>
      </c>
      <c r="P23" s="110">
        <v>0</v>
      </c>
      <c r="Q23" s="110">
        <v>0</v>
      </c>
      <c r="R23" s="197" t="s">
        <v>128</v>
      </c>
      <c r="S23" s="197" t="s">
        <v>131</v>
      </c>
      <c r="T23" s="197">
        <v>17</v>
      </c>
      <c r="U23" s="105"/>
      <c r="V23" s="105"/>
      <c r="W23" s="154"/>
    </row>
    <row r="24" spans="2:23" ht="12.45" customHeight="1">
      <c r="B24" s="153">
        <v>18</v>
      </c>
      <c r="C24" s="201" t="s">
        <v>131</v>
      </c>
      <c r="D24" s="201" t="s">
        <v>132</v>
      </c>
      <c r="E24" s="197" t="s">
        <v>129</v>
      </c>
      <c r="F24" s="110">
        <v>4</v>
      </c>
      <c r="G24" s="168">
        <v>0.2</v>
      </c>
      <c r="H24" s="110">
        <v>0</v>
      </c>
      <c r="I24" s="110">
        <v>0</v>
      </c>
      <c r="J24" s="110">
        <v>0</v>
      </c>
      <c r="K24" s="110">
        <v>0</v>
      </c>
      <c r="L24" s="110">
        <v>2</v>
      </c>
      <c r="M24" s="110">
        <v>2</v>
      </c>
      <c r="N24" s="110">
        <v>0</v>
      </c>
      <c r="O24" s="110">
        <v>0</v>
      </c>
      <c r="P24" s="110">
        <v>0</v>
      </c>
      <c r="Q24" s="110">
        <v>0</v>
      </c>
      <c r="R24" s="197" t="s">
        <v>129</v>
      </c>
      <c r="S24" s="197" t="s">
        <v>131</v>
      </c>
      <c r="T24" s="197">
        <v>18</v>
      </c>
      <c r="U24" s="168"/>
      <c r="V24" s="105"/>
      <c r="W24" s="154"/>
    </row>
    <row r="25" spans="2:23" ht="12.45" customHeight="1">
      <c r="B25" s="153"/>
      <c r="E25" s="197"/>
      <c r="F25" s="110"/>
      <c r="G25" s="105"/>
      <c r="H25" s="110"/>
      <c r="I25" s="110"/>
      <c r="J25" s="110"/>
      <c r="K25" s="110"/>
      <c r="L25" s="110"/>
      <c r="M25" s="110"/>
      <c r="N25" s="110"/>
      <c r="O25" s="110"/>
      <c r="P25" s="110"/>
      <c r="Q25" s="110"/>
      <c r="R25" s="197"/>
      <c r="S25" s="197"/>
      <c r="T25" s="197"/>
      <c r="U25" s="105"/>
      <c r="V25" s="105"/>
      <c r="W25" s="154"/>
    </row>
    <row r="26" spans="2:23" ht="12.45" customHeight="1">
      <c r="B26" s="153">
        <v>19</v>
      </c>
      <c r="C26" s="201" t="s">
        <v>144</v>
      </c>
      <c r="D26" s="201" t="s">
        <v>145</v>
      </c>
      <c r="E26" s="197" t="s">
        <v>127</v>
      </c>
      <c r="F26" s="110">
        <v>4714</v>
      </c>
      <c r="G26" s="105">
        <v>386.6</v>
      </c>
      <c r="H26" s="110">
        <v>0</v>
      </c>
      <c r="I26" s="110">
        <v>6</v>
      </c>
      <c r="J26" s="110">
        <v>10</v>
      </c>
      <c r="K26" s="110">
        <v>20</v>
      </c>
      <c r="L26" s="110">
        <v>119</v>
      </c>
      <c r="M26" s="110">
        <v>601</v>
      </c>
      <c r="N26" s="110">
        <v>967</v>
      </c>
      <c r="O26" s="110">
        <v>1774</v>
      </c>
      <c r="P26" s="110">
        <v>1095</v>
      </c>
      <c r="Q26" s="110">
        <v>122</v>
      </c>
      <c r="R26" s="197" t="s">
        <v>127</v>
      </c>
      <c r="S26" s="197" t="s">
        <v>144</v>
      </c>
      <c r="T26" s="197">
        <v>19</v>
      </c>
      <c r="U26" s="105"/>
      <c r="V26" s="105"/>
      <c r="W26" s="154"/>
    </row>
    <row r="27" spans="2:23" ht="12.45" customHeight="1">
      <c r="B27" s="153">
        <v>20</v>
      </c>
      <c r="C27" s="201" t="s">
        <v>131</v>
      </c>
      <c r="D27" s="201" t="s">
        <v>132</v>
      </c>
      <c r="E27" s="197" t="s">
        <v>128</v>
      </c>
      <c r="F27" s="110">
        <v>3443</v>
      </c>
      <c r="G27" s="105">
        <v>275</v>
      </c>
      <c r="H27" s="110">
        <v>1</v>
      </c>
      <c r="I27" s="110">
        <v>4</v>
      </c>
      <c r="J27" s="110">
        <v>10</v>
      </c>
      <c r="K27" s="110">
        <v>24</v>
      </c>
      <c r="L27" s="110">
        <v>91</v>
      </c>
      <c r="M27" s="110">
        <v>366</v>
      </c>
      <c r="N27" s="110">
        <v>575</v>
      </c>
      <c r="O27" s="110">
        <v>1116</v>
      </c>
      <c r="P27" s="110">
        <v>1011</v>
      </c>
      <c r="Q27" s="110">
        <v>245</v>
      </c>
      <c r="R27" s="197" t="s">
        <v>128</v>
      </c>
      <c r="S27" s="197" t="s">
        <v>131</v>
      </c>
      <c r="T27" s="197">
        <v>20</v>
      </c>
      <c r="U27" s="105"/>
      <c r="V27" s="105"/>
      <c r="W27" s="154"/>
    </row>
    <row r="28" spans="2:23" ht="12.45" customHeight="1">
      <c r="B28" s="153">
        <v>21</v>
      </c>
      <c r="C28" s="201" t="s">
        <v>131</v>
      </c>
      <c r="D28" s="201" t="s">
        <v>132</v>
      </c>
      <c r="E28" s="197" t="s">
        <v>129</v>
      </c>
      <c r="F28" s="110">
        <v>8157</v>
      </c>
      <c r="G28" s="105">
        <v>330.1</v>
      </c>
      <c r="H28" s="110">
        <v>1</v>
      </c>
      <c r="I28" s="110">
        <v>10</v>
      </c>
      <c r="J28" s="110">
        <v>20</v>
      </c>
      <c r="K28" s="110">
        <v>44</v>
      </c>
      <c r="L28" s="110">
        <v>210</v>
      </c>
      <c r="M28" s="110">
        <v>967</v>
      </c>
      <c r="N28" s="110">
        <v>1542</v>
      </c>
      <c r="O28" s="110">
        <v>2890</v>
      </c>
      <c r="P28" s="110">
        <v>2106</v>
      </c>
      <c r="Q28" s="110">
        <v>367</v>
      </c>
      <c r="R28" s="197" t="s">
        <v>129</v>
      </c>
      <c r="S28" s="197" t="s">
        <v>131</v>
      </c>
      <c r="T28" s="197">
        <v>21</v>
      </c>
      <c r="U28" s="105"/>
      <c r="V28" s="105"/>
      <c r="W28" s="154"/>
    </row>
    <row r="29" spans="2:23" ht="12.45" customHeight="1">
      <c r="B29" s="153">
        <v>22</v>
      </c>
      <c r="C29" s="201" t="s">
        <v>39</v>
      </c>
      <c r="D29" s="201" t="s">
        <v>146</v>
      </c>
      <c r="E29" s="197" t="s">
        <v>127</v>
      </c>
      <c r="F29" s="110">
        <v>4631</v>
      </c>
      <c r="G29" s="105">
        <v>379.8</v>
      </c>
      <c r="H29" s="110">
        <v>0</v>
      </c>
      <c r="I29" s="110">
        <v>5</v>
      </c>
      <c r="J29" s="110">
        <v>10</v>
      </c>
      <c r="K29" s="110">
        <v>20</v>
      </c>
      <c r="L29" s="110">
        <v>118</v>
      </c>
      <c r="M29" s="110">
        <v>595</v>
      </c>
      <c r="N29" s="110">
        <v>956</v>
      </c>
      <c r="O29" s="110">
        <v>1738</v>
      </c>
      <c r="P29" s="110">
        <v>1072</v>
      </c>
      <c r="Q29" s="110">
        <v>117</v>
      </c>
      <c r="R29" s="197" t="s">
        <v>127</v>
      </c>
      <c r="S29" s="197" t="s">
        <v>39</v>
      </c>
      <c r="T29" s="197">
        <v>22</v>
      </c>
      <c r="U29" s="105"/>
      <c r="V29" s="105"/>
      <c r="W29" s="154"/>
    </row>
    <row r="30" spans="2:23" ht="12.45" customHeight="1">
      <c r="B30" s="153">
        <v>23</v>
      </c>
      <c r="C30" s="201" t="s">
        <v>131</v>
      </c>
      <c r="D30" s="201" t="s">
        <v>132</v>
      </c>
      <c r="E30" s="197" t="s">
        <v>128</v>
      </c>
      <c r="F30" s="110">
        <v>3359</v>
      </c>
      <c r="G30" s="105">
        <v>268.3</v>
      </c>
      <c r="H30" s="110">
        <v>1</v>
      </c>
      <c r="I30" s="110">
        <v>4</v>
      </c>
      <c r="J30" s="110">
        <v>9</v>
      </c>
      <c r="K30" s="110">
        <v>24</v>
      </c>
      <c r="L30" s="110">
        <v>91</v>
      </c>
      <c r="M30" s="110">
        <v>361</v>
      </c>
      <c r="N30" s="110">
        <v>567</v>
      </c>
      <c r="O30" s="110">
        <v>1097</v>
      </c>
      <c r="P30" s="110">
        <v>972</v>
      </c>
      <c r="Q30" s="110">
        <v>233</v>
      </c>
      <c r="R30" s="197" t="s">
        <v>128</v>
      </c>
      <c r="S30" s="197" t="s">
        <v>131</v>
      </c>
      <c r="T30" s="197">
        <v>23</v>
      </c>
      <c r="U30" s="105"/>
      <c r="V30" s="105"/>
      <c r="W30" s="154"/>
    </row>
    <row r="31" spans="2:23" ht="12.45" customHeight="1">
      <c r="B31" s="153">
        <v>24</v>
      </c>
      <c r="C31" s="201" t="s">
        <v>131</v>
      </c>
      <c r="D31" s="201" t="s">
        <v>132</v>
      </c>
      <c r="E31" s="197" t="s">
        <v>129</v>
      </c>
      <c r="F31" s="110">
        <v>7990</v>
      </c>
      <c r="G31" s="105">
        <v>323.3</v>
      </c>
      <c r="H31" s="110">
        <v>1</v>
      </c>
      <c r="I31" s="110">
        <v>9</v>
      </c>
      <c r="J31" s="110">
        <v>19</v>
      </c>
      <c r="K31" s="110">
        <v>44</v>
      </c>
      <c r="L31" s="110">
        <v>209</v>
      </c>
      <c r="M31" s="110">
        <v>956</v>
      </c>
      <c r="N31" s="110">
        <v>1523</v>
      </c>
      <c r="O31" s="110">
        <v>2835</v>
      </c>
      <c r="P31" s="110">
        <v>2044</v>
      </c>
      <c r="Q31" s="110">
        <v>350</v>
      </c>
      <c r="R31" s="197" t="s">
        <v>129</v>
      </c>
      <c r="S31" s="197" t="s">
        <v>131</v>
      </c>
      <c r="T31" s="197">
        <v>24</v>
      </c>
      <c r="U31" s="105"/>
      <c r="V31" s="105"/>
      <c r="W31" s="154"/>
    </row>
    <row r="32" spans="2:23" ht="12.45" customHeight="1">
      <c r="B32" s="153">
        <v>25</v>
      </c>
      <c r="C32" s="201" t="s">
        <v>147</v>
      </c>
      <c r="D32" s="201" t="s">
        <v>148</v>
      </c>
      <c r="E32" s="197" t="s">
        <v>127</v>
      </c>
      <c r="F32" s="110">
        <v>1527</v>
      </c>
      <c r="G32" s="105">
        <v>125.2</v>
      </c>
      <c r="H32" s="110">
        <v>0</v>
      </c>
      <c r="I32" s="110">
        <v>0</v>
      </c>
      <c r="J32" s="110">
        <v>0</v>
      </c>
      <c r="K32" s="110">
        <v>9</v>
      </c>
      <c r="L32" s="110">
        <v>43</v>
      </c>
      <c r="M32" s="110">
        <v>197</v>
      </c>
      <c r="N32" s="110">
        <v>340</v>
      </c>
      <c r="O32" s="110">
        <v>572</v>
      </c>
      <c r="P32" s="110">
        <v>333</v>
      </c>
      <c r="Q32" s="110">
        <v>33</v>
      </c>
      <c r="R32" s="197" t="s">
        <v>127</v>
      </c>
      <c r="S32" s="197" t="s">
        <v>147</v>
      </c>
      <c r="T32" s="197">
        <v>25</v>
      </c>
      <c r="U32" s="105"/>
      <c r="V32" s="105"/>
      <c r="W32" s="154"/>
    </row>
    <row r="33" spans="2:23" ht="12.45" customHeight="1">
      <c r="B33" s="153">
        <v>26</v>
      </c>
      <c r="C33" s="201" t="s">
        <v>131</v>
      </c>
      <c r="D33" s="201" t="s">
        <v>132</v>
      </c>
      <c r="E33" s="197" t="s">
        <v>128</v>
      </c>
      <c r="F33" s="110">
        <v>1043</v>
      </c>
      <c r="G33" s="105">
        <v>83.3</v>
      </c>
      <c r="H33" s="110">
        <v>0</v>
      </c>
      <c r="I33" s="110">
        <v>0</v>
      </c>
      <c r="J33" s="110">
        <v>1</v>
      </c>
      <c r="K33" s="110">
        <v>1</v>
      </c>
      <c r="L33" s="110">
        <v>22</v>
      </c>
      <c r="M33" s="110">
        <v>74</v>
      </c>
      <c r="N33" s="110">
        <v>159</v>
      </c>
      <c r="O33" s="110">
        <v>350</v>
      </c>
      <c r="P33" s="110">
        <v>350</v>
      </c>
      <c r="Q33" s="110">
        <v>86</v>
      </c>
      <c r="R33" s="197" t="s">
        <v>128</v>
      </c>
      <c r="S33" s="197" t="s">
        <v>131</v>
      </c>
      <c r="T33" s="197">
        <v>26</v>
      </c>
      <c r="U33" s="105"/>
      <c r="V33" s="105"/>
      <c r="W33" s="154"/>
    </row>
    <row r="34" spans="2:23" ht="12.45" customHeight="1">
      <c r="B34" s="153">
        <v>27</v>
      </c>
      <c r="C34" s="201" t="s">
        <v>131</v>
      </c>
      <c r="D34" s="201" t="s">
        <v>132</v>
      </c>
      <c r="E34" s="197" t="s">
        <v>129</v>
      </c>
      <c r="F34" s="110">
        <v>2570</v>
      </c>
      <c r="G34" s="105">
        <v>104</v>
      </c>
      <c r="H34" s="110">
        <v>0</v>
      </c>
      <c r="I34" s="110">
        <v>0</v>
      </c>
      <c r="J34" s="110">
        <v>1</v>
      </c>
      <c r="K34" s="110">
        <v>10</v>
      </c>
      <c r="L34" s="110">
        <v>65</v>
      </c>
      <c r="M34" s="110">
        <v>271</v>
      </c>
      <c r="N34" s="110">
        <v>499</v>
      </c>
      <c r="O34" s="110">
        <v>922</v>
      </c>
      <c r="P34" s="110">
        <v>683</v>
      </c>
      <c r="Q34" s="110">
        <v>119</v>
      </c>
      <c r="R34" s="197" t="s">
        <v>129</v>
      </c>
      <c r="S34" s="197" t="s">
        <v>131</v>
      </c>
      <c r="T34" s="197">
        <v>27</v>
      </c>
      <c r="U34" s="105"/>
      <c r="V34" s="105"/>
      <c r="W34" s="154"/>
    </row>
    <row r="35" spans="2:23" ht="12.45" customHeight="1">
      <c r="B35" s="153">
        <v>28</v>
      </c>
      <c r="C35" s="201" t="s">
        <v>149</v>
      </c>
      <c r="D35" s="201" t="s">
        <v>150</v>
      </c>
      <c r="E35" s="197" t="s">
        <v>127</v>
      </c>
      <c r="F35" s="110">
        <v>1220</v>
      </c>
      <c r="G35" s="105">
        <v>100.1</v>
      </c>
      <c r="H35" s="110">
        <v>0</v>
      </c>
      <c r="I35" s="110">
        <v>0</v>
      </c>
      <c r="J35" s="110">
        <v>0</v>
      </c>
      <c r="K35" s="110">
        <v>2</v>
      </c>
      <c r="L35" s="110">
        <v>23</v>
      </c>
      <c r="M35" s="110">
        <v>194</v>
      </c>
      <c r="N35" s="110">
        <v>289</v>
      </c>
      <c r="O35" s="110">
        <v>474</v>
      </c>
      <c r="P35" s="110">
        <v>221</v>
      </c>
      <c r="Q35" s="110">
        <v>17</v>
      </c>
      <c r="R35" s="197" t="s">
        <v>127</v>
      </c>
      <c r="S35" s="197" t="s">
        <v>149</v>
      </c>
      <c r="T35" s="197">
        <v>28</v>
      </c>
      <c r="U35" s="105"/>
      <c r="V35" s="105"/>
      <c r="W35" s="154"/>
    </row>
    <row r="36" spans="2:23" ht="12.45" customHeight="1">
      <c r="B36" s="153">
        <v>29</v>
      </c>
      <c r="C36" s="201" t="s">
        <v>131</v>
      </c>
      <c r="D36" s="155" t="s">
        <v>151</v>
      </c>
      <c r="E36" s="197" t="s">
        <v>128</v>
      </c>
      <c r="F36" s="110">
        <v>488</v>
      </c>
      <c r="G36" s="105">
        <v>39</v>
      </c>
      <c r="H36" s="110">
        <v>0</v>
      </c>
      <c r="I36" s="110">
        <v>1</v>
      </c>
      <c r="J36" s="110">
        <v>0</v>
      </c>
      <c r="K36" s="110">
        <v>0</v>
      </c>
      <c r="L36" s="110">
        <v>11</v>
      </c>
      <c r="M36" s="110">
        <v>80</v>
      </c>
      <c r="N36" s="110">
        <v>116</v>
      </c>
      <c r="O36" s="110">
        <v>160</v>
      </c>
      <c r="P36" s="110">
        <v>97</v>
      </c>
      <c r="Q36" s="110">
        <v>23</v>
      </c>
      <c r="R36" s="197" t="s">
        <v>128</v>
      </c>
      <c r="S36" s="197" t="s">
        <v>131</v>
      </c>
      <c r="T36" s="197">
        <v>29</v>
      </c>
      <c r="U36" s="105"/>
      <c r="V36" s="105"/>
      <c r="W36" s="154"/>
    </row>
    <row r="37" spans="2:23" ht="12.45" customHeight="1">
      <c r="B37" s="153">
        <v>30</v>
      </c>
      <c r="C37" s="201" t="s">
        <v>131</v>
      </c>
      <c r="D37" s="201" t="s">
        <v>132</v>
      </c>
      <c r="E37" s="197" t="s">
        <v>129</v>
      </c>
      <c r="F37" s="110">
        <v>1708</v>
      </c>
      <c r="G37" s="105">
        <v>69.099999999999994</v>
      </c>
      <c r="H37" s="110">
        <v>0</v>
      </c>
      <c r="I37" s="110">
        <v>1</v>
      </c>
      <c r="J37" s="110">
        <v>0</v>
      </c>
      <c r="K37" s="110">
        <v>2</v>
      </c>
      <c r="L37" s="110">
        <v>34</v>
      </c>
      <c r="M37" s="110">
        <v>274</v>
      </c>
      <c r="N37" s="110">
        <v>405</v>
      </c>
      <c r="O37" s="110">
        <v>634</v>
      </c>
      <c r="P37" s="110">
        <v>318</v>
      </c>
      <c r="Q37" s="110">
        <v>40</v>
      </c>
      <c r="R37" s="197" t="s">
        <v>129</v>
      </c>
      <c r="S37" s="197" t="s">
        <v>131</v>
      </c>
      <c r="T37" s="197">
        <v>30</v>
      </c>
      <c r="U37" s="105"/>
      <c r="V37" s="105"/>
      <c r="W37" s="154"/>
    </row>
    <row r="38" spans="2:23" ht="12.45" customHeight="1">
      <c r="B38" s="153">
        <v>31</v>
      </c>
      <c r="C38" s="201" t="s">
        <v>152</v>
      </c>
      <c r="D38" s="201" t="s">
        <v>153</v>
      </c>
      <c r="E38" s="197" t="s">
        <v>127</v>
      </c>
      <c r="F38" s="110">
        <v>80</v>
      </c>
      <c r="G38" s="105">
        <v>6.6</v>
      </c>
      <c r="H38" s="110">
        <v>0</v>
      </c>
      <c r="I38" s="110">
        <v>0</v>
      </c>
      <c r="J38" s="110">
        <v>0</v>
      </c>
      <c r="K38" s="110">
        <v>1</v>
      </c>
      <c r="L38" s="110">
        <v>4</v>
      </c>
      <c r="M38" s="110">
        <v>7</v>
      </c>
      <c r="N38" s="110">
        <v>7</v>
      </c>
      <c r="O38" s="110">
        <v>33</v>
      </c>
      <c r="P38" s="110">
        <v>25</v>
      </c>
      <c r="Q38" s="110">
        <v>3</v>
      </c>
      <c r="R38" s="197" t="s">
        <v>127</v>
      </c>
      <c r="S38" s="197" t="s">
        <v>152</v>
      </c>
      <c r="T38" s="197">
        <v>31</v>
      </c>
      <c r="U38" s="105"/>
      <c r="V38" s="105"/>
      <c r="W38" s="154"/>
    </row>
    <row r="39" spans="2:23" ht="12.45" customHeight="1">
      <c r="B39" s="153">
        <v>32</v>
      </c>
      <c r="C39" s="201" t="s">
        <v>131</v>
      </c>
      <c r="D39" s="201" t="s">
        <v>154</v>
      </c>
      <c r="E39" s="197" t="s">
        <v>128</v>
      </c>
      <c r="F39" s="110">
        <v>51</v>
      </c>
      <c r="G39" s="105">
        <v>4.0999999999999996</v>
      </c>
      <c r="H39" s="110">
        <v>0</v>
      </c>
      <c r="I39" s="110">
        <v>0</v>
      </c>
      <c r="J39" s="110">
        <v>1</v>
      </c>
      <c r="K39" s="110">
        <v>1</v>
      </c>
      <c r="L39" s="110">
        <v>4</v>
      </c>
      <c r="M39" s="110">
        <v>5</v>
      </c>
      <c r="N39" s="110">
        <v>5</v>
      </c>
      <c r="O39" s="110">
        <v>16</v>
      </c>
      <c r="P39" s="110">
        <v>13</v>
      </c>
      <c r="Q39" s="110">
        <v>6</v>
      </c>
      <c r="R39" s="197" t="s">
        <v>128</v>
      </c>
      <c r="S39" s="197" t="s">
        <v>131</v>
      </c>
      <c r="T39" s="197">
        <v>32</v>
      </c>
      <c r="U39" s="105"/>
      <c r="V39" s="105"/>
      <c r="W39" s="154"/>
    </row>
    <row r="40" spans="2:23" ht="12.45" customHeight="1">
      <c r="B40" s="153">
        <v>33</v>
      </c>
      <c r="C40" s="201" t="s">
        <v>131</v>
      </c>
      <c r="D40" s="201" t="s">
        <v>132</v>
      </c>
      <c r="E40" s="197" t="s">
        <v>129</v>
      </c>
      <c r="F40" s="110">
        <v>131</v>
      </c>
      <c r="G40" s="105">
        <v>5.3</v>
      </c>
      <c r="H40" s="110">
        <v>0</v>
      </c>
      <c r="I40" s="110">
        <v>0</v>
      </c>
      <c r="J40" s="110">
        <v>1</v>
      </c>
      <c r="K40" s="110">
        <v>2</v>
      </c>
      <c r="L40" s="110">
        <v>8</v>
      </c>
      <c r="M40" s="110">
        <v>12</v>
      </c>
      <c r="N40" s="110">
        <v>12</v>
      </c>
      <c r="O40" s="110">
        <v>49</v>
      </c>
      <c r="P40" s="110">
        <v>38</v>
      </c>
      <c r="Q40" s="110">
        <v>9</v>
      </c>
      <c r="R40" s="197" t="s">
        <v>129</v>
      </c>
      <c r="S40" s="197" t="s">
        <v>131</v>
      </c>
      <c r="T40" s="197">
        <v>33</v>
      </c>
      <c r="U40" s="105"/>
      <c r="V40" s="105"/>
      <c r="W40" s="154"/>
    </row>
    <row r="41" spans="2:23" ht="12.45" customHeight="1">
      <c r="B41" s="153">
        <v>34</v>
      </c>
      <c r="C41" s="201" t="s">
        <v>155</v>
      </c>
      <c r="D41" s="201" t="s">
        <v>156</v>
      </c>
      <c r="E41" s="197" t="s">
        <v>127</v>
      </c>
      <c r="F41" s="110">
        <v>4</v>
      </c>
      <c r="G41" s="105">
        <v>0.3</v>
      </c>
      <c r="H41" s="110">
        <v>0</v>
      </c>
      <c r="I41" s="110">
        <v>0</v>
      </c>
      <c r="J41" s="110">
        <v>0</v>
      </c>
      <c r="K41" s="110">
        <v>0</v>
      </c>
      <c r="L41" s="110">
        <v>0</v>
      </c>
      <c r="M41" s="110">
        <v>0</v>
      </c>
      <c r="N41" s="110">
        <v>0</v>
      </c>
      <c r="O41" s="110">
        <v>0</v>
      </c>
      <c r="P41" s="110">
        <v>3</v>
      </c>
      <c r="Q41" s="110">
        <v>1</v>
      </c>
      <c r="R41" s="197" t="s">
        <v>127</v>
      </c>
      <c r="S41" s="197" t="s">
        <v>155</v>
      </c>
      <c r="T41" s="197">
        <v>34</v>
      </c>
      <c r="U41" s="105"/>
      <c r="V41" s="105"/>
      <c r="W41" s="154"/>
    </row>
    <row r="42" spans="2:23" ht="12.45" customHeight="1">
      <c r="B42" s="153">
        <v>35</v>
      </c>
      <c r="C42" s="201" t="s">
        <v>131</v>
      </c>
      <c r="D42" s="201" t="s">
        <v>132</v>
      </c>
      <c r="E42" s="197" t="s">
        <v>128</v>
      </c>
      <c r="F42" s="110">
        <v>506</v>
      </c>
      <c r="G42" s="105">
        <v>40.4</v>
      </c>
      <c r="H42" s="110">
        <v>0</v>
      </c>
      <c r="I42" s="110">
        <v>0</v>
      </c>
      <c r="J42" s="110">
        <v>1</v>
      </c>
      <c r="K42" s="110">
        <v>5</v>
      </c>
      <c r="L42" s="110">
        <v>29</v>
      </c>
      <c r="M42" s="110">
        <v>82</v>
      </c>
      <c r="N42" s="110">
        <v>74</v>
      </c>
      <c r="O42" s="110">
        <v>145</v>
      </c>
      <c r="P42" s="110">
        <v>131</v>
      </c>
      <c r="Q42" s="110">
        <v>39</v>
      </c>
      <c r="R42" s="197" t="s">
        <v>128</v>
      </c>
      <c r="S42" s="197" t="s">
        <v>131</v>
      </c>
      <c r="T42" s="197">
        <v>35</v>
      </c>
      <c r="U42" s="105"/>
      <c r="V42" s="105"/>
      <c r="W42" s="154"/>
    </row>
    <row r="43" spans="2:23" ht="12.45" customHeight="1">
      <c r="B43" s="153">
        <v>36</v>
      </c>
      <c r="C43" s="201" t="s">
        <v>131</v>
      </c>
      <c r="D43" s="201" t="s">
        <v>132</v>
      </c>
      <c r="E43" s="197" t="s">
        <v>129</v>
      </c>
      <c r="F43" s="110">
        <v>510</v>
      </c>
      <c r="G43" s="105">
        <v>20.6</v>
      </c>
      <c r="H43" s="110">
        <v>0</v>
      </c>
      <c r="I43" s="110">
        <v>0</v>
      </c>
      <c r="J43" s="110">
        <v>1</v>
      </c>
      <c r="K43" s="110">
        <v>5</v>
      </c>
      <c r="L43" s="110">
        <v>29</v>
      </c>
      <c r="M43" s="110">
        <v>82</v>
      </c>
      <c r="N43" s="110">
        <v>74</v>
      </c>
      <c r="O43" s="110">
        <v>145</v>
      </c>
      <c r="P43" s="110">
        <v>134</v>
      </c>
      <c r="Q43" s="110">
        <v>40</v>
      </c>
      <c r="R43" s="197" t="s">
        <v>129</v>
      </c>
      <c r="S43" s="197" t="s">
        <v>131</v>
      </c>
      <c r="T43" s="197">
        <v>36</v>
      </c>
      <c r="U43" s="105"/>
      <c r="V43" s="105"/>
      <c r="W43" s="154"/>
    </row>
    <row r="44" spans="2:23" ht="12.45" customHeight="1">
      <c r="B44" s="153">
        <v>37</v>
      </c>
      <c r="C44" s="201" t="s">
        <v>157</v>
      </c>
      <c r="D44" s="201" t="s">
        <v>389</v>
      </c>
      <c r="E44" s="197" t="s">
        <v>128</v>
      </c>
      <c r="F44" s="110">
        <v>354</v>
      </c>
      <c r="G44" s="105">
        <v>28.3</v>
      </c>
      <c r="H44" s="110">
        <v>0</v>
      </c>
      <c r="I44" s="110">
        <v>0</v>
      </c>
      <c r="J44" s="110">
        <v>0</v>
      </c>
      <c r="K44" s="110">
        <v>6</v>
      </c>
      <c r="L44" s="110">
        <v>11</v>
      </c>
      <c r="M44" s="110">
        <v>54</v>
      </c>
      <c r="N44" s="110">
        <v>68</v>
      </c>
      <c r="O44" s="110">
        <v>108</v>
      </c>
      <c r="P44" s="110">
        <v>88</v>
      </c>
      <c r="Q44" s="110">
        <v>19</v>
      </c>
      <c r="R44" s="197" t="s">
        <v>128</v>
      </c>
      <c r="S44" s="197" t="s">
        <v>157</v>
      </c>
      <c r="T44" s="197">
        <v>37</v>
      </c>
      <c r="U44" s="105"/>
      <c r="V44" s="105"/>
      <c r="W44" s="154"/>
    </row>
    <row r="45" spans="2:23" ht="12.45" customHeight="1">
      <c r="B45" s="153">
        <v>38</v>
      </c>
      <c r="C45" s="201" t="s">
        <v>158</v>
      </c>
      <c r="D45" s="201" t="s">
        <v>390</v>
      </c>
      <c r="E45" s="197" t="s">
        <v>127</v>
      </c>
      <c r="F45" s="110">
        <v>457</v>
      </c>
      <c r="G45" s="105">
        <v>37.5</v>
      </c>
      <c r="H45" s="110">
        <v>0</v>
      </c>
      <c r="I45" s="110">
        <v>0</v>
      </c>
      <c r="J45" s="110">
        <v>2</v>
      </c>
      <c r="K45" s="110">
        <v>0</v>
      </c>
      <c r="L45" s="110">
        <v>2</v>
      </c>
      <c r="M45" s="110">
        <v>15</v>
      </c>
      <c r="N45" s="110">
        <v>67</v>
      </c>
      <c r="O45" s="110">
        <v>184</v>
      </c>
      <c r="P45" s="110">
        <v>159</v>
      </c>
      <c r="Q45" s="110">
        <v>28</v>
      </c>
      <c r="R45" s="197" t="s">
        <v>127</v>
      </c>
      <c r="S45" s="197" t="s">
        <v>158</v>
      </c>
      <c r="T45" s="197">
        <v>38</v>
      </c>
      <c r="U45" s="105"/>
      <c r="V45" s="105"/>
      <c r="W45" s="154"/>
    </row>
    <row r="46" spans="2:23" ht="12.45" customHeight="1">
      <c r="B46" s="153">
        <v>39</v>
      </c>
      <c r="C46" s="201" t="s">
        <v>159</v>
      </c>
      <c r="D46" s="201" t="s">
        <v>160</v>
      </c>
      <c r="E46" s="197" t="s">
        <v>127</v>
      </c>
      <c r="F46" s="110">
        <v>404</v>
      </c>
      <c r="G46" s="105">
        <v>33.1</v>
      </c>
      <c r="H46" s="110">
        <v>0</v>
      </c>
      <c r="I46" s="110">
        <v>0</v>
      </c>
      <c r="J46" s="110">
        <v>0</v>
      </c>
      <c r="K46" s="110">
        <v>0</v>
      </c>
      <c r="L46" s="110">
        <v>5</v>
      </c>
      <c r="M46" s="110">
        <v>40</v>
      </c>
      <c r="N46" s="110">
        <v>61</v>
      </c>
      <c r="O46" s="110">
        <v>153</v>
      </c>
      <c r="P46" s="110">
        <v>131</v>
      </c>
      <c r="Q46" s="110">
        <v>14</v>
      </c>
      <c r="R46" s="197" t="s">
        <v>127</v>
      </c>
      <c r="S46" s="197" t="s">
        <v>159</v>
      </c>
      <c r="T46" s="197">
        <v>39</v>
      </c>
      <c r="U46" s="105"/>
      <c r="V46" s="105"/>
      <c r="W46" s="154"/>
    </row>
    <row r="47" spans="2:23" ht="12.45" customHeight="1">
      <c r="B47" s="153">
        <v>40</v>
      </c>
      <c r="C47" s="201" t="s">
        <v>131</v>
      </c>
      <c r="D47" s="201" t="s">
        <v>132</v>
      </c>
      <c r="E47" s="197" t="s">
        <v>128</v>
      </c>
      <c r="F47" s="110">
        <v>220</v>
      </c>
      <c r="G47" s="105">
        <v>17.600000000000001</v>
      </c>
      <c r="H47" s="110">
        <v>0</v>
      </c>
      <c r="I47" s="110">
        <v>0</v>
      </c>
      <c r="J47" s="110">
        <v>0</v>
      </c>
      <c r="K47" s="110">
        <v>2</v>
      </c>
      <c r="L47" s="110">
        <v>2</v>
      </c>
      <c r="M47" s="110">
        <v>13</v>
      </c>
      <c r="N47" s="110">
        <v>25</v>
      </c>
      <c r="O47" s="110">
        <v>79</v>
      </c>
      <c r="P47" s="110">
        <v>76</v>
      </c>
      <c r="Q47" s="110">
        <v>23</v>
      </c>
      <c r="R47" s="197" t="s">
        <v>128</v>
      </c>
      <c r="S47" s="197" t="s">
        <v>131</v>
      </c>
      <c r="T47" s="197">
        <v>40</v>
      </c>
      <c r="U47" s="105"/>
      <c r="V47" s="105"/>
      <c r="W47" s="154"/>
    </row>
    <row r="48" spans="2:23" ht="12.45" customHeight="1">
      <c r="B48" s="153">
        <v>41</v>
      </c>
      <c r="C48" s="201" t="s">
        <v>131</v>
      </c>
      <c r="D48" s="201" t="s">
        <v>132</v>
      </c>
      <c r="E48" s="197" t="s">
        <v>129</v>
      </c>
      <c r="F48" s="110">
        <v>624</v>
      </c>
      <c r="G48" s="105">
        <v>25.2</v>
      </c>
      <c r="H48" s="110">
        <v>0</v>
      </c>
      <c r="I48" s="110">
        <v>0</v>
      </c>
      <c r="J48" s="110">
        <v>0</v>
      </c>
      <c r="K48" s="110">
        <v>2</v>
      </c>
      <c r="L48" s="110">
        <v>7</v>
      </c>
      <c r="M48" s="110">
        <v>53</v>
      </c>
      <c r="N48" s="110">
        <v>86</v>
      </c>
      <c r="O48" s="110">
        <v>232</v>
      </c>
      <c r="P48" s="110">
        <v>207</v>
      </c>
      <c r="Q48" s="110">
        <v>37</v>
      </c>
      <c r="R48" s="197" t="s">
        <v>129</v>
      </c>
      <c r="S48" s="197" t="s">
        <v>131</v>
      </c>
      <c r="T48" s="197">
        <v>41</v>
      </c>
      <c r="U48" s="105"/>
      <c r="V48" s="105"/>
      <c r="W48" s="154"/>
    </row>
    <row r="49" spans="2:23" ht="12.45" customHeight="1">
      <c r="B49" s="153">
        <v>42</v>
      </c>
      <c r="C49" s="201" t="s">
        <v>161</v>
      </c>
      <c r="D49" s="201" t="s">
        <v>162</v>
      </c>
      <c r="E49" s="197" t="s">
        <v>127</v>
      </c>
      <c r="F49" s="110">
        <v>396</v>
      </c>
      <c r="G49" s="105">
        <v>32.5</v>
      </c>
      <c r="H49" s="110">
        <v>0</v>
      </c>
      <c r="I49" s="110">
        <v>1</v>
      </c>
      <c r="J49" s="110">
        <v>1</v>
      </c>
      <c r="K49" s="110">
        <v>1</v>
      </c>
      <c r="L49" s="110">
        <v>10</v>
      </c>
      <c r="M49" s="110">
        <v>23</v>
      </c>
      <c r="N49" s="110">
        <v>63</v>
      </c>
      <c r="O49" s="110">
        <v>174</v>
      </c>
      <c r="P49" s="110">
        <v>114</v>
      </c>
      <c r="Q49" s="110">
        <v>9</v>
      </c>
      <c r="R49" s="197" t="s">
        <v>127</v>
      </c>
      <c r="S49" s="197" t="s">
        <v>161</v>
      </c>
      <c r="T49" s="197">
        <v>42</v>
      </c>
      <c r="U49" s="105"/>
      <c r="V49" s="105"/>
      <c r="W49" s="154"/>
    </row>
    <row r="50" spans="2:23" ht="12.45" customHeight="1">
      <c r="B50" s="153">
        <v>43</v>
      </c>
      <c r="C50" s="201" t="s">
        <v>131</v>
      </c>
      <c r="D50" s="201" t="s">
        <v>163</v>
      </c>
      <c r="E50" s="197" t="s">
        <v>128</v>
      </c>
      <c r="F50" s="110">
        <v>317</v>
      </c>
      <c r="G50" s="105">
        <v>25.3</v>
      </c>
      <c r="H50" s="110">
        <v>0</v>
      </c>
      <c r="I50" s="110">
        <v>0</v>
      </c>
      <c r="J50" s="110">
        <v>1</v>
      </c>
      <c r="K50" s="110">
        <v>5</v>
      </c>
      <c r="L50" s="110">
        <v>3</v>
      </c>
      <c r="M50" s="110">
        <v>19</v>
      </c>
      <c r="N50" s="110">
        <v>37</v>
      </c>
      <c r="O50" s="110">
        <v>115</v>
      </c>
      <c r="P50" s="110">
        <v>120</v>
      </c>
      <c r="Q50" s="110">
        <v>17</v>
      </c>
      <c r="R50" s="197" t="s">
        <v>128</v>
      </c>
      <c r="S50" s="197" t="s">
        <v>131</v>
      </c>
      <c r="T50" s="197">
        <v>43</v>
      </c>
      <c r="U50" s="105"/>
      <c r="V50" s="105"/>
      <c r="W50" s="154"/>
    </row>
    <row r="51" spans="2:23" ht="12.45" customHeight="1">
      <c r="B51" s="153">
        <v>44</v>
      </c>
      <c r="C51" s="201" t="s">
        <v>131</v>
      </c>
      <c r="D51" s="201" t="s">
        <v>132</v>
      </c>
      <c r="E51" s="197" t="s">
        <v>129</v>
      </c>
      <c r="F51" s="110">
        <v>713</v>
      </c>
      <c r="G51" s="105">
        <v>28.9</v>
      </c>
      <c r="H51" s="110">
        <v>0</v>
      </c>
      <c r="I51" s="110">
        <v>1</v>
      </c>
      <c r="J51" s="110">
        <v>2</v>
      </c>
      <c r="K51" s="110">
        <v>6</v>
      </c>
      <c r="L51" s="110">
        <v>13</v>
      </c>
      <c r="M51" s="110">
        <v>42</v>
      </c>
      <c r="N51" s="110">
        <v>100</v>
      </c>
      <c r="O51" s="110">
        <v>289</v>
      </c>
      <c r="P51" s="110">
        <v>234</v>
      </c>
      <c r="Q51" s="110">
        <v>26</v>
      </c>
      <c r="R51" s="197" t="s">
        <v>129</v>
      </c>
      <c r="S51" s="197" t="s">
        <v>131</v>
      </c>
      <c r="T51" s="197">
        <v>44</v>
      </c>
      <c r="U51" s="105"/>
      <c r="V51" s="105"/>
      <c r="W51" s="154"/>
    </row>
    <row r="52" spans="2:23" ht="12.45" customHeight="1">
      <c r="B52" s="153"/>
      <c r="E52" s="197"/>
      <c r="F52" s="110"/>
      <c r="G52" s="105"/>
      <c r="H52" s="110"/>
      <c r="I52" s="110"/>
      <c r="J52" s="110"/>
      <c r="K52" s="110"/>
      <c r="L52" s="110"/>
      <c r="M52" s="110"/>
      <c r="N52" s="110"/>
      <c r="O52" s="110"/>
      <c r="P52" s="110"/>
      <c r="Q52" s="110"/>
      <c r="R52" s="197"/>
      <c r="S52" s="197"/>
      <c r="T52" s="197"/>
      <c r="U52" s="105"/>
      <c r="V52" s="105"/>
      <c r="W52" s="154"/>
    </row>
    <row r="53" spans="2:23" ht="12.45" customHeight="1">
      <c r="B53" s="153">
        <v>45</v>
      </c>
      <c r="C53" s="201" t="s">
        <v>164</v>
      </c>
      <c r="D53" s="201" t="s">
        <v>165</v>
      </c>
      <c r="E53" s="197" t="s">
        <v>127</v>
      </c>
      <c r="F53" s="110">
        <v>17</v>
      </c>
      <c r="G53" s="105">
        <v>1.4</v>
      </c>
      <c r="H53" s="110">
        <v>0</v>
      </c>
      <c r="I53" s="110">
        <v>0</v>
      </c>
      <c r="J53" s="110">
        <v>0</v>
      </c>
      <c r="K53" s="110">
        <v>0</v>
      </c>
      <c r="L53" s="110">
        <v>0</v>
      </c>
      <c r="M53" s="110">
        <v>3</v>
      </c>
      <c r="N53" s="110">
        <v>7</v>
      </c>
      <c r="O53" s="110">
        <v>1</v>
      </c>
      <c r="P53" s="110">
        <v>3</v>
      </c>
      <c r="Q53" s="110">
        <v>3</v>
      </c>
      <c r="R53" s="197" t="s">
        <v>127</v>
      </c>
      <c r="S53" s="197" t="s">
        <v>164</v>
      </c>
      <c r="T53" s="197">
        <v>45</v>
      </c>
      <c r="U53" s="105"/>
      <c r="V53" s="105"/>
      <c r="W53" s="154"/>
    </row>
    <row r="54" spans="2:23" ht="12.45" customHeight="1">
      <c r="B54" s="153">
        <v>46</v>
      </c>
      <c r="C54" s="201" t="s">
        <v>131</v>
      </c>
      <c r="D54" s="155" t="s">
        <v>166</v>
      </c>
      <c r="E54" s="197" t="s">
        <v>128</v>
      </c>
      <c r="F54" s="110">
        <v>29</v>
      </c>
      <c r="G54" s="105">
        <v>2.2999999999999998</v>
      </c>
      <c r="H54" s="110">
        <v>0</v>
      </c>
      <c r="I54" s="110">
        <v>0</v>
      </c>
      <c r="J54" s="110">
        <v>0</v>
      </c>
      <c r="K54" s="110">
        <v>1</v>
      </c>
      <c r="L54" s="110">
        <v>0</v>
      </c>
      <c r="M54" s="110">
        <v>1</v>
      </c>
      <c r="N54" s="110">
        <v>0</v>
      </c>
      <c r="O54" s="110">
        <v>7</v>
      </c>
      <c r="P54" s="110">
        <v>10</v>
      </c>
      <c r="Q54" s="110">
        <v>10</v>
      </c>
      <c r="R54" s="197" t="s">
        <v>128</v>
      </c>
      <c r="S54" s="197" t="s">
        <v>131</v>
      </c>
      <c r="T54" s="197">
        <v>46</v>
      </c>
      <c r="U54" s="105"/>
      <c r="V54" s="105"/>
      <c r="W54" s="154"/>
    </row>
    <row r="55" spans="2:23" ht="12.45" customHeight="1">
      <c r="B55" s="153">
        <v>47</v>
      </c>
      <c r="C55" s="201" t="s">
        <v>131</v>
      </c>
      <c r="D55" s="155" t="s">
        <v>167</v>
      </c>
      <c r="E55" s="197" t="s">
        <v>129</v>
      </c>
      <c r="F55" s="110">
        <v>46</v>
      </c>
      <c r="G55" s="105">
        <v>1.9</v>
      </c>
      <c r="H55" s="110">
        <v>0</v>
      </c>
      <c r="I55" s="110">
        <v>0</v>
      </c>
      <c r="J55" s="110">
        <v>0</v>
      </c>
      <c r="K55" s="110">
        <v>1</v>
      </c>
      <c r="L55" s="110">
        <v>0</v>
      </c>
      <c r="M55" s="110">
        <v>4</v>
      </c>
      <c r="N55" s="110">
        <v>7</v>
      </c>
      <c r="O55" s="110">
        <v>8</v>
      </c>
      <c r="P55" s="110">
        <v>13</v>
      </c>
      <c r="Q55" s="110">
        <v>13</v>
      </c>
      <c r="R55" s="197" t="s">
        <v>129</v>
      </c>
      <c r="S55" s="197" t="s">
        <v>131</v>
      </c>
      <c r="T55" s="197">
        <v>47</v>
      </c>
      <c r="U55" s="105"/>
      <c r="V55" s="105"/>
      <c r="W55" s="154"/>
    </row>
    <row r="56" spans="2:23" ht="12.45" customHeight="1">
      <c r="B56" s="153"/>
      <c r="D56" s="155"/>
      <c r="E56" s="197"/>
      <c r="F56" s="110"/>
      <c r="G56" s="105"/>
      <c r="H56" s="110"/>
      <c r="I56" s="110"/>
      <c r="J56" s="110"/>
      <c r="K56" s="110"/>
      <c r="L56" s="110"/>
      <c r="M56" s="110"/>
      <c r="N56" s="110"/>
      <c r="O56" s="110"/>
      <c r="P56" s="110"/>
      <c r="Q56" s="110"/>
      <c r="R56" s="197"/>
      <c r="S56" s="197"/>
      <c r="T56" s="197"/>
      <c r="U56" s="105"/>
      <c r="V56" s="105"/>
      <c r="W56" s="154"/>
    </row>
    <row r="57" spans="2:23" ht="12.45" customHeight="1">
      <c r="B57" s="153">
        <v>48</v>
      </c>
      <c r="C57" s="201" t="s">
        <v>46</v>
      </c>
      <c r="D57" s="201" t="s">
        <v>168</v>
      </c>
      <c r="E57" s="197" t="s">
        <v>127</v>
      </c>
      <c r="F57" s="110">
        <v>450</v>
      </c>
      <c r="G57" s="105">
        <v>36.9</v>
      </c>
      <c r="H57" s="110">
        <v>0</v>
      </c>
      <c r="I57" s="110">
        <v>1</v>
      </c>
      <c r="J57" s="110">
        <v>3</v>
      </c>
      <c r="K57" s="110">
        <v>5</v>
      </c>
      <c r="L57" s="110">
        <v>12</v>
      </c>
      <c r="M57" s="110">
        <v>37</v>
      </c>
      <c r="N57" s="110">
        <v>67</v>
      </c>
      <c r="O57" s="110">
        <v>151</v>
      </c>
      <c r="P57" s="110">
        <v>147</v>
      </c>
      <c r="Q57" s="110">
        <v>27</v>
      </c>
      <c r="R57" s="197" t="s">
        <v>127</v>
      </c>
      <c r="S57" s="197" t="s">
        <v>46</v>
      </c>
      <c r="T57" s="197">
        <v>48</v>
      </c>
      <c r="U57" s="105"/>
      <c r="V57" s="105"/>
      <c r="W57" s="154"/>
    </row>
    <row r="58" spans="2:23" ht="12.45" customHeight="1">
      <c r="B58" s="153">
        <v>49</v>
      </c>
      <c r="C58" s="201" t="s">
        <v>131</v>
      </c>
      <c r="D58" s="155" t="s">
        <v>169</v>
      </c>
      <c r="E58" s="197" t="s">
        <v>128</v>
      </c>
      <c r="F58" s="110">
        <v>603</v>
      </c>
      <c r="G58" s="105">
        <v>48.2</v>
      </c>
      <c r="H58" s="110">
        <v>2</v>
      </c>
      <c r="I58" s="110">
        <v>2</v>
      </c>
      <c r="J58" s="110">
        <v>1</v>
      </c>
      <c r="K58" s="110">
        <v>2</v>
      </c>
      <c r="L58" s="110">
        <v>4</v>
      </c>
      <c r="M58" s="110">
        <v>8</v>
      </c>
      <c r="N58" s="110">
        <v>30</v>
      </c>
      <c r="O58" s="110">
        <v>129</v>
      </c>
      <c r="P58" s="110">
        <v>268</v>
      </c>
      <c r="Q58" s="110">
        <v>157</v>
      </c>
      <c r="R58" s="197" t="s">
        <v>128</v>
      </c>
      <c r="S58" s="197" t="s">
        <v>131</v>
      </c>
      <c r="T58" s="197">
        <v>49</v>
      </c>
      <c r="U58" s="105"/>
      <c r="V58" s="105"/>
      <c r="W58" s="154"/>
    </row>
    <row r="59" spans="2:23" ht="12.45" customHeight="1">
      <c r="B59" s="153">
        <v>50</v>
      </c>
      <c r="C59" s="201" t="s">
        <v>131</v>
      </c>
      <c r="D59" s="201" t="s">
        <v>132</v>
      </c>
      <c r="E59" s="197" t="s">
        <v>129</v>
      </c>
      <c r="F59" s="110">
        <v>1053</v>
      </c>
      <c r="G59" s="105">
        <v>42.6</v>
      </c>
      <c r="H59" s="110">
        <v>2</v>
      </c>
      <c r="I59" s="110">
        <v>3</v>
      </c>
      <c r="J59" s="110">
        <v>4</v>
      </c>
      <c r="K59" s="110">
        <v>7</v>
      </c>
      <c r="L59" s="110">
        <v>16</v>
      </c>
      <c r="M59" s="110">
        <v>45</v>
      </c>
      <c r="N59" s="110">
        <v>97</v>
      </c>
      <c r="O59" s="110">
        <v>280</v>
      </c>
      <c r="P59" s="110">
        <v>415</v>
      </c>
      <c r="Q59" s="110">
        <v>184</v>
      </c>
      <c r="R59" s="197" t="s">
        <v>129</v>
      </c>
      <c r="S59" s="197" t="s">
        <v>131</v>
      </c>
      <c r="T59" s="197">
        <v>50</v>
      </c>
      <c r="U59" s="105"/>
      <c r="V59" s="105"/>
      <c r="W59" s="154"/>
    </row>
    <row r="60" spans="2:23" ht="12.45" customHeight="1">
      <c r="B60" s="153">
        <v>51</v>
      </c>
      <c r="C60" s="201" t="s">
        <v>170</v>
      </c>
      <c r="D60" s="201" t="s">
        <v>171</v>
      </c>
      <c r="E60" s="197" t="s">
        <v>127</v>
      </c>
      <c r="F60" s="110">
        <v>387</v>
      </c>
      <c r="G60" s="105">
        <v>31.7</v>
      </c>
      <c r="H60" s="110">
        <v>0</v>
      </c>
      <c r="I60" s="110">
        <v>0</v>
      </c>
      <c r="J60" s="110">
        <v>1</v>
      </c>
      <c r="K60" s="110">
        <v>4</v>
      </c>
      <c r="L60" s="110">
        <v>6</v>
      </c>
      <c r="M60" s="110">
        <v>26</v>
      </c>
      <c r="N60" s="110">
        <v>57</v>
      </c>
      <c r="O60" s="110">
        <v>136</v>
      </c>
      <c r="P60" s="110">
        <v>132</v>
      </c>
      <c r="Q60" s="110">
        <v>25</v>
      </c>
      <c r="R60" s="197" t="s">
        <v>127</v>
      </c>
      <c r="S60" s="197" t="s">
        <v>170</v>
      </c>
      <c r="T60" s="197">
        <v>51</v>
      </c>
      <c r="U60" s="105"/>
      <c r="V60" s="105"/>
      <c r="W60" s="154"/>
    </row>
    <row r="61" spans="2:23" ht="12.45" customHeight="1">
      <c r="B61" s="153">
        <v>52</v>
      </c>
      <c r="C61" s="201" t="s">
        <v>131</v>
      </c>
      <c r="D61" s="201" t="s">
        <v>132</v>
      </c>
      <c r="E61" s="197" t="s">
        <v>128</v>
      </c>
      <c r="F61" s="110">
        <v>516</v>
      </c>
      <c r="G61" s="105">
        <v>41.2</v>
      </c>
      <c r="H61" s="110">
        <v>0</v>
      </c>
      <c r="I61" s="110">
        <v>0</v>
      </c>
      <c r="J61" s="110">
        <v>1</v>
      </c>
      <c r="K61" s="110">
        <v>2</v>
      </c>
      <c r="L61" s="110">
        <v>3</v>
      </c>
      <c r="M61" s="110">
        <v>7</v>
      </c>
      <c r="N61" s="110">
        <v>23</v>
      </c>
      <c r="O61" s="110">
        <v>111</v>
      </c>
      <c r="P61" s="110">
        <v>239</v>
      </c>
      <c r="Q61" s="110">
        <v>130</v>
      </c>
      <c r="R61" s="197" t="s">
        <v>128</v>
      </c>
      <c r="S61" s="197" t="s">
        <v>131</v>
      </c>
      <c r="T61" s="197">
        <v>52</v>
      </c>
      <c r="U61" s="105"/>
      <c r="V61" s="105"/>
      <c r="W61" s="154"/>
    </row>
    <row r="62" spans="2:23" ht="12.45" customHeight="1">
      <c r="B62" s="153">
        <v>53</v>
      </c>
      <c r="C62" s="201" t="s">
        <v>131</v>
      </c>
      <c r="D62" s="201" t="s">
        <v>132</v>
      </c>
      <c r="E62" s="197" t="s">
        <v>129</v>
      </c>
      <c r="F62" s="110">
        <v>903</v>
      </c>
      <c r="G62" s="105">
        <v>36.5</v>
      </c>
      <c r="H62" s="110">
        <v>0</v>
      </c>
      <c r="I62" s="110">
        <v>0</v>
      </c>
      <c r="J62" s="110">
        <v>2</v>
      </c>
      <c r="K62" s="110">
        <v>6</v>
      </c>
      <c r="L62" s="110">
        <v>9</v>
      </c>
      <c r="M62" s="110">
        <v>33</v>
      </c>
      <c r="N62" s="110">
        <v>80</v>
      </c>
      <c r="O62" s="110">
        <v>247</v>
      </c>
      <c r="P62" s="110">
        <v>371</v>
      </c>
      <c r="Q62" s="110">
        <v>155</v>
      </c>
      <c r="R62" s="197" t="s">
        <v>129</v>
      </c>
      <c r="S62" s="197" t="s">
        <v>131</v>
      </c>
      <c r="T62" s="197">
        <v>53</v>
      </c>
      <c r="U62" s="105"/>
      <c r="V62" s="105"/>
      <c r="W62" s="154"/>
    </row>
    <row r="63" spans="2:23" ht="12.45" customHeight="1">
      <c r="B63" s="153"/>
      <c r="E63" s="197"/>
      <c r="F63" s="110"/>
      <c r="G63" s="105"/>
      <c r="H63" s="110"/>
      <c r="I63" s="110"/>
      <c r="J63" s="110"/>
      <c r="K63" s="110"/>
      <c r="L63" s="110"/>
      <c r="M63" s="110"/>
      <c r="N63" s="110"/>
      <c r="O63" s="110"/>
      <c r="P63" s="110"/>
      <c r="Q63" s="110"/>
      <c r="R63" s="197"/>
      <c r="S63" s="197"/>
      <c r="T63" s="197"/>
      <c r="U63" s="105"/>
      <c r="V63" s="105"/>
      <c r="W63" s="154"/>
    </row>
    <row r="64" spans="2:23" ht="12.45" customHeight="1">
      <c r="B64" s="153">
        <v>54</v>
      </c>
      <c r="C64" s="201" t="s">
        <v>172</v>
      </c>
      <c r="D64" s="201" t="s">
        <v>173</v>
      </c>
      <c r="E64" s="197" t="s">
        <v>127</v>
      </c>
      <c r="F64" s="110">
        <v>413</v>
      </c>
      <c r="G64" s="105">
        <v>33.9</v>
      </c>
      <c r="H64" s="110">
        <v>0</v>
      </c>
      <c r="I64" s="110">
        <v>0</v>
      </c>
      <c r="J64" s="110">
        <v>0</v>
      </c>
      <c r="K64" s="110">
        <v>5</v>
      </c>
      <c r="L64" s="110">
        <v>28</v>
      </c>
      <c r="M64" s="110">
        <v>70</v>
      </c>
      <c r="N64" s="110">
        <v>39</v>
      </c>
      <c r="O64" s="110">
        <v>88</v>
      </c>
      <c r="P64" s="110">
        <v>133</v>
      </c>
      <c r="Q64" s="110">
        <v>50</v>
      </c>
      <c r="R64" s="197" t="s">
        <v>127</v>
      </c>
      <c r="S64" s="197" t="s">
        <v>172</v>
      </c>
      <c r="T64" s="197">
        <v>54</v>
      </c>
      <c r="U64" s="105"/>
      <c r="V64" s="105"/>
      <c r="W64" s="154"/>
    </row>
    <row r="65" spans="2:23" ht="12.45" customHeight="1">
      <c r="B65" s="153">
        <v>55</v>
      </c>
      <c r="C65" s="201" t="s">
        <v>131</v>
      </c>
      <c r="D65" s="201" t="s">
        <v>132</v>
      </c>
      <c r="E65" s="197" t="s">
        <v>128</v>
      </c>
      <c r="F65" s="110">
        <v>474</v>
      </c>
      <c r="G65" s="105">
        <v>37.9</v>
      </c>
      <c r="H65" s="110">
        <v>0</v>
      </c>
      <c r="I65" s="110">
        <v>0</v>
      </c>
      <c r="J65" s="110">
        <v>0</v>
      </c>
      <c r="K65" s="110">
        <v>0</v>
      </c>
      <c r="L65" s="110">
        <v>6</v>
      </c>
      <c r="M65" s="110">
        <v>20</v>
      </c>
      <c r="N65" s="110">
        <v>13</v>
      </c>
      <c r="O65" s="110">
        <v>52</v>
      </c>
      <c r="P65" s="110">
        <v>202</v>
      </c>
      <c r="Q65" s="110">
        <v>181</v>
      </c>
      <c r="R65" s="197" t="s">
        <v>128</v>
      </c>
      <c r="S65" s="197" t="s">
        <v>131</v>
      </c>
      <c r="T65" s="197">
        <v>55</v>
      </c>
      <c r="U65" s="105"/>
      <c r="V65" s="105"/>
      <c r="W65" s="154"/>
    </row>
    <row r="66" spans="2:23" ht="12.45" customHeight="1">
      <c r="B66" s="153">
        <v>56</v>
      </c>
      <c r="C66" s="201" t="s">
        <v>131</v>
      </c>
      <c r="D66" s="201" t="s">
        <v>132</v>
      </c>
      <c r="E66" s="197" t="s">
        <v>129</v>
      </c>
      <c r="F66" s="110">
        <v>887</v>
      </c>
      <c r="G66" s="105">
        <v>35.9</v>
      </c>
      <c r="H66" s="110">
        <v>0</v>
      </c>
      <c r="I66" s="110">
        <v>0</v>
      </c>
      <c r="J66" s="110">
        <v>0</v>
      </c>
      <c r="K66" s="110">
        <v>5</v>
      </c>
      <c r="L66" s="110">
        <v>34</v>
      </c>
      <c r="M66" s="110">
        <v>90</v>
      </c>
      <c r="N66" s="110">
        <v>52</v>
      </c>
      <c r="O66" s="110">
        <v>140</v>
      </c>
      <c r="P66" s="110">
        <v>335</v>
      </c>
      <c r="Q66" s="110">
        <v>231</v>
      </c>
      <c r="R66" s="197" t="s">
        <v>129</v>
      </c>
      <c r="S66" s="197" t="s">
        <v>131</v>
      </c>
      <c r="T66" s="197">
        <v>56</v>
      </c>
      <c r="U66" s="105"/>
      <c r="V66" s="105"/>
      <c r="W66" s="154"/>
    </row>
    <row r="67" spans="2:23" ht="12.45" customHeight="1">
      <c r="B67" s="153">
        <v>57</v>
      </c>
      <c r="C67" s="201" t="s">
        <v>174</v>
      </c>
      <c r="D67" s="201" t="s">
        <v>175</v>
      </c>
      <c r="E67" s="197" t="s">
        <v>127</v>
      </c>
      <c r="F67" s="110">
        <v>163</v>
      </c>
      <c r="G67" s="105">
        <v>13.4</v>
      </c>
      <c r="H67" s="110">
        <v>0</v>
      </c>
      <c r="I67" s="110">
        <v>0</v>
      </c>
      <c r="J67" s="110">
        <v>0</v>
      </c>
      <c r="K67" s="110">
        <v>5</v>
      </c>
      <c r="L67" s="110">
        <v>26</v>
      </c>
      <c r="M67" s="110">
        <v>70</v>
      </c>
      <c r="N67" s="110">
        <v>35</v>
      </c>
      <c r="O67" s="110">
        <v>25</v>
      </c>
      <c r="P67" s="110">
        <v>2</v>
      </c>
      <c r="Q67" s="110">
        <v>0</v>
      </c>
      <c r="R67" s="197" t="s">
        <v>127</v>
      </c>
      <c r="S67" s="197" t="s">
        <v>174</v>
      </c>
      <c r="T67" s="197">
        <v>57</v>
      </c>
      <c r="U67" s="105"/>
      <c r="V67" s="105"/>
      <c r="W67" s="154"/>
    </row>
    <row r="68" spans="2:23" ht="12.45" customHeight="1">
      <c r="B68" s="153">
        <v>58</v>
      </c>
      <c r="C68" s="201" t="s">
        <v>131</v>
      </c>
      <c r="D68" s="155" t="s">
        <v>176</v>
      </c>
      <c r="E68" s="197" t="s">
        <v>128</v>
      </c>
      <c r="F68" s="110">
        <v>35</v>
      </c>
      <c r="G68" s="105">
        <v>2.8</v>
      </c>
      <c r="H68" s="110">
        <v>0</v>
      </c>
      <c r="I68" s="110">
        <v>0</v>
      </c>
      <c r="J68" s="110">
        <v>0</v>
      </c>
      <c r="K68" s="110">
        <v>0</v>
      </c>
      <c r="L68" s="110">
        <v>4</v>
      </c>
      <c r="M68" s="110">
        <v>19</v>
      </c>
      <c r="N68" s="110">
        <v>8</v>
      </c>
      <c r="O68" s="110">
        <v>2</v>
      </c>
      <c r="P68" s="110">
        <v>2</v>
      </c>
      <c r="Q68" s="110">
        <v>0</v>
      </c>
      <c r="R68" s="197" t="s">
        <v>128</v>
      </c>
      <c r="S68" s="197" t="s">
        <v>131</v>
      </c>
      <c r="T68" s="197">
        <v>58</v>
      </c>
      <c r="U68" s="105"/>
      <c r="V68" s="105"/>
      <c r="W68" s="154"/>
    </row>
    <row r="69" spans="2:23" ht="12.45" customHeight="1">
      <c r="B69" s="153">
        <v>59</v>
      </c>
      <c r="C69" s="201" t="s">
        <v>131</v>
      </c>
      <c r="D69" s="201" t="s">
        <v>132</v>
      </c>
      <c r="E69" s="197" t="s">
        <v>129</v>
      </c>
      <c r="F69" s="110">
        <v>198</v>
      </c>
      <c r="G69" s="105">
        <v>8</v>
      </c>
      <c r="H69" s="110">
        <v>0</v>
      </c>
      <c r="I69" s="110">
        <v>0</v>
      </c>
      <c r="J69" s="110">
        <v>0</v>
      </c>
      <c r="K69" s="110">
        <v>5</v>
      </c>
      <c r="L69" s="110">
        <v>30</v>
      </c>
      <c r="M69" s="110">
        <v>89</v>
      </c>
      <c r="N69" s="110">
        <v>43</v>
      </c>
      <c r="O69" s="110">
        <v>27</v>
      </c>
      <c r="P69" s="110">
        <v>4</v>
      </c>
      <c r="Q69" s="110">
        <v>0</v>
      </c>
      <c r="R69" s="197" t="s">
        <v>129</v>
      </c>
      <c r="S69" s="197" t="s">
        <v>131</v>
      </c>
      <c r="T69" s="197">
        <v>59</v>
      </c>
      <c r="U69" s="105"/>
      <c r="V69" s="105"/>
      <c r="W69" s="154"/>
    </row>
    <row r="70" spans="2:23" ht="12.45" customHeight="1">
      <c r="B70" s="153">
        <v>60</v>
      </c>
      <c r="C70" s="201" t="s">
        <v>177</v>
      </c>
      <c r="D70" s="201" t="s">
        <v>178</v>
      </c>
      <c r="E70" s="197" t="s">
        <v>127</v>
      </c>
      <c r="F70" s="110">
        <v>160</v>
      </c>
      <c r="G70" s="105">
        <v>13.1</v>
      </c>
      <c r="H70" s="110">
        <v>0</v>
      </c>
      <c r="I70" s="110">
        <v>0</v>
      </c>
      <c r="J70" s="110">
        <v>0</v>
      </c>
      <c r="K70" s="110">
        <v>4</v>
      </c>
      <c r="L70" s="110">
        <v>26</v>
      </c>
      <c r="M70" s="110">
        <v>69</v>
      </c>
      <c r="N70" s="110">
        <v>34</v>
      </c>
      <c r="O70" s="110">
        <v>25</v>
      </c>
      <c r="P70" s="110">
        <v>2</v>
      </c>
      <c r="Q70" s="110">
        <v>0</v>
      </c>
      <c r="R70" s="197" t="s">
        <v>127</v>
      </c>
      <c r="S70" s="197" t="s">
        <v>177</v>
      </c>
      <c r="T70" s="197">
        <v>60</v>
      </c>
      <c r="U70" s="105"/>
      <c r="V70" s="105"/>
      <c r="W70" s="154"/>
    </row>
    <row r="71" spans="2:23" ht="12.45" customHeight="1">
      <c r="B71" s="153">
        <v>61</v>
      </c>
      <c r="C71" s="201" t="s">
        <v>131</v>
      </c>
      <c r="D71" s="201" t="s">
        <v>179</v>
      </c>
      <c r="E71" s="197" t="s">
        <v>128</v>
      </c>
      <c r="F71" s="110">
        <v>35</v>
      </c>
      <c r="G71" s="105">
        <v>2.8</v>
      </c>
      <c r="H71" s="110">
        <v>0</v>
      </c>
      <c r="I71" s="110">
        <v>0</v>
      </c>
      <c r="J71" s="110">
        <v>0</v>
      </c>
      <c r="K71" s="110">
        <v>0</v>
      </c>
      <c r="L71" s="110">
        <v>4</v>
      </c>
      <c r="M71" s="110">
        <v>19</v>
      </c>
      <c r="N71" s="110">
        <v>8</v>
      </c>
      <c r="O71" s="110">
        <v>2</v>
      </c>
      <c r="P71" s="110">
        <v>2</v>
      </c>
      <c r="Q71" s="110">
        <v>0</v>
      </c>
      <c r="R71" s="197" t="s">
        <v>128</v>
      </c>
      <c r="S71" s="197" t="s">
        <v>131</v>
      </c>
      <c r="T71" s="197">
        <v>61</v>
      </c>
      <c r="U71" s="105"/>
      <c r="V71" s="105"/>
      <c r="W71" s="154"/>
    </row>
    <row r="72" spans="2:23" ht="12.45" customHeight="1">
      <c r="B72" s="153">
        <v>62</v>
      </c>
      <c r="C72" s="201" t="s">
        <v>131</v>
      </c>
      <c r="D72" s="201" t="s">
        <v>132</v>
      </c>
      <c r="E72" s="197" t="s">
        <v>129</v>
      </c>
      <c r="F72" s="110">
        <v>195</v>
      </c>
      <c r="G72" s="105">
        <v>7.9</v>
      </c>
      <c r="H72" s="110">
        <v>0</v>
      </c>
      <c r="I72" s="110">
        <v>0</v>
      </c>
      <c r="J72" s="110">
        <v>0</v>
      </c>
      <c r="K72" s="110">
        <v>4</v>
      </c>
      <c r="L72" s="110">
        <v>30</v>
      </c>
      <c r="M72" s="110">
        <v>88</v>
      </c>
      <c r="N72" s="110">
        <v>42</v>
      </c>
      <c r="O72" s="110">
        <v>27</v>
      </c>
      <c r="P72" s="110">
        <v>4</v>
      </c>
      <c r="Q72" s="110">
        <v>0</v>
      </c>
      <c r="R72" s="197" t="s">
        <v>129</v>
      </c>
      <c r="S72" s="197" t="s">
        <v>131</v>
      </c>
      <c r="T72" s="197">
        <v>62</v>
      </c>
      <c r="U72" s="105"/>
      <c r="V72" s="105"/>
      <c r="W72" s="154"/>
    </row>
    <row r="73" spans="2:23" ht="12.45" customHeight="1">
      <c r="B73" s="153"/>
      <c r="E73" s="197"/>
      <c r="F73" s="110"/>
      <c r="G73" s="105"/>
      <c r="H73" s="110"/>
      <c r="I73" s="110"/>
      <c r="J73" s="110"/>
      <c r="K73" s="110"/>
      <c r="L73" s="110"/>
      <c r="M73" s="110"/>
      <c r="N73" s="110"/>
      <c r="O73" s="110"/>
      <c r="P73" s="110"/>
      <c r="Q73" s="110"/>
      <c r="R73" s="197"/>
      <c r="S73" s="197"/>
      <c r="T73" s="197"/>
      <c r="U73" s="105"/>
      <c r="V73" s="105"/>
      <c r="W73" s="154"/>
    </row>
    <row r="74" spans="2:23" ht="12.45" customHeight="1">
      <c r="B74" s="153">
        <v>63</v>
      </c>
      <c r="C74" s="201" t="s">
        <v>180</v>
      </c>
      <c r="D74" s="201" t="s">
        <v>181</v>
      </c>
      <c r="E74" s="197" t="s">
        <v>127</v>
      </c>
      <c r="F74" s="110">
        <v>365</v>
      </c>
      <c r="G74" s="105">
        <v>29.9</v>
      </c>
      <c r="H74" s="110">
        <v>0</v>
      </c>
      <c r="I74" s="110">
        <v>1</v>
      </c>
      <c r="J74" s="110">
        <v>6</v>
      </c>
      <c r="K74" s="110">
        <v>6</v>
      </c>
      <c r="L74" s="110">
        <v>14</v>
      </c>
      <c r="M74" s="110">
        <v>35</v>
      </c>
      <c r="N74" s="110">
        <v>38</v>
      </c>
      <c r="O74" s="110">
        <v>128</v>
      </c>
      <c r="P74" s="110">
        <v>121</v>
      </c>
      <c r="Q74" s="110">
        <v>16</v>
      </c>
      <c r="R74" s="197" t="s">
        <v>127</v>
      </c>
      <c r="S74" s="197" t="s">
        <v>180</v>
      </c>
      <c r="T74" s="197">
        <v>63</v>
      </c>
      <c r="U74" s="105"/>
      <c r="V74" s="105"/>
      <c r="W74" s="154"/>
    </row>
    <row r="75" spans="2:23" ht="12.45" customHeight="1">
      <c r="B75" s="153">
        <v>64</v>
      </c>
      <c r="C75" s="201" t="s">
        <v>131</v>
      </c>
      <c r="D75" s="201" t="s">
        <v>132</v>
      </c>
      <c r="E75" s="197" t="s">
        <v>128</v>
      </c>
      <c r="F75" s="110">
        <v>393</v>
      </c>
      <c r="G75" s="105">
        <v>31.4</v>
      </c>
      <c r="H75" s="110">
        <v>0</v>
      </c>
      <c r="I75" s="110">
        <v>1</v>
      </c>
      <c r="J75" s="110">
        <v>4</v>
      </c>
      <c r="K75" s="110">
        <v>5</v>
      </c>
      <c r="L75" s="110">
        <v>5</v>
      </c>
      <c r="M75" s="110">
        <v>11</v>
      </c>
      <c r="N75" s="110">
        <v>36</v>
      </c>
      <c r="O75" s="110">
        <v>115</v>
      </c>
      <c r="P75" s="110">
        <v>155</v>
      </c>
      <c r="Q75" s="110">
        <v>61</v>
      </c>
      <c r="R75" s="197" t="s">
        <v>128</v>
      </c>
      <c r="S75" s="197" t="s">
        <v>131</v>
      </c>
      <c r="T75" s="197">
        <v>64</v>
      </c>
      <c r="U75" s="105"/>
      <c r="V75" s="105"/>
      <c r="W75" s="154"/>
    </row>
    <row r="76" spans="2:23" ht="12.45" customHeight="1">
      <c r="B76" s="153">
        <v>65</v>
      </c>
      <c r="C76" s="201" t="s">
        <v>131</v>
      </c>
      <c r="D76" s="201" t="s">
        <v>132</v>
      </c>
      <c r="E76" s="197" t="s">
        <v>129</v>
      </c>
      <c r="F76" s="110">
        <v>758</v>
      </c>
      <c r="G76" s="105">
        <v>30.7</v>
      </c>
      <c r="H76" s="110">
        <v>0</v>
      </c>
      <c r="I76" s="110">
        <v>2</v>
      </c>
      <c r="J76" s="110">
        <v>10</v>
      </c>
      <c r="K76" s="110">
        <v>11</v>
      </c>
      <c r="L76" s="110">
        <v>19</v>
      </c>
      <c r="M76" s="110">
        <v>46</v>
      </c>
      <c r="N76" s="110">
        <v>74</v>
      </c>
      <c r="O76" s="110">
        <v>243</v>
      </c>
      <c r="P76" s="110">
        <v>276</v>
      </c>
      <c r="Q76" s="110">
        <v>77</v>
      </c>
      <c r="R76" s="197" t="s">
        <v>129</v>
      </c>
      <c r="S76" s="197" t="s">
        <v>131</v>
      </c>
      <c r="T76" s="197">
        <v>65</v>
      </c>
      <c r="U76" s="105"/>
      <c r="V76" s="105"/>
      <c r="W76" s="154"/>
    </row>
    <row r="77" spans="2:23" ht="12.45" customHeight="1">
      <c r="B77" s="153">
        <v>66</v>
      </c>
      <c r="C77" s="201" t="s">
        <v>40</v>
      </c>
      <c r="D77" s="201" t="s">
        <v>182</v>
      </c>
      <c r="E77" s="197" t="s">
        <v>127</v>
      </c>
      <c r="F77" s="110">
        <v>5450</v>
      </c>
      <c r="G77" s="105">
        <v>446.9</v>
      </c>
      <c r="H77" s="110">
        <v>0</v>
      </c>
      <c r="I77" s="110">
        <v>0</v>
      </c>
      <c r="J77" s="110">
        <v>3</v>
      </c>
      <c r="K77" s="110">
        <v>18</v>
      </c>
      <c r="L77" s="110">
        <v>88</v>
      </c>
      <c r="M77" s="110">
        <v>379</v>
      </c>
      <c r="N77" s="110">
        <v>691</v>
      </c>
      <c r="O77" s="110">
        <v>1624</v>
      </c>
      <c r="P77" s="110">
        <v>2069</v>
      </c>
      <c r="Q77" s="110">
        <v>578</v>
      </c>
      <c r="R77" s="197" t="s">
        <v>127</v>
      </c>
      <c r="S77" s="197" t="s">
        <v>40</v>
      </c>
      <c r="T77" s="197">
        <v>66</v>
      </c>
      <c r="U77" s="105"/>
      <c r="V77" s="105"/>
      <c r="W77" s="154"/>
    </row>
    <row r="78" spans="2:23" ht="12.45" customHeight="1">
      <c r="B78" s="153">
        <v>67</v>
      </c>
      <c r="C78" s="201" t="s">
        <v>131</v>
      </c>
      <c r="D78" s="201" t="s">
        <v>132</v>
      </c>
      <c r="E78" s="197" t="s">
        <v>128</v>
      </c>
      <c r="F78" s="110">
        <v>6842</v>
      </c>
      <c r="G78" s="105">
        <v>546.5</v>
      </c>
      <c r="H78" s="110">
        <v>0</v>
      </c>
      <c r="I78" s="110">
        <v>1</v>
      </c>
      <c r="J78" s="110">
        <v>4</v>
      </c>
      <c r="K78" s="110">
        <v>9</v>
      </c>
      <c r="L78" s="110">
        <v>24</v>
      </c>
      <c r="M78" s="110">
        <v>119</v>
      </c>
      <c r="N78" s="110">
        <v>222</v>
      </c>
      <c r="O78" s="110">
        <v>1138</v>
      </c>
      <c r="P78" s="110">
        <v>3122</v>
      </c>
      <c r="Q78" s="110">
        <v>2203</v>
      </c>
      <c r="R78" s="197" t="s">
        <v>128</v>
      </c>
      <c r="S78" s="197" t="s">
        <v>131</v>
      </c>
      <c r="T78" s="197">
        <v>67</v>
      </c>
      <c r="U78" s="105"/>
      <c r="V78" s="105"/>
      <c r="W78" s="154"/>
    </row>
    <row r="79" spans="2:23" ht="12.45" customHeight="1">
      <c r="B79" s="153">
        <v>68</v>
      </c>
      <c r="C79" s="201" t="s">
        <v>131</v>
      </c>
      <c r="D79" s="201" t="s">
        <v>132</v>
      </c>
      <c r="E79" s="197" t="s">
        <v>129</v>
      </c>
      <c r="F79" s="110">
        <v>12292</v>
      </c>
      <c r="G79" s="105">
        <v>497.4</v>
      </c>
      <c r="H79" s="110">
        <v>0</v>
      </c>
      <c r="I79" s="110">
        <v>1</v>
      </c>
      <c r="J79" s="110">
        <v>7</v>
      </c>
      <c r="K79" s="110">
        <v>27</v>
      </c>
      <c r="L79" s="110">
        <v>112</v>
      </c>
      <c r="M79" s="110">
        <v>498</v>
      </c>
      <c r="N79" s="110">
        <v>913</v>
      </c>
      <c r="O79" s="110">
        <v>2762</v>
      </c>
      <c r="P79" s="110">
        <v>5191</v>
      </c>
      <c r="Q79" s="110">
        <v>2781</v>
      </c>
      <c r="R79" s="197" t="s">
        <v>129</v>
      </c>
      <c r="S79" s="197" t="s">
        <v>131</v>
      </c>
      <c r="T79" s="197">
        <v>68</v>
      </c>
      <c r="U79" s="105"/>
      <c r="V79" s="105"/>
      <c r="W79" s="154"/>
    </row>
    <row r="80" spans="2:23" ht="12.45" customHeight="1">
      <c r="B80" s="153">
        <v>69</v>
      </c>
      <c r="C80" s="201" t="s">
        <v>183</v>
      </c>
      <c r="D80" s="201" t="s">
        <v>184</v>
      </c>
      <c r="E80" s="197" t="s">
        <v>127</v>
      </c>
      <c r="F80" s="110">
        <v>510</v>
      </c>
      <c r="G80" s="105">
        <v>41.8</v>
      </c>
      <c r="H80" s="110">
        <v>0</v>
      </c>
      <c r="I80" s="110">
        <v>0</v>
      </c>
      <c r="J80" s="110">
        <v>0</v>
      </c>
      <c r="K80" s="110">
        <v>3</v>
      </c>
      <c r="L80" s="110">
        <v>3</v>
      </c>
      <c r="M80" s="110">
        <v>17</v>
      </c>
      <c r="N80" s="110">
        <v>50</v>
      </c>
      <c r="O80" s="110">
        <v>124</v>
      </c>
      <c r="P80" s="110">
        <v>210</v>
      </c>
      <c r="Q80" s="110">
        <v>103</v>
      </c>
      <c r="R80" s="197" t="s">
        <v>127</v>
      </c>
      <c r="S80" s="197" t="s">
        <v>183</v>
      </c>
      <c r="T80" s="197">
        <v>69</v>
      </c>
      <c r="U80" s="105"/>
      <c r="V80" s="105"/>
      <c r="W80" s="154"/>
    </row>
    <row r="81" spans="2:23" ht="12.45" customHeight="1">
      <c r="B81" s="153">
        <v>70</v>
      </c>
      <c r="C81" s="201" t="s">
        <v>131</v>
      </c>
      <c r="D81" s="201" t="s">
        <v>132</v>
      </c>
      <c r="E81" s="197" t="s">
        <v>128</v>
      </c>
      <c r="F81" s="110">
        <v>1133</v>
      </c>
      <c r="G81" s="105">
        <v>90.5</v>
      </c>
      <c r="H81" s="110">
        <v>0</v>
      </c>
      <c r="I81" s="110">
        <v>0</v>
      </c>
      <c r="J81" s="110">
        <v>0</v>
      </c>
      <c r="K81" s="110">
        <v>0</v>
      </c>
      <c r="L81" s="110">
        <v>0</v>
      </c>
      <c r="M81" s="110">
        <v>8</v>
      </c>
      <c r="N81" s="110">
        <v>27</v>
      </c>
      <c r="O81" s="110">
        <v>122</v>
      </c>
      <c r="P81" s="110">
        <v>527</v>
      </c>
      <c r="Q81" s="110">
        <v>449</v>
      </c>
      <c r="R81" s="197" t="s">
        <v>128</v>
      </c>
      <c r="S81" s="197" t="s">
        <v>131</v>
      </c>
      <c r="T81" s="197">
        <v>70</v>
      </c>
      <c r="U81" s="105"/>
      <c r="V81" s="105"/>
      <c r="W81" s="154"/>
    </row>
    <row r="82" spans="2:23" ht="12.45" customHeight="1">
      <c r="B82" s="153">
        <v>71</v>
      </c>
      <c r="C82" s="201" t="s">
        <v>131</v>
      </c>
      <c r="D82" s="201" t="s">
        <v>132</v>
      </c>
      <c r="E82" s="197" t="s">
        <v>129</v>
      </c>
      <c r="F82" s="110">
        <v>1643</v>
      </c>
      <c r="G82" s="105">
        <v>66.5</v>
      </c>
      <c r="H82" s="110">
        <v>0</v>
      </c>
      <c r="I82" s="110">
        <v>0</v>
      </c>
      <c r="J82" s="110">
        <v>0</v>
      </c>
      <c r="K82" s="110">
        <v>3</v>
      </c>
      <c r="L82" s="110">
        <v>3</v>
      </c>
      <c r="M82" s="110">
        <v>25</v>
      </c>
      <c r="N82" s="110">
        <v>77</v>
      </c>
      <c r="O82" s="110">
        <v>246</v>
      </c>
      <c r="P82" s="110">
        <v>737</v>
      </c>
      <c r="Q82" s="110">
        <v>552</v>
      </c>
      <c r="R82" s="197" t="s">
        <v>129</v>
      </c>
      <c r="S82" s="197" t="s">
        <v>131</v>
      </c>
      <c r="T82" s="197">
        <v>71</v>
      </c>
      <c r="U82" s="105"/>
      <c r="V82" s="105"/>
      <c r="W82" s="154"/>
    </row>
    <row r="83" spans="2:23" ht="12.45" customHeight="1">
      <c r="B83" s="153">
        <v>72</v>
      </c>
      <c r="C83" s="201" t="s">
        <v>185</v>
      </c>
      <c r="D83" s="201" t="s">
        <v>186</v>
      </c>
      <c r="E83" s="197" t="s">
        <v>127</v>
      </c>
      <c r="F83" s="110">
        <v>2567</v>
      </c>
      <c r="G83" s="105">
        <v>210.5</v>
      </c>
      <c r="H83" s="110">
        <v>0</v>
      </c>
      <c r="I83" s="110">
        <v>0</v>
      </c>
      <c r="J83" s="110">
        <v>0</v>
      </c>
      <c r="K83" s="110">
        <v>7</v>
      </c>
      <c r="L83" s="110">
        <v>42</v>
      </c>
      <c r="M83" s="110">
        <v>211</v>
      </c>
      <c r="N83" s="110">
        <v>356</v>
      </c>
      <c r="O83" s="110">
        <v>773</v>
      </c>
      <c r="P83" s="110">
        <v>951</v>
      </c>
      <c r="Q83" s="110">
        <v>227</v>
      </c>
      <c r="R83" s="197" t="s">
        <v>127</v>
      </c>
      <c r="S83" s="197" t="s">
        <v>185</v>
      </c>
      <c r="T83" s="197">
        <v>72</v>
      </c>
      <c r="U83" s="105"/>
      <c r="V83" s="105"/>
      <c r="W83" s="154"/>
    </row>
    <row r="84" spans="2:23" ht="12.45" customHeight="1">
      <c r="B84" s="153">
        <v>73</v>
      </c>
      <c r="C84" s="201" t="s">
        <v>131</v>
      </c>
      <c r="D84" s="201" t="s">
        <v>132</v>
      </c>
      <c r="E84" s="197" t="s">
        <v>128</v>
      </c>
      <c r="F84" s="110">
        <v>2363</v>
      </c>
      <c r="G84" s="105">
        <v>188.7</v>
      </c>
      <c r="H84" s="110">
        <v>0</v>
      </c>
      <c r="I84" s="110">
        <v>0</v>
      </c>
      <c r="J84" s="110">
        <v>1</v>
      </c>
      <c r="K84" s="110">
        <v>1</v>
      </c>
      <c r="L84" s="110">
        <v>6</v>
      </c>
      <c r="M84" s="110">
        <v>48</v>
      </c>
      <c r="N84" s="110">
        <v>97</v>
      </c>
      <c r="O84" s="110">
        <v>415</v>
      </c>
      <c r="P84" s="110">
        <v>1053</v>
      </c>
      <c r="Q84" s="110">
        <v>742</v>
      </c>
      <c r="R84" s="197" t="s">
        <v>128</v>
      </c>
      <c r="S84" s="197" t="s">
        <v>131</v>
      </c>
      <c r="T84" s="197">
        <v>73</v>
      </c>
      <c r="U84" s="105"/>
      <c r="V84" s="105"/>
      <c r="W84" s="154"/>
    </row>
    <row r="85" spans="2:23" ht="12.45" customHeight="1">
      <c r="B85" s="153">
        <v>74</v>
      </c>
      <c r="C85" s="201" t="s">
        <v>131</v>
      </c>
      <c r="D85" s="201" t="s">
        <v>132</v>
      </c>
      <c r="E85" s="197" t="s">
        <v>129</v>
      </c>
      <c r="F85" s="110">
        <v>4930</v>
      </c>
      <c r="G85" s="105">
        <v>199.5</v>
      </c>
      <c r="H85" s="110">
        <v>0</v>
      </c>
      <c r="I85" s="110">
        <v>0</v>
      </c>
      <c r="J85" s="110">
        <v>1</v>
      </c>
      <c r="K85" s="110">
        <v>8</v>
      </c>
      <c r="L85" s="110">
        <v>48</v>
      </c>
      <c r="M85" s="110">
        <v>259</v>
      </c>
      <c r="N85" s="110">
        <v>453</v>
      </c>
      <c r="O85" s="110">
        <v>1188</v>
      </c>
      <c r="P85" s="110">
        <v>2004</v>
      </c>
      <c r="Q85" s="110">
        <v>969</v>
      </c>
      <c r="R85" s="197" t="s">
        <v>129</v>
      </c>
      <c r="S85" s="197" t="s">
        <v>131</v>
      </c>
      <c r="T85" s="197">
        <v>74</v>
      </c>
      <c r="U85" s="105"/>
      <c r="V85" s="105"/>
      <c r="W85" s="154"/>
    </row>
    <row r="86" spans="2:23" ht="12.45" customHeight="1">
      <c r="B86" s="153">
        <v>75</v>
      </c>
      <c r="C86" s="201" t="s">
        <v>187</v>
      </c>
      <c r="D86" s="201" t="s">
        <v>188</v>
      </c>
      <c r="E86" s="197" t="s">
        <v>127</v>
      </c>
      <c r="F86" s="110">
        <v>1328</v>
      </c>
      <c r="G86" s="105">
        <v>108.9</v>
      </c>
      <c r="H86" s="110">
        <v>0</v>
      </c>
      <c r="I86" s="110">
        <v>0</v>
      </c>
      <c r="J86" s="110">
        <v>0</v>
      </c>
      <c r="K86" s="110">
        <v>4</v>
      </c>
      <c r="L86" s="110">
        <v>30</v>
      </c>
      <c r="M86" s="110">
        <v>148</v>
      </c>
      <c r="N86" s="110">
        <v>236</v>
      </c>
      <c r="O86" s="110">
        <v>413</v>
      </c>
      <c r="P86" s="110">
        <v>409</v>
      </c>
      <c r="Q86" s="110">
        <v>88</v>
      </c>
      <c r="R86" s="197" t="s">
        <v>127</v>
      </c>
      <c r="S86" s="197" t="s">
        <v>187</v>
      </c>
      <c r="T86" s="197">
        <v>75</v>
      </c>
      <c r="U86" s="105"/>
      <c r="V86" s="105"/>
      <c r="W86" s="154"/>
    </row>
    <row r="87" spans="2:23" ht="12.45" customHeight="1">
      <c r="B87" s="153">
        <v>76</v>
      </c>
      <c r="C87" s="201" t="s">
        <v>131</v>
      </c>
      <c r="D87" s="201" t="s">
        <v>132</v>
      </c>
      <c r="E87" s="197" t="s">
        <v>128</v>
      </c>
      <c r="F87" s="110">
        <v>1050</v>
      </c>
      <c r="G87" s="105">
        <v>83.9</v>
      </c>
      <c r="H87" s="110">
        <v>0</v>
      </c>
      <c r="I87" s="110">
        <v>0</v>
      </c>
      <c r="J87" s="110">
        <v>1</v>
      </c>
      <c r="K87" s="110">
        <v>1</v>
      </c>
      <c r="L87" s="110">
        <v>6</v>
      </c>
      <c r="M87" s="110">
        <v>35</v>
      </c>
      <c r="N87" s="110">
        <v>63</v>
      </c>
      <c r="O87" s="110">
        <v>236</v>
      </c>
      <c r="P87" s="110">
        <v>461</v>
      </c>
      <c r="Q87" s="110">
        <v>247</v>
      </c>
      <c r="R87" s="197" t="s">
        <v>128</v>
      </c>
      <c r="S87" s="197" t="s">
        <v>131</v>
      </c>
      <c r="T87" s="197">
        <v>76</v>
      </c>
      <c r="U87" s="105"/>
      <c r="V87" s="105"/>
      <c r="W87" s="154"/>
    </row>
    <row r="88" spans="2:23" ht="12.45" customHeight="1">
      <c r="B88" s="153">
        <v>77</v>
      </c>
      <c r="C88" s="201" t="s">
        <v>131</v>
      </c>
      <c r="D88" s="201" t="s">
        <v>132</v>
      </c>
      <c r="E88" s="197" t="s">
        <v>129</v>
      </c>
      <c r="F88" s="110">
        <v>2378</v>
      </c>
      <c r="G88" s="105">
        <v>96.2</v>
      </c>
      <c r="H88" s="110">
        <v>0</v>
      </c>
      <c r="I88" s="110">
        <v>0</v>
      </c>
      <c r="J88" s="110">
        <v>1</v>
      </c>
      <c r="K88" s="110">
        <v>5</v>
      </c>
      <c r="L88" s="110">
        <v>36</v>
      </c>
      <c r="M88" s="110">
        <v>183</v>
      </c>
      <c r="N88" s="110">
        <v>299</v>
      </c>
      <c r="O88" s="110">
        <v>649</v>
      </c>
      <c r="P88" s="110">
        <v>870</v>
      </c>
      <c r="Q88" s="110">
        <v>335</v>
      </c>
      <c r="R88" s="197" t="s">
        <v>129</v>
      </c>
      <c r="S88" s="197" t="s">
        <v>131</v>
      </c>
      <c r="T88" s="197">
        <v>77</v>
      </c>
      <c r="U88" s="105"/>
      <c r="V88" s="105"/>
      <c r="W88" s="154"/>
    </row>
    <row r="89" spans="2:23" ht="12.45" customHeight="1">
      <c r="B89" s="153">
        <v>78</v>
      </c>
      <c r="C89" s="201" t="s">
        <v>189</v>
      </c>
      <c r="D89" s="201" t="s">
        <v>190</v>
      </c>
      <c r="E89" s="197" t="s">
        <v>127</v>
      </c>
      <c r="F89" s="110">
        <v>29</v>
      </c>
      <c r="G89" s="105">
        <v>2.4</v>
      </c>
      <c r="H89" s="110">
        <v>0</v>
      </c>
      <c r="I89" s="110">
        <v>0</v>
      </c>
      <c r="J89" s="110">
        <v>0</v>
      </c>
      <c r="K89" s="110">
        <v>1</v>
      </c>
      <c r="L89" s="110">
        <v>4</v>
      </c>
      <c r="M89" s="110">
        <v>2</v>
      </c>
      <c r="N89" s="110">
        <v>6</v>
      </c>
      <c r="O89" s="110">
        <v>9</v>
      </c>
      <c r="P89" s="110">
        <v>6</v>
      </c>
      <c r="Q89" s="110">
        <v>1</v>
      </c>
      <c r="R89" s="197" t="s">
        <v>127</v>
      </c>
      <c r="S89" s="197" t="s">
        <v>189</v>
      </c>
      <c r="T89" s="197">
        <v>78</v>
      </c>
      <c r="U89" s="105"/>
      <c r="V89" s="105"/>
      <c r="W89" s="154"/>
    </row>
    <row r="90" spans="2:23" ht="12.45" customHeight="1">
      <c r="B90" s="153">
        <v>79</v>
      </c>
      <c r="C90" s="201" t="s">
        <v>131</v>
      </c>
      <c r="D90" s="201" t="s">
        <v>132</v>
      </c>
      <c r="E90" s="197" t="s">
        <v>128</v>
      </c>
      <c r="F90" s="110">
        <v>8</v>
      </c>
      <c r="G90" s="105">
        <v>0.6</v>
      </c>
      <c r="H90" s="110">
        <v>0</v>
      </c>
      <c r="I90" s="110">
        <v>0</v>
      </c>
      <c r="J90" s="110">
        <v>0</v>
      </c>
      <c r="K90" s="110">
        <v>0</v>
      </c>
      <c r="L90" s="110">
        <v>0</v>
      </c>
      <c r="M90" s="110">
        <v>0</v>
      </c>
      <c r="N90" s="110">
        <v>0</v>
      </c>
      <c r="O90" s="110">
        <v>1</v>
      </c>
      <c r="P90" s="110">
        <v>7</v>
      </c>
      <c r="Q90" s="110">
        <v>0</v>
      </c>
      <c r="R90" s="197" t="s">
        <v>128</v>
      </c>
      <c r="S90" s="197" t="s">
        <v>131</v>
      </c>
      <c r="T90" s="197">
        <v>79</v>
      </c>
      <c r="U90" s="105"/>
      <c r="V90" s="105"/>
      <c r="W90" s="154"/>
    </row>
    <row r="91" spans="2:23" ht="12.45" customHeight="1">
      <c r="B91" s="153">
        <v>80</v>
      </c>
      <c r="C91" s="201" t="s">
        <v>131</v>
      </c>
      <c r="D91" s="201" t="s">
        <v>132</v>
      </c>
      <c r="E91" s="197" t="s">
        <v>129</v>
      </c>
      <c r="F91" s="110">
        <v>37</v>
      </c>
      <c r="G91" s="105">
        <v>1.5</v>
      </c>
      <c r="H91" s="110">
        <v>0</v>
      </c>
      <c r="I91" s="110">
        <v>0</v>
      </c>
      <c r="J91" s="110">
        <v>0</v>
      </c>
      <c r="K91" s="110">
        <v>1</v>
      </c>
      <c r="L91" s="110">
        <v>4</v>
      </c>
      <c r="M91" s="110">
        <v>2</v>
      </c>
      <c r="N91" s="110">
        <v>6</v>
      </c>
      <c r="O91" s="110">
        <v>10</v>
      </c>
      <c r="P91" s="110">
        <v>13</v>
      </c>
      <c r="Q91" s="110">
        <v>1</v>
      </c>
      <c r="R91" s="197" t="s">
        <v>129</v>
      </c>
      <c r="S91" s="197" t="s">
        <v>131</v>
      </c>
      <c r="T91" s="197">
        <v>80</v>
      </c>
      <c r="U91" s="105"/>
      <c r="V91" s="105"/>
      <c r="W91" s="154"/>
    </row>
    <row r="92" spans="2:23" ht="12.45" customHeight="1">
      <c r="B92" s="153">
        <v>81</v>
      </c>
      <c r="C92" s="201" t="s">
        <v>191</v>
      </c>
      <c r="D92" s="201" t="s">
        <v>192</v>
      </c>
      <c r="E92" s="197" t="s">
        <v>127</v>
      </c>
      <c r="F92" s="110">
        <v>1204</v>
      </c>
      <c r="G92" s="105">
        <v>98.7</v>
      </c>
      <c r="H92" s="110">
        <v>0</v>
      </c>
      <c r="I92" s="110">
        <v>0</v>
      </c>
      <c r="J92" s="110">
        <v>1</v>
      </c>
      <c r="K92" s="110">
        <v>3</v>
      </c>
      <c r="L92" s="110">
        <v>23</v>
      </c>
      <c r="M92" s="110">
        <v>71</v>
      </c>
      <c r="N92" s="110">
        <v>139</v>
      </c>
      <c r="O92" s="110">
        <v>350</v>
      </c>
      <c r="P92" s="110">
        <v>479</v>
      </c>
      <c r="Q92" s="110">
        <v>138</v>
      </c>
      <c r="R92" s="197" t="s">
        <v>127</v>
      </c>
      <c r="S92" s="197" t="s">
        <v>191</v>
      </c>
      <c r="T92" s="197">
        <v>81</v>
      </c>
      <c r="U92" s="105"/>
      <c r="V92" s="105"/>
      <c r="W92" s="154"/>
    </row>
    <row r="93" spans="2:23" ht="12.45" customHeight="1">
      <c r="B93" s="153">
        <v>82</v>
      </c>
      <c r="C93" s="201" t="s">
        <v>131</v>
      </c>
      <c r="D93" s="201" t="s">
        <v>132</v>
      </c>
      <c r="E93" s="197" t="s">
        <v>128</v>
      </c>
      <c r="F93" s="110">
        <v>1728</v>
      </c>
      <c r="G93" s="105">
        <v>138</v>
      </c>
      <c r="H93" s="110">
        <v>0</v>
      </c>
      <c r="I93" s="110">
        <v>0</v>
      </c>
      <c r="J93" s="110">
        <v>1</v>
      </c>
      <c r="K93" s="110">
        <v>2</v>
      </c>
      <c r="L93" s="110">
        <v>6</v>
      </c>
      <c r="M93" s="110">
        <v>24</v>
      </c>
      <c r="N93" s="110">
        <v>37</v>
      </c>
      <c r="O93" s="110">
        <v>270</v>
      </c>
      <c r="P93" s="110">
        <v>801</v>
      </c>
      <c r="Q93" s="110">
        <v>587</v>
      </c>
      <c r="R93" s="197" t="s">
        <v>128</v>
      </c>
      <c r="S93" s="197" t="s">
        <v>131</v>
      </c>
      <c r="T93" s="197">
        <v>82</v>
      </c>
      <c r="U93" s="105"/>
      <c r="V93" s="105"/>
      <c r="W93" s="154"/>
    </row>
    <row r="94" spans="2:23">
      <c r="B94" s="153">
        <v>83</v>
      </c>
      <c r="C94" s="201" t="s">
        <v>131</v>
      </c>
      <c r="D94" s="201" t="s">
        <v>132</v>
      </c>
      <c r="E94" s="197" t="s">
        <v>129</v>
      </c>
      <c r="F94" s="110">
        <v>2932</v>
      </c>
      <c r="G94" s="105">
        <v>118.6</v>
      </c>
      <c r="H94" s="110">
        <v>0</v>
      </c>
      <c r="I94" s="110">
        <v>0</v>
      </c>
      <c r="J94" s="110">
        <v>2</v>
      </c>
      <c r="K94" s="110">
        <v>5</v>
      </c>
      <c r="L94" s="110">
        <v>29</v>
      </c>
      <c r="M94" s="110">
        <v>95</v>
      </c>
      <c r="N94" s="110">
        <v>176</v>
      </c>
      <c r="O94" s="110">
        <v>620</v>
      </c>
      <c r="P94" s="110">
        <v>1280</v>
      </c>
      <c r="Q94" s="110">
        <v>725</v>
      </c>
      <c r="R94" s="197" t="s">
        <v>129</v>
      </c>
      <c r="S94" s="197" t="s">
        <v>131</v>
      </c>
      <c r="T94" s="197">
        <v>83</v>
      </c>
      <c r="U94" s="105"/>
      <c r="V94" s="105"/>
      <c r="W94" s="154"/>
    </row>
    <row r="95" spans="2:23">
      <c r="B95" s="153">
        <v>84</v>
      </c>
      <c r="C95" s="201" t="s">
        <v>193</v>
      </c>
      <c r="D95" s="201" t="s">
        <v>194</v>
      </c>
      <c r="E95" s="197" t="s">
        <v>127</v>
      </c>
      <c r="F95" s="110">
        <v>775</v>
      </c>
      <c r="G95" s="105">
        <v>63.6</v>
      </c>
      <c r="H95" s="110">
        <v>0</v>
      </c>
      <c r="I95" s="110">
        <v>0</v>
      </c>
      <c r="J95" s="110">
        <v>1</v>
      </c>
      <c r="K95" s="110">
        <v>2</v>
      </c>
      <c r="L95" s="110">
        <v>13</v>
      </c>
      <c r="M95" s="110">
        <v>39</v>
      </c>
      <c r="N95" s="110">
        <v>82</v>
      </c>
      <c r="O95" s="110">
        <v>245</v>
      </c>
      <c r="P95" s="110">
        <v>309</v>
      </c>
      <c r="Q95" s="110">
        <v>84</v>
      </c>
      <c r="R95" s="197" t="s">
        <v>127</v>
      </c>
      <c r="S95" s="197" t="s">
        <v>193</v>
      </c>
      <c r="T95" s="197">
        <v>84</v>
      </c>
      <c r="U95" s="105"/>
      <c r="V95" s="105"/>
      <c r="W95" s="154"/>
    </row>
    <row r="96" spans="2:23">
      <c r="B96" s="153">
        <v>85</v>
      </c>
      <c r="C96" s="201" t="s">
        <v>131</v>
      </c>
      <c r="D96" s="201" t="s">
        <v>132</v>
      </c>
      <c r="E96" s="197" t="s">
        <v>128</v>
      </c>
      <c r="F96" s="110">
        <v>1135</v>
      </c>
      <c r="G96" s="105">
        <v>90.7</v>
      </c>
      <c r="H96" s="110">
        <v>0</v>
      </c>
      <c r="I96" s="110">
        <v>0</v>
      </c>
      <c r="J96" s="110">
        <v>0</v>
      </c>
      <c r="K96" s="110">
        <v>4</v>
      </c>
      <c r="L96" s="110">
        <v>5</v>
      </c>
      <c r="M96" s="110">
        <v>26</v>
      </c>
      <c r="N96" s="110">
        <v>35</v>
      </c>
      <c r="O96" s="110">
        <v>231</v>
      </c>
      <c r="P96" s="110">
        <v>529</v>
      </c>
      <c r="Q96" s="110">
        <v>305</v>
      </c>
      <c r="R96" s="197" t="s">
        <v>128</v>
      </c>
      <c r="S96" s="197" t="s">
        <v>131</v>
      </c>
      <c r="T96" s="197">
        <v>85</v>
      </c>
      <c r="U96" s="105"/>
      <c r="V96" s="105"/>
      <c r="W96" s="154"/>
    </row>
    <row r="97" spans="2:23">
      <c r="B97" s="153">
        <v>86</v>
      </c>
      <c r="C97" s="201" t="s">
        <v>131</v>
      </c>
      <c r="D97" s="201" t="s">
        <v>132</v>
      </c>
      <c r="E97" s="197" t="s">
        <v>129</v>
      </c>
      <c r="F97" s="110">
        <v>1910</v>
      </c>
      <c r="G97" s="105">
        <v>77.3</v>
      </c>
      <c r="H97" s="110">
        <v>0</v>
      </c>
      <c r="I97" s="110">
        <v>0</v>
      </c>
      <c r="J97" s="110">
        <v>1</v>
      </c>
      <c r="K97" s="110">
        <v>6</v>
      </c>
      <c r="L97" s="110">
        <v>18</v>
      </c>
      <c r="M97" s="110">
        <v>65</v>
      </c>
      <c r="N97" s="110">
        <v>117</v>
      </c>
      <c r="O97" s="110">
        <v>476</v>
      </c>
      <c r="P97" s="110">
        <v>838</v>
      </c>
      <c r="Q97" s="110">
        <v>389</v>
      </c>
      <c r="R97" s="197" t="s">
        <v>129</v>
      </c>
      <c r="S97" s="197" t="s">
        <v>131</v>
      </c>
      <c r="T97" s="197">
        <v>86</v>
      </c>
      <c r="U97" s="105"/>
      <c r="V97" s="105"/>
      <c r="W97" s="154"/>
    </row>
    <row r="98" spans="2:23">
      <c r="B98" s="153">
        <v>87</v>
      </c>
      <c r="C98" s="201" t="s">
        <v>195</v>
      </c>
      <c r="D98" s="201" t="s">
        <v>196</v>
      </c>
      <c r="E98" s="197" t="s">
        <v>127</v>
      </c>
      <c r="F98" s="110">
        <v>192</v>
      </c>
      <c r="G98" s="105">
        <v>15.7</v>
      </c>
      <c r="H98" s="110">
        <v>0</v>
      </c>
      <c r="I98" s="110">
        <v>0</v>
      </c>
      <c r="J98" s="110">
        <v>0</v>
      </c>
      <c r="K98" s="110">
        <v>0</v>
      </c>
      <c r="L98" s="110">
        <v>1</v>
      </c>
      <c r="M98" s="110">
        <v>8</v>
      </c>
      <c r="N98" s="110">
        <v>11</v>
      </c>
      <c r="O98" s="110">
        <v>65</v>
      </c>
      <c r="P98" s="110">
        <v>83</v>
      </c>
      <c r="Q98" s="110">
        <v>24</v>
      </c>
      <c r="R98" s="197" t="s">
        <v>127</v>
      </c>
      <c r="S98" s="197" t="s">
        <v>195</v>
      </c>
      <c r="T98" s="197">
        <v>87</v>
      </c>
      <c r="U98" s="105"/>
      <c r="V98" s="105"/>
      <c r="W98" s="154"/>
    </row>
    <row r="99" spans="2:23">
      <c r="B99" s="153">
        <v>88</v>
      </c>
      <c r="C99" s="201" t="s">
        <v>131</v>
      </c>
      <c r="D99" s="201" t="s">
        <v>197</v>
      </c>
      <c r="E99" s="197" t="s">
        <v>128</v>
      </c>
      <c r="F99" s="110">
        <v>358</v>
      </c>
      <c r="G99" s="105">
        <v>28.6</v>
      </c>
      <c r="H99" s="110">
        <v>0</v>
      </c>
      <c r="I99" s="110">
        <v>0</v>
      </c>
      <c r="J99" s="110">
        <v>0</v>
      </c>
      <c r="K99" s="110">
        <v>0</v>
      </c>
      <c r="L99" s="110">
        <v>1</v>
      </c>
      <c r="M99" s="110">
        <v>3</v>
      </c>
      <c r="N99" s="110">
        <v>6</v>
      </c>
      <c r="O99" s="110">
        <v>55</v>
      </c>
      <c r="P99" s="110">
        <v>176</v>
      </c>
      <c r="Q99" s="110">
        <v>117</v>
      </c>
      <c r="R99" s="197" t="s">
        <v>128</v>
      </c>
      <c r="S99" s="197" t="s">
        <v>131</v>
      </c>
      <c r="T99" s="197">
        <v>88</v>
      </c>
      <c r="U99" s="105"/>
      <c r="V99" s="105"/>
      <c r="W99" s="154"/>
    </row>
    <row r="100" spans="2:23">
      <c r="B100" s="153">
        <v>89</v>
      </c>
      <c r="C100" s="201" t="s">
        <v>131</v>
      </c>
      <c r="D100" s="201" t="s">
        <v>132</v>
      </c>
      <c r="E100" s="197" t="s">
        <v>129</v>
      </c>
      <c r="F100" s="110">
        <v>550</v>
      </c>
      <c r="G100" s="105">
        <v>22.3</v>
      </c>
      <c r="H100" s="110">
        <v>0</v>
      </c>
      <c r="I100" s="110">
        <v>0</v>
      </c>
      <c r="J100" s="110">
        <v>0</v>
      </c>
      <c r="K100" s="110">
        <v>0</v>
      </c>
      <c r="L100" s="110">
        <v>2</v>
      </c>
      <c r="M100" s="110">
        <v>11</v>
      </c>
      <c r="N100" s="110">
        <v>17</v>
      </c>
      <c r="O100" s="110">
        <v>120</v>
      </c>
      <c r="P100" s="110">
        <v>259</v>
      </c>
      <c r="Q100" s="110">
        <v>141</v>
      </c>
      <c r="R100" s="197" t="s">
        <v>129</v>
      </c>
      <c r="S100" s="197" t="s">
        <v>131</v>
      </c>
      <c r="T100" s="197">
        <v>89</v>
      </c>
      <c r="U100" s="105"/>
      <c r="V100" s="105"/>
      <c r="W100" s="154"/>
    </row>
    <row r="101" spans="2:23">
      <c r="B101" s="153">
        <v>90</v>
      </c>
      <c r="C101" s="201" t="s">
        <v>198</v>
      </c>
      <c r="D101" s="201" t="s">
        <v>199</v>
      </c>
      <c r="E101" s="197" t="s">
        <v>127</v>
      </c>
      <c r="F101" s="110">
        <v>240</v>
      </c>
      <c r="G101" s="105">
        <v>19.7</v>
      </c>
      <c r="H101" s="110">
        <v>0</v>
      </c>
      <c r="I101" s="110">
        <v>0</v>
      </c>
      <c r="J101" s="110">
        <v>0</v>
      </c>
      <c r="K101" s="110">
        <v>1</v>
      </c>
      <c r="L101" s="110">
        <v>4</v>
      </c>
      <c r="M101" s="110">
        <v>24</v>
      </c>
      <c r="N101" s="110">
        <v>39</v>
      </c>
      <c r="O101" s="110">
        <v>80</v>
      </c>
      <c r="P101" s="110">
        <v>76</v>
      </c>
      <c r="Q101" s="110">
        <v>16</v>
      </c>
      <c r="R101" s="197" t="s">
        <v>127</v>
      </c>
      <c r="S101" s="197" t="s">
        <v>198</v>
      </c>
      <c r="T101" s="197">
        <v>90</v>
      </c>
      <c r="U101" s="105"/>
      <c r="V101" s="105"/>
      <c r="W101" s="154"/>
    </row>
    <row r="102" spans="2:23">
      <c r="B102" s="153">
        <v>91</v>
      </c>
      <c r="C102" s="201" t="s">
        <v>131</v>
      </c>
      <c r="D102" s="201" t="s">
        <v>132</v>
      </c>
      <c r="E102" s="197" t="s">
        <v>128</v>
      </c>
      <c r="F102" s="110">
        <v>248</v>
      </c>
      <c r="G102" s="105">
        <v>19.8</v>
      </c>
      <c r="H102" s="110">
        <v>0</v>
      </c>
      <c r="I102" s="110">
        <v>0</v>
      </c>
      <c r="J102" s="110">
        <v>0</v>
      </c>
      <c r="K102" s="110">
        <v>0</v>
      </c>
      <c r="L102" s="110">
        <v>2</v>
      </c>
      <c r="M102" s="110">
        <v>4</v>
      </c>
      <c r="N102" s="110">
        <v>9</v>
      </c>
      <c r="O102" s="110">
        <v>43</v>
      </c>
      <c r="P102" s="110">
        <v>117</v>
      </c>
      <c r="Q102" s="110">
        <v>73</v>
      </c>
      <c r="R102" s="197" t="s">
        <v>128</v>
      </c>
      <c r="S102" s="197" t="s">
        <v>131</v>
      </c>
      <c r="T102" s="197">
        <v>91</v>
      </c>
      <c r="U102" s="105"/>
      <c r="V102" s="105"/>
      <c r="W102" s="154"/>
    </row>
    <row r="103" spans="2:23">
      <c r="B103" s="153">
        <v>92</v>
      </c>
      <c r="C103" s="201" t="s">
        <v>131</v>
      </c>
      <c r="D103" s="201" t="s">
        <v>132</v>
      </c>
      <c r="E103" s="197" t="s">
        <v>129</v>
      </c>
      <c r="F103" s="110">
        <v>488</v>
      </c>
      <c r="G103" s="105">
        <v>19.7</v>
      </c>
      <c r="H103" s="110">
        <v>0</v>
      </c>
      <c r="I103" s="110">
        <v>0</v>
      </c>
      <c r="J103" s="110">
        <v>0</v>
      </c>
      <c r="K103" s="110">
        <v>1</v>
      </c>
      <c r="L103" s="110">
        <v>6</v>
      </c>
      <c r="M103" s="110">
        <v>28</v>
      </c>
      <c r="N103" s="110">
        <v>48</v>
      </c>
      <c r="O103" s="110">
        <v>123</v>
      </c>
      <c r="P103" s="110">
        <v>193</v>
      </c>
      <c r="Q103" s="110">
        <v>89</v>
      </c>
      <c r="R103" s="197" t="s">
        <v>129</v>
      </c>
      <c r="S103" s="197" t="s">
        <v>131</v>
      </c>
      <c r="T103" s="197">
        <v>92</v>
      </c>
      <c r="U103" s="105"/>
      <c r="V103" s="105"/>
      <c r="W103" s="154"/>
    </row>
    <row r="104" spans="2:23">
      <c r="B104" s="153"/>
      <c r="E104" s="197"/>
      <c r="F104" s="110"/>
      <c r="G104" s="105"/>
      <c r="H104" s="110"/>
      <c r="I104" s="110"/>
      <c r="J104" s="110"/>
      <c r="K104" s="110"/>
      <c r="L104" s="110"/>
      <c r="M104" s="110"/>
      <c r="N104" s="110"/>
      <c r="O104" s="110"/>
      <c r="P104" s="110"/>
      <c r="Q104" s="110"/>
      <c r="R104" s="197"/>
      <c r="S104" s="197"/>
      <c r="T104" s="197"/>
      <c r="U104" s="105"/>
      <c r="V104" s="105"/>
      <c r="W104" s="154"/>
    </row>
    <row r="105" spans="2:23">
      <c r="B105" s="153">
        <v>93</v>
      </c>
      <c r="C105" s="201" t="s">
        <v>41</v>
      </c>
      <c r="D105" s="201" t="s">
        <v>200</v>
      </c>
      <c r="E105" s="197" t="s">
        <v>127</v>
      </c>
      <c r="F105" s="110">
        <v>1183</v>
      </c>
      <c r="G105" s="105">
        <v>97</v>
      </c>
      <c r="H105" s="110">
        <v>0</v>
      </c>
      <c r="I105" s="110">
        <v>0</v>
      </c>
      <c r="J105" s="110">
        <v>3</v>
      </c>
      <c r="K105" s="110">
        <v>5</v>
      </c>
      <c r="L105" s="110">
        <v>13</v>
      </c>
      <c r="M105" s="110">
        <v>64</v>
      </c>
      <c r="N105" s="110">
        <v>134</v>
      </c>
      <c r="O105" s="110">
        <v>409</v>
      </c>
      <c r="P105" s="110">
        <v>445</v>
      </c>
      <c r="Q105" s="110">
        <v>110</v>
      </c>
      <c r="R105" s="197" t="s">
        <v>127</v>
      </c>
      <c r="S105" s="197" t="s">
        <v>41</v>
      </c>
      <c r="T105" s="197">
        <v>93</v>
      </c>
      <c r="U105" s="105"/>
      <c r="V105" s="105"/>
      <c r="W105" s="154"/>
    </row>
    <row r="106" spans="2:23">
      <c r="B106" s="153">
        <v>94</v>
      </c>
      <c r="C106" s="201" t="s">
        <v>131</v>
      </c>
      <c r="D106" s="201" t="s">
        <v>132</v>
      </c>
      <c r="E106" s="197" t="s">
        <v>128</v>
      </c>
      <c r="F106" s="110">
        <v>1013</v>
      </c>
      <c r="G106" s="105">
        <v>80.900000000000006</v>
      </c>
      <c r="H106" s="110">
        <v>0</v>
      </c>
      <c r="I106" s="110">
        <v>1</v>
      </c>
      <c r="J106" s="110">
        <v>2</v>
      </c>
      <c r="K106" s="110">
        <v>2</v>
      </c>
      <c r="L106" s="110">
        <v>5</v>
      </c>
      <c r="M106" s="110">
        <v>35</v>
      </c>
      <c r="N106" s="110">
        <v>87</v>
      </c>
      <c r="O106" s="110">
        <v>233</v>
      </c>
      <c r="P106" s="110">
        <v>424</v>
      </c>
      <c r="Q106" s="110">
        <v>224</v>
      </c>
      <c r="R106" s="197" t="s">
        <v>128</v>
      </c>
      <c r="S106" s="197" t="s">
        <v>131</v>
      </c>
      <c r="T106" s="197">
        <v>94</v>
      </c>
      <c r="U106" s="105"/>
      <c r="V106" s="105"/>
      <c r="W106" s="154"/>
    </row>
    <row r="107" spans="2:23">
      <c r="B107" s="153">
        <v>95</v>
      </c>
      <c r="C107" s="201" t="s">
        <v>131</v>
      </c>
      <c r="D107" s="201" t="s">
        <v>132</v>
      </c>
      <c r="E107" s="197" t="s">
        <v>129</v>
      </c>
      <c r="F107" s="110">
        <v>2196</v>
      </c>
      <c r="G107" s="105">
        <v>88.9</v>
      </c>
      <c r="H107" s="110">
        <v>0</v>
      </c>
      <c r="I107" s="110">
        <v>1</v>
      </c>
      <c r="J107" s="110">
        <v>5</v>
      </c>
      <c r="K107" s="110">
        <v>7</v>
      </c>
      <c r="L107" s="110">
        <v>18</v>
      </c>
      <c r="M107" s="110">
        <v>99</v>
      </c>
      <c r="N107" s="110">
        <v>221</v>
      </c>
      <c r="O107" s="110">
        <v>642</v>
      </c>
      <c r="P107" s="110">
        <v>869</v>
      </c>
      <c r="Q107" s="110">
        <v>334</v>
      </c>
      <c r="R107" s="197" t="s">
        <v>129</v>
      </c>
      <c r="S107" s="197" t="s">
        <v>131</v>
      </c>
      <c r="T107" s="197">
        <v>95</v>
      </c>
      <c r="U107" s="105"/>
      <c r="V107" s="105"/>
      <c r="W107" s="154"/>
    </row>
    <row r="108" spans="2:23">
      <c r="B108" s="153">
        <v>96</v>
      </c>
      <c r="C108" s="201" t="s">
        <v>201</v>
      </c>
      <c r="D108" s="201" t="s">
        <v>202</v>
      </c>
      <c r="E108" s="197" t="s">
        <v>127</v>
      </c>
      <c r="F108" s="110">
        <v>0</v>
      </c>
      <c r="G108" s="105">
        <v>0</v>
      </c>
      <c r="H108" s="110">
        <v>0</v>
      </c>
      <c r="I108" s="110">
        <v>0</v>
      </c>
      <c r="J108" s="110">
        <v>0</v>
      </c>
      <c r="K108" s="110">
        <v>0</v>
      </c>
      <c r="L108" s="110">
        <v>0</v>
      </c>
      <c r="M108" s="110">
        <v>0</v>
      </c>
      <c r="N108" s="110">
        <v>0</v>
      </c>
      <c r="O108" s="110">
        <v>0</v>
      </c>
      <c r="P108" s="110">
        <v>0</v>
      </c>
      <c r="Q108" s="110">
        <v>0</v>
      </c>
      <c r="R108" s="197" t="s">
        <v>127</v>
      </c>
      <c r="S108" s="197" t="s">
        <v>201</v>
      </c>
      <c r="T108" s="197">
        <v>96</v>
      </c>
      <c r="U108" s="105"/>
      <c r="V108" s="105"/>
      <c r="W108" s="154"/>
    </row>
    <row r="109" spans="2:23">
      <c r="B109" s="153">
        <v>97</v>
      </c>
      <c r="C109" s="201" t="s">
        <v>131</v>
      </c>
      <c r="D109" s="201" t="s">
        <v>132</v>
      </c>
      <c r="E109" s="197" t="s">
        <v>128</v>
      </c>
      <c r="F109" s="110">
        <v>0</v>
      </c>
      <c r="G109" s="105">
        <v>0</v>
      </c>
      <c r="H109" s="110">
        <v>0</v>
      </c>
      <c r="I109" s="110">
        <v>0</v>
      </c>
      <c r="J109" s="110">
        <v>0</v>
      </c>
      <c r="K109" s="110">
        <v>0</v>
      </c>
      <c r="L109" s="110">
        <v>0</v>
      </c>
      <c r="M109" s="110">
        <v>0</v>
      </c>
      <c r="N109" s="110">
        <v>0</v>
      </c>
      <c r="O109" s="110">
        <v>0</v>
      </c>
      <c r="P109" s="110">
        <v>0</v>
      </c>
      <c r="Q109" s="110">
        <v>0</v>
      </c>
      <c r="R109" s="197" t="s">
        <v>128</v>
      </c>
      <c r="S109" s="197" t="s">
        <v>131</v>
      </c>
      <c r="T109" s="197">
        <v>97</v>
      </c>
      <c r="U109" s="105"/>
      <c r="V109" s="105"/>
      <c r="W109" s="154"/>
    </row>
    <row r="110" spans="2:23">
      <c r="B110" s="153">
        <v>98</v>
      </c>
      <c r="C110" s="201" t="s">
        <v>131</v>
      </c>
      <c r="D110" s="201" t="s">
        <v>132</v>
      </c>
      <c r="E110" s="197" t="s">
        <v>129</v>
      </c>
      <c r="F110" s="110">
        <v>0</v>
      </c>
      <c r="G110" s="110">
        <v>0</v>
      </c>
      <c r="H110" s="110">
        <v>0</v>
      </c>
      <c r="I110" s="110">
        <v>0</v>
      </c>
      <c r="J110" s="110">
        <v>0</v>
      </c>
      <c r="K110" s="110">
        <v>0</v>
      </c>
      <c r="L110" s="110">
        <v>0</v>
      </c>
      <c r="M110" s="110">
        <v>0</v>
      </c>
      <c r="N110" s="110">
        <v>0</v>
      </c>
      <c r="O110" s="110">
        <v>0</v>
      </c>
      <c r="P110" s="110">
        <v>0</v>
      </c>
      <c r="Q110" s="110">
        <v>0</v>
      </c>
      <c r="R110" s="197" t="s">
        <v>129</v>
      </c>
      <c r="S110" s="197" t="s">
        <v>131</v>
      </c>
      <c r="T110" s="197">
        <v>98</v>
      </c>
      <c r="U110" s="167"/>
      <c r="V110" s="105"/>
      <c r="W110" s="154"/>
    </row>
    <row r="111" spans="2:23">
      <c r="B111" s="153">
        <v>99</v>
      </c>
      <c r="C111" s="201" t="s">
        <v>203</v>
      </c>
      <c r="D111" s="201" t="s">
        <v>204</v>
      </c>
      <c r="E111" s="197" t="s">
        <v>127</v>
      </c>
      <c r="F111" s="110">
        <v>442</v>
      </c>
      <c r="G111" s="105">
        <v>36.200000000000003</v>
      </c>
      <c r="H111" s="110">
        <v>0</v>
      </c>
      <c r="I111" s="110">
        <v>0</v>
      </c>
      <c r="J111" s="110">
        <v>0</v>
      </c>
      <c r="K111" s="110">
        <v>2</v>
      </c>
      <c r="L111" s="110">
        <v>8</v>
      </c>
      <c r="M111" s="110">
        <v>14</v>
      </c>
      <c r="N111" s="110">
        <v>36</v>
      </c>
      <c r="O111" s="110">
        <v>128</v>
      </c>
      <c r="P111" s="110">
        <v>198</v>
      </c>
      <c r="Q111" s="110">
        <v>56</v>
      </c>
      <c r="R111" s="197" t="s">
        <v>127</v>
      </c>
      <c r="S111" s="197" t="s">
        <v>203</v>
      </c>
      <c r="T111" s="197">
        <v>99</v>
      </c>
      <c r="U111" s="105"/>
      <c r="V111" s="105"/>
      <c r="W111" s="154"/>
    </row>
    <row r="112" spans="2:23">
      <c r="B112" s="153">
        <v>100</v>
      </c>
      <c r="C112" s="201" t="s">
        <v>131</v>
      </c>
      <c r="D112" s="201" t="s">
        <v>132</v>
      </c>
      <c r="E112" s="197" t="s">
        <v>128</v>
      </c>
      <c r="F112" s="110">
        <v>391</v>
      </c>
      <c r="G112" s="105">
        <v>31.2</v>
      </c>
      <c r="H112" s="110">
        <v>0</v>
      </c>
      <c r="I112" s="110">
        <v>0</v>
      </c>
      <c r="J112" s="110">
        <v>2</v>
      </c>
      <c r="K112" s="110">
        <v>1</v>
      </c>
      <c r="L112" s="110">
        <v>2</v>
      </c>
      <c r="M112" s="110">
        <v>6</v>
      </c>
      <c r="N112" s="110">
        <v>16</v>
      </c>
      <c r="O112" s="110">
        <v>77</v>
      </c>
      <c r="P112" s="110">
        <v>184</v>
      </c>
      <c r="Q112" s="110">
        <v>103</v>
      </c>
      <c r="R112" s="197" t="s">
        <v>128</v>
      </c>
      <c r="S112" s="197" t="s">
        <v>131</v>
      </c>
      <c r="T112" s="197">
        <v>100</v>
      </c>
      <c r="U112" s="105"/>
      <c r="V112" s="105"/>
      <c r="W112" s="154"/>
    </row>
    <row r="113" spans="2:23">
      <c r="B113" s="153">
        <v>101</v>
      </c>
      <c r="C113" s="201" t="s">
        <v>131</v>
      </c>
      <c r="D113" s="201" t="s">
        <v>132</v>
      </c>
      <c r="E113" s="197" t="s">
        <v>129</v>
      </c>
      <c r="F113" s="110">
        <v>833</v>
      </c>
      <c r="G113" s="105">
        <v>33.700000000000003</v>
      </c>
      <c r="H113" s="110">
        <v>0</v>
      </c>
      <c r="I113" s="110">
        <v>0</v>
      </c>
      <c r="J113" s="110">
        <v>2</v>
      </c>
      <c r="K113" s="110">
        <v>3</v>
      </c>
      <c r="L113" s="110">
        <v>10</v>
      </c>
      <c r="M113" s="110">
        <v>20</v>
      </c>
      <c r="N113" s="110">
        <v>52</v>
      </c>
      <c r="O113" s="110">
        <v>205</v>
      </c>
      <c r="P113" s="110">
        <v>382</v>
      </c>
      <c r="Q113" s="110">
        <v>159</v>
      </c>
      <c r="R113" s="197" t="s">
        <v>129</v>
      </c>
      <c r="S113" s="197" t="s">
        <v>131</v>
      </c>
      <c r="T113" s="197">
        <v>101</v>
      </c>
      <c r="U113" s="105"/>
      <c r="V113" s="105"/>
      <c r="W113" s="154"/>
    </row>
    <row r="114" spans="2:23">
      <c r="B114" s="153">
        <v>102</v>
      </c>
      <c r="C114" s="201" t="s">
        <v>205</v>
      </c>
      <c r="D114" s="201" t="s">
        <v>206</v>
      </c>
      <c r="E114" s="197" t="s">
        <v>127</v>
      </c>
      <c r="F114" s="110">
        <v>1</v>
      </c>
      <c r="G114" s="105">
        <v>0.1</v>
      </c>
      <c r="H114" s="110">
        <v>0</v>
      </c>
      <c r="I114" s="110">
        <v>0</v>
      </c>
      <c r="J114" s="110">
        <v>0</v>
      </c>
      <c r="K114" s="110">
        <v>0</v>
      </c>
      <c r="L114" s="110">
        <v>0</v>
      </c>
      <c r="M114" s="110">
        <v>0</v>
      </c>
      <c r="N114" s="110">
        <v>0</v>
      </c>
      <c r="O114" s="110">
        <v>1</v>
      </c>
      <c r="P114" s="110">
        <v>0</v>
      </c>
      <c r="Q114" s="110">
        <v>0</v>
      </c>
      <c r="R114" s="197" t="s">
        <v>127</v>
      </c>
      <c r="S114" s="197" t="s">
        <v>205</v>
      </c>
      <c r="T114" s="197">
        <v>102</v>
      </c>
      <c r="U114" s="105"/>
      <c r="V114" s="105"/>
      <c r="W114" s="154"/>
    </row>
    <row r="115" spans="2:23">
      <c r="B115" s="153">
        <v>103</v>
      </c>
      <c r="C115" s="201" t="s">
        <v>131</v>
      </c>
      <c r="D115" s="201" t="s">
        <v>207</v>
      </c>
      <c r="E115" s="197" t="s">
        <v>128</v>
      </c>
      <c r="F115" s="110">
        <v>2</v>
      </c>
      <c r="G115" s="105">
        <v>0.2</v>
      </c>
      <c r="H115" s="110">
        <v>0</v>
      </c>
      <c r="I115" s="110">
        <v>0</v>
      </c>
      <c r="J115" s="110">
        <v>0</v>
      </c>
      <c r="K115" s="110">
        <v>0</v>
      </c>
      <c r="L115" s="110">
        <v>0</v>
      </c>
      <c r="M115" s="110">
        <v>0</v>
      </c>
      <c r="N115" s="110">
        <v>0</v>
      </c>
      <c r="O115" s="110">
        <v>2</v>
      </c>
      <c r="P115" s="110">
        <v>0</v>
      </c>
      <c r="Q115" s="110">
        <v>0</v>
      </c>
      <c r="R115" s="197" t="s">
        <v>128</v>
      </c>
      <c r="S115" s="197" t="s">
        <v>131</v>
      </c>
      <c r="T115" s="197">
        <v>103</v>
      </c>
      <c r="U115" s="105"/>
      <c r="V115" s="105"/>
      <c r="W115" s="154"/>
    </row>
    <row r="116" spans="2:23" ht="12.45" customHeight="1">
      <c r="B116" s="153">
        <v>104</v>
      </c>
      <c r="C116" s="201" t="s">
        <v>131</v>
      </c>
      <c r="D116" s="201" t="s">
        <v>132</v>
      </c>
      <c r="E116" s="197" t="s">
        <v>129</v>
      </c>
      <c r="F116" s="110">
        <v>3</v>
      </c>
      <c r="G116" s="105">
        <v>0.1</v>
      </c>
      <c r="H116" s="110">
        <v>0</v>
      </c>
      <c r="I116" s="110">
        <v>0</v>
      </c>
      <c r="J116" s="110">
        <v>0</v>
      </c>
      <c r="K116" s="110">
        <v>0</v>
      </c>
      <c r="L116" s="110">
        <v>0</v>
      </c>
      <c r="M116" s="110">
        <v>0</v>
      </c>
      <c r="N116" s="110">
        <v>0</v>
      </c>
      <c r="O116" s="110">
        <v>3</v>
      </c>
      <c r="P116" s="110">
        <v>0</v>
      </c>
      <c r="Q116" s="110">
        <v>0</v>
      </c>
      <c r="R116" s="197" t="s">
        <v>129</v>
      </c>
      <c r="S116" s="197" t="s">
        <v>131</v>
      </c>
      <c r="T116" s="197">
        <v>104</v>
      </c>
      <c r="U116" s="110"/>
      <c r="V116" s="105"/>
      <c r="W116" s="154"/>
    </row>
    <row r="117" spans="2:23">
      <c r="B117" s="153">
        <v>105</v>
      </c>
      <c r="C117" s="201" t="s">
        <v>208</v>
      </c>
      <c r="D117" s="201" t="s">
        <v>209</v>
      </c>
      <c r="E117" s="197" t="s">
        <v>127</v>
      </c>
      <c r="F117" s="110">
        <v>1</v>
      </c>
      <c r="G117" s="105">
        <v>0.1</v>
      </c>
      <c r="H117" s="110">
        <v>0</v>
      </c>
      <c r="I117" s="110">
        <v>0</v>
      </c>
      <c r="J117" s="110">
        <v>0</v>
      </c>
      <c r="K117" s="110">
        <v>0</v>
      </c>
      <c r="L117" s="110">
        <v>0</v>
      </c>
      <c r="M117" s="110">
        <v>0</v>
      </c>
      <c r="N117" s="110">
        <v>0</v>
      </c>
      <c r="O117" s="110">
        <v>1</v>
      </c>
      <c r="P117" s="110">
        <v>0</v>
      </c>
      <c r="Q117" s="110">
        <v>0</v>
      </c>
      <c r="R117" s="197" t="s">
        <v>127</v>
      </c>
      <c r="S117" s="197" t="s">
        <v>208</v>
      </c>
      <c r="T117" s="197">
        <v>105</v>
      </c>
      <c r="U117" s="105"/>
      <c r="V117" s="105"/>
      <c r="W117" s="154"/>
    </row>
    <row r="118" spans="2:23">
      <c r="B118" s="153">
        <v>106</v>
      </c>
      <c r="C118" s="201" t="s">
        <v>131</v>
      </c>
      <c r="D118" s="201" t="s">
        <v>132</v>
      </c>
      <c r="E118" s="197" t="s">
        <v>128</v>
      </c>
      <c r="F118" s="110">
        <v>2</v>
      </c>
      <c r="G118" s="105">
        <v>0.2</v>
      </c>
      <c r="H118" s="110">
        <v>0</v>
      </c>
      <c r="I118" s="110">
        <v>0</v>
      </c>
      <c r="J118" s="110">
        <v>0</v>
      </c>
      <c r="K118" s="110">
        <v>0</v>
      </c>
      <c r="L118" s="110">
        <v>0</v>
      </c>
      <c r="M118" s="110">
        <v>0</v>
      </c>
      <c r="N118" s="110">
        <v>0</v>
      </c>
      <c r="O118" s="110">
        <v>0</v>
      </c>
      <c r="P118" s="110">
        <v>2</v>
      </c>
      <c r="Q118" s="110">
        <v>0</v>
      </c>
      <c r="R118" s="197" t="s">
        <v>128</v>
      </c>
      <c r="S118" s="197" t="s">
        <v>131</v>
      </c>
      <c r="T118" s="197">
        <v>106</v>
      </c>
      <c r="U118" s="105"/>
      <c r="V118" s="105"/>
      <c r="W118" s="154"/>
    </row>
    <row r="119" spans="2:23">
      <c r="B119" s="153">
        <v>107</v>
      </c>
      <c r="C119" s="201" t="s">
        <v>131</v>
      </c>
      <c r="D119" s="201" t="s">
        <v>132</v>
      </c>
      <c r="E119" s="197" t="s">
        <v>129</v>
      </c>
      <c r="F119" s="110">
        <v>3</v>
      </c>
      <c r="G119" s="105">
        <v>0.1</v>
      </c>
      <c r="H119" s="110">
        <v>0</v>
      </c>
      <c r="I119" s="110">
        <v>0</v>
      </c>
      <c r="J119" s="110">
        <v>0</v>
      </c>
      <c r="K119" s="110">
        <v>0</v>
      </c>
      <c r="L119" s="110">
        <v>0</v>
      </c>
      <c r="M119" s="110">
        <v>0</v>
      </c>
      <c r="N119" s="110">
        <v>0</v>
      </c>
      <c r="O119" s="110">
        <v>1</v>
      </c>
      <c r="P119" s="110">
        <v>2</v>
      </c>
      <c r="Q119" s="110">
        <v>0</v>
      </c>
      <c r="R119" s="197" t="s">
        <v>129</v>
      </c>
      <c r="S119" s="197" t="s">
        <v>131</v>
      </c>
      <c r="T119" s="197">
        <v>107</v>
      </c>
      <c r="U119" s="105"/>
      <c r="V119" s="105"/>
      <c r="W119" s="154"/>
    </row>
    <row r="120" spans="2:23">
      <c r="B120" s="153">
        <v>108</v>
      </c>
      <c r="C120" s="201" t="s">
        <v>210</v>
      </c>
      <c r="D120" s="201" t="s">
        <v>211</v>
      </c>
      <c r="E120" s="197" t="s">
        <v>127</v>
      </c>
      <c r="F120" s="110">
        <v>7</v>
      </c>
      <c r="G120" s="105">
        <v>0.6</v>
      </c>
      <c r="H120" s="110">
        <v>0</v>
      </c>
      <c r="I120" s="110">
        <v>0</v>
      </c>
      <c r="J120" s="110">
        <v>0</v>
      </c>
      <c r="K120" s="110">
        <v>0</v>
      </c>
      <c r="L120" s="110">
        <v>0</v>
      </c>
      <c r="M120" s="110">
        <v>2</v>
      </c>
      <c r="N120" s="110">
        <v>0</v>
      </c>
      <c r="O120" s="110">
        <v>3</v>
      </c>
      <c r="P120" s="110">
        <v>2</v>
      </c>
      <c r="Q120" s="110">
        <v>0</v>
      </c>
      <c r="R120" s="197" t="s">
        <v>127</v>
      </c>
      <c r="S120" s="197" t="s">
        <v>210</v>
      </c>
      <c r="T120" s="197">
        <v>108</v>
      </c>
      <c r="U120" s="105"/>
      <c r="V120" s="105"/>
      <c r="W120" s="154"/>
    </row>
    <row r="121" spans="2:23">
      <c r="B121" s="153">
        <v>109</v>
      </c>
      <c r="C121" s="201" t="s">
        <v>131</v>
      </c>
      <c r="D121" s="201" t="s">
        <v>132</v>
      </c>
      <c r="E121" s="197" t="s">
        <v>128</v>
      </c>
      <c r="F121" s="110">
        <v>18</v>
      </c>
      <c r="G121" s="105">
        <v>1.4</v>
      </c>
      <c r="H121" s="110">
        <v>0</v>
      </c>
      <c r="I121" s="110">
        <v>0</v>
      </c>
      <c r="J121" s="110">
        <v>0</v>
      </c>
      <c r="K121" s="110">
        <v>0</v>
      </c>
      <c r="L121" s="110">
        <v>1</v>
      </c>
      <c r="M121" s="110">
        <v>0</v>
      </c>
      <c r="N121" s="110">
        <v>0</v>
      </c>
      <c r="O121" s="110">
        <v>4</v>
      </c>
      <c r="P121" s="110">
        <v>8</v>
      </c>
      <c r="Q121" s="110">
        <v>5</v>
      </c>
      <c r="R121" s="197" t="s">
        <v>128</v>
      </c>
      <c r="S121" s="197" t="s">
        <v>131</v>
      </c>
      <c r="T121" s="197">
        <v>109</v>
      </c>
      <c r="U121" s="105"/>
      <c r="V121" s="105"/>
      <c r="W121" s="154"/>
    </row>
    <row r="122" spans="2:23">
      <c r="B122" s="153">
        <v>110</v>
      </c>
      <c r="C122" s="201" t="s">
        <v>131</v>
      </c>
      <c r="D122" s="201" t="s">
        <v>132</v>
      </c>
      <c r="E122" s="197" t="s">
        <v>129</v>
      </c>
      <c r="F122" s="110">
        <v>25</v>
      </c>
      <c r="G122" s="105">
        <v>1</v>
      </c>
      <c r="H122" s="110">
        <v>0</v>
      </c>
      <c r="I122" s="110">
        <v>0</v>
      </c>
      <c r="J122" s="110">
        <v>0</v>
      </c>
      <c r="K122" s="110">
        <v>0</v>
      </c>
      <c r="L122" s="110">
        <v>1</v>
      </c>
      <c r="M122" s="110">
        <v>2</v>
      </c>
      <c r="N122" s="110">
        <v>0</v>
      </c>
      <c r="O122" s="110">
        <v>7</v>
      </c>
      <c r="P122" s="110">
        <v>10</v>
      </c>
      <c r="Q122" s="110">
        <v>5</v>
      </c>
      <c r="R122" s="197" t="s">
        <v>129</v>
      </c>
      <c r="S122" s="197" t="s">
        <v>131</v>
      </c>
      <c r="T122" s="197">
        <v>110</v>
      </c>
      <c r="U122" s="105"/>
      <c r="V122" s="105"/>
      <c r="W122" s="154"/>
    </row>
    <row r="123" spans="2:23">
      <c r="B123" s="153">
        <v>111</v>
      </c>
      <c r="C123" s="201" t="s">
        <v>212</v>
      </c>
      <c r="D123" s="201" t="s">
        <v>213</v>
      </c>
      <c r="E123" s="197" t="s">
        <v>127</v>
      </c>
      <c r="F123" s="110">
        <v>603</v>
      </c>
      <c r="G123" s="105">
        <v>49.5</v>
      </c>
      <c r="H123" s="110">
        <v>0</v>
      </c>
      <c r="I123" s="110">
        <v>0</v>
      </c>
      <c r="J123" s="110">
        <v>3</v>
      </c>
      <c r="K123" s="110">
        <v>0</v>
      </c>
      <c r="L123" s="110">
        <v>2</v>
      </c>
      <c r="M123" s="110">
        <v>40</v>
      </c>
      <c r="N123" s="110">
        <v>87</v>
      </c>
      <c r="O123" s="110">
        <v>226</v>
      </c>
      <c r="P123" s="110">
        <v>196</v>
      </c>
      <c r="Q123" s="110">
        <v>49</v>
      </c>
      <c r="R123" s="197" t="s">
        <v>127</v>
      </c>
      <c r="S123" s="197" t="s">
        <v>212</v>
      </c>
      <c r="T123" s="197">
        <v>111</v>
      </c>
      <c r="U123" s="105"/>
      <c r="V123" s="105"/>
      <c r="W123" s="154"/>
    </row>
    <row r="124" spans="2:23">
      <c r="B124" s="153">
        <v>112</v>
      </c>
      <c r="C124" s="201" t="s">
        <v>131</v>
      </c>
      <c r="D124" s="201" t="s">
        <v>132</v>
      </c>
      <c r="E124" s="197" t="s">
        <v>128</v>
      </c>
      <c r="F124" s="110">
        <v>454</v>
      </c>
      <c r="G124" s="105">
        <v>36.299999999999997</v>
      </c>
      <c r="H124" s="110">
        <v>0</v>
      </c>
      <c r="I124" s="110">
        <v>0</v>
      </c>
      <c r="J124" s="110">
        <v>0</v>
      </c>
      <c r="K124" s="110">
        <v>0</v>
      </c>
      <c r="L124" s="110">
        <v>2</v>
      </c>
      <c r="M124" s="110">
        <v>21</v>
      </c>
      <c r="N124" s="110">
        <v>60</v>
      </c>
      <c r="O124" s="110">
        <v>117</v>
      </c>
      <c r="P124" s="110">
        <v>178</v>
      </c>
      <c r="Q124" s="110">
        <v>76</v>
      </c>
      <c r="R124" s="197" t="s">
        <v>128</v>
      </c>
      <c r="S124" s="197" t="s">
        <v>131</v>
      </c>
      <c r="T124" s="197">
        <v>112</v>
      </c>
      <c r="U124" s="105"/>
      <c r="V124" s="105"/>
      <c r="W124" s="154"/>
    </row>
    <row r="125" spans="2:23">
      <c r="B125" s="153">
        <v>113</v>
      </c>
      <c r="C125" s="201" t="s">
        <v>131</v>
      </c>
      <c r="D125" s="201" t="s">
        <v>132</v>
      </c>
      <c r="E125" s="197" t="s">
        <v>129</v>
      </c>
      <c r="F125" s="110">
        <v>1057</v>
      </c>
      <c r="G125" s="105">
        <v>42.8</v>
      </c>
      <c r="H125" s="110">
        <v>0</v>
      </c>
      <c r="I125" s="110">
        <v>0</v>
      </c>
      <c r="J125" s="110">
        <v>3</v>
      </c>
      <c r="K125" s="110">
        <v>0</v>
      </c>
      <c r="L125" s="110">
        <v>4</v>
      </c>
      <c r="M125" s="110">
        <v>61</v>
      </c>
      <c r="N125" s="110">
        <v>147</v>
      </c>
      <c r="O125" s="110">
        <v>343</v>
      </c>
      <c r="P125" s="110">
        <v>374</v>
      </c>
      <c r="Q125" s="110">
        <v>125</v>
      </c>
      <c r="R125" s="197" t="s">
        <v>129</v>
      </c>
      <c r="S125" s="197" t="s">
        <v>131</v>
      </c>
      <c r="T125" s="197">
        <v>113</v>
      </c>
      <c r="U125" s="105"/>
      <c r="V125" s="105"/>
      <c r="W125" s="154"/>
    </row>
    <row r="126" spans="2:23">
      <c r="B126" s="153"/>
      <c r="E126" s="197"/>
      <c r="F126" s="110"/>
      <c r="G126" s="105"/>
      <c r="H126" s="110"/>
      <c r="I126" s="110"/>
      <c r="J126" s="110"/>
      <c r="K126" s="110"/>
      <c r="L126" s="110"/>
      <c r="M126" s="110"/>
      <c r="N126" s="110"/>
      <c r="O126" s="110"/>
      <c r="P126" s="110"/>
      <c r="Q126" s="110"/>
      <c r="R126" s="197"/>
      <c r="S126" s="197"/>
      <c r="T126" s="197"/>
      <c r="U126" s="105"/>
      <c r="V126" s="105"/>
      <c r="W126" s="154"/>
    </row>
    <row r="127" spans="2:23">
      <c r="B127" s="153">
        <v>114</v>
      </c>
      <c r="C127" s="201" t="s">
        <v>42</v>
      </c>
      <c r="D127" s="201" t="s">
        <v>214</v>
      </c>
      <c r="E127" s="197" t="s">
        <v>127</v>
      </c>
      <c r="F127" s="110">
        <v>815</v>
      </c>
      <c r="G127" s="105">
        <v>66.8</v>
      </c>
      <c r="H127" s="110">
        <v>0</v>
      </c>
      <c r="I127" s="110">
        <v>2</v>
      </c>
      <c r="J127" s="110">
        <v>3</v>
      </c>
      <c r="K127" s="110">
        <v>3</v>
      </c>
      <c r="L127" s="110">
        <v>45</v>
      </c>
      <c r="M127" s="110">
        <v>189</v>
      </c>
      <c r="N127" s="110">
        <v>187</v>
      </c>
      <c r="O127" s="110">
        <v>201</v>
      </c>
      <c r="P127" s="110">
        <v>161</v>
      </c>
      <c r="Q127" s="110">
        <v>24</v>
      </c>
      <c r="R127" s="197" t="s">
        <v>127</v>
      </c>
      <c r="S127" s="197" t="s">
        <v>42</v>
      </c>
      <c r="T127" s="197">
        <v>114</v>
      </c>
      <c r="U127" s="105"/>
      <c r="V127" s="105"/>
      <c r="W127" s="154"/>
    </row>
    <row r="128" spans="2:23">
      <c r="B128" s="153">
        <v>115</v>
      </c>
      <c r="C128" s="201" t="s">
        <v>131</v>
      </c>
      <c r="D128" s="201" t="s">
        <v>132</v>
      </c>
      <c r="E128" s="197" t="s">
        <v>128</v>
      </c>
      <c r="F128" s="110">
        <v>661</v>
      </c>
      <c r="G128" s="105">
        <v>52.8</v>
      </c>
      <c r="H128" s="110">
        <v>0</v>
      </c>
      <c r="I128" s="110">
        <v>0</v>
      </c>
      <c r="J128" s="110">
        <v>2</v>
      </c>
      <c r="K128" s="110">
        <v>3</v>
      </c>
      <c r="L128" s="110">
        <v>17</v>
      </c>
      <c r="M128" s="110">
        <v>71</v>
      </c>
      <c r="N128" s="110">
        <v>70</v>
      </c>
      <c r="O128" s="110">
        <v>144</v>
      </c>
      <c r="P128" s="110">
        <v>235</v>
      </c>
      <c r="Q128" s="110">
        <v>119</v>
      </c>
      <c r="R128" s="197" t="s">
        <v>128</v>
      </c>
      <c r="S128" s="197" t="s">
        <v>131</v>
      </c>
      <c r="T128" s="197">
        <v>115</v>
      </c>
      <c r="U128" s="105"/>
      <c r="V128" s="105"/>
      <c r="W128" s="154"/>
    </row>
    <row r="129" spans="2:23">
      <c r="B129" s="153">
        <v>116</v>
      </c>
      <c r="C129" s="201" t="s">
        <v>131</v>
      </c>
      <c r="D129" s="201" t="s">
        <v>132</v>
      </c>
      <c r="E129" s="197" t="s">
        <v>129</v>
      </c>
      <c r="F129" s="110">
        <v>1476</v>
      </c>
      <c r="G129" s="105">
        <v>59.7</v>
      </c>
      <c r="H129" s="110">
        <v>0</v>
      </c>
      <c r="I129" s="110">
        <v>2</v>
      </c>
      <c r="J129" s="110">
        <v>5</v>
      </c>
      <c r="K129" s="110">
        <v>6</v>
      </c>
      <c r="L129" s="110">
        <v>62</v>
      </c>
      <c r="M129" s="110">
        <v>260</v>
      </c>
      <c r="N129" s="110">
        <v>257</v>
      </c>
      <c r="O129" s="110">
        <v>345</v>
      </c>
      <c r="P129" s="110">
        <v>396</v>
      </c>
      <c r="Q129" s="110">
        <v>143</v>
      </c>
      <c r="R129" s="197" t="s">
        <v>129</v>
      </c>
      <c r="S129" s="197" t="s">
        <v>131</v>
      </c>
      <c r="T129" s="197">
        <v>116</v>
      </c>
      <c r="U129" s="105"/>
      <c r="V129" s="105"/>
      <c r="W129" s="154"/>
    </row>
    <row r="130" spans="2:23">
      <c r="B130" s="153">
        <v>117</v>
      </c>
      <c r="C130" s="201" t="s">
        <v>215</v>
      </c>
      <c r="D130" s="201" t="s">
        <v>216</v>
      </c>
      <c r="E130" s="197" t="s">
        <v>127</v>
      </c>
      <c r="F130" s="110">
        <v>447</v>
      </c>
      <c r="G130" s="105">
        <v>36.700000000000003</v>
      </c>
      <c r="H130" s="110">
        <v>0</v>
      </c>
      <c r="I130" s="110">
        <v>0</v>
      </c>
      <c r="J130" s="110">
        <v>2</v>
      </c>
      <c r="K130" s="110">
        <v>3</v>
      </c>
      <c r="L130" s="110">
        <v>37</v>
      </c>
      <c r="M130" s="110">
        <v>144</v>
      </c>
      <c r="N130" s="110">
        <v>129</v>
      </c>
      <c r="O130" s="110">
        <v>100</v>
      </c>
      <c r="P130" s="110">
        <v>29</v>
      </c>
      <c r="Q130" s="110">
        <v>3</v>
      </c>
      <c r="R130" s="197" t="s">
        <v>127</v>
      </c>
      <c r="S130" s="197" t="s">
        <v>215</v>
      </c>
      <c r="T130" s="197">
        <v>117</v>
      </c>
      <c r="U130" s="105"/>
      <c r="V130" s="105"/>
      <c r="W130" s="154"/>
    </row>
    <row r="131" spans="2:23">
      <c r="B131" s="153">
        <v>118</v>
      </c>
      <c r="C131" s="201" t="s">
        <v>131</v>
      </c>
      <c r="D131" s="201" t="s">
        <v>132</v>
      </c>
      <c r="E131" s="197" t="s">
        <v>128</v>
      </c>
      <c r="F131" s="110">
        <v>224</v>
      </c>
      <c r="G131" s="105">
        <v>17.899999999999999</v>
      </c>
      <c r="H131" s="110">
        <v>0</v>
      </c>
      <c r="I131" s="110">
        <v>0</v>
      </c>
      <c r="J131" s="110">
        <v>2</v>
      </c>
      <c r="K131" s="110">
        <v>2</v>
      </c>
      <c r="L131" s="110">
        <v>15</v>
      </c>
      <c r="M131" s="110">
        <v>55</v>
      </c>
      <c r="N131" s="110">
        <v>48</v>
      </c>
      <c r="O131" s="110">
        <v>56</v>
      </c>
      <c r="P131" s="110">
        <v>42</v>
      </c>
      <c r="Q131" s="110">
        <v>4</v>
      </c>
      <c r="R131" s="197" t="s">
        <v>128</v>
      </c>
      <c r="S131" s="197" t="s">
        <v>131</v>
      </c>
      <c r="T131" s="197">
        <v>118</v>
      </c>
      <c r="U131" s="105"/>
      <c r="V131" s="105"/>
      <c r="W131" s="154"/>
    </row>
    <row r="132" spans="2:23">
      <c r="B132" s="153">
        <v>119</v>
      </c>
      <c r="C132" s="201" t="s">
        <v>131</v>
      </c>
      <c r="D132" s="201" t="s">
        <v>132</v>
      </c>
      <c r="E132" s="197" t="s">
        <v>129</v>
      </c>
      <c r="F132" s="110">
        <v>671</v>
      </c>
      <c r="G132" s="105">
        <v>27.2</v>
      </c>
      <c r="H132" s="110">
        <v>0</v>
      </c>
      <c r="I132" s="110">
        <v>0</v>
      </c>
      <c r="J132" s="110">
        <v>4</v>
      </c>
      <c r="K132" s="110">
        <v>5</v>
      </c>
      <c r="L132" s="110">
        <v>52</v>
      </c>
      <c r="M132" s="110">
        <v>199</v>
      </c>
      <c r="N132" s="110">
        <v>177</v>
      </c>
      <c r="O132" s="110">
        <v>156</v>
      </c>
      <c r="P132" s="110">
        <v>71</v>
      </c>
      <c r="Q132" s="110">
        <v>7</v>
      </c>
      <c r="R132" s="197" t="s">
        <v>129</v>
      </c>
      <c r="S132" s="197" t="s">
        <v>131</v>
      </c>
      <c r="T132" s="197">
        <v>119</v>
      </c>
      <c r="U132" s="105"/>
      <c r="V132" s="105"/>
      <c r="W132" s="154"/>
    </row>
    <row r="133" spans="2:23">
      <c r="B133" s="153"/>
      <c r="E133" s="197"/>
      <c r="F133" s="110"/>
      <c r="G133" s="105"/>
      <c r="H133" s="110"/>
      <c r="I133" s="110"/>
      <c r="J133" s="110"/>
      <c r="K133" s="110"/>
      <c r="L133" s="110"/>
      <c r="M133" s="110"/>
      <c r="N133" s="110"/>
      <c r="O133" s="110"/>
      <c r="P133" s="110"/>
      <c r="Q133" s="110"/>
      <c r="R133" s="197"/>
      <c r="S133" s="197"/>
      <c r="T133" s="197"/>
      <c r="U133" s="105"/>
      <c r="V133" s="105"/>
      <c r="W133" s="154"/>
    </row>
    <row r="134" spans="2:23">
      <c r="B134" s="153">
        <v>120</v>
      </c>
      <c r="C134" s="201" t="s">
        <v>47</v>
      </c>
      <c r="D134" s="201" t="s">
        <v>217</v>
      </c>
      <c r="E134" s="197" t="s">
        <v>127</v>
      </c>
      <c r="F134" s="110">
        <v>389</v>
      </c>
      <c r="G134" s="105">
        <v>31.9</v>
      </c>
      <c r="H134" s="110">
        <v>0</v>
      </c>
      <c r="I134" s="110">
        <v>0</v>
      </c>
      <c r="J134" s="110">
        <v>0</v>
      </c>
      <c r="K134" s="110">
        <v>1</v>
      </c>
      <c r="L134" s="110">
        <v>3</v>
      </c>
      <c r="M134" s="110">
        <v>16</v>
      </c>
      <c r="N134" s="110">
        <v>39</v>
      </c>
      <c r="O134" s="110">
        <v>121</v>
      </c>
      <c r="P134" s="110">
        <v>173</v>
      </c>
      <c r="Q134" s="110">
        <v>36</v>
      </c>
      <c r="R134" s="197" t="s">
        <v>127</v>
      </c>
      <c r="S134" s="197" t="s">
        <v>47</v>
      </c>
      <c r="T134" s="197">
        <v>120</v>
      </c>
      <c r="U134" s="105"/>
      <c r="V134" s="105"/>
      <c r="W134" s="154"/>
    </row>
    <row r="135" spans="2:23">
      <c r="B135" s="153">
        <v>121</v>
      </c>
      <c r="C135" s="201" t="s">
        <v>131</v>
      </c>
      <c r="D135" s="201" t="s">
        <v>132</v>
      </c>
      <c r="E135" s="197" t="s">
        <v>128</v>
      </c>
      <c r="F135" s="110">
        <v>508</v>
      </c>
      <c r="G135" s="105">
        <v>40.6</v>
      </c>
      <c r="H135" s="110">
        <v>0</v>
      </c>
      <c r="I135" s="110">
        <v>0</v>
      </c>
      <c r="J135" s="110">
        <v>1</v>
      </c>
      <c r="K135" s="110">
        <v>1</v>
      </c>
      <c r="L135" s="110">
        <v>1</v>
      </c>
      <c r="M135" s="110">
        <v>6</v>
      </c>
      <c r="N135" s="110">
        <v>11</v>
      </c>
      <c r="O135" s="110">
        <v>94</v>
      </c>
      <c r="P135" s="110">
        <v>258</v>
      </c>
      <c r="Q135" s="110">
        <v>136</v>
      </c>
      <c r="R135" s="197" t="s">
        <v>128</v>
      </c>
      <c r="S135" s="197" t="s">
        <v>131</v>
      </c>
      <c r="T135" s="197">
        <v>121</v>
      </c>
      <c r="U135" s="105"/>
      <c r="V135" s="105"/>
      <c r="W135" s="154"/>
    </row>
    <row r="136" spans="2:23">
      <c r="B136" s="153">
        <v>122</v>
      </c>
      <c r="C136" s="201" t="s">
        <v>131</v>
      </c>
      <c r="D136" s="201" t="s">
        <v>132</v>
      </c>
      <c r="E136" s="197" t="s">
        <v>129</v>
      </c>
      <c r="F136" s="110">
        <v>897</v>
      </c>
      <c r="G136" s="105">
        <v>36.299999999999997</v>
      </c>
      <c r="H136" s="110">
        <v>0</v>
      </c>
      <c r="I136" s="110">
        <v>0</v>
      </c>
      <c r="J136" s="110">
        <v>1</v>
      </c>
      <c r="K136" s="110">
        <v>2</v>
      </c>
      <c r="L136" s="110">
        <v>4</v>
      </c>
      <c r="M136" s="110">
        <v>22</v>
      </c>
      <c r="N136" s="110">
        <v>50</v>
      </c>
      <c r="O136" s="110">
        <v>215</v>
      </c>
      <c r="P136" s="110">
        <v>431</v>
      </c>
      <c r="Q136" s="110">
        <v>172</v>
      </c>
      <c r="R136" s="197" t="s">
        <v>129</v>
      </c>
      <c r="S136" s="197" t="s">
        <v>131</v>
      </c>
      <c r="T136" s="197">
        <v>122</v>
      </c>
      <c r="U136" s="105"/>
      <c r="V136" s="105"/>
      <c r="W136" s="154"/>
    </row>
    <row r="137" spans="2:23">
      <c r="B137" s="153"/>
      <c r="E137" s="197"/>
      <c r="F137" s="110"/>
      <c r="G137" s="105"/>
      <c r="H137" s="110"/>
      <c r="I137" s="110"/>
      <c r="J137" s="110"/>
      <c r="K137" s="110"/>
      <c r="L137" s="110"/>
      <c r="M137" s="110"/>
      <c r="N137" s="110"/>
      <c r="O137" s="110"/>
      <c r="P137" s="110"/>
      <c r="Q137" s="110"/>
      <c r="R137" s="197"/>
      <c r="S137" s="197"/>
      <c r="T137" s="197"/>
      <c r="U137" s="105"/>
      <c r="V137" s="105"/>
      <c r="W137" s="154"/>
    </row>
    <row r="138" spans="2:23">
      <c r="B138" s="153">
        <v>123</v>
      </c>
      <c r="C138" s="201" t="s">
        <v>218</v>
      </c>
      <c r="D138" s="201" t="s">
        <v>391</v>
      </c>
      <c r="E138" s="197" t="s">
        <v>128</v>
      </c>
      <c r="F138" s="110">
        <v>0</v>
      </c>
      <c r="G138" s="105">
        <v>0</v>
      </c>
      <c r="H138" s="110">
        <v>0</v>
      </c>
      <c r="I138" s="110">
        <v>0</v>
      </c>
      <c r="J138" s="110">
        <v>0</v>
      </c>
      <c r="K138" s="110">
        <v>0</v>
      </c>
      <c r="L138" s="110">
        <v>0</v>
      </c>
      <c r="M138" s="110">
        <v>0</v>
      </c>
      <c r="N138" s="110">
        <v>0</v>
      </c>
      <c r="O138" s="110">
        <v>0</v>
      </c>
      <c r="P138" s="110">
        <v>0</v>
      </c>
      <c r="Q138" s="110">
        <v>0</v>
      </c>
      <c r="R138" s="197" t="s">
        <v>128</v>
      </c>
      <c r="S138" s="197" t="s">
        <v>218</v>
      </c>
      <c r="T138" s="197">
        <v>123</v>
      </c>
      <c r="U138" s="105"/>
      <c r="V138" s="105"/>
      <c r="W138" s="154"/>
    </row>
    <row r="139" spans="2:23">
      <c r="B139" s="153"/>
      <c r="E139" s="197"/>
      <c r="F139" s="110"/>
      <c r="G139" s="105"/>
      <c r="H139" s="110"/>
      <c r="I139" s="110"/>
      <c r="J139" s="110"/>
      <c r="K139" s="110"/>
      <c r="L139" s="110"/>
      <c r="M139" s="110"/>
      <c r="N139" s="110"/>
      <c r="O139" s="110"/>
      <c r="P139" s="110"/>
      <c r="Q139" s="110"/>
      <c r="R139" s="197"/>
      <c r="S139" s="197"/>
      <c r="T139" s="197"/>
      <c r="U139" s="105"/>
      <c r="V139" s="105"/>
      <c r="W139" s="154"/>
    </row>
    <row r="140" spans="2:23">
      <c r="B140" s="153">
        <v>124</v>
      </c>
      <c r="C140" s="201" t="s">
        <v>219</v>
      </c>
      <c r="D140" s="201" t="s">
        <v>220</v>
      </c>
      <c r="E140" s="197" t="s">
        <v>127</v>
      </c>
      <c r="F140" s="110">
        <v>17</v>
      </c>
      <c r="G140" s="105">
        <v>1.4</v>
      </c>
      <c r="H140" s="110">
        <v>17</v>
      </c>
      <c r="I140" s="110">
        <v>0</v>
      </c>
      <c r="J140" s="110">
        <v>0</v>
      </c>
      <c r="K140" s="110">
        <v>0</v>
      </c>
      <c r="L140" s="110">
        <v>0</v>
      </c>
      <c r="M140" s="110">
        <v>0</v>
      </c>
      <c r="N140" s="110">
        <v>0</v>
      </c>
      <c r="O140" s="110">
        <v>0</v>
      </c>
      <c r="P140" s="110">
        <v>0</v>
      </c>
      <c r="Q140" s="110">
        <v>0</v>
      </c>
      <c r="R140" s="197" t="s">
        <v>127</v>
      </c>
      <c r="S140" s="197" t="s">
        <v>219</v>
      </c>
      <c r="T140" s="197">
        <v>124</v>
      </c>
      <c r="U140" s="105"/>
      <c r="V140" s="105"/>
      <c r="W140" s="154"/>
    </row>
    <row r="141" spans="2:23">
      <c r="B141" s="153">
        <v>125</v>
      </c>
      <c r="C141" s="201" t="s">
        <v>131</v>
      </c>
      <c r="D141" s="155" t="s">
        <v>221</v>
      </c>
      <c r="E141" s="197" t="s">
        <v>128</v>
      </c>
      <c r="F141" s="110">
        <v>9</v>
      </c>
      <c r="G141" s="105">
        <v>0.7</v>
      </c>
      <c r="H141" s="110">
        <v>9</v>
      </c>
      <c r="I141" s="110">
        <v>0</v>
      </c>
      <c r="J141" s="110">
        <v>0</v>
      </c>
      <c r="K141" s="110">
        <v>0</v>
      </c>
      <c r="L141" s="110">
        <v>0</v>
      </c>
      <c r="M141" s="110">
        <v>0</v>
      </c>
      <c r="N141" s="110">
        <v>0</v>
      </c>
      <c r="O141" s="110">
        <v>0</v>
      </c>
      <c r="P141" s="110">
        <v>0</v>
      </c>
      <c r="Q141" s="110">
        <v>0</v>
      </c>
      <c r="R141" s="197" t="s">
        <v>128</v>
      </c>
      <c r="S141" s="197" t="s">
        <v>131</v>
      </c>
      <c r="T141" s="197">
        <v>125</v>
      </c>
      <c r="U141" s="105"/>
      <c r="V141" s="105"/>
      <c r="W141" s="154"/>
    </row>
    <row r="142" spans="2:23">
      <c r="B142" s="153">
        <v>126</v>
      </c>
      <c r="C142" s="201" t="s">
        <v>131</v>
      </c>
      <c r="D142" s="201" t="s">
        <v>132</v>
      </c>
      <c r="E142" s="197" t="s">
        <v>129</v>
      </c>
      <c r="F142" s="110">
        <v>26</v>
      </c>
      <c r="G142" s="105">
        <v>1.1000000000000001</v>
      </c>
      <c r="H142" s="110">
        <v>26</v>
      </c>
      <c r="I142" s="110">
        <v>0</v>
      </c>
      <c r="J142" s="110">
        <v>0</v>
      </c>
      <c r="K142" s="110">
        <v>0</v>
      </c>
      <c r="L142" s="110">
        <v>0</v>
      </c>
      <c r="M142" s="110">
        <v>0</v>
      </c>
      <c r="N142" s="110">
        <v>0</v>
      </c>
      <c r="O142" s="110">
        <v>0</v>
      </c>
      <c r="P142" s="110">
        <v>0</v>
      </c>
      <c r="Q142" s="110">
        <v>0</v>
      </c>
      <c r="R142" s="197" t="s">
        <v>129</v>
      </c>
      <c r="S142" s="197" t="s">
        <v>131</v>
      </c>
      <c r="T142" s="197">
        <v>126</v>
      </c>
      <c r="U142" s="105"/>
      <c r="V142" s="105"/>
      <c r="W142" s="154"/>
    </row>
    <row r="143" spans="2:23">
      <c r="B143" s="153"/>
      <c r="E143" s="197"/>
      <c r="F143" s="110"/>
      <c r="G143" s="105"/>
      <c r="H143" s="110"/>
      <c r="I143" s="110"/>
      <c r="J143" s="110"/>
      <c r="K143" s="110"/>
      <c r="L143" s="110"/>
      <c r="M143" s="110"/>
      <c r="N143" s="110"/>
      <c r="O143" s="110"/>
      <c r="P143" s="110"/>
      <c r="Q143" s="110"/>
      <c r="R143" s="197"/>
      <c r="S143" s="197"/>
      <c r="T143" s="197"/>
      <c r="U143" s="105"/>
      <c r="V143" s="105"/>
      <c r="W143" s="154"/>
    </row>
    <row r="144" spans="2:23">
      <c r="B144" s="153">
        <v>127</v>
      </c>
      <c r="C144" s="201" t="s">
        <v>222</v>
      </c>
      <c r="D144" s="201" t="s">
        <v>223</v>
      </c>
      <c r="E144" s="197" t="s">
        <v>127</v>
      </c>
      <c r="F144" s="110">
        <v>15</v>
      </c>
      <c r="G144" s="105">
        <v>1.2</v>
      </c>
      <c r="H144" s="110">
        <v>4</v>
      </c>
      <c r="I144" s="110">
        <v>1</v>
      </c>
      <c r="J144" s="110">
        <v>0</v>
      </c>
      <c r="K144" s="110">
        <v>1</v>
      </c>
      <c r="L144" s="110">
        <v>1</v>
      </c>
      <c r="M144" s="110">
        <v>2</v>
      </c>
      <c r="N144" s="110">
        <v>5</v>
      </c>
      <c r="O144" s="110">
        <v>0</v>
      </c>
      <c r="P144" s="110">
        <v>1</v>
      </c>
      <c r="Q144" s="110">
        <v>0</v>
      </c>
      <c r="R144" s="197" t="s">
        <v>127</v>
      </c>
      <c r="S144" s="197" t="s">
        <v>222</v>
      </c>
      <c r="T144" s="197">
        <v>127</v>
      </c>
      <c r="U144" s="105"/>
      <c r="V144" s="105"/>
      <c r="W144" s="154"/>
    </row>
    <row r="145" spans="2:23">
      <c r="B145" s="153">
        <v>128</v>
      </c>
      <c r="C145" s="201" t="s">
        <v>131</v>
      </c>
      <c r="D145" s="155" t="s">
        <v>224</v>
      </c>
      <c r="E145" s="197" t="s">
        <v>128</v>
      </c>
      <c r="F145" s="110">
        <v>16</v>
      </c>
      <c r="G145" s="105">
        <v>1.3</v>
      </c>
      <c r="H145" s="110">
        <v>7</v>
      </c>
      <c r="I145" s="110">
        <v>3</v>
      </c>
      <c r="J145" s="110">
        <v>0</v>
      </c>
      <c r="K145" s="110">
        <v>1</v>
      </c>
      <c r="L145" s="110">
        <v>0</v>
      </c>
      <c r="M145" s="110">
        <v>3</v>
      </c>
      <c r="N145" s="110">
        <v>1</v>
      </c>
      <c r="O145" s="110">
        <v>1</v>
      </c>
      <c r="P145" s="110">
        <v>0</v>
      </c>
      <c r="Q145" s="110">
        <v>0</v>
      </c>
      <c r="R145" s="197" t="s">
        <v>128</v>
      </c>
      <c r="S145" s="197" t="s">
        <v>131</v>
      </c>
      <c r="T145" s="197">
        <v>128</v>
      </c>
      <c r="U145" s="105"/>
      <c r="V145" s="105"/>
      <c r="W145" s="154"/>
    </row>
    <row r="146" spans="2:23">
      <c r="B146" s="153">
        <v>129</v>
      </c>
      <c r="C146" s="201" t="s">
        <v>131</v>
      </c>
      <c r="D146" s="201" t="s">
        <v>132</v>
      </c>
      <c r="E146" s="197" t="s">
        <v>129</v>
      </c>
      <c r="F146" s="110">
        <v>31</v>
      </c>
      <c r="G146" s="105">
        <v>1.3</v>
      </c>
      <c r="H146" s="110">
        <v>11</v>
      </c>
      <c r="I146" s="110">
        <v>4</v>
      </c>
      <c r="J146" s="110">
        <v>0</v>
      </c>
      <c r="K146" s="110">
        <v>2</v>
      </c>
      <c r="L146" s="110">
        <v>1</v>
      </c>
      <c r="M146" s="110">
        <v>5</v>
      </c>
      <c r="N146" s="110">
        <v>6</v>
      </c>
      <c r="O146" s="110">
        <v>1</v>
      </c>
      <c r="P146" s="110">
        <v>1</v>
      </c>
      <c r="Q146" s="110">
        <v>0</v>
      </c>
      <c r="R146" s="197" t="s">
        <v>129</v>
      </c>
      <c r="S146" s="197" t="s">
        <v>131</v>
      </c>
      <c r="T146" s="197">
        <v>129</v>
      </c>
      <c r="U146" s="105"/>
      <c r="V146" s="105"/>
      <c r="W146" s="154"/>
    </row>
    <row r="147" spans="2:23">
      <c r="B147" s="153"/>
      <c r="E147" s="197"/>
      <c r="F147" s="110"/>
      <c r="G147" s="105"/>
      <c r="H147" s="110"/>
      <c r="I147" s="110"/>
      <c r="J147" s="110"/>
      <c r="K147" s="110"/>
      <c r="L147" s="110"/>
      <c r="M147" s="110"/>
      <c r="N147" s="110"/>
      <c r="O147" s="110"/>
      <c r="P147" s="110"/>
      <c r="Q147" s="110"/>
      <c r="R147" s="197"/>
      <c r="S147" s="197"/>
      <c r="T147" s="197"/>
      <c r="U147" s="105"/>
      <c r="V147" s="105"/>
      <c r="W147" s="154"/>
    </row>
    <row r="148" spans="2:23">
      <c r="B148" s="153">
        <v>130</v>
      </c>
      <c r="C148" s="201" t="s">
        <v>48</v>
      </c>
      <c r="D148" s="201" t="s">
        <v>225</v>
      </c>
      <c r="E148" s="197" t="s">
        <v>127</v>
      </c>
      <c r="F148" s="110">
        <v>587</v>
      </c>
      <c r="G148" s="105">
        <v>48.1</v>
      </c>
      <c r="H148" s="110">
        <v>5</v>
      </c>
      <c r="I148" s="110">
        <v>1</v>
      </c>
      <c r="J148" s="110">
        <v>6</v>
      </c>
      <c r="K148" s="110">
        <v>14</v>
      </c>
      <c r="L148" s="110">
        <v>38</v>
      </c>
      <c r="M148" s="110">
        <v>156</v>
      </c>
      <c r="N148" s="110">
        <v>119</v>
      </c>
      <c r="O148" s="110">
        <v>146</v>
      </c>
      <c r="P148" s="110">
        <v>83</v>
      </c>
      <c r="Q148" s="110">
        <v>19</v>
      </c>
      <c r="R148" s="197" t="s">
        <v>127</v>
      </c>
      <c r="S148" s="197" t="s">
        <v>48</v>
      </c>
      <c r="T148" s="197">
        <v>130</v>
      </c>
      <c r="U148" s="105"/>
      <c r="V148" s="105"/>
      <c r="W148" s="154"/>
    </row>
    <row r="149" spans="2:23">
      <c r="B149" s="153">
        <v>131</v>
      </c>
      <c r="C149" s="201" t="s">
        <v>131</v>
      </c>
      <c r="D149" s="155" t="s">
        <v>226</v>
      </c>
      <c r="E149" s="197" t="s">
        <v>128</v>
      </c>
      <c r="F149" s="110">
        <v>361</v>
      </c>
      <c r="G149" s="105">
        <v>28.8</v>
      </c>
      <c r="H149" s="110">
        <v>4</v>
      </c>
      <c r="I149" s="110">
        <v>0</v>
      </c>
      <c r="J149" s="110">
        <v>6</v>
      </c>
      <c r="K149" s="110">
        <v>3</v>
      </c>
      <c r="L149" s="110">
        <v>15</v>
      </c>
      <c r="M149" s="110">
        <v>40</v>
      </c>
      <c r="N149" s="110">
        <v>40</v>
      </c>
      <c r="O149" s="110">
        <v>88</v>
      </c>
      <c r="P149" s="110">
        <v>102</v>
      </c>
      <c r="Q149" s="110">
        <v>63</v>
      </c>
      <c r="R149" s="197" t="s">
        <v>128</v>
      </c>
      <c r="S149" s="197" t="s">
        <v>131</v>
      </c>
      <c r="T149" s="197">
        <v>131</v>
      </c>
      <c r="U149" s="105"/>
      <c r="V149" s="105"/>
      <c r="W149" s="154"/>
    </row>
    <row r="150" spans="2:23">
      <c r="B150" s="153">
        <v>132</v>
      </c>
      <c r="C150" s="201" t="s">
        <v>131</v>
      </c>
      <c r="D150" s="201" t="s">
        <v>132</v>
      </c>
      <c r="E150" s="197" t="s">
        <v>129</v>
      </c>
      <c r="F150" s="110">
        <v>948</v>
      </c>
      <c r="G150" s="105">
        <v>38.4</v>
      </c>
      <c r="H150" s="110">
        <v>9</v>
      </c>
      <c r="I150" s="110">
        <v>1</v>
      </c>
      <c r="J150" s="110">
        <v>12</v>
      </c>
      <c r="K150" s="110">
        <v>17</v>
      </c>
      <c r="L150" s="110">
        <v>53</v>
      </c>
      <c r="M150" s="110">
        <v>196</v>
      </c>
      <c r="N150" s="110">
        <v>159</v>
      </c>
      <c r="O150" s="110">
        <v>234</v>
      </c>
      <c r="P150" s="110">
        <v>185</v>
      </c>
      <c r="Q150" s="110">
        <v>82</v>
      </c>
      <c r="R150" s="197" t="s">
        <v>129</v>
      </c>
      <c r="S150" s="197" t="s">
        <v>131</v>
      </c>
      <c r="T150" s="197">
        <v>132</v>
      </c>
      <c r="U150" s="105"/>
      <c r="V150" s="105"/>
      <c r="W150" s="154"/>
    </row>
    <row r="151" spans="2:23">
      <c r="B151" s="153">
        <v>133</v>
      </c>
      <c r="C151" s="201" t="s">
        <v>227</v>
      </c>
      <c r="D151" s="201" t="s">
        <v>228</v>
      </c>
      <c r="E151" s="197" t="s">
        <v>127</v>
      </c>
      <c r="F151" s="110">
        <v>4</v>
      </c>
      <c r="G151" s="105">
        <v>0.3</v>
      </c>
      <c r="H151" s="110">
        <v>4</v>
      </c>
      <c r="I151" s="110">
        <v>0</v>
      </c>
      <c r="J151" s="110">
        <v>0</v>
      </c>
      <c r="K151" s="110">
        <v>0</v>
      </c>
      <c r="L151" s="110">
        <v>0</v>
      </c>
      <c r="M151" s="110">
        <v>0</v>
      </c>
      <c r="N151" s="110">
        <v>0</v>
      </c>
      <c r="O151" s="110">
        <v>0</v>
      </c>
      <c r="P151" s="110">
        <v>0</v>
      </c>
      <c r="Q151" s="110">
        <v>0</v>
      </c>
      <c r="R151" s="197" t="s">
        <v>127</v>
      </c>
      <c r="S151" s="197" t="s">
        <v>227</v>
      </c>
      <c r="T151" s="197">
        <v>133</v>
      </c>
      <c r="U151" s="105"/>
      <c r="V151" s="105"/>
      <c r="W151" s="154"/>
    </row>
    <row r="152" spans="2:23">
      <c r="B152" s="153">
        <v>134</v>
      </c>
      <c r="C152" s="201" t="s">
        <v>131</v>
      </c>
      <c r="D152" s="201" t="s">
        <v>132</v>
      </c>
      <c r="E152" s="197" t="s">
        <v>128</v>
      </c>
      <c r="F152" s="110">
        <v>2</v>
      </c>
      <c r="G152" s="105">
        <v>0.2</v>
      </c>
      <c r="H152" s="110">
        <v>2</v>
      </c>
      <c r="I152" s="110">
        <v>0</v>
      </c>
      <c r="J152" s="110">
        <v>0</v>
      </c>
      <c r="K152" s="110">
        <v>0</v>
      </c>
      <c r="L152" s="110">
        <v>0</v>
      </c>
      <c r="M152" s="110">
        <v>0</v>
      </c>
      <c r="N152" s="110">
        <v>0</v>
      </c>
      <c r="O152" s="110">
        <v>0</v>
      </c>
      <c r="P152" s="110">
        <v>0</v>
      </c>
      <c r="Q152" s="110">
        <v>0</v>
      </c>
      <c r="R152" s="197" t="s">
        <v>128</v>
      </c>
      <c r="S152" s="197" t="s">
        <v>131</v>
      </c>
      <c r="T152" s="197">
        <v>134</v>
      </c>
      <c r="U152" s="105"/>
      <c r="V152" s="105"/>
      <c r="W152" s="154"/>
    </row>
    <row r="153" spans="2:23">
      <c r="B153" s="153">
        <v>135</v>
      </c>
      <c r="C153" s="201" t="s">
        <v>131</v>
      </c>
      <c r="D153" s="201" t="s">
        <v>132</v>
      </c>
      <c r="E153" s="197" t="s">
        <v>129</v>
      </c>
      <c r="F153" s="110">
        <v>6</v>
      </c>
      <c r="G153" s="105">
        <v>0.2</v>
      </c>
      <c r="H153" s="110">
        <v>6</v>
      </c>
      <c r="I153" s="110">
        <v>0</v>
      </c>
      <c r="J153" s="110">
        <v>0</v>
      </c>
      <c r="K153" s="110">
        <v>0</v>
      </c>
      <c r="L153" s="110">
        <v>0</v>
      </c>
      <c r="M153" s="110">
        <v>0</v>
      </c>
      <c r="N153" s="110">
        <v>0</v>
      </c>
      <c r="O153" s="110">
        <v>0</v>
      </c>
      <c r="P153" s="110">
        <v>0</v>
      </c>
      <c r="Q153" s="110">
        <v>0</v>
      </c>
      <c r="R153" s="197" t="s">
        <v>129</v>
      </c>
      <c r="S153" s="197" t="s">
        <v>131</v>
      </c>
      <c r="T153" s="197">
        <v>135</v>
      </c>
      <c r="U153" s="105"/>
      <c r="V153" s="105"/>
      <c r="W153" s="154"/>
    </row>
    <row r="154" spans="2:23">
      <c r="B154" s="153">
        <v>136</v>
      </c>
      <c r="C154" s="201" t="s">
        <v>425</v>
      </c>
      <c r="D154" s="201" t="s">
        <v>426</v>
      </c>
      <c r="E154" s="197" t="s">
        <v>127</v>
      </c>
      <c r="F154" s="110">
        <v>426</v>
      </c>
      <c r="G154" s="105">
        <v>34.9</v>
      </c>
      <c r="H154" s="110">
        <v>1</v>
      </c>
      <c r="I154" s="110">
        <v>0</v>
      </c>
      <c r="J154" s="110">
        <v>4</v>
      </c>
      <c r="K154" s="110">
        <v>8</v>
      </c>
      <c r="L154" s="110">
        <v>23</v>
      </c>
      <c r="M154" s="110">
        <v>111</v>
      </c>
      <c r="N154" s="110">
        <v>89</v>
      </c>
      <c r="O154" s="110">
        <v>111</v>
      </c>
      <c r="P154" s="110">
        <v>66</v>
      </c>
      <c r="Q154" s="110">
        <v>13</v>
      </c>
      <c r="R154" s="197" t="s">
        <v>127</v>
      </c>
      <c r="S154" s="197" t="s">
        <v>425</v>
      </c>
      <c r="T154" s="197">
        <v>136</v>
      </c>
      <c r="U154" s="105"/>
      <c r="V154" s="105"/>
      <c r="W154" s="154"/>
    </row>
    <row r="155" spans="2:23">
      <c r="B155" s="153">
        <v>137</v>
      </c>
      <c r="D155" s="201" t="s">
        <v>427</v>
      </c>
      <c r="E155" s="197" t="s">
        <v>128</v>
      </c>
      <c r="F155" s="110">
        <v>239</v>
      </c>
      <c r="G155" s="105">
        <v>19.100000000000001</v>
      </c>
      <c r="H155" s="110">
        <v>2</v>
      </c>
      <c r="I155" s="110">
        <v>0</v>
      </c>
      <c r="J155" s="110">
        <v>4</v>
      </c>
      <c r="K155" s="110">
        <v>2</v>
      </c>
      <c r="L155" s="110">
        <v>13</v>
      </c>
      <c r="M155" s="110">
        <v>31</v>
      </c>
      <c r="N155" s="110">
        <v>28</v>
      </c>
      <c r="O155" s="110">
        <v>70</v>
      </c>
      <c r="P155" s="110">
        <v>67</v>
      </c>
      <c r="Q155" s="110">
        <v>22</v>
      </c>
      <c r="R155" s="197" t="s">
        <v>128</v>
      </c>
      <c r="S155" s="197"/>
      <c r="T155" s="197">
        <v>137</v>
      </c>
      <c r="U155" s="105"/>
      <c r="V155" s="105"/>
      <c r="W155" s="154"/>
    </row>
    <row r="156" spans="2:23">
      <c r="B156" s="153">
        <v>138</v>
      </c>
      <c r="E156" s="197" t="s">
        <v>129</v>
      </c>
      <c r="F156" s="110">
        <v>665</v>
      </c>
      <c r="G156" s="105">
        <v>26.9</v>
      </c>
      <c r="H156" s="110">
        <v>3</v>
      </c>
      <c r="I156" s="110">
        <v>0</v>
      </c>
      <c r="J156" s="110">
        <v>8</v>
      </c>
      <c r="K156" s="110">
        <v>10</v>
      </c>
      <c r="L156" s="110">
        <v>36</v>
      </c>
      <c r="M156" s="110">
        <v>142</v>
      </c>
      <c r="N156" s="110">
        <v>117</v>
      </c>
      <c r="O156" s="110">
        <v>181</v>
      </c>
      <c r="P156" s="110">
        <v>133</v>
      </c>
      <c r="Q156" s="110">
        <v>35</v>
      </c>
      <c r="R156" s="221" t="s">
        <v>129</v>
      </c>
      <c r="S156" s="197"/>
      <c r="T156" s="197">
        <v>138</v>
      </c>
      <c r="U156" s="105"/>
      <c r="V156" s="105"/>
      <c r="W156" s="154"/>
    </row>
    <row r="157" spans="2:23">
      <c r="B157" s="153"/>
      <c r="D157" s="201" t="s">
        <v>45</v>
      </c>
      <c r="E157" s="197"/>
      <c r="F157" s="110"/>
      <c r="G157" s="105"/>
      <c r="H157" s="110"/>
      <c r="I157" s="110"/>
      <c r="J157" s="110"/>
      <c r="K157" s="110"/>
      <c r="L157" s="110"/>
      <c r="M157" s="110"/>
      <c r="N157" s="110"/>
      <c r="O157" s="110"/>
      <c r="P157" s="110"/>
      <c r="Q157" s="110"/>
      <c r="R157" s="197"/>
      <c r="S157" s="197"/>
      <c r="T157" s="197"/>
      <c r="U157" s="105"/>
      <c r="V157" s="105"/>
      <c r="W157" s="154"/>
    </row>
    <row r="158" spans="2:23">
      <c r="B158" s="153">
        <v>139</v>
      </c>
      <c r="D158" s="201" t="s">
        <v>428</v>
      </c>
      <c r="E158" s="197" t="s">
        <v>127</v>
      </c>
      <c r="F158" s="110">
        <v>150</v>
      </c>
      <c r="G158" s="105">
        <v>12.3</v>
      </c>
      <c r="H158" s="110">
        <v>1</v>
      </c>
      <c r="I158" s="110">
        <v>0</v>
      </c>
      <c r="J158" s="110">
        <v>2</v>
      </c>
      <c r="K158" s="110">
        <v>1</v>
      </c>
      <c r="L158" s="110">
        <v>7</v>
      </c>
      <c r="M158" s="110">
        <v>23</v>
      </c>
      <c r="N158" s="110">
        <v>22</v>
      </c>
      <c r="O158" s="110">
        <v>54</v>
      </c>
      <c r="P158" s="110">
        <v>35</v>
      </c>
      <c r="Q158" s="110">
        <v>5</v>
      </c>
      <c r="R158" s="197" t="s">
        <v>127</v>
      </c>
      <c r="S158" s="197"/>
      <c r="T158" s="197">
        <v>139</v>
      </c>
      <c r="U158" s="105"/>
      <c r="V158" s="105"/>
      <c r="W158" s="154"/>
    </row>
    <row r="159" spans="2:23">
      <c r="B159" s="153">
        <v>140</v>
      </c>
      <c r="D159" s="201" t="s">
        <v>429</v>
      </c>
      <c r="E159" s="197" t="s">
        <v>128</v>
      </c>
      <c r="F159" s="110">
        <v>98</v>
      </c>
      <c r="G159" s="105">
        <v>7.8</v>
      </c>
      <c r="H159" s="110">
        <v>1</v>
      </c>
      <c r="I159" s="110">
        <v>0</v>
      </c>
      <c r="J159" s="110">
        <v>3</v>
      </c>
      <c r="K159" s="110">
        <v>0</v>
      </c>
      <c r="L159" s="110">
        <v>3</v>
      </c>
      <c r="M159" s="110">
        <v>7</v>
      </c>
      <c r="N159" s="110">
        <v>8</v>
      </c>
      <c r="O159" s="110">
        <v>33</v>
      </c>
      <c r="P159" s="110">
        <v>33</v>
      </c>
      <c r="Q159" s="110">
        <v>10</v>
      </c>
      <c r="R159" s="197" t="s">
        <v>128</v>
      </c>
      <c r="S159" s="197"/>
      <c r="T159" s="197">
        <v>140</v>
      </c>
      <c r="U159" s="105"/>
      <c r="V159" s="105"/>
      <c r="W159" s="154"/>
    </row>
    <row r="160" spans="2:23">
      <c r="B160" s="153">
        <v>141</v>
      </c>
      <c r="D160" s="201" t="s">
        <v>430</v>
      </c>
      <c r="E160" s="197" t="s">
        <v>129</v>
      </c>
      <c r="F160" s="110">
        <v>248</v>
      </c>
      <c r="G160" s="105">
        <v>10</v>
      </c>
      <c r="H160" s="110">
        <v>2</v>
      </c>
      <c r="I160" s="110">
        <v>0</v>
      </c>
      <c r="J160" s="110">
        <v>5</v>
      </c>
      <c r="K160" s="110">
        <v>1</v>
      </c>
      <c r="L160" s="110">
        <v>10</v>
      </c>
      <c r="M160" s="110">
        <v>30</v>
      </c>
      <c r="N160" s="110">
        <v>30</v>
      </c>
      <c r="O160" s="110">
        <v>87</v>
      </c>
      <c r="P160" s="110">
        <v>68</v>
      </c>
      <c r="Q160" s="110">
        <v>15</v>
      </c>
      <c r="R160" s="197" t="s">
        <v>129</v>
      </c>
      <c r="S160" s="197"/>
      <c r="T160" s="197">
        <v>141</v>
      </c>
      <c r="U160" s="105"/>
      <c r="V160" s="105"/>
      <c r="W160" s="154"/>
    </row>
    <row r="161" spans="2:23">
      <c r="B161" s="153"/>
      <c r="E161" s="197"/>
      <c r="F161" s="110"/>
      <c r="G161" s="105"/>
      <c r="H161" s="110"/>
      <c r="I161" s="110"/>
      <c r="J161" s="110"/>
      <c r="K161" s="110"/>
      <c r="L161" s="110"/>
      <c r="M161" s="110"/>
      <c r="N161" s="110"/>
      <c r="O161" s="110"/>
      <c r="P161" s="110"/>
      <c r="Q161" s="110"/>
      <c r="R161" s="197"/>
      <c r="S161" s="197"/>
      <c r="T161" s="197"/>
      <c r="U161" s="105"/>
      <c r="V161" s="105"/>
      <c r="W161" s="154"/>
    </row>
    <row r="162" spans="2:23">
      <c r="B162" s="153">
        <v>142</v>
      </c>
      <c r="C162" s="201" t="s">
        <v>49</v>
      </c>
      <c r="D162" s="201" t="s">
        <v>229</v>
      </c>
      <c r="E162" s="197" t="s">
        <v>127</v>
      </c>
      <c r="F162" s="110">
        <v>735</v>
      </c>
      <c r="G162" s="105">
        <v>60.3</v>
      </c>
      <c r="H162" s="110">
        <v>0</v>
      </c>
      <c r="I162" s="110">
        <v>4</v>
      </c>
      <c r="J162" s="110">
        <v>52</v>
      </c>
      <c r="K162" s="110">
        <v>52</v>
      </c>
      <c r="L162" s="110">
        <v>70</v>
      </c>
      <c r="M162" s="110">
        <v>115</v>
      </c>
      <c r="N162" s="110">
        <v>103</v>
      </c>
      <c r="O162" s="110">
        <v>134</v>
      </c>
      <c r="P162" s="110">
        <v>167</v>
      </c>
      <c r="Q162" s="110">
        <v>38</v>
      </c>
      <c r="R162" s="197" t="s">
        <v>127</v>
      </c>
      <c r="S162" s="197" t="s">
        <v>49</v>
      </c>
      <c r="T162" s="197">
        <v>142</v>
      </c>
      <c r="U162" s="105"/>
      <c r="V162" s="105"/>
      <c r="W162" s="154"/>
    </row>
    <row r="163" spans="2:23">
      <c r="B163" s="153">
        <v>143</v>
      </c>
      <c r="C163" s="201" t="s">
        <v>131</v>
      </c>
      <c r="D163" s="155" t="s">
        <v>230</v>
      </c>
      <c r="E163" s="197" t="s">
        <v>128</v>
      </c>
      <c r="F163" s="110">
        <v>513</v>
      </c>
      <c r="G163" s="105">
        <v>41</v>
      </c>
      <c r="H163" s="110">
        <v>0</v>
      </c>
      <c r="I163" s="110">
        <v>4</v>
      </c>
      <c r="J163" s="110">
        <v>19</v>
      </c>
      <c r="K163" s="110">
        <v>8</v>
      </c>
      <c r="L163" s="110">
        <v>20</v>
      </c>
      <c r="M163" s="110">
        <v>46</v>
      </c>
      <c r="N163" s="110">
        <v>37</v>
      </c>
      <c r="O163" s="110">
        <v>93</v>
      </c>
      <c r="P163" s="110">
        <v>183</v>
      </c>
      <c r="Q163" s="110">
        <v>103</v>
      </c>
      <c r="R163" s="197" t="s">
        <v>128</v>
      </c>
      <c r="S163" s="197" t="s">
        <v>131</v>
      </c>
      <c r="T163" s="197">
        <v>143</v>
      </c>
      <c r="U163" s="105"/>
      <c r="V163" s="105"/>
      <c r="W163" s="154"/>
    </row>
    <row r="164" spans="2:23">
      <c r="B164" s="153">
        <v>144</v>
      </c>
      <c r="C164" s="201" t="s">
        <v>131</v>
      </c>
      <c r="D164" s="201" t="s">
        <v>132</v>
      </c>
      <c r="E164" s="197" t="s">
        <v>129</v>
      </c>
      <c r="F164" s="110">
        <v>1248</v>
      </c>
      <c r="G164" s="105">
        <v>50.5</v>
      </c>
      <c r="H164" s="110">
        <v>0</v>
      </c>
      <c r="I164" s="110">
        <v>8</v>
      </c>
      <c r="J164" s="110">
        <v>71</v>
      </c>
      <c r="K164" s="110">
        <v>60</v>
      </c>
      <c r="L164" s="110">
        <v>90</v>
      </c>
      <c r="M164" s="110">
        <v>161</v>
      </c>
      <c r="N164" s="110">
        <v>140</v>
      </c>
      <c r="O164" s="110">
        <v>227</v>
      </c>
      <c r="P164" s="110">
        <v>350</v>
      </c>
      <c r="Q164" s="110">
        <v>141</v>
      </c>
      <c r="R164" s="197" t="s">
        <v>129</v>
      </c>
      <c r="S164" s="197" t="s">
        <v>131</v>
      </c>
      <c r="T164" s="197">
        <v>144</v>
      </c>
      <c r="U164" s="105"/>
      <c r="V164" s="105"/>
      <c r="W164" s="154"/>
    </row>
    <row r="165" spans="2:23">
      <c r="B165" s="153">
        <v>145</v>
      </c>
      <c r="C165" s="201" t="s">
        <v>231</v>
      </c>
      <c r="D165" s="201" t="s">
        <v>232</v>
      </c>
      <c r="E165" s="197" t="s">
        <v>127</v>
      </c>
      <c r="F165" s="110">
        <v>158</v>
      </c>
      <c r="G165" s="105">
        <v>13</v>
      </c>
      <c r="H165" s="110">
        <v>0</v>
      </c>
      <c r="I165" s="110">
        <v>1</v>
      </c>
      <c r="J165" s="110">
        <v>10</v>
      </c>
      <c r="K165" s="110">
        <v>9</v>
      </c>
      <c r="L165" s="110">
        <v>15</v>
      </c>
      <c r="M165" s="110">
        <v>24</v>
      </c>
      <c r="N165" s="110">
        <v>26</v>
      </c>
      <c r="O165" s="110">
        <v>29</v>
      </c>
      <c r="P165" s="110">
        <v>38</v>
      </c>
      <c r="Q165" s="110">
        <v>6</v>
      </c>
      <c r="R165" s="197" t="s">
        <v>127</v>
      </c>
      <c r="S165" s="197" t="s">
        <v>231</v>
      </c>
      <c r="T165" s="197">
        <v>145</v>
      </c>
      <c r="U165" s="105"/>
      <c r="V165" s="105"/>
      <c r="W165" s="154"/>
    </row>
    <row r="166" spans="2:23">
      <c r="B166" s="153">
        <v>146</v>
      </c>
      <c r="C166" s="201" t="s">
        <v>131</v>
      </c>
      <c r="D166" s="201" t="s">
        <v>132</v>
      </c>
      <c r="E166" s="197" t="s">
        <v>128</v>
      </c>
      <c r="F166" s="110">
        <v>98</v>
      </c>
      <c r="G166" s="105">
        <v>7.8</v>
      </c>
      <c r="H166" s="110">
        <v>0</v>
      </c>
      <c r="I166" s="110">
        <v>0</v>
      </c>
      <c r="J166" s="110">
        <v>2</v>
      </c>
      <c r="K166" s="110">
        <v>0</v>
      </c>
      <c r="L166" s="110">
        <v>1</v>
      </c>
      <c r="M166" s="110">
        <v>4</v>
      </c>
      <c r="N166" s="110">
        <v>5</v>
      </c>
      <c r="O166" s="110">
        <v>19</v>
      </c>
      <c r="P166" s="110">
        <v>46</v>
      </c>
      <c r="Q166" s="110">
        <v>21</v>
      </c>
      <c r="R166" s="197" t="s">
        <v>128</v>
      </c>
      <c r="S166" s="197" t="s">
        <v>131</v>
      </c>
      <c r="T166" s="197">
        <v>146</v>
      </c>
      <c r="U166" s="105"/>
      <c r="V166" s="105"/>
      <c r="W166" s="154"/>
    </row>
    <row r="167" spans="2:23">
      <c r="B167" s="153">
        <v>147</v>
      </c>
      <c r="C167" s="201" t="s">
        <v>131</v>
      </c>
      <c r="D167" s="201" t="s">
        <v>132</v>
      </c>
      <c r="E167" s="197" t="s">
        <v>129</v>
      </c>
      <c r="F167" s="110">
        <v>256</v>
      </c>
      <c r="G167" s="105">
        <v>10.4</v>
      </c>
      <c r="H167" s="110">
        <v>0</v>
      </c>
      <c r="I167" s="110">
        <v>1</v>
      </c>
      <c r="J167" s="110">
        <v>12</v>
      </c>
      <c r="K167" s="110">
        <v>9</v>
      </c>
      <c r="L167" s="110">
        <v>16</v>
      </c>
      <c r="M167" s="110">
        <v>28</v>
      </c>
      <c r="N167" s="110">
        <v>31</v>
      </c>
      <c r="O167" s="110">
        <v>48</v>
      </c>
      <c r="P167" s="110">
        <v>84</v>
      </c>
      <c r="Q167" s="110">
        <v>27</v>
      </c>
      <c r="R167" s="197" t="s">
        <v>129</v>
      </c>
      <c r="S167" s="197" t="s">
        <v>131</v>
      </c>
      <c r="T167" s="197">
        <v>147</v>
      </c>
      <c r="U167" s="105"/>
      <c r="V167" s="105"/>
      <c r="W167" s="154"/>
    </row>
    <row r="168" spans="2:23">
      <c r="B168" s="153">
        <v>148</v>
      </c>
      <c r="C168" s="201" t="s">
        <v>233</v>
      </c>
      <c r="D168" s="201" t="s">
        <v>234</v>
      </c>
      <c r="E168" s="197" t="s">
        <v>127</v>
      </c>
      <c r="F168" s="110">
        <v>78</v>
      </c>
      <c r="G168" s="105">
        <v>6.4</v>
      </c>
      <c r="H168" s="110">
        <v>0</v>
      </c>
      <c r="I168" s="110">
        <v>0</v>
      </c>
      <c r="J168" s="110">
        <v>0</v>
      </c>
      <c r="K168" s="110">
        <v>0</v>
      </c>
      <c r="L168" s="110">
        <v>0</v>
      </c>
      <c r="M168" s="110">
        <v>2</v>
      </c>
      <c r="N168" s="110">
        <v>1</v>
      </c>
      <c r="O168" s="110">
        <v>13</v>
      </c>
      <c r="P168" s="110">
        <v>47</v>
      </c>
      <c r="Q168" s="110">
        <v>15</v>
      </c>
      <c r="R168" s="197" t="s">
        <v>127</v>
      </c>
      <c r="S168" s="197" t="s">
        <v>233</v>
      </c>
      <c r="T168" s="197">
        <v>148</v>
      </c>
      <c r="U168" s="105"/>
      <c r="V168" s="105"/>
      <c r="W168" s="154"/>
    </row>
    <row r="169" spans="2:23">
      <c r="B169" s="153">
        <v>149</v>
      </c>
      <c r="C169" s="201" t="s">
        <v>131</v>
      </c>
      <c r="D169" s="201" t="s">
        <v>132</v>
      </c>
      <c r="E169" s="197" t="s">
        <v>128</v>
      </c>
      <c r="F169" s="110">
        <v>140</v>
      </c>
      <c r="G169" s="105">
        <v>11.2</v>
      </c>
      <c r="H169" s="110">
        <v>0</v>
      </c>
      <c r="I169" s="110">
        <v>0</v>
      </c>
      <c r="J169" s="110">
        <v>1</v>
      </c>
      <c r="K169" s="110">
        <v>0</v>
      </c>
      <c r="L169" s="110">
        <v>0</v>
      </c>
      <c r="M169" s="110">
        <v>3</v>
      </c>
      <c r="N169" s="110">
        <v>3</v>
      </c>
      <c r="O169" s="110">
        <v>10</v>
      </c>
      <c r="P169" s="110">
        <v>70</v>
      </c>
      <c r="Q169" s="110">
        <v>53</v>
      </c>
      <c r="R169" s="197" t="s">
        <v>128</v>
      </c>
      <c r="S169" s="197" t="s">
        <v>131</v>
      </c>
      <c r="T169" s="197">
        <v>149</v>
      </c>
      <c r="U169" s="105"/>
      <c r="V169" s="105"/>
      <c r="W169" s="154"/>
    </row>
    <row r="170" spans="2:23">
      <c r="B170" s="153">
        <v>150</v>
      </c>
      <c r="C170" s="201" t="s">
        <v>131</v>
      </c>
      <c r="D170" s="201" t="s">
        <v>132</v>
      </c>
      <c r="E170" s="197" t="s">
        <v>129</v>
      </c>
      <c r="F170" s="110">
        <v>218</v>
      </c>
      <c r="G170" s="105">
        <v>8.8000000000000007</v>
      </c>
      <c r="H170" s="110">
        <v>0</v>
      </c>
      <c r="I170" s="110">
        <v>0</v>
      </c>
      <c r="J170" s="110">
        <v>1</v>
      </c>
      <c r="K170" s="110">
        <v>0</v>
      </c>
      <c r="L170" s="110">
        <v>0</v>
      </c>
      <c r="M170" s="110">
        <v>5</v>
      </c>
      <c r="N170" s="110">
        <v>4</v>
      </c>
      <c r="O170" s="110">
        <v>23</v>
      </c>
      <c r="P170" s="110">
        <v>117</v>
      </c>
      <c r="Q170" s="110">
        <v>68</v>
      </c>
      <c r="R170" s="197" t="s">
        <v>129</v>
      </c>
      <c r="S170" s="197" t="s">
        <v>131</v>
      </c>
      <c r="T170" s="197">
        <v>150</v>
      </c>
      <c r="U170" s="105"/>
      <c r="V170" s="105"/>
      <c r="W170" s="154"/>
    </row>
    <row r="171" spans="2:23">
      <c r="B171" s="153">
        <v>151</v>
      </c>
      <c r="C171" s="201" t="s">
        <v>235</v>
      </c>
      <c r="D171" s="201" t="s">
        <v>236</v>
      </c>
      <c r="E171" s="197" t="s">
        <v>127</v>
      </c>
      <c r="F171" s="110">
        <v>74</v>
      </c>
      <c r="G171" s="105">
        <v>6.1</v>
      </c>
      <c r="H171" s="110">
        <v>0</v>
      </c>
      <c r="I171" s="110">
        <v>1</v>
      </c>
      <c r="J171" s="110">
        <v>15</v>
      </c>
      <c r="K171" s="110">
        <v>10</v>
      </c>
      <c r="L171" s="110">
        <v>8</v>
      </c>
      <c r="M171" s="110">
        <v>14</v>
      </c>
      <c r="N171" s="110">
        <v>10</v>
      </c>
      <c r="O171" s="110">
        <v>9</v>
      </c>
      <c r="P171" s="110">
        <v>4</v>
      </c>
      <c r="Q171" s="110">
        <v>3</v>
      </c>
      <c r="R171" s="197" t="s">
        <v>127</v>
      </c>
      <c r="S171" s="197" t="s">
        <v>235</v>
      </c>
      <c r="T171" s="197">
        <v>151</v>
      </c>
      <c r="U171" s="105"/>
      <c r="V171" s="105"/>
      <c r="W171" s="154"/>
    </row>
    <row r="172" spans="2:23">
      <c r="B172" s="153">
        <v>152</v>
      </c>
      <c r="C172" s="201" t="s">
        <v>131</v>
      </c>
      <c r="D172" s="201" t="s">
        <v>237</v>
      </c>
      <c r="E172" s="197" t="s">
        <v>128</v>
      </c>
      <c r="F172" s="110">
        <v>43</v>
      </c>
      <c r="G172" s="105">
        <v>3.4</v>
      </c>
      <c r="H172" s="110">
        <v>0</v>
      </c>
      <c r="I172" s="110">
        <v>2</v>
      </c>
      <c r="J172" s="110">
        <v>6</v>
      </c>
      <c r="K172" s="110">
        <v>2</v>
      </c>
      <c r="L172" s="110">
        <v>3</v>
      </c>
      <c r="M172" s="110">
        <v>5</v>
      </c>
      <c r="N172" s="110">
        <v>2</v>
      </c>
      <c r="O172" s="110">
        <v>8</v>
      </c>
      <c r="P172" s="110">
        <v>11</v>
      </c>
      <c r="Q172" s="110">
        <v>4</v>
      </c>
      <c r="R172" s="197" t="s">
        <v>128</v>
      </c>
      <c r="S172" s="197" t="s">
        <v>131</v>
      </c>
      <c r="T172" s="197">
        <v>152</v>
      </c>
      <c r="U172" s="105"/>
      <c r="V172" s="105"/>
      <c r="W172" s="154"/>
    </row>
    <row r="173" spans="2:23">
      <c r="B173" s="153">
        <v>153</v>
      </c>
      <c r="C173" s="201" t="s">
        <v>131</v>
      </c>
      <c r="D173" s="201" t="s">
        <v>132</v>
      </c>
      <c r="E173" s="197" t="s">
        <v>129</v>
      </c>
      <c r="F173" s="110">
        <v>117</v>
      </c>
      <c r="G173" s="105">
        <v>4.7</v>
      </c>
      <c r="H173" s="110">
        <v>0</v>
      </c>
      <c r="I173" s="110">
        <v>3</v>
      </c>
      <c r="J173" s="110">
        <v>21</v>
      </c>
      <c r="K173" s="110">
        <v>12</v>
      </c>
      <c r="L173" s="110">
        <v>11</v>
      </c>
      <c r="M173" s="110">
        <v>19</v>
      </c>
      <c r="N173" s="110">
        <v>12</v>
      </c>
      <c r="O173" s="110">
        <v>17</v>
      </c>
      <c r="P173" s="110">
        <v>15</v>
      </c>
      <c r="Q173" s="110">
        <v>7</v>
      </c>
      <c r="R173" s="197" t="s">
        <v>129</v>
      </c>
      <c r="S173" s="197" t="s">
        <v>131</v>
      </c>
      <c r="T173" s="197">
        <v>153</v>
      </c>
      <c r="U173" s="105"/>
      <c r="V173" s="105"/>
      <c r="W173" s="154"/>
    </row>
    <row r="174" spans="2:23">
      <c r="B174" s="153">
        <v>154</v>
      </c>
      <c r="C174" s="201" t="s">
        <v>238</v>
      </c>
      <c r="D174" s="201" t="s">
        <v>239</v>
      </c>
      <c r="E174" s="197" t="s">
        <v>127</v>
      </c>
      <c r="F174" s="110">
        <v>10</v>
      </c>
      <c r="G174" s="105">
        <v>0.8</v>
      </c>
      <c r="H174" s="110">
        <v>0</v>
      </c>
      <c r="I174" s="110">
        <v>0</v>
      </c>
      <c r="J174" s="110">
        <v>1</v>
      </c>
      <c r="K174" s="110">
        <v>1</v>
      </c>
      <c r="L174" s="110">
        <v>0</v>
      </c>
      <c r="M174" s="110">
        <v>4</v>
      </c>
      <c r="N174" s="110">
        <v>1</v>
      </c>
      <c r="O174" s="110">
        <v>1</v>
      </c>
      <c r="P174" s="110">
        <v>2</v>
      </c>
      <c r="Q174" s="110">
        <v>0</v>
      </c>
      <c r="R174" s="197" t="s">
        <v>127</v>
      </c>
      <c r="S174" s="197" t="s">
        <v>238</v>
      </c>
      <c r="T174" s="197">
        <v>154</v>
      </c>
      <c r="U174" s="105"/>
      <c r="V174" s="105"/>
      <c r="W174" s="154"/>
    </row>
    <row r="175" spans="2:23">
      <c r="B175" s="153">
        <v>155</v>
      </c>
      <c r="C175" s="201" t="s">
        <v>131</v>
      </c>
      <c r="D175" s="201" t="s">
        <v>132</v>
      </c>
      <c r="E175" s="197" t="s">
        <v>128</v>
      </c>
      <c r="F175" s="110">
        <v>4</v>
      </c>
      <c r="G175" s="105">
        <v>0.3</v>
      </c>
      <c r="H175" s="110">
        <v>0</v>
      </c>
      <c r="I175" s="110">
        <v>0</v>
      </c>
      <c r="J175" s="110">
        <v>0</v>
      </c>
      <c r="K175" s="110">
        <v>0</v>
      </c>
      <c r="L175" s="110">
        <v>1</v>
      </c>
      <c r="M175" s="110">
        <v>0</v>
      </c>
      <c r="N175" s="110">
        <v>0</v>
      </c>
      <c r="O175" s="110">
        <v>0</v>
      </c>
      <c r="P175" s="110">
        <v>3</v>
      </c>
      <c r="Q175" s="110">
        <v>0</v>
      </c>
      <c r="R175" s="197" t="s">
        <v>128</v>
      </c>
      <c r="S175" s="197" t="s">
        <v>131</v>
      </c>
      <c r="T175" s="197">
        <v>155</v>
      </c>
      <c r="U175" s="105"/>
      <c r="V175" s="105"/>
      <c r="W175" s="154"/>
    </row>
    <row r="176" spans="2:23">
      <c r="B176" s="153">
        <v>156</v>
      </c>
      <c r="C176" s="201" t="s">
        <v>131</v>
      </c>
      <c r="D176" s="201" t="s">
        <v>132</v>
      </c>
      <c r="E176" s="197" t="s">
        <v>129</v>
      </c>
      <c r="F176" s="110">
        <v>14</v>
      </c>
      <c r="G176" s="105">
        <v>0.6</v>
      </c>
      <c r="H176" s="110">
        <v>0</v>
      </c>
      <c r="I176" s="110">
        <v>0</v>
      </c>
      <c r="J176" s="110">
        <v>1</v>
      </c>
      <c r="K176" s="110">
        <v>1</v>
      </c>
      <c r="L176" s="110">
        <v>1</v>
      </c>
      <c r="M176" s="110">
        <v>4</v>
      </c>
      <c r="N176" s="110">
        <v>1</v>
      </c>
      <c r="O176" s="110">
        <v>1</v>
      </c>
      <c r="P176" s="110">
        <v>5</v>
      </c>
      <c r="Q176" s="110">
        <v>0</v>
      </c>
      <c r="R176" s="197" t="s">
        <v>129</v>
      </c>
      <c r="S176" s="197" t="s">
        <v>131</v>
      </c>
      <c r="T176" s="197">
        <v>156</v>
      </c>
      <c r="U176" s="105"/>
      <c r="V176" s="105"/>
      <c r="W176" s="154"/>
    </row>
    <row r="177" spans="2:23">
      <c r="B177" s="153">
        <v>157</v>
      </c>
      <c r="C177" s="201" t="s">
        <v>240</v>
      </c>
      <c r="D177" s="201" t="s">
        <v>241</v>
      </c>
      <c r="E177" s="197" t="s">
        <v>127</v>
      </c>
      <c r="F177" s="110">
        <v>0</v>
      </c>
      <c r="G177" s="105">
        <v>0</v>
      </c>
      <c r="H177" s="110">
        <v>0</v>
      </c>
      <c r="I177" s="110">
        <v>0</v>
      </c>
      <c r="J177" s="110">
        <v>0</v>
      </c>
      <c r="K177" s="110">
        <v>0</v>
      </c>
      <c r="L177" s="110">
        <v>0</v>
      </c>
      <c r="M177" s="110">
        <v>0</v>
      </c>
      <c r="N177" s="110">
        <v>0</v>
      </c>
      <c r="O177" s="110">
        <v>0</v>
      </c>
      <c r="P177" s="110">
        <v>0</v>
      </c>
      <c r="Q177" s="110">
        <v>0</v>
      </c>
      <c r="R177" s="197" t="s">
        <v>127</v>
      </c>
      <c r="S177" s="197" t="s">
        <v>240</v>
      </c>
      <c r="T177" s="197">
        <v>157</v>
      </c>
      <c r="U177" s="105"/>
      <c r="V177" s="105"/>
      <c r="W177" s="154"/>
    </row>
    <row r="178" spans="2:23">
      <c r="B178" s="153">
        <v>158</v>
      </c>
      <c r="C178" s="201" t="s">
        <v>131</v>
      </c>
      <c r="D178" s="201" t="s">
        <v>132</v>
      </c>
      <c r="E178" s="197" t="s">
        <v>128</v>
      </c>
      <c r="F178" s="110">
        <v>0</v>
      </c>
      <c r="G178" s="105">
        <v>0</v>
      </c>
      <c r="H178" s="110">
        <v>0</v>
      </c>
      <c r="I178" s="110">
        <v>0</v>
      </c>
      <c r="J178" s="110">
        <v>0</v>
      </c>
      <c r="K178" s="110">
        <v>0</v>
      </c>
      <c r="L178" s="110">
        <v>0</v>
      </c>
      <c r="M178" s="110">
        <v>0</v>
      </c>
      <c r="N178" s="110">
        <v>0</v>
      </c>
      <c r="O178" s="110">
        <v>0</v>
      </c>
      <c r="P178" s="110">
        <v>0</v>
      </c>
      <c r="Q178" s="110">
        <v>0</v>
      </c>
      <c r="R178" s="197" t="s">
        <v>128</v>
      </c>
      <c r="S178" s="197" t="s">
        <v>131</v>
      </c>
      <c r="T178" s="197">
        <v>158</v>
      </c>
      <c r="U178" s="105"/>
      <c r="V178" s="105"/>
      <c r="W178" s="154"/>
    </row>
    <row r="179" spans="2:23">
      <c r="B179" s="153">
        <v>159</v>
      </c>
      <c r="C179" s="201" t="s">
        <v>131</v>
      </c>
      <c r="D179" s="201" t="s">
        <v>132</v>
      </c>
      <c r="E179" s="197" t="s">
        <v>129</v>
      </c>
      <c r="F179" s="110">
        <v>0</v>
      </c>
      <c r="G179" s="110">
        <v>0</v>
      </c>
      <c r="H179" s="110">
        <v>0</v>
      </c>
      <c r="I179" s="110">
        <v>0</v>
      </c>
      <c r="J179" s="110">
        <v>0</v>
      </c>
      <c r="K179" s="110">
        <v>0</v>
      </c>
      <c r="L179" s="110">
        <v>0</v>
      </c>
      <c r="M179" s="110">
        <v>0</v>
      </c>
      <c r="N179" s="110">
        <v>0</v>
      </c>
      <c r="O179" s="110">
        <v>0</v>
      </c>
      <c r="P179" s="110">
        <v>0</v>
      </c>
      <c r="Q179" s="110">
        <v>0</v>
      </c>
      <c r="R179" s="197" t="s">
        <v>129</v>
      </c>
      <c r="S179" s="197" t="s">
        <v>131</v>
      </c>
      <c r="T179" s="197">
        <v>159</v>
      </c>
      <c r="U179" s="110"/>
      <c r="V179" s="105"/>
      <c r="W179" s="154"/>
    </row>
    <row r="180" spans="2:23">
      <c r="B180" s="153">
        <v>160</v>
      </c>
      <c r="C180" s="201" t="s">
        <v>242</v>
      </c>
      <c r="D180" s="201" t="s">
        <v>243</v>
      </c>
      <c r="E180" s="197" t="s">
        <v>127</v>
      </c>
      <c r="F180" s="110">
        <v>22</v>
      </c>
      <c r="G180" s="105">
        <v>1.8</v>
      </c>
      <c r="H180" s="110">
        <v>0</v>
      </c>
      <c r="I180" s="110">
        <v>0</v>
      </c>
      <c r="J180" s="110">
        <v>1</v>
      </c>
      <c r="K180" s="110">
        <v>3</v>
      </c>
      <c r="L180" s="110">
        <v>5</v>
      </c>
      <c r="M180" s="110">
        <v>6</v>
      </c>
      <c r="N180" s="110">
        <v>2</v>
      </c>
      <c r="O180" s="110">
        <v>4</v>
      </c>
      <c r="P180" s="110">
        <v>1</v>
      </c>
      <c r="Q180" s="110">
        <v>0</v>
      </c>
      <c r="R180" s="197" t="s">
        <v>127</v>
      </c>
      <c r="S180" s="197" t="s">
        <v>242</v>
      </c>
      <c r="T180" s="197">
        <v>160</v>
      </c>
      <c r="U180" s="105"/>
      <c r="V180" s="105"/>
      <c r="W180" s="154"/>
    </row>
    <row r="181" spans="2:23">
      <c r="B181" s="153">
        <v>161</v>
      </c>
      <c r="C181" s="201" t="s">
        <v>131</v>
      </c>
      <c r="D181" s="201" t="s">
        <v>244</v>
      </c>
      <c r="E181" s="197" t="s">
        <v>128</v>
      </c>
      <c r="F181" s="110">
        <v>9</v>
      </c>
      <c r="G181" s="105">
        <v>0.7</v>
      </c>
      <c r="H181" s="110">
        <v>0</v>
      </c>
      <c r="I181" s="110">
        <v>0</v>
      </c>
      <c r="J181" s="110">
        <v>1</v>
      </c>
      <c r="K181" s="110">
        <v>0</v>
      </c>
      <c r="L181" s="110">
        <v>2</v>
      </c>
      <c r="M181" s="110">
        <v>3</v>
      </c>
      <c r="N181" s="110">
        <v>0</v>
      </c>
      <c r="O181" s="110">
        <v>2</v>
      </c>
      <c r="P181" s="110">
        <v>1</v>
      </c>
      <c r="Q181" s="110">
        <v>0</v>
      </c>
      <c r="R181" s="197" t="s">
        <v>128</v>
      </c>
      <c r="S181" s="197" t="s">
        <v>131</v>
      </c>
      <c r="T181" s="197">
        <v>161</v>
      </c>
      <c r="U181" s="105"/>
      <c r="V181" s="105"/>
      <c r="W181" s="154"/>
    </row>
    <row r="182" spans="2:23">
      <c r="B182" s="153">
        <v>162</v>
      </c>
      <c r="C182" s="201" t="s">
        <v>131</v>
      </c>
      <c r="D182" s="201" t="s">
        <v>132</v>
      </c>
      <c r="E182" s="197" t="s">
        <v>129</v>
      </c>
      <c r="F182" s="110">
        <v>31</v>
      </c>
      <c r="G182" s="105">
        <v>1.3</v>
      </c>
      <c r="H182" s="110">
        <v>0</v>
      </c>
      <c r="I182" s="110">
        <v>0</v>
      </c>
      <c r="J182" s="110">
        <v>2</v>
      </c>
      <c r="K182" s="110">
        <v>3</v>
      </c>
      <c r="L182" s="110">
        <v>7</v>
      </c>
      <c r="M182" s="110">
        <v>9</v>
      </c>
      <c r="N182" s="110">
        <v>2</v>
      </c>
      <c r="O182" s="110">
        <v>6</v>
      </c>
      <c r="P182" s="110">
        <v>2</v>
      </c>
      <c r="Q182" s="110">
        <v>0</v>
      </c>
      <c r="R182" s="197" t="s">
        <v>129</v>
      </c>
      <c r="S182" s="197" t="s">
        <v>131</v>
      </c>
      <c r="T182" s="197">
        <v>162</v>
      </c>
      <c r="U182" s="105"/>
      <c r="V182" s="105"/>
      <c r="W182" s="154"/>
    </row>
    <row r="183" spans="2:23">
      <c r="B183" s="153">
        <v>163</v>
      </c>
      <c r="C183" s="201" t="s">
        <v>245</v>
      </c>
      <c r="D183" s="201" t="s">
        <v>246</v>
      </c>
      <c r="E183" s="197" t="s">
        <v>127</v>
      </c>
      <c r="F183" s="110">
        <v>208</v>
      </c>
      <c r="G183" s="105">
        <v>17.100000000000001</v>
      </c>
      <c r="H183" s="110">
        <v>0</v>
      </c>
      <c r="I183" s="110">
        <v>2</v>
      </c>
      <c r="J183" s="110">
        <v>15</v>
      </c>
      <c r="K183" s="110">
        <v>16</v>
      </c>
      <c r="L183" s="110">
        <v>25</v>
      </c>
      <c r="M183" s="110">
        <v>45</v>
      </c>
      <c r="N183" s="110">
        <v>33</v>
      </c>
      <c r="O183" s="110">
        <v>41</v>
      </c>
      <c r="P183" s="110">
        <v>27</v>
      </c>
      <c r="Q183" s="110">
        <v>4</v>
      </c>
      <c r="R183" s="197" t="s">
        <v>127</v>
      </c>
      <c r="S183" s="197" t="s">
        <v>245</v>
      </c>
      <c r="T183" s="197">
        <v>163</v>
      </c>
      <c r="U183" s="105"/>
      <c r="V183" s="105"/>
      <c r="W183" s="154"/>
    </row>
    <row r="184" spans="2:23">
      <c r="B184" s="153">
        <v>164</v>
      </c>
      <c r="C184" s="201" t="s">
        <v>131</v>
      </c>
      <c r="D184" s="155" t="s">
        <v>247</v>
      </c>
      <c r="E184" s="197" t="s">
        <v>128</v>
      </c>
      <c r="F184" s="110">
        <v>66</v>
      </c>
      <c r="G184" s="105">
        <v>5.3</v>
      </c>
      <c r="H184" s="110">
        <v>0</v>
      </c>
      <c r="I184" s="110">
        <v>1</v>
      </c>
      <c r="J184" s="110">
        <v>3</v>
      </c>
      <c r="K184" s="110">
        <v>2</v>
      </c>
      <c r="L184" s="110">
        <v>5</v>
      </c>
      <c r="M184" s="110">
        <v>16</v>
      </c>
      <c r="N184" s="110">
        <v>12</v>
      </c>
      <c r="O184" s="110">
        <v>15</v>
      </c>
      <c r="P184" s="110">
        <v>5</v>
      </c>
      <c r="Q184" s="110">
        <v>7</v>
      </c>
      <c r="R184" s="197" t="s">
        <v>128</v>
      </c>
      <c r="S184" s="197" t="s">
        <v>131</v>
      </c>
      <c r="T184" s="197">
        <v>164</v>
      </c>
      <c r="U184" s="105"/>
      <c r="V184" s="105"/>
      <c r="W184" s="154"/>
    </row>
    <row r="185" spans="2:23">
      <c r="B185" s="153">
        <v>165</v>
      </c>
      <c r="C185" s="201" t="s">
        <v>131</v>
      </c>
      <c r="D185" s="201" t="s">
        <v>132</v>
      </c>
      <c r="E185" s="197" t="s">
        <v>129</v>
      </c>
      <c r="F185" s="110">
        <v>274</v>
      </c>
      <c r="G185" s="105">
        <v>11.1</v>
      </c>
      <c r="H185" s="110">
        <v>0</v>
      </c>
      <c r="I185" s="110">
        <v>3</v>
      </c>
      <c r="J185" s="110">
        <v>18</v>
      </c>
      <c r="K185" s="110">
        <v>18</v>
      </c>
      <c r="L185" s="110">
        <v>30</v>
      </c>
      <c r="M185" s="110">
        <v>61</v>
      </c>
      <c r="N185" s="110">
        <v>45</v>
      </c>
      <c r="O185" s="110">
        <v>56</v>
      </c>
      <c r="P185" s="110">
        <v>32</v>
      </c>
      <c r="Q185" s="110">
        <v>11</v>
      </c>
      <c r="R185" s="197" t="s">
        <v>129</v>
      </c>
      <c r="S185" s="197" t="s">
        <v>131</v>
      </c>
      <c r="T185" s="197">
        <v>165</v>
      </c>
      <c r="U185" s="105"/>
      <c r="V185" s="105"/>
      <c r="W185" s="154"/>
    </row>
    <row r="186" spans="2:23">
      <c r="B186" s="153">
        <v>166</v>
      </c>
      <c r="C186" s="201" t="s">
        <v>50</v>
      </c>
      <c r="D186" s="201" t="s">
        <v>248</v>
      </c>
      <c r="E186" s="197" t="s">
        <v>127</v>
      </c>
      <c r="F186" s="110">
        <v>111</v>
      </c>
      <c r="G186" s="105">
        <v>9.1</v>
      </c>
      <c r="H186" s="110">
        <v>0</v>
      </c>
      <c r="I186" s="110">
        <v>2</v>
      </c>
      <c r="J186" s="110">
        <v>21</v>
      </c>
      <c r="K186" s="110">
        <v>18</v>
      </c>
      <c r="L186" s="110">
        <v>17</v>
      </c>
      <c r="M186" s="110">
        <v>18</v>
      </c>
      <c r="N186" s="110">
        <v>12</v>
      </c>
      <c r="O186" s="110">
        <v>13</v>
      </c>
      <c r="P186" s="110">
        <v>9</v>
      </c>
      <c r="Q186" s="110">
        <v>1</v>
      </c>
      <c r="R186" s="197" t="s">
        <v>127</v>
      </c>
      <c r="S186" s="197" t="s">
        <v>50</v>
      </c>
      <c r="T186" s="197">
        <v>166</v>
      </c>
      <c r="U186" s="105"/>
      <c r="V186" s="105"/>
      <c r="W186" s="154"/>
    </row>
    <row r="187" spans="2:23">
      <c r="B187" s="153">
        <v>167</v>
      </c>
      <c r="C187" s="201" t="s">
        <v>131</v>
      </c>
      <c r="D187" s="201" t="s">
        <v>132</v>
      </c>
      <c r="E187" s="197" t="s">
        <v>128</v>
      </c>
      <c r="F187" s="110">
        <v>41</v>
      </c>
      <c r="G187" s="105">
        <v>3.3</v>
      </c>
      <c r="H187" s="110">
        <v>0</v>
      </c>
      <c r="I187" s="110">
        <v>2</v>
      </c>
      <c r="J187" s="110">
        <v>7</v>
      </c>
      <c r="K187" s="110">
        <v>1</v>
      </c>
      <c r="L187" s="110">
        <v>3</v>
      </c>
      <c r="M187" s="110">
        <v>7</v>
      </c>
      <c r="N187" s="110">
        <v>2</v>
      </c>
      <c r="O187" s="110">
        <v>9</v>
      </c>
      <c r="P187" s="110">
        <v>8</v>
      </c>
      <c r="Q187" s="110">
        <v>2</v>
      </c>
      <c r="R187" s="197" t="s">
        <v>128</v>
      </c>
      <c r="S187" s="197" t="s">
        <v>131</v>
      </c>
      <c r="T187" s="197">
        <v>167</v>
      </c>
      <c r="U187" s="105"/>
      <c r="V187" s="105"/>
      <c r="W187" s="154"/>
    </row>
    <row r="188" spans="2:23">
      <c r="B188" s="153">
        <v>168</v>
      </c>
      <c r="C188" s="201" t="s">
        <v>131</v>
      </c>
      <c r="D188" s="201" t="s">
        <v>132</v>
      </c>
      <c r="E188" s="197" t="s">
        <v>129</v>
      </c>
      <c r="F188" s="110">
        <v>152</v>
      </c>
      <c r="G188" s="105">
        <v>6.2</v>
      </c>
      <c r="H188" s="110">
        <v>0</v>
      </c>
      <c r="I188" s="110">
        <v>4</v>
      </c>
      <c r="J188" s="110">
        <v>28</v>
      </c>
      <c r="K188" s="110">
        <v>19</v>
      </c>
      <c r="L188" s="110">
        <v>20</v>
      </c>
      <c r="M188" s="110">
        <v>25</v>
      </c>
      <c r="N188" s="110">
        <v>14</v>
      </c>
      <c r="O188" s="110">
        <v>22</v>
      </c>
      <c r="P188" s="110">
        <v>17</v>
      </c>
      <c r="Q188" s="110">
        <v>3</v>
      </c>
      <c r="R188" s="197" t="s">
        <v>129</v>
      </c>
      <c r="S188" s="197" t="s">
        <v>131</v>
      </c>
      <c r="T188" s="197">
        <v>168</v>
      </c>
      <c r="U188" s="105"/>
      <c r="V188" s="105"/>
      <c r="W188" s="154"/>
    </row>
    <row r="189" spans="2:23">
      <c r="B189" s="153">
        <v>169</v>
      </c>
      <c r="C189" s="201" t="s">
        <v>51</v>
      </c>
      <c r="D189" s="201" t="s">
        <v>249</v>
      </c>
      <c r="E189" s="197" t="s">
        <v>127</v>
      </c>
      <c r="F189" s="110">
        <v>172</v>
      </c>
      <c r="G189" s="105">
        <v>14.1</v>
      </c>
      <c r="H189" s="110">
        <v>0</v>
      </c>
      <c r="I189" s="110">
        <v>0</v>
      </c>
      <c r="J189" s="110">
        <v>2</v>
      </c>
      <c r="K189" s="110">
        <v>3</v>
      </c>
      <c r="L189" s="110">
        <v>6</v>
      </c>
      <c r="M189" s="110">
        <v>21</v>
      </c>
      <c r="N189" s="110">
        <v>17</v>
      </c>
      <c r="O189" s="110">
        <v>39</v>
      </c>
      <c r="P189" s="110">
        <v>67</v>
      </c>
      <c r="Q189" s="110">
        <v>17</v>
      </c>
      <c r="R189" s="197" t="s">
        <v>127</v>
      </c>
      <c r="S189" s="197" t="s">
        <v>51</v>
      </c>
      <c r="T189" s="197">
        <v>169</v>
      </c>
      <c r="U189" s="105"/>
      <c r="V189" s="105"/>
      <c r="W189" s="154"/>
    </row>
    <row r="190" spans="2:23">
      <c r="B190" s="153">
        <v>170</v>
      </c>
      <c r="C190" s="201" t="s">
        <v>131</v>
      </c>
      <c r="D190" s="201" t="s">
        <v>132</v>
      </c>
      <c r="E190" s="197" t="s">
        <v>128</v>
      </c>
      <c r="F190" s="110">
        <v>204</v>
      </c>
      <c r="G190" s="105">
        <v>16.3</v>
      </c>
      <c r="H190" s="110">
        <v>0</v>
      </c>
      <c r="I190" s="110">
        <v>0</v>
      </c>
      <c r="J190" s="110">
        <v>1</v>
      </c>
      <c r="K190" s="110">
        <v>0</v>
      </c>
      <c r="L190" s="110">
        <v>0</v>
      </c>
      <c r="M190" s="110">
        <v>3</v>
      </c>
      <c r="N190" s="110">
        <v>6</v>
      </c>
      <c r="O190" s="110">
        <v>25</v>
      </c>
      <c r="P190" s="110">
        <v>111</v>
      </c>
      <c r="Q190" s="110">
        <v>58</v>
      </c>
      <c r="R190" s="197" t="s">
        <v>128</v>
      </c>
      <c r="S190" s="197" t="s">
        <v>131</v>
      </c>
      <c r="T190" s="197">
        <v>170</v>
      </c>
      <c r="U190" s="105"/>
      <c r="V190" s="105"/>
      <c r="W190" s="154"/>
    </row>
    <row r="191" spans="2:23">
      <c r="B191" s="153">
        <v>171</v>
      </c>
      <c r="C191" s="201" t="s">
        <v>131</v>
      </c>
      <c r="D191" s="201" t="s">
        <v>132</v>
      </c>
      <c r="E191" s="197" t="s">
        <v>129</v>
      </c>
      <c r="F191" s="110">
        <v>376</v>
      </c>
      <c r="G191" s="105">
        <v>15.2</v>
      </c>
      <c r="H191" s="110">
        <v>0</v>
      </c>
      <c r="I191" s="110">
        <v>0</v>
      </c>
      <c r="J191" s="110">
        <v>3</v>
      </c>
      <c r="K191" s="110">
        <v>3</v>
      </c>
      <c r="L191" s="110">
        <v>6</v>
      </c>
      <c r="M191" s="110">
        <v>24</v>
      </c>
      <c r="N191" s="110">
        <v>23</v>
      </c>
      <c r="O191" s="110">
        <v>64</v>
      </c>
      <c r="P191" s="110">
        <v>178</v>
      </c>
      <c r="Q191" s="110">
        <v>75</v>
      </c>
      <c r="R191" s="197" t="s">
        <v>129</v>
      </c>
      <c r="S191" s="197" t="s">
        <v>131</v>
      </c>
      <c r="T191" s="197">
        <v>171</v>
      </c>
      <c r="U191" s="105"/>
      <c r="V191" s="105"/>
      <c r="W191" s="154"/>
    </row>
    <row r="192" spans="2:23">
      <c r="B192" s="153">
        <v>172</v>
      </c>
      <c r="C192" s="201" t="s">
        <v>250</v>
      </c>
      <c r="D192" s="201" t="s">
        <v>251</v>
      </c>
      <c r="E192" s="197" t="s">
        <v>127</v>
      </c>
      <c r="F192" s="110">
        <v>24</v>
      </c>
      <c r="G192" s="105">
        <v>2</v>
      </c>
      <c r="H192" s="110">
        <v>0</v>
      </c>
      <c r="I192" s="110">
        <v>1</v>
      </c>
      <c r="J192" s="110">
        <v>6</v>
      </c>
      <c r="K192" s="110">
        <v>1</v>
      </c>
      <c r="L192" s="110">
        <v>1</v>
      </c>
      <c r="M192" s="110">
        <v>7</v>
      </c>
      <c r="N192" s="110">
        <v>2</v>
      </c>
      <c r="O192" s="110">
        <v>4</v>
      </c>
      <c r="P192" s="110">
        <v>2</v>
      </c>
      <c r="Q192" s="110">
        <v>0</v>
      </c>
      <c r="R192" s="197" t="s">
        <v>127</v>
      </c>
      <c r="S192" s="197" t="s">
        <v>250</v>
      </c>
      <c r="T192" s="197">
        <v>172</v>
      </c>
      <c r="U192" s="105"/>
      <c r="V192" s="105"/>
      <c r="W192" s="154"/>
    </row>
    <row r="193" spans="2:23">
      <c r="B193" s="153">
        <v>173</v>
      </c>
      <c r="C193" s="201" t="s">
        <v>131</v>
      </c>
      <c r="D193" s="201" t="s">
        <v>132</v>
      </c>
      <c r="E193" s="197" t="s">
        <v>128</v>
      </c>
      <c r="F193" s="110">
        <v>5</v>
      </c>
      <c r="G193" s="105">
        <v>0.4</v>
      </c>
      <c r="H193" s="110">
        <v>0</v>
      </c>
      <c r="I193" s="110">
        <v>1</v>
      </c>
      <c r="J193" s="110">
        <v>0</v>
      </c>
      <c r="K193" s="110">
        <v>0</v>
      </c>
      <c r="L193" s="110">
        <v>0</v>
      </c>
      <c r="M193" s="110">
        <v>2</v>
      </c>
      <c r="N193" s="110">
        <v>0</v>
      </c>
      <c r="O193" s="110">
        <v>1</v>
      </c>
      <c r="P193" s="110">
        <v>1</v>
      </c>
      <c r="Q193" s="110">
        <v>0</v>
      </c>
      <c r="R193" s="197" t="s">
        <v>128</v>
      </c>
      <c r="S193" s="197" t="s">
        <v>131</v>
      </c>
      <c r="T193" s="197">
        <v>173</v>
      </c>
      <c r="U193" s="105"/>
      <c r="V193" s="105"/>
      <c r="W193" s="154"/>
    </row>
    <row r="194" spans="2:23">
      <c r="B194" s="153">
        <v>174</v>
      </c>
      <c r="C194" s="201" t="s">
        <v>131</v>
      </c>
      <c r="D194" s="201" t="s">
        <v>132</v>
      </c>
      <c r="E194" s="197" t="s">
        <v>129</v>
      </c>
      <c r="F194" s="110">
        <v>29</v>
      </c>
      <c r="G194" s="105">
        <v>1.2</v>
      </c>
      <c r="H194" s="110">
        <v>0</v>
      </c>
      <c r="I194" s="110">
        <v>2</v>
      </c>
      <c r="J194" s="110">
        <v>6</v>
      </c>
      <c r="K194" s="110">
        <v>1</v>
      </c>
      <c r="L194" s="110">
        <v>1</v>
      </c>
      <c r="M194" s="110">
        <v>9</v>
      </c>
      <c r="N194" s="110">
        <v>2</v>
      </c>
      <c r="O194" s="110">
        <v>5</v>
      </c>
      <c r="P194" s="110">
        <v>3</v>
      </c>
      <c r="Q194" s="110">
        <v>0</v>
      </c>
      <c r="R194" s="197" t="s">
        <v>129</v>
      </c>
      <c r="S194" s="197" t="s">
        <v>131</v>
      </c>
      <c r="T194" s="197">
        <v>174</v>
      </c>
      <c r="U194" s="105"/>
      <c r="V194" s="105"/>
      <c r="W194" s="154"/>
    </row>
    <row r="195" spans="2:23">
      <c r="B195" s="153">
        <v>175</v>
      </c>
      <c r="C195" s="201" t="s">
        <v>43</v>
      </c>
      <c r="D195" s="201" t="s">
        <v>252</v>
      </c>
      <c r="E195" s="197" t="s">
        <v>127</v>
      </c>
      <c r="F195" s="110">
        <v>231</v>
      </c>
      <c r="G195" s="105">
        <v>18.899999999999999</v>
      </c>
      <c r="H195" s="110">
        <v>0</v>
      </c>
      <c r="I195" s="110">
        <v>0</v>
      </c>
      <c r="J195" s="110">
        <v>15</v>
      </c>
      <c r="K195" s="110">
        <v>17</v>
      </c>
      <c r="L195" s="110">
        <v>29</v>
      </c>
      <c r="M195" s="110">
        <v>52</v>
      </c>
      <c r="N195" s="110">
        <v>39</v>
      </c>
      <c r="O195" s="110">
        <v>42</v>
      </c>
      <c r="P195" s="110">
        <v>34</v>
      </c>
      <c r="Q195" s="110">
        <v>3</v>
      </c>
      <c r="R195" s="197" t="s">
        <v>127</v>
      </c>
      <c r="S195" s="197" t="s">
        <v>43</v>
      </c>
      <c r="T195" s="197">
        <v>175</v>
      </c>
      <c r="U195" s="105"/>
      <c r="V195" s="105"/>
      <c r="W195" s="154"/>
    </row>
    <row r="196" spans="2:23">
      <c r="B196" s="153">
        <v>176</v>
      </c>
      <c r="C196" s="201" t="s">
        <v>131</v>
      </c>
      <c r="D196" s="201" t="s">
        <v>132</v>
      </c>
      <c r="E196" s="197" t="s">
        <v>128</v>
      </c>
      <c r="F196" s="110">
        <v>98</v>
      </c>
      <c r="G196" s="105">
        <v>7.8</v>
      </c>
      <c r="H196" s="110">
        <v>0</v>
      </c>
      <c r="I196" s="110">
        <v>0</v>
      </c>
      <c r="J196" s="110">
        <v>8</v>
      </c>
      <c r="K196" s="110">
        <v>3</v>
      </c>
      <c r="L196" s="110">
        <v>13</v>
      </c>
      <c r="M196" s="110">
        <v>22</v>
      </c>
      <c r="N196" s="110">
        <v>16</v>
      </c>
      <c r="O196" s="110">
        <v>18</v>
      </c>
      <c r="P196" s="110">
        <v>12</v>
      </c>
      <c r="Q196" s="110">
        <v>6</v>
      </c>
      <c r="R196" s="197" t="s">
        <v>128</v>
      </c>
      <c r="S196" s="197" t="s">
        <v>131</v>
      </c>
      <c r="T196" s="197">
        <v>176</v>
      </c>
      <c r="U196" s="105"/>
      <c r="V196" s="105"/>
      <c r="W196" s="154"/>
    </row>
    <row r="197" spans="2:23">
      <c r="B197" s="153">
        <v>177</v>
      </c>
      <c r="C197" s="201" t="s">
        <v>131</v>
      </c>
      <c r="D197" s="201" t="s">
        <v>132</v>
      </c>
      <c r="E197" s="197" t="s">
        <v>129</v>
      </c>
      <c r="F197" s="110">
        <v>329</v>
      </c>
      <c r="G197" s="105">
        <v>13.3</v>
      </c>
      <c r="H197" s="110">
        <v>0</v>
      </c>
      <c r="I197" s="110">
        <v>0</v>
      </c>
      <c r="J197" s="110">
        <v>23</v>
      </c>
      <c r="K197" s="110">
        <v>20</v>
      </c>
      <c r="L197" s="110">
        <v>42</v>
      </c>
      <c r="M197" s="110">
        <v>74</v>
      </c>
      <c r="N197" s="110">
        <v>55</v>
      </c>
      <c r="O197" s="110">
        <v>60</v>
      </c>
      <c r="P197" s="110">
        <v>46</v>
      </c>
      <c r="Q197" s="110">
        <v>9</v>
      </c>
      <c r="R197" s="197" t="s">
        <v>129</v>
      </c>
      <c r="S197" s="197" t="s">
        <v>131</v>
      </c>
      <c r="T197" s="197">
        <v>177</v>
      </c>
      <c r="U197" s="105"/>
      <c r="V197" s="105"/>
      <c r="W197" s="154"/>
    </row>
    <row r="198" spans="2:23">
      <c r="B198" s="153">
        <v>178</v>
      </c>
      <c r="C198" s="201" t="s">
        <v>253</v>
      </c>
      <c r="D198" s="201" t="s">
        <v>254</v>
      </c>
      <c r="E198" s="197" t="s">
        <v>127</v>
      </c>
      <c r="F198" s="110">
        <v>10</v>
      </c>
      <c r="G198" s="105">
        <v>0.8</v>
      </c>
      <c r="H198" s="110">
        <v>0</v>
      </c>
      <c r="I198" s="110">
        <v>1</v>
      </c>
      <c r="J198" s="110">
        <v>0</v>
      </c>
      <c r="K198" s="110">
        <v>1</v>
      </c>
      <c r="L198" s="110">
        <v>2</v>
      </c>
      <c r="M198" s="110">
        <v>1</v>
      </c>
      <c r="N198" s="110">
        <v>4</v>
      </c>
      <c r="O198" s="110">
        <v>0</v>
      </c>
      <c r="P198" s="110">
        <v>1</v>
      </c>
      <c r="Q198" s="110">
        <v>0</v>
      </c>
      <c r="R198" s="197" t="s">
        <v>127</v>
      </c>
      <c r="S198" s="197" t="s">
        <v>253</v>
      </c>
      <c r="T198" s="197">
        <v>178</v>
      </c>
      <c r="U198" s="105"/>
      <c r="V198" s="105"/>
      <c r="W198" s="154"/>
    </row>
    <row r="199" spans="2:23">
      <c r="B199" s="153">
        <v>179</v>
      </c>
      <c r="C199" s="201" t="s">
        <v>131</v>
      </c>
      <c r="D199" s="201" t="s">
        <v>132</v>
      </c>
      <c r="E199" s="197" t="s">
        <v>128</v>
      </c>
      <c r="F199" s="110">
        <v>5</v>
      </c>
      <c r="G199" s="105">
        <v>0.4</v>
      </c>
      <c r="H199" s="110">
        <v>0</v>
      </c>
      <c r="I199" s="110">
        <v>0</v>
      </c>
      <c r="J199" s="110">
        <v>0</v>
      </c>
      <c r="K199" s="110">
        <v>0</v>
      </c>
      <c r="L199" s="110">
        <v>0</v>
      </c>
      <c r="M199" s="110">
        <v>0</v>
      </c>
      <c r="N199" s="110">
        <v>2</v>
      </c>
      <c r="O199" s="110">
        <v>1</v>
      </c>
      <c r="P199" s="110">
        <v>2</v>
      </c>
      <c r="Q199" s="110">
        <v>0</v>
      </c>
      <c r="R199" s="197" t="s">
        <v>128</v>
      </c>
      <c r="S199" s="197" t="s">
        <v>131</v>
      </c>
      <c r="T199" s="197">
        <v>179</v>
      </c>
      <c r="U199" s="105"/>
      <c r="V199" s="105"/>
      <c r="W199" s="154"/>
    </row>
    <row r="200" spans="2:23">
      <c r="B200" s="153">
        <v>180</v>
      </c>
      <c r="C200" s="201" t="s">
        <v>131</v>
      </c>
      <c r="D200" s="201" t="s">
        <v>132</v>
      </c>
      <c r="E200" s="197" t="s">
        <v>129</v>
      </c>
      <c r="F200" s="110">
        <v>15</v>
      </c>
      <c r="G200" s="105">
        <v>0.6</v>
      </c>
      <c r="H200" s="110">
        <v>0</v>
      </c>
      <c r="I200" s="110">
        <v>1</v>
      </c>
      <c r="J200" s="110">
        <v>0</v>
      </c>
      <c r="K200" s="110">
        <v>1</v>
      </c>
      <c r="L200" s="110">
        <v>2</v>
      </c>
      <c r="M200" s="110">
        <v>1</v>
      </c>
      <c r="N200" s="110">
        <v>6</v>
      </c>
      <c r="O200" s="110">
        <v>1</v>
      </c>
      <c r="P200" s="110">
        <v>3</v>
      </c>
      <c r="Q200" s="110">
        <v>0</v>
      </c>
      <c r="R200" s="197" t="s">
        <v>129</v>
      </c>
      <c r="S200" s="197" t="s">
        <v>131</v>
      </c>
      <c r="T200" s="197">
        <v>180</v>
      </c>
      <c r="U200" s="105"/>
      <c r="V200" s="105"/>
      <c r="W200" s="154"/>
    </row>
    <row r="201" spans="2:23">
      <c r="B201" s="153">
        <v>181</v>
      </c>
      <c r="C201" s="201" t="s">
        <v>255</v>
      </c>
      <c r="D201" s="201" t="s">
        <v>256</v>
      </c>
      <c r="E201" s="197" t="s">
        <v>127</v>
      </c>
      <c r="F201" s="110">
        <v>30</v>
      </c>
      <c r="G201" s="105">
        <v>2.5</v>
      </c>
      <c r="H201" s="110">
        <v>0</v>
      </c>
      <c r="I201" s="110">
        <v>0</v>
      </c>
      <c r="J201" s="110">
        <v>2</v>
      </c>
      <c r="K201" s="110">
        <v>8</v>
      </c>
      <c r="L201" s="110">
        <v>3</v>
      </c>
      <c r="M201" s="110">
        <v>3</v>
      </c>
      <c r="N201" s="110">
        <v>8</v>
      </c>
      <c r="O201" s="110">
        <v>3</v>
      </c>
      <c r="P201" s="110">
        <v>2</v>
      </c>
      <c r="Q201" s="110">
        <v>1</v>
      </c>
      <c r="R201" s="197" t="s">
        <v>127</v>
      </c>
      <c r="S201" s="197" t="s">
        <v>255</v>
      </c>
      <c r="T201" s="197">
        <v>181</v>
      </c>
      <c r="U201" s="105"/>
      <c r="V201" s="105"/>
      <c r="W201" s="154"/>
    </row>
    <row r="202" spans="2:23">
      <c r="B202" s="153">
        <v>182</v>
      </c>
      <c r="C202" s="201" t="s">
        <v>131</v>
      </c>
      <c r="D202" s="201" t="s">
        <v>132</v>
      </c>
      <c r="E202" s="197" t="s">
        <v>128</v>
      </c>
      <c r="F202" s="110">
        <v>22</v>
      </c>
      <c r="G202" s="105">
        <v>1.8</v>
      </c>
      <c r="H202" s="110">
        <v>0</v>
      </c>
      <c r="I202" s="110">
        <v>0</v>
      </c>
      <c r="J202" s="110">
        <v>2</v>
      </c>
      <c r="K202" s="110">
        <v>1</v>
      </c>
      <c r="L202" s="110">
        <v>2</v>
      </c>
      <c r="M202" s="110">
        <v>4</v>
      </c>
      <c r="N202" s="110">
        <v>0</v>
      </c>
      <c r="O202" s="110">
        <v>7</v>
      </c>
      <c r="P202" s="110">
        <v>4</v>
      </c>
      <c r="Q202" s="110">
        <v>2</v>
      </c>
      <c r="R202" s="197" t="s">
        <v>128</v>
      </c>
      <c r="S202" s="197" t="s">
        <v>131</v>
      </c>
      <c r="T202" s="197">
        <v>182</v>
      </c>
      <c r="U202" s="105"/>
      <c r="V202" s="105"/>
      <c r="W202" s="154"/>
    </row>
    <row r="203" spans="2:23">
      <c r="B203" s="153">
        <v>183</v>
      </c>
      <c r="C203" s="201" t="s">
        <v>131</v>
      </c>
      <c r="D203" s="201" t="s">
        <v>132</v>
      </c>
      <c r="E203" s="197" t="s">
        <v>129</v>
      </c>
      <c r="F203" s="110">
        <v>52</v>
      </c>
      <c r="G203" s="105">
        <v>2.1</v>
      </c>
      <c r="H203" s="110">
        <v>0</v>
      </c>
      <c r="I203" s="110">
        <v>0</v>
      </c>
      <c r="J203" s="110">
        <v>4</v>
      </c>
      <c r="K203" s="110">
        <v>9</v>
      </c>
      <c r="L203" s="110">
        <v>5</v>
      </c>
      <c r="M203" s="110">
        <v>7</v>
      </c>
      <c r="N203" s="110">
        <v>8</v>
      </c>
      <c r="O203" s="110">
        <v>10</v>
      </c>
      <c r="P203" s="110">
        <v>6</v>
      </c>
      <c r="Q203" s="110">
        <v>3</v>
      </c>
      <c r="R203" s="197" t="s">
        <v>129</v>
      </c>
      <c r="S203" s="197" t="s">
        <v>131</v>
      </c>
      <c r="T203" s="197">
        <v>183</v>
      </c>
      <c r="U203" s="105"/>
      <c r="V203" s="105"/>
      <c r="W203" s="154"/>
    </row>
    <row r="204" spans="2:23">
      <c r="B204" s="201" t="s">
        <v>32</v>
      </c>
      <c r="F204" s="156"/>
      <c r="G204" s="156"/>
      <c r="H204" s="156"/>
      <c r="I204" s="156"/>
      <c r="J204" s="156"/>
      <c r="K204" s="156"/>
      <c r="L204" s="156"/>
      <c r="M204" s="156"/>
      <c r="N204" s="156"/>
      <c r="O204" s="156"/>
      <c r="P204" s="156"/>
      <c r="Q204" s="156"/>
    </row>
    <row r="205" spans="2:23">
      <c r="B205" s="139" t="s">
        <v>458</v>
      </c>
      <c r="F205" s="156"/>
      <c r="G205" s="156"/>
      <c r="H205" s="156"/>
      <c r="I205" s="156"/>
      <c r="J205" s="156"/>
      <c r="K205" s="156"/>
      <c r="L205" s="156"/>
      <c r="M205" s="156"/>
      <c r="N205" s="156"/>
      <c r="O205" s="156"/>
      <c r="P205" s="156"/>
      <c r="Q205" s="156"/>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15 –  Brandenburg  &amp;G</oddFooter>
  </headerFooter>
  <rowBreaks count="3" manualBreakCount="3">
    <brk id="55" max="19" man="1"/>
    <brk id="103" max="19" man="1"/>
    <brk id="153" max="19"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109375" style="112" customWidth="1"/>
    <col min="2" max="2" width="5.109375" style="112" customWidth="1"/>
    <col min="3" max="3" width="7.44140625" style="112" customWidth="1"/>
    <col min="4" max="4" width="36.109375" style="112" customWidth="1"/>
    <col min="5" max="5" width="2.6640625" style="112" customWidth="1"/>
    <col min="6" max="7" width="7.5546875" style="112" customWidth="1"/>
    <col min="8" max="10" width="7.109375" style="112" customWidth="1"/>
    <col min="11" max="17" width="7.5546875" style="112" customWidth="1"/>
    <col min="18" max="18" width="2.6640625" style="112" customWidth="1"/>
    <col min="19" max="19" width="7.44140625" style="112" customWidth="1"/>
    <col min="20" max="20" width="5.5546875" style="112" customWidth="1"/>
    <col min="21" max="16384" width="11.44140625" style="112"/>
  </cols>
  <sheetData>
    <row r="1" spans="1:29" ht="27" customHeight="1">
      <c r="B1" s="311" t="s">
        <v>484</v>
      </c>
      <c r="C1" s="257"/>
      <c r="D1" s="257"/>
      <c r="E1" s="257"/>
      <c r="F1" s="257"/>
      <c r="G1" s="257"/>
      <c r="H1" s="257"/>
      <c r="I1" s="257"/>
      <c r="J1" s="257"/>
      <c r="K1" s="312"/>
      <c r="L1" s="312"/>
      <c r="M1" s="312"/>
      <c r="N1" s="312"/>
      <c r="O1" s="312"/>
      <c r="P1" s="312"/>
      <c r="Q1" s="312"/>
      <c r="R1" s="312"/>
      <c r="S1" s="312"/>
      <c r="T1" s="312"/>
    </row>
    <row r="2" spans="1:29">
      <c r="A2" s="225"/>
      <c r="B2" s="302"/>
      <c r="C2" s="302"/>
      <c r="D2" s="302"/>
      <c r="E2" s="302"/>
      <c r="F2" s="302"/>
      <c r="G2" s="302"/>
      <c r="H2" s="302"/>
      <c r="I2" s="302"/>
      <c r="J2" s="302"/>
      <c r="K2" s="313"/>
      <c r="L2" s="313"/>
      <c r="M2" s="313"/>
      <c r="N2" s="313"/>
      <c r="O2" s="313"/>
      <c r="P2" s="313"/>
      <c r="Q2" s="313"/>
      <c r="R2" s="313"/>
      <c r="S2" s="313"/>
      <c r="T2" s="313"/>
      <c r="U2" s="225"/>
      <c r="V2" s="225"/>
      <c r="W2" s="225"/>
      <c r="X2" s="225"/>
      <c r="Y2" s="225"/>
      <c r="Z2" s="225"/>
      <c r="AA2" s="225"/>
      <c r="AB2" s="225"/>
      <c r="AC2" s="225"/>
    </row>
    <row r="3" spans="1:29" ht="24.75" customHeight="1">
      <c r="B3" s="252" t="s">
        <v>113</v>
      </c>
      <c r="C3" s="273" t="s">
        <v>343</v>
      </c>
      <c r="D3" s="307" t="s">
        <v>338</v>
      </c>
      <c r="E3" s="308"/>
      <c r="F3" s="236" t="s">
        <v>335</v>
      </c>
      <c r="G3" s="237"/>
      <c r="H3" s="273" t="s">
        <v>115</v>
      </c>
      <c r="I3" s="273"/>
      <c r="J3" s="275"/>
      <c r="K3" s="252" t="s">
        <v>116</v>
      </c>
      <c r="L3" s="273"/>
      <c r="M3" s="273"/>
      <c r="N3" s="273"/>
      <c r="O3" s="273"/>
      <c r="P3" s="273"/>
      <c r="Q3" s="273"/>
      <c r="R3" s="273" t="s">
        <v>114</v>
      </c>
      <c r="S3" s="273" t="s">
        <v>343</v>
      </c>
      <c r="T3" s="275" t="s">
        <v>113</v>
      </c>
    </row>
    <row r="4" spans="1:29" ht="45.75" customHeight="1">
      <c r="B4" s="252"/>
      <c r="C4" s="314"/>
      <c r="D4" s="309" t="s">
        <v>339</v>
      </c>
      <c r="E4" s="310"/>
      <c r="F4" s="119" t="s">
        <v>370</v>
      </c>
      <c r="G4" s="119" t="s">
        <v>367</v>
      </c>
      <c r="H4" s="119" t="s">
        <v>117</v>
      </c>
      <c r="I4" s="142" t="s">
        <v>277</v>
      </c>
      <c r="J4" s="115" t="s">
        <v>66</v>
      </c>
      <c r="K4" s="116" t="s">
        <v>67</v>
      </c>
      <c r="L4" s="142" t="s">
        <v>68</v>
      </c>
      <c r="M4" s="142" t="s">
        <v>69</v>
      </c>
      <c r="N4" s="142" t="s">
        <v>70</v>
      </c>
      <c r="O4" s="142" t="s">
        <v>71</v>
      </c>
      <c r="P4" s="142" t="s">
        <v>278</v>
      </c>
      <c r="Q4" s="119" t="s">
        <v>126</v>
      </c>
      <c r="R4" s="273"/>
      <c r="S4" s="314"/>
      <c r="T4" s="275"/>
    </row>
    <row r="5" spans="1:29" ht="12.75" customHeight="1">
      <c r="B5" s="303"/>
      <c r="C5" s="303"/>
      <c r="D5" s="303"/>
      <c r="E5" s="303"/>
      <c r="F5" s="303"/>
      <c r="G5" s="303"/>
      <c r="H5" s="303"/>
      <c r="I5" s="303"/>
      <c r="J5" s="303"/>
      <c r="K5" s="312"/>
      <c r="L5" s="312"/>
      <c r="M5" s="312"/>
      <c r="N5" s="312"/>
      <c r="O5" s="312"/>
      <c r="P5" s="312"/>
      <c r="Q5" s="312"/>
      <c r="R5" s="312"/>
      <c r="S5" s="312"/>
      <c r="T5" s="312"/>
    </row>
    <row r="6" spans="1:29" ht="12.45" customHeight="1">
      <c r="B6" s="153">
        <v>1</v>
      </c>
      <c r="C6" s="112" t="s">
        <v>279</v>
      </c>
      <c r="D6" s="112" t="s">
        <v>280</v>
      </c>
      <c r="E6" s="109" t="s">
        <v>127</v>
      </c>
      <c r="F6" s="110">
        <v>735</v>
      </c>
      <c r="G6" s="105">
        <v>60.3</v>
      </c>
      <c r="H6" s="110">
        <v>0</v>
      </c>
      <c r="I6" s="110">
        <v>4</v>
      </c>
      <c r="J6" s="110">
        <v>52</v>
      </c>
      <c r="K6" s="110">
        <v>52</v>
      </c>
      <c r="L6" s="110">
        <v>70</v>
      </c>
      <c r="M6" s="110">
        <v>115</v>
      </c>
      <c r="N6" s="110">
        <v>103</v>
      </c>
      <c r="O6" s="110">
        <v>134</v>
      </c>
      <c r="P6" s="110">
        <v>167</v>
      </c>
      <c r="Q6" s="110">
        <v>38</v>
      </c>
      <c r="R6" s="109" t="s">
        <v>127</v>
      </c>
      <c r="S6" s="109" t="s">
        <v>279</v>
      </c>
      <c r="T6" s="157">
        <v>1</v>
      </c>
      <c r="U6" s="105"/>
      <c r="V6" s="154"/>
    </row>
    <row r="7" spans="1:29" ht="12.45" customHeight="1">
      <c r="B7" s="153">
        <f>SUM(B6)+1</f>
        <v>2</v>
      </c>
      <c r="C7" s="112" t="s">
        <v>131</v>
      </c>
      <c r="D7" s="112" t="s">
        <v>281</v>
      </c>
      <c r="E7" s="109" t="s">
        <v>128</v>
      </c>
      <c r="F7" s="110">
        <v>513</v>
      </c>
      <c r="G7" s="105">
        <v>41</v>
      </c>
      <c r="H7" s="110">
        <v>0</v>
      </c>
      <c r="I7" s="110">
        <v>4</v>
      </c>
      <c r="J7" s="110">
        <v>19</v>
      </c>
      <c r="K7" s="110">
        <v>8</v>
      </c>
      <c r="L7" s="110">
        <v>20</v>
      </c>
      <c r="M7" s="110">
        <v>46</v>
      </c>
      <c r="N7" s="110">
        <v>37</v>
      </c>
      <c r="O7" s="110">
        <v>93</v>
      </c>
      <c r="P7" s="110">
        <v>183</v>
      </c>
      <c r="Q7" s="110">
        <v>103</v>
      </c>
      <c r="R7" s="109" t="s">
        <v>128</v>
      </c>
      <c r="S7" s="109" t="s">
        <v>131</v>
      </c>
      <c r="T7" s="157">
        <f>SUM(T6)+1</f>
        <v>2</v>
      </c>
      <c r="U7" s="105"/>
      <c r="V7" s="154"/>
    </row>
    <row r="8" spans="1:29" ht="12.45" customHeight="1">
      <c r="B8" s="153">
        <f>SUM(B7)+1</f>
        <v>3</v>
      </c>
      <c r="C8" s="112" t="s">
        <v>131</v>
      </c>
      <c r="D8" s="112" t="s">
        <v>132</v>
      </c>
      <c r="E8" s="109" t="s">
        <v>129</v>
      </c>
      <c r="F8" s="110">
        <v>1248</v>
      </c>
      <c r="G8" s="105">
        <v>50.5</v>
      </c>
      <c r="H8" s="110">
        <v>0</v>
      </c>
      <c r="I8" s="110">
        <v>8</v>
      </c>
      <c r="J8" s="110">
        <v>71</v>
      </c>
      <c r="K8" s="110">
        <v>60</v>
      </c>
      <c r="L8" s="110">
        <v>90</v>
      </c>
      <c r="M8" s="110">
        <v>161</v>
      </c>
      <c r="N8" s="110">
        <v>140</v>
      </c>
      <c r="O8" s="110">
        <v>227</v>
      </c>
      <c r="P8" s="110">
        <v>350</v>
      </c>
      <c r="Q8" s="110">
        <v>141</v>
      </c>
      <c r="R8" s="109" t="s">
        <v>129</v>
      </c>
      <c r="S8" s="109" t="s">
        <v>131</v>
      </c>
      <c r="T8" s="157">
        <f>SUM(T7)+1</f>
        <v>3</v>
      </c>
      <c r="U8" s="105"/>
      <c r="V8" s="154"/>
    </row>
    <row r="9" spans="1:29" ht="12.45" customHeight="1">
      <c r="B9" s="153"/>
      <c r="E9" s="109"/>
      <c r="F9" s="110"/>
      <c r="G9" s="105"/>
      <c r="H9" s="110"/>
      <c r="I9" s="110"/>
      <c r="J9" s="110"/>
      <c r="K9" s="110"/>
      <c r="L9" s="110"/>
      <c r="M9" s="110"/>
      <c r="N9" s="110"/>
      <c r="O9" s="110"/>
      <c r="P9" s="110"/>
      <c r="Q9" s="110"/>
      <c r="R9" s="109"/>
      <c r="S9" s="109"/>
      <c r="T9" s="157"/>
      <c r="U9" s="105"/>
      <c r="V9" s="154"/>
    </row>
    <row r="10" spans="1:29" ht="12.45" customHeight="1">
      <c r="B10" s="153">
        <f>SUM(B8)+1</f>
        <v>4</v>
      </c>
      <c r="C10" s="112" t="s">
        <v>50</v>
      </c>
      <c r="D10" s="112" t="s">
        <v>248</v>
      </c>
      <c r="E10" s="109" t="s">
        <v>127</v>
      </c>
      <c r="F10" s="110">
        <v>111</v>
      </c>
      <c r="G10" s="105">
        <v>9.1</v>
      </c>
      <c r="H10" s="110">
        <v>0</v>
      </c>
      <c r="I10" s="110">
        <v>2</v>
      </c>
      <c r="J10" s="110">
        <v>21</v>
      </c>
      <c r="K10" s="110">
        <v>18</v>
      </c>
      <c r="L10" s="110">
        <v>17</v>
      </c>
      <c r="M10" s="110">
        <v>18</v>
      </c>
      <c r="N10" s="110">
        <v>12</v>
      </c>
      <c r="O10" s="110">
        <v>13</v>
      </c>
      <c r="P10" s="110">
        <v>9</v>
      </c>
      <c r="Q10" s="110">
        <v>1</v>
      </c>
      <c r="R10" s="109" t="s">
        <v>127</v>
      </c>
      <c r="S10" s="109" t="s">
        <v>50</v>
      </c>
      <c r="T10" s="157">
        <f>SUM(T8)+1</f>
        <v>4</v>
      </c>
      <c r="U10" s="105"/>
      <c r="V10" s="154"/>
    </row>
    <row r="11" spans="1:29" ht="12.45" customHeight="1">
      <c r="B11" s="153">
        <f t="shared" ref="B11:B39" si="0">SUM(B10)+1</f>
        <v>5</v>
      </c>
      <c r="C11" s="112" t="s">
        <v>131</v>
      </c>
      <c r="D11" s="112" t="s">
        <v>132</v>
      </c>
      <c r="E11" s="109" t="s">
        <v>128</v>
      </c>
      <c r="F11" s="110">
        <v>41</v>
      </c>
      <c r="G11" s="105">
        <v>3.3</v>
      </c>
      <c r="H11" s="110">
        <v>0</v>
      </c>
      <c r="I11" s="110">
        <v>2</v>
      </c>
      <c r="J11" s="110">
        <v>7</v>
      </c>
      <c r="K11" s="110">
        <v>1</v>
      </c>
      <c r="L11" s="110">
        <v>3</v>
      </c>
      <c r="M11" s="110">
        <v>7</v>
      </c>
      <c r="N11" s="110">
        <v>2</v>
      </c>
      <c r="O11" s="110">
        <v>9</v>
      </c>
      <c r="P11" s="110">
        <v>8</v>
      </c>
      <c r="Q11" s="110">
        <v>2</v>
      </c>
      <c r="R11" s="109" t="s">
        <v>128</v>
      </c>
      <c r="S11" s="109" t="s">
        <v>131</v>
      </c>
      <c r="T11" s="157">
        <f t="shared" ref="T11:T39" si="1">SUM(T10)+1</f>
        <v>5</v>
      </c>
      <c r="U11" s="105"/>
      <c r="V11" s="154"/>
    </row>
    <row r="12" spans="1:29" ht="12.45" customHeight="1">
      <c r="B12" s="153">
        <f t="shared" si="0"/>
        <v>6</v>
      </c>
      <c r="C12" s="112" t="s">
        <v>131</v>
      </c>
      <c r="D12" s="155" t="s">
        <v>132</v>
      </c>
      <c r="E12" s="109" t="s">
        <v>129</v>
      </c>
      <c r="F12" s="110">
        <v>152</v>
      </c>
      <c r="G12" s="105">
        <v>6.2</v>
      </c>
      <c r="H12" s="110">
        <v>0</v>
      </c>
      <c r="I12" s="110">
        <v>4</v>
      </c>
      <c r="J12" s="110">
        <v>28</v>
      </c>
      <c r="K12" s="110">
        <v>19</v>
      </c>
      <c r="L12" s="110">
        <v>20</v>
      </c>
      <c r="M12" s="110">
        <v>25</v>
      </c>
      <c r="N12" s="110">
        <v>14</v>
      </c>
      <c r="O12" s="110">
        <v>22</v>
      </c>
      <c r="P12" s="110">
        <v>17</v>
      </c>
      <c r="Q12" s="110">
        <v>3</v>
      </c>
      <c r="R12" s="109" t="s">
        <v>129</v>
      </c>
      <c r="S12" s="109" t="s">
        <v>131</v>
      </c>
      <c r="T12" s="157">
        <f t="shared" si="1"/>
        <v>6</v>
      </c>
      <c r="U12" s="105"/>
      <c r="V12" s="154"/>
    </row>
    <row r="13" spans="1:29" ht="12.45" customHeight="1">
      <c r="B13" s="153">
        <f t="shared" si="0"/>
        <v>7</v>
      </c>
      <c r="C13" s="112" t="s">
        <v>282</v>
      </c>
      <c r="D13" s="112" t="s">
        <v>283</v>
      </c>
      <c r="E13" s="109" t="s">
        <v>127</v>
      </c>
      <c r="F13" s="110">
        <v>10</v>
      </c>
      <c r="G13" s="105">
        <v>0.8</v>
      </c>
      <c r="H13" s="110">
        <v>0</v>
      </c>
      <c r="I13" s="110">
        <v>1</v>
      </c>
      <c r="J13" s="110">
        <v>2</v>
      </c>
      <c r="K13" s="110">
        <v>1</v>
      </c>
      <c r="L13" s="110">
        <v>3</v>
      </c>
      <c r="M13" s="110">
        <v>1</v>
      </c>
      <c r="N13" s="110">
        <v>0</v>
      </c>
      <c r="O13" s="110">
        <v>1</v>
      </c>
      <c r="P13" s="110">
        <v>1</v>
      </c>
      <c r="Q13" s="110">
        <v>0</v>
      </c>
      <c r="R13" s="109" t="s">
        <v>127</v>
      </c>
      <c r="S13" s="109" t="s">
        <v>282</v>
      </c>
      <c r="T13" s="157">
        <f t="shared" si="1"/>
        <v>7</v>
      </c>
      <c r="U13" s="105"/>
      <c r="V13" s="154"/>
    </row>
    <row r="14" spans="1:29" ht="12.45" customHeight="1">
      <c r="B14" s="153">
        <f t="shared" si="0"/>
        <v>8</v>
      </c>
      <c r="C14" s="112" t="s">
        <v>131</v>
      </c>
      <c r="D14" s="112" t="s">
        <v>132</v>
      </c>
      <c r="E14" s="109" t="s">
        <v>128</v>
      </c>
      <c r="F14" s="110">
        <v>9</v>
      </c>
      <c r="G14" s="105">
        <v>0.7</v>
      </c>
      <c r="H14" s="110">
        <v>0</v>
      </c>
      <c r="I14" s="110">
        <v>1</v>
      </c>
      <c r="J14" s="110">
        <v>2</v>
      </c>
      <c r="K14" s="110">
        <v>0</v>
      </c>
      <c r="L14" s="110">
        <v>0</v>
      </c>
      <c r="M14" s="110">
        <v>1</v>
      </c>
      <c r="N14" s="110">
        <v>0</v>
      </c>
      <c r="O14" s="110">
        <v>1</v>
      </c>
      <c r="P14" s="110">
        <v>3</v>
      </c>
      <c r="Q14" s="110">
        <v>1</v>
      </c>
      <c r="R14" s="109" t="s">
        <v>128</v>
      </c>
      <c r="S14" s="109" t="s">
        <v>131</v>
      </c>
      <c r="T14" s="157">
        <f t="shared" si="1"/>
        <v>8</v>
      </c>
      <c r="U14" s="105"/>
      <c r="V14" s="154"/>
    </row>
    <row r="15" spans="1:29" ht="12.45" customHeight="1">
      <c r="B15" s="153">
        <f t="shared" si="0"/>
        <v>9</v>
      </c>
      <c r="C15" s="112" t="s">
        <v>131</v>
      </c>
      <c r="D15" s="112" t="s">
        <v>132</v>
      </c>
      <c r="E15" s="109" t="s">
        <v>129</v>
      </c>
      <c r="F15" s="110">
        <v>19</v>
      </c>
      <c r="G15" s="105">
        <v>0.8</v>
      </c>
      <c r="H15" s="110">
        <v>0</v>
      </c>
      <c r="I15" s="110">
        <v>2</v>
      </c>
      <c r="J15" s="110">
        <v>4</v>
      </c>
      <c r="K15" s="110">
        <v>1</v>
      </c>
      <c r="L15" s="110">
        <v>3</v>
      </c>
      <c r="M15" s="110">
        <v>2</v>
      </c>
      <c r="N15" s="110">
        <v>0</v>
      </c>
      <c r="O15" s="110">
        <v>2</v>
      </c>
      <c r="P15" s="110">
        <v>4</v>
      </c>
      <c r="Q15" s="110">
        <v>1</v>
      </c>
      <c r="R15" s="109" t="s">
        <v>129</v>
      </c>
      <c r="S15" s="109" t="s">
        <v>131</v>
      </c>
      <c r="T15" s="157">
        <f t="shared" si="1"/>
        <v>9</v>
      </c>
      <c r="U15" s="105"/>
      <c r="V15" s="154"/>
    </row>
    <row r="16" spans="1:29" ht="12.45" customHeight="1">
      <c r="B16" s="153">
        <f t="shared" si="0"/>
        <v>10</v>
      </c>
      <c r="C16" s="112" t="s">
        <v>284</v>
      </c>
      <c r="D16" s="112" t="s">
        <v>285</v>
      </c>
      <c r="E16" s="109" t="s">
        <v>127</v>
      </c>
      <c r="F16" s="110">
        <v>13</v>
      </c>
      <c r="G16" s="105">
        <v>1.1000000000000001</v>
      </c>
      <c r="H16" s="110">
        <v>0</v>
      </c>
      <c r="I16" s="110">
        <v>0</v>
      </c>
      <c r="J16" s="110">
        <v>0</v>
      </c>
      <c r="K16" s="110">
        <v>3</v>
      </c>
      <c r="L16" s="110">
        <v>0</v>
      </c>
      <c r="M16" s="110">
        <v>1</v>
      </c>
      <c r="N16" s="110">
        <v>1</v>
      </c>
      <c r="O16" s="110">
        <v>4</v>
      </c>
      <c r="P16" s="110">
        <v>4</v>
      </c>
      <c r="Q16" s="110">
        <v>0</v>
      </c>
      <c r="R16" s="109" t="s">
        <v>127</v>
      </c>
      <c r="S16" s="109" t="s">
        <v>284</v>
      </c>
      <c r="T16" s="157">
        <f t="shared" si="1"/>
        <v>10</v>
      </c>
      <c r="U16" s="105"/>
      <c r="V16" s="154"/>
    </row>
    <row r="17" spans="2:22" ht="12.45" customHeight="1">
      <c r="B17" s="153">
        <f t="shared" si="0"/>
        <v>11</v>
      </c>
      <c r="C17" s="112" t="s">
        <v>131</v>
      </c>
      <c r="D17" s="112" t="s">
        <v>286</v>
      </c>
      <c r="E17" s="109" t="s">
        <v>128</v>
      </c>
      <c r="F17" s="110">
        <v>4</v>
      </c>
      <c r="G17" s="105">
        <v>0.3</v>
      </c>
      <c r="H17" s="110">
        <v>0</v>
      </c>
      <c r="I17" s="110">
        <v>0</v>
      </c>
      <c r="J17" s="110">
        <v>0</v>
      </c>
      <c r="K17" s="110">
        <v>0</v>
      </c>
      <c r="L17" s="110">
        <v>0</v>
      </c>
      <c r="M17" s="110">
        <v>0</v>
      </c>
      <c r="N17" s="110">
        <v>1</v>
      </c>
      <c r="O17" s="110">
        <v>2</v>
      </c>
      <c r="P17" s="110">
        <v>1</v>
      </c>
      <c r="Q17" s="110">
        <v>0</v>
      </c>
      <c r="R17" s="109" t="s">
        <v>128</v>
      </c>
      <c r="S17" s="109" t="s">
        <v>131</v>
      </c>
      <c r="T17" s="157">
        <f t="shared" si="1"/>
        <v>11</v>
      </c>
      <c r="U17" s="105"/>
      <c r="V17" s="154"/>
    </row>
    <row r="18" spans="2:22" ht="12.45" customHeight="1">
      <c r="B18" s="153">
        <f t="shared" si="0"/>
        <v>12</v>
      </c>
      <c r="C18" s="112" t="s">
        <v>131</v>
      </c>
      <c r="D18" s="112" t="s">
        <v>132</v>
      </c>
      <c r="E18" s="109" t="s">
        <v>129</v>
      </c>
      <c r="F18" s="110">
        <v>17</v>
      </c>
      <c r="G18" s="105">
        <v>0.7</v>
      </c>
      <c r="H18" s="110">
        <v>0</v>
      </c>
      <c r="I18" s="110">
        <v>0</v>
      </c>
      <c r="J18" s="110">
        <v>0</v>
      </c>
      <c r="K18" s="110">
        <v>3</v>
      </c>
      <c r="L18" s="110">
        <v>0</v>
      </c>
      <c r="M18" s="110">
        <v>1</v>
      </c>
      <c r="N18" s="110">
        <v>2</v>
      </c>
      <c r="O18" s="110">
        <v>6</v>
      </c>
      <c r="P18" s="110">
        <v>5</v>
      </c>
      <c r="Q18" s="110">
        <v>0</v>
      </c>
      <c r="R18" s="109" t="s">
        <v>129</v>
      </c>
      <c r="S18" s="109" t="s">
        <v>131</v>
      </c>
      <c r="T18" s="157">
        <f t="shared" si="1"/>
        <v>12</v>
      </c>
      <c r="U18" s="105"/>
      <c r="V18" s="154"/>
    </row>
    <row r="19" spans="2:22" ht="12.45" customHeight="1">
      <c r="B19" s="153">
        <f t="shared" si="0"/>
        <v>13</v>
      </c>
      <c r="C19" s="112" t="s">
        <v>287</v>
      </c>
      <c r="D19" s="112" t="s">
        <v>288</v>
      </c>
      <c r="E19" s="109" t="s">
        <v>127</v>
      </c>
      <c r="F19" s="110">
        <v>18</v>
      </c>
      <c r="G19" s="105">
        <v>1.5</v>
      </c>
      <c r="H19" s="110">
        <v>0</v>
      </c>
      <c r="I19" s="110">
        <v>0</v>
      </c>
      <c r="J19" s="110">
        <v>5</v>
      </c>
      <c r="K19" s="110">
        <v>6</v>
      </c>
      <c r="L19" s="110">
        <v>3</v>
      </c>
      <c r="M19" s="110">
        <v>4</v>
      </c>
      <c r="N19" s="110">
        <v>0</v>
      </c>
      <c r="O19" s="110">
        <v>0</v>
      </c>
      <c r="P19" s="110">
        <v>0</v>
      </c>
      <c r="Q19" s="110">
        <v>0</v>
      </c>
      <c r="R19" s="109" t="s">
        <v>127</v>
      </c>
      <c r="S19" s="109" t="s">
        <v>287</v>
      </c>
      <c r="T19" s="157">
        <f t="shared" si="1"/>
        <v>13</v>
      </c>
      <c r="U19" s="105"/>
      <c r="V19" s="154"/>
    </row>
    <row r="20" spans="2:22" ht="12.45" customHeight="1">
      <c r="B20" s="153">
        <f t="shared" si="0"/>
        <v>14</v>
      </c>
      <c r="C20" s="112" t="s">
        <v>131</v>
      </c>
      <c r="D20" s="112" t="s">
        <v>286</v>
      </c>
      <c r="E20" s="109" t="s">
        <v>128</v>
      </c>
      <c r="F20" s="110">
        <v>0</v>
      </c>
      <c r="G20" s="105">
        <v>0</v>
      </c>
      <c r="H20" s="110">
        <v>0</v>
      </c>
      <c r="I20" s="110">
        <v>0</v>
      </c>
      <c r="J20" s="110">
        <v>0</v>
      </c>
      <c r="K20" s="110">
        <v>0</v>
      </c>
      <c r="L20" s="110">
        <v>0</v>
      </c>
      <c r="M20" s="110">
        <v>0</v>
      </c>
      <c r="N20" s="110">
        <v>0</v>
      </c>
      <c r="O20" s="110">
        <v>0</v>
      </c>
      <c r="P20" s="110">
        <v>0</v>
      </c>
      <c r="Q20" s="110">
        <v>0</v>
      </c>
      <c r="R20" s="109" t="s">
        <v>128</v>
      </c>
      <c r="S20" s="109" t="s">
        <v>131</v>
      </c>
      <c r="T20" s="157">
        <f t="shared" si="1"/>
        <v>14</v>
      </c>
      <c r="U20" s="105"/>
      <c r="V20" s="154"/>
    </row>
    <row r="21" spans="2:22" ht="12.45" customHeight="1">
      <c r="B21" s="153">
        <f t="shared" si="0"/>
        <v>15</v>
      </c>
      <c r="C21" s="112" t="s">
        <v>131</v>
      </c>
      <c r="D21" s="112" t="s">
        <v>132</v>
      </c>
      <c r="E21" s="109" t="s">
        <v>129</v>
      </c>
      <c r="F21" s="110">
        <v>18</v>
      </c>
      <c r="G21" s="105">
        <v>0.7</v>
      </c>
      <c r="H21" s="110">
        <v>0</v>
      </c>
      <c r="I21" s="110">
        <v>0</v>
      </c>
      <c r="J21" s="110">
        <v>5</v>
      </c>
      <c r="K21" s="110">
        <v>6</v>
      </c>
      <c r="L21" s="110">
        <v>3</v>
      </c>
      <c r="M21" s="110">
        <v>4</v>
      </c>
      <c r="N21" s="110">
        <v>0</v>
      </c>
      <c r="O21" s="110">
        <v>0</v>
      </c>
      <c r="P21" s="110">
        <v>0</v>
      </c>
      <c r="Q21" s="110">
        <v>0</v>
      </c>
      <c r="R21" s="109" t="s">
        <v>129</v>
      </c>
      <c r="S21" s="109" t="s">
        <v>131</v>
      </c>
      <c r="T21" s="157">
        <f t="shared" si="1"/>
        <v>15</v>
      </c>
      <c r="U21" s="105"/>
      <c r="V21" s="154"/>
    </row>
    <row r="22" spans="2:22" ht="12.45" customHeight="1">
      <c r="B22" s="153">
        <f t="shared" si="0"/>
        <v>16</v>
      </c>
      <c r="C22" s="112" t="s">
        <v>289</v>
      </c>
      <c r="D22" s="112" t="s">
        <v>290</v>
      </c>
      <c r="E22" s="109" t="s">
        <v>127</v>
      </c>
      <c r="F22" s="110">
        <v>37</v>
      </c>
      <c r="G22" s="105">
        <v>3</v>
      </c>
      <c r="H22" s="110">
        <v>0</v>
      </c>
      <c r="I22" s="110">
        <v>1</v>
      </c>
      <c r="J22" s="110">
        <v>8</v>
      </c>
      <c r="K22" s="110">
        <v>5</v>
      </c>
      <c r="L22" s="110">
        <v>7</v>
      </c>
      <c r="M22" s="110">
        <v>8</v>
      </c>
      <c r="N22" s="110">
        <v>4</v>
      </c>
      <c r="O22" s="110">
        <v>3</v>
      </c>
      <c r="P22" s="110">
        <v>1</v>
      </c>
      <c r="Q22" s="110">
        <v>0</v>
      </c>
      <c r="R22" s="109" t="s">
        <v>127</v>
      </c>
      <c r="S22" s="109" t="s">
        <v>289</v>
      </c>
      <c r="T22" s="157">
        <f t="shared" si="1"/>
        <v>16</v>
      </c>
      <c r="U22" s="105"/>
      <c r="V22" s="154"/>
    </row>
    <row r="23" spans="2:22" ht="12.45" customHeight="1">
      <c r="B23" s="153">
        <f t="shared" si="0"/>
        <v>17</v>
      </c>
      <c r="C23" s="112" t="s">
        <v>131</v>
      </c>
      <c r="D23" s="112" t="s">
        <v>291</v>
      </c>
      <c r="E23" s="109" t="s">
        <v>128</v>
      </c>
      <c r="F23" s="110">
        <v>15</v>
      </c>
      <c r="G23" s="105">
        <v>1.2</v>
      </c>
      <c r="H23" s="110">
        <v>0</v>
      </c>
      <c r="I23" s="110">
        <v>0</v>
      </c>
      <c r="J23" s="110">
        <v>2</v>
      </c>
      <c r="K23" s="110">
        <v>1</v>
      </c>
      <c r="L23" s="110">
        <v>2</v>
      </c>
      <c r="M23" s="110">
        <v>4</v>
      </c>
      <c r="N23" s="110">
        <v>0</v>
      </c>
      <c r="O23" s="110">
        <v>4</v>
      </c>
      <c r="P23" s="110">
        <v>2</v>
      </c>
      <c r="Q23" s="110">
        <v>0</v>
      </c>
      <c r="R23" s="109" t="s">
        <v>128</v>
      </c>
      <c r="S23" s="109" t="s">
        <v>131</v>
      </c>
      <c r="T23" s="157">
        <f t="shared" si="1"/>
        <v>17</v>
      </c>
      <c r="U23" s="105"/>
      <c r="V23" s="154"/>
    </row>
    <row r="24" spans="2:22" ht="12.45" customHeight="1">
      <c r="B24" s="153">
        <f t="shared" si="0"/>
        <v>18</v>
      </c>
      <c r="C24" s="112" t="s">
        <v>131</v>
      </c>
      <c r="D24" s="155" t="s">
        <v>132</v>
      </c>
      <c r="E24" s="109" t="s">
        <v>129</v>
      </c>
      <c r="F24" s="110">
        <v>52</v>
      </c>
      <c r="G24" s="105">
        <v>2.1</v>
      </c>
      <c r="H24" s="110">
        <v>0</v>
      </c>
      <c r="I24" s="110">
        <v>1</v>
      </c>
      <c r="J24" s="110">
        <v>10</v>
      </c>
      <c r="K24" s="110">
        <v>6</v>
      </c>
      <c r="L24" s="110">
        <v>9</v>
      </c>
      <c r="M24" s="110">
        <v>12</v>
      </c>
      <c r="N24" s="110">
        <v>4</v>
      </c>
      <c r="O24" s="110">
        <v>7</v>
      </c>
      <c r="P24" s="110">
        <v>3</v>
      </c>
      <c r="Q24" s="110">
        <v>0</v>
      </c>
      <c r="R24" s="109" t="s">
        <v>129</v>
      </c>
      <c r="S24" s="109" t="s">
        <v>131</v>
      </c>
      <c r="T24" s="157">
        <f t="shared" si="1"/>
        <v>18</v>
      </c>
      <c r="U24" s="105"/>
      <c r="V24" s="154"/>
    </row>
    <row r="25" spans="2:22" ht="12.45" customHeight="1">
      <c r="B25" s="153">
        <f t="shared" si="0"/>
        <v>19</v>
      </c>
      <c r="C25" s="112" t="s">
        <v>292</v>
      </c>
      <c r="D25" s="112" t="s">
        <v>293</v>
      </c>
      <c r="E25" s="109" t="s">
        <v>127</v>
      </c>
      <c r="F25" s="110">
        <v>4</v>
      </c>
      <c r="G25" s="105">
        <v>0.3</v>
      </c>
      <c r="H25" s="110">
        <v>0</v>
      </c>
      <c r="I25" s="110">
        <v>0</v>
      </c>
      <c r="J25" s="110">
        <v>0</v>
      </c>
      <c r="K25" s="110">
        <v>0</v>
      </c>
      <c r="L25" s="110">
        <v>1</v>
      </c>
      <c r="M25" s="110">
        <v>0</v>
      </c>
      <c r="N25" s="110">
        <v>3</v>
      </c>
      <c r="O25" s="110">
        <v>0</v>
      </c>
      <c r="P25" s="110">
        <v>0</v>
      </c>
      <c r="Q25" s="110">
        <v>0</v>
      </c>
      <c r="R25" s="109" t="s">
        <v>127</v>
      </c>
      <c r="S25" s="109" t="s">
        <v>292</v>
      </c>
      <c r="T25" s="157">
        <f t="shared" si="1"/>
        <v>19</v>
      </c>
      <c r="U25" s="105"/>
      <c r="V25" s="154"/>
    </row>
    <row r="26" spans="2:22" ht="12.45" customHeight="1">
      <c r="B26" s="153">
        <f t="shared" si="0"/>
        <v>20</v>
      </c>
      <c r="C26" s="112" t="s">
        <v>131</v>
      </c>
      <c r="D26" s="112" t="s">
        <v>291</v>
      </c>
      <c r="E26" s="109" t="s">
        <v>128</v>
      </c>
      <c r="F26" s="110">
        <v>1</v>
      </c>
      <c r="G26" s="105">
        <v>0.1</v>
      </c>
      <c r="H26" s="110">
        <v>0</v>
      </c>
      <c r="I26" s="110">
        <v>0</v>
      </c>
      <c r="J26" s="110">
        <v>0</v>
      </c>
      <c r="K26" s="110">
        <v>0</v>
      </c>
      <c r="L26" s="110">
        <v>0</v>
      </c>
      <c r="M26" s="110">
        <v>0</v>
      </c>
      <c r="N26" s="110">
        <v>1</v>
      </c>
      <c r="O26" s="110">
        <v>0</v>
      </c>
      <c r="P26" s="110">
        <v>0</v>
      </c>
      <c r="Q26" s="110">
        <v>0</v>
      </c>
      <c r="R26" s="109" t="s">
        <v>128</v>
      </c>
      <c r="S26" s="109" t="s">
        <v>131</v>
      </c>
      <c r="T26" s="157">
        <f t="shared" si="1"/>
        <v>20</v>
      </c>
      <c r="U26" s="105"/>
      <c r="V26" s="154"/>
    </row>
    <row r="27" spans="2:22" ht="12.45" customHeight="1">
      <c r="B27" s="153">
        <f t="shared" si="0"/>
        <v>21</v>
      </c>
      <c r="C27" s="112" t="s">
        <v>131</v>
      </c>
      <c r="D27" s="112" t="s">
        <v>132</v>
      </c>
      <c r="E27" s="109" t="s">
        <v>129</v>
      </c>
      <c r="F27" s="110">
        <v>5</v>
      </c>
      <c r="G27" s="158">
        <v>0.2</v>
      </c>
      <c r="H27" s="110">
        <v>0</v>
      </c>
      <c r="I27" s="110">
        <v>0</v>
      </c>
      <c r="J27" s="110">
        <v>0</v>
      </c>
      <c r="K27" s="110">
        <v>0</v>
      </c>
      <c r="L27" s="110">
        <v>1</v>
      </c>
      <c r="M27" s="110">
        <v>0</v>
      </c>
      <c r="N27" s="110">
        <v>4</v>
      </c>
      <c r="O27" s="110">
        <v>0</v>
      </c>
      <c r="P27" s="110">
        <v>0</v>
      </c>
      <c r="Q27" s="110">
        <v>0</v>
      </c>
      <c r="R27" s="109" t="s">
        <v>129</v>
      </c>
      <c r="S27" s="109" t="s">
        <v>131</v>
      </c>
      <c r="T27" s="157">
        <f t="shared" si="1"/>
        <v>21</v>
      </c>
      <c r="U27" s="158"/>
      <c r="V27" s="154"/>
    </row>
    <row r="28" spans="2:22" ht="12.45" customHeight="1">
      <c r="B28" s="153">
        <f t="shared" si="0"/>
        <v>22</v>
      </c>
      <c r="C28" s="112" t="s">
        <v>294</v>
      </c>
      <c r="D28" s="112" t="s">
        <v>295</v>
      </c>
      <c r="E28" s="109" t="s">
        <v>127</v>
      </c>
      <c r="F28" s="110">
        <v>2</v>
      </c>
      <c r="G28" s="105">
        <v>0.2</v>
      </c>
      <c r="H28" s="110">
        <v>0</v>
      </c>
      <c r="I28" s="110">
        <v>0</v>
      </c>
      <c r="J28" s="110">
        <v>0</v>
      </c>
      <c r="K28" s="110">
        <v>0</v>
      </c>
      <c r="L28" s="110">
        <v>1</v>
      </c>
      <c r="M28" s="110">
        <v>0</v>
      </c>
      <c r="N28" s="110">
        <v>0</v>
      </c>
      <c r="O28" s="110">
        <v>1</v>
      </c>
      <c r="P28" s="110">
        <v>0</v>
      </c>
      <c r="Q28" s="110">
        <v>0</v>
      </c>
      <c r="R28" s="109" t="s">
        <v>127</v>
      </c>
      <c r="S28" s="109" t="s">
        <v>294</v>
      </c>
      <c r="T28" s="157">
        <f t="shared" si="1"/>
        <v>22</v>
      </c>
      <c r="U28" s="105"/>
      <c r="V28" s="154"/>
    </row>
    <row r="29" spans="2:22" ht="12.45" customHeight="1">
      <c r="B29" s="153">
        <f t="shared" si="0"/>
        <v>23</v>
      </c>
      <c r="C29" s="112" t="s">
        <v>131</v>
      </c>
      <c r="D29" s="112" t="s">
        <v>291</v>
      </c>
      <c r="E29" s="109" t="s">
        <v>128</v>
      </c>
      <c r="F29" s="110">
        <v>0</v>
      </c>
      <c r="G29" s="105">
        <v>0</v>
      </c>
      <c r="H29" s="110">
        <v>0</v>
      </c>
      <c r="I29" s="110">
        <v>0</v>
      </c>
      <c r="J29" s="110">
        <v>0</v>
      </c>
      <c r="K29" s="110">
        <v>0</v>
      </c>
      <c r="L29" s="110">
        <v>0</v>
      </c>
      <c r="M29" s="110">
        <v>0</v>
      </c>
      <c r="N29" s="110">
        <v>0</v>
      </c>
      <c r="O29" s="110">
        <v>0</v>
      </c>
      <c r="P29" s="110">
        <v>0</v>
      </c>
      <c r="Q29" s="110">
        <v>0</v>
      </c>
      <c r="R29" s="109" t="s">
        <v>128</v>
      </c>
      <c r="S29" s="109" t="s">
        <v>131</v>
      </c>
      <c r="T29" s="157">
        <f t="shared" si="1"/>
        <v>23</v>
      </c>
      <c r="U29" s="105"/>
      <c r="V29" s="154"/>
    </row>
    <row r="30" spans="2:22" ht="12.45" customHeight="1">
      <c r="B30" s="153">
        <f t="shared" si="0"/>
        <v>24</v>
      </c>
      <c r="C30" s="112" t="s">
        <v>131</v>
      </c>
      <c r="D30" s="112" t="s">
        <v>132</v>
      </c>
      <c r="E30" s="109" t="s">
        <v>129</v>
      </c>
      <c r="F30" s="110">
        <v>2</v>
      </c>
      <c r="G30" s="105">
        <v>0.1</v>
      </c>
      <c r="H30" s="110">
        <v>0</v>
      </c>
      <c r="I30" s="110">
        <v>0</v>
      </c>
      <c r="J30" s="110">
        <v>0</v>
      </c>
      <c r="K30" s="110">
        <v>0</v>
      </c>
      <c r="L30" s="110">
        <v>1</v>
      </c>
      <c r="M30" s="110">
        <v>0</v>
      </c>
      <c r="N30" s="110">
        <v>0</v>
      </c>
      <c r="O30" s="110">
        <v>1</v>
      </c>
      <c r="P30" s="110">
        <v>0</v>
      </c>
      <c r="Q30" s="110">
        <v>0</v>
      </c>
      <c r="R30" s="109" t="s">
        <v>129</v>
      </c>
      <c r="S30" s="109" t="s">
        <v>131</v>
      </c>
      <c r="T30" s="157">
        <f t="shared" si="1"/>
        <v>24</v>
      </c>
      <c r="U30" s="105"/>
      <c r="V30" s="154"/>
    </row>
    <row r="31" spans="2:22" ht="12.45" customHeight="1">
      <c r="B31" s="153">
        <f t="shared" si="0"/>
        <v>25</v>
      </c>
      <c r="C31" s="112" t="s">
        <v>296</v>
      </c>
      <c r="D31" s="112" t="s">
        <v>297</v>
      </c>
      <c r="E31" s="109" t="s">
        <v>127</v>
      </c>
      <c r="F31" s="110">
        <v>0</v>
      </c>
      <c r="G31" s="105">
        <v>0</v>
      </c>
      <c r="H31" s="110">
        <v>0</v>
      </c>
      <c r="I31" s="110">
        <v>0</v>
      </c>
      <c r="J31" s="110">
        <v>0</v>
      </c>
      <c r="K31" s="110">
        <v>0</v>
      </c>
      <c r="L31" s="110">
        <v>0</v>
      </c>
      <c r="M31" s="110">
        <v>0</v>
      </c>
      <c r="N31" s="110">
        <v>0</v>
      </c>
      <c r="O31" s="110">
        <v>0</v>
      </c>
      <c r="P31" s="110">
        <v>0</v>
      </c>
      <c r="Q31" s="110">
        <v>0</v>
      </c>
      <c r="R31" s="109" t="s">
        <v>127</v>
      </c>
      <c r="S31" s="109" t="s">
        <v>296</v>
      </c>
      <c r="T31" s="157">
        <f t="shared" si="1"/>
        <v>25</v>
      </c>
      <c r="U31" s="105"/>
      <c r="V31" s="154"/>
    </row>
    <row r="32" spans="2:22" ht="12.45" customHeight="1">
      <c r="B32" s="153">
        <f t="shared" si="0"/>
        <v>26</v>
      </c>
      <c r="C32" s="112" t="s">
        <v>131</v>
      </c>
      <c r="D32" s="112" t="s">
        <v>132</v>
      </c>
      <c r="E32" s="109" t="s">
        <v>128</v>
      </c>
      <c r="F32" s="110">
        <v>0</v>
      </c>
      <c r="G32" s="105">
        <v>0</v>
      </c>
      <c r="H32" s="110">
        <v>0</v>
      </c>
      <c r="I32" s="110">
        <v>0</v>
      </c>
      <c r="J32" s="110">
        <v>0</v>
      </c>
      <c r="K32" s="110">
        <v>0</v>
      </c>
      <c r="L32" s="110">
        <v>0</v>
      </c>
      <c r="M32" s="110">
        <v>0</v>
      </c>
      <c r="N32" s="110">
        <v>0</v>
      </c>
      <c r="O32" s="110">
        <v>0</v>
      </c>
      <c r="P32" s="110">
        <v>0</v>
      </c>
      <c r="Q32" s="110">
        <v>0</v>
      </c>
      <c r="R32" s="109" t="s">
        <v>128</v>
      </c>
      <c r="S32" s="109" t="s">
        <v>131</v>
      </c>
      <c r="T32" s="157">
        <f t="shared" si="1"/>
        <v>26</v>
      </c>
      <c r="U32" s="105"/>
      <c r="V32" s="154"/>
    </row>
    <row r="33" spans="2:22" ht="12.45" customHeight="1">
      <c r="B33" s="153">
        <f t="shared" si="0"/>
        <v>27</v>
      </c>
      <c r="C33" s="112" t="s">
        <v>131</v>
      </c>
      <c r="D33" s="112" t="s">
        <v>132</v>
      </c>
      <c r="E33" s="109" t="s">
        <v>129</v>
      </c>
      <c r="F33" s="110">
        <v>0</v>
      </c>
      <c r="G33" s="105">
        <v>0</v>
      </c>
      <c r="H33" s="110">
        <v>0</v>
      </c>
      <c r="I33" s="110">
        <v>0</v>
      </c>
      <c r="J33" s="110">
        <v>0</v>
      </c>
      <c r="K33" s="110">
        <v>0</v>
      </c>
      <c r="L33" s="110">
        <v>0</v>
      </c>
      <c r="M33" s="110">
        <v>0</v>
      </c>
      <c r="N33" s="110">
        <v>0</v>
      </c>
      <c r="O33" s="110">
        <v>0</v>
      </c>
      <c r="P33" s="110">
        <v>0</v>
      </c>
      <c r="Q33" s="110">
        <v>0</v>
      </c>
      <c r="R33" s="109" t="s">
        <v>129</v>
      </c>
      <c r="S33" s="109" t="s">
        <v>131</v>
      </c>
      <c r="T33" s="157">
        <f t="shared" si="1"/>
        <v>27</v>
      </c>
      <c r="U33" s="105"/>
      <c r="V33" s="154"/>
    </row>
    <row r="34" spans="2:22" ht="12.45" customHeight="1">
      <c r="B34" s="153">
        <f t="shared" si="0"/>
        <v>28</v>
      </c>
      <c r="C34" s="112" t="s">
        <v>298</v>
      </c>
      <c r="D34" s="112" t="s">
        <v>299</v>
      </c>
      <c r="E34" s="109" t="s">
        <v>127</v>
      </c>
      <c r="F34" s="110">
        <v>0</v>
      </c>
      <c r="G34" s="105">
        <v>0</v>
      </c>
      <c r="H34" s="110">
        <v>0</v>
      </c>
      <c r="I34" s="110">
        <v>0</v>
      </c>
      <c r="J34" s="110">
        <v>0</v>
      </c>
      <c r="K34" s="110">
        <v>0</v>
      </c>
      <c r="L34" s="110">
        <v>0</v>
      </c>
      <c r="M34" s="110">
        <v>0</v>
      </c>
      <c r="N34" s="110">
        <v>0</v>
      </c>
      <c r="O34" s="110">
        <v>0</v>
      </c>
      <c r="P34" s="110">
        <v>0</v>
      </c>
      <c r="Q34" s="110">
        <v>0</v>
      </c>
      <c r="R34" s="109" t="s">
        <v>127</v>
      </c>
      <c r="S34" s="109" t="s">
        <v>298</v>
      </c>
      <c r="T34" s="157">
        <f t="shared" si="1"/>
        <v>28</v>
      </c>
      <c r="U34" s="105"/>
      <c r="V34" s="154"/>
    </row>
    <row r="35" spans="2:22" ht="12.45" customHeight="1">
      <c r="B35" s="153">
        <f t="shared" si="0"/>
        <v>29</v>
      </c>
      <c r="C35" s="112" t="s">
        <v>131</v>
      </c>
      <c r="D35" s="112" t="s">
        <v>132</v>
      </c>
      <c r="E35" s="109" t="s">
        <v>128</v>
      </c>
      <c r="F35" s="110">
        <v>0</v>
      </c>
      <c r="G35" s="105">
        <v>0</v>
      </c>
      <c r="H35" s="110">
        <v>0</v>
      </c>
      <c r="I35" s="110">
        <v>0</v>
      </c>
      <c r="J35" s="110">
        <v>0</v>
      </c>
      <c r="K35" s="110">
        <v>0</v>
      </c>
      <c r="L35" s="110">
        <v>0</v>
      </c>
      <c r="M35" s="110">
        <v>0</v>
      </c>
      <c r="N35" s="110">
        <v>0</v>
      </c>
      <c r="O35" s="110">
        <v>0</v>
      </c>
      <c r="P35" s="110">
        <v>0</v>
      </c>
      <c r="Q35" s="110">
        <v>0</v>
      </c>
      <c r="R35" s="109" t="s">
        <v>128</v>
      </c>
      <c r="S35" s="109" t="s">
        <v>131</v>
      </c>
      <c r="T35" s="157">
        <f t="shared" si="1"/>
        <v>29</v>
      </c>
      <c r="U35" s="105"/>
      <c r="V35" s="154"/>
    </row>
    <row r="36" spans="2:22" ht="12.45" customHeight="1">
      <c r="B36" s="153">
        <f t="shared" si="0"/>
        <v>30</v>
      </c>
      <c r="C36" s="112" t="s">
        <v>131</v>
      </c>
      <c r="D36" s="112" t="s">
        <v>132</v>
      </c>
      <c r="E36" s="109" t="s">
        <v>129</v>
      </c>
      <c r="F36" s="110">
        <v>0</v>
      </c>
      <c r="G36" s="105">
        <v>0</v>
      </c>
      <c r="H36" s="110">
        <v>0</v>
      </c>
      <c r="I36" s="110">
        <v>0</v>
      </c>
      <c r="J36" s="110">
        <v>0</v>
      </c>
      <c r="K36" s="110">
        <v>0</v>
      </c>
      <c r="L36" s="110">
        <v>0</v>
      </c>
      <c r="M36" s="110">
        <v>0</v>
      </c>
      <c r="N36" s="110">
        <v>0</v>
      </c>
      <c r="O36" s="110">
        <v>0</v>
      </c>
      <c r="P36" s="110">
        <v>0</v>
      </c>
      <c r="Q36" s="110">
        <v>0</v>
      </c>
      <c r="R36" s="109" t="s">
        <v>129</v>
      </c>
      <c r="S36" s="109" t="s">
        <v>131</v>
      </c>
      <c r="T36" s="157">
        <f t="shared" si="1"/>
        <v>30</v>
      </c>
      <c r="U36" s="105"/>
      <c r="V36" s="154"/>
    </row>
    <row r="37" spans="2:22" ht="12.45" customHeight="1">
      <c r="B37" s="153">
        <f t="shared" si="0"/>
        <v>31</v>
      </c>
      <c r="C37" s="112" t="s">
        <v>300</v>
      </c>
      <c r="D37" s="155" t="s">
        <v>301</v>
      </c>
      <c r="E37" s="109" t="s">
        <v>127</v>
      </c>
      <c r="F37" s="110">
        <v>2</v>
      </c>
      <c r="G37" s="105">
        <v>0.2</v>
      </c>
      <c r="H37" s="110">
        <v>0</v>
      </c>
      <c r="I37" s="110">
        <v>0</v>
      </c>
      <c r="J37" s="110">
        <v>0</v>
      </c>
      <c r="K37" s="110">
        <v>2</v>
      </c>
      <c r="L37" s="110">
        <v>0</v>
      </c>
      <c r="M37" s="110">
        <v>0</v>
      </c>
      <c r="N37" s="110">
        <v>0</v>
      </c>
      <c r="O37" s="110">
        <v>0</v>
      </c>
      <c r="P37" s="110">
        <v>0</v>
      </c>
      <c r="Q37" s="110">
        <v>0</v>
      </c>
      <c r="R37" s="109" t="s">
        <v>127</v>
      </c>
      <c r="S37" s="109" t="s">
        <v>300</v>
      </c>
      <c r="T37" s="157">
        <f t="shared" si="1"/>
        <v>31</v>
      </c>
      <c r="U37" s="105"/>
      <c r="V37" s="154"/>
    </row>
    <row r="38" spans="2:22" ht="12.45" customHeight="1">
      <c r="B38" s="153">
        <f t="shared" si="0"/>
        <v>32</v>
      </c>
      <c r="C38" s="112" t="s">
        <v>131</v>
      </c>
      <c r="D38" s="112" t="s">
        <v>132</v>
      </c>
      <c r="E38" s="109" t="s">
        <v>128</v>
      </c>
      <c r="F38" s="110">
        <v>1</v>
      </c>
      <c r="G38" s="105">
        <v>0.1</v>
      </c>
      <c r="H38" s="110">
        <v>0</v>
      </c>
      <c r="I38" s="110">
        <v>0</v>
      </c>
      <c r="J38" s="110">
        <v>0</v>
      </c>
      <c r="K38" s="110">
        <v>0</v>
      </c>
      <c r="L38" s="110">
        <v>0</v>
      </c>
      <c r="M38" s="110">
        <v>0</v>
      </c>
      <c r="N38" s="110">
        <v>0</v>
      </c>
      <c r="O38" s="110">
        <v>0</v>
      </c>
      <c r="P38" s="110">
        <v>1</v>
      </c>
      <c r="Q38" s="110">
        <v>0</v>
      </c>
      <c r="R38" s="109" t="s">
        <v>128</v>
      </c>
      <c r="S38" s="109" t="s">
        <v>131</v>
      </c>
      <c r="T38" s="157">
        <f t="shared" si="1"/>
        <v>32</v>
      </c>
      <c r="U38" s="105"/>
      <c r="V38" s="154"/>
    </row>
    <row r="39" spans="2:22" ht="12.45" customHeight="1">
      <c r="B39" s="153">
        <f t="shared" si="0"/>
        <v>33</v>
      </c>
      <c r="C39" s="112" t="s">
        <v>131</v>
      </c>
      <c r="D39" s="112" t="s">
        <v>132</v>
      </c>
      <c r="E39" s="109" t="s">
        <v>129</v>
      </c>
      <c r="F39" s="110">
        <v>3</v>
      </c>
      <c r="G39" s="105">
        <v>0.1</v>
      </c>
      <c r="H39" s="110">
        <v>0</v>
      </c>
      <c r="I39" s="110">
        <v>0</v>
      </c>
      <c r="J39" s="110">
        <v>0</v>
      </c>
      <c r="K39" s="110">
        <v>2</v>
      </c>
      <c r="L39" s="110">
        <v>0</v>
      </c>
      <c r="M39" s="110">
        <v>0</v>
      </c>
      <c r="N39" s="110">
        <v>0</v>
      </c>
      <c r="O39" s="110">
        <v>0</v>
      </c>
      <c r="P39" s="110">
        <v>1</v>
      </c>
      <c r="Q39" s="110">
        <v>0</v>
      </c>
      <c r="R39" s="109" t="s">
        <v>129</v>
      </c>
      <c r="S39" s="109" t="s">
        <v>131</v>
      </c>
      <c r="T39" s="157">
        <f t="shared" si="1"/>
        <v>33</v>
      </c>
      <c r="U39" s="110"/>
      <c r="V39" s="154"/>
    </row>
    <row r="40" spans="2:22" ht="12.45" customHeight="1">
      <c r="B40" s="153"/>
      <c r="E40" s="109"/>
      <c r="F40" s="110"/>
      <c r="G40" s="105"/>
      <c r="H40" s="110"/>
      <c r="I40" s="110"/>
      <c r="J40" s="110"/>
      <c r="K40" s="110"/>
      <c r="L40" s="110"/>
      <c r="M40" s="110"/>
      <c r="N40" s="110"/>
      <c r="O40" s="110"/>
      <c r="P40" s="110"/>
      <c r="Q40" s="110"/>
      <c r="R40" s="109"/>
      <c r="S40" s="109"/>
      <c r="T40" s="157"/>
      <c r="U40" s="105"/>
      <c r="V40" s="154"/>
    </row>
    <row r="41" spans="2:22" ht="12.45" customHeight="1">
      <c r="B41" s="153">
        <f>SUM(B39)+1</f>
        <v>34</v>
      </c>
      <c r="C41" s="112" t="s">
        <v>302</v>
      </c>
      <c r="D41" s="112" t="s">
        <v>303</v>
      </c>
      <c r="E41" s="109" t="s">
        <v>127</v>
      </c>
      <c r="F41" s="110">
        <v>327</v>
      </c>
      <c r="G41" s="105">
        <v>26.8</v>
      </c>
      <c r="H41" s="110">
        <v>0</v>
      </c>
      <c r="I41" s="110">
        <v>1</v>
      </c>
      <c r="J41" s="110">
        <v>13</v>
      </c>
      <c r="K41" s="110">
        <v>7</v>
      </c>
      <c r="L41" s="110">
        <v>17</v>
      </c>
      <c r="M41" s="110">
        <v>39</v>
      </c>
      <c r="N41" s="110">
        <v>36</v>
      </c>
      <c r="O41" s="110">
        <v>67</v>
      </c>
      <c r="P41" s="110">
        <v>114</v>
      </c>
      <c r="Q41" s="110">
        <v>33</v>
      </c>
      <c r="R41" s="109" t="s">
        <v>127</v>
      </c>
      <c r="S41" s="109" t="s">
        <v>302</v>
      </c>
      <c r="T41" s="157">
        <f>SUM(T39)+1</f>
        <v>34</v>
      </c>
      <c r="U41" s="105"/>
      <c r="V41" s="154"/>
    </row>
    <row r="42" spans="2:22" ht="12.45" customHeight="1">
      <c r="B42" s="153">
        <f t="shared" ref="B42:B67" si="2">SUM(B41)+1</f>
        <v>35</v>
      </c>
      <c r="C42" s="112" t="s">
        <v>131</v>
      </c>
      <c r="D42" s="112" t="s">
        <v>132</v>
      </c>
      <c r="E42" s="109" t="s">
        <v>128</v>
      </c>
      <c r="F42" s="110">
        <v>326</v>
      </c>
      <c r="G42" s="105">
        <v>26</v>
      </c>
      <c r="H42" s="110">
        <v>0</v>
      </c>
      <c r="I42" s="110">
        <v>1</v>
      </c>
      <c r="J42" s="110">
        <v>3</v>
      </c>
      <c r="K42" s="110">
        <v>3</v>
      </c>
      <c r="L42" s="110">
        <v>1</v>
      </c>
      <c r="M42" s="110">
        <v>11</v>
      </c>
      <c r="N42" s="110">
        <v>16</v>
      </c>
      <c r="O42" s="110">
        <v>44</v>
      </c>
      <c r="P42" s="110">
        <v>157</v>
      </c>
      <c r="Q42" s="110">
        <v>90</v>
      </c>
      <c r="R42" s="109" t="s">
        <v>128</v>
      </c>
      <c r="S42" s="109" t="s">
        <v>131</v>
      </c>
      <c r="T42" s="157">
        <f t="shared" ref="T42:T67" si="3">SUM(T41)+1</f>
        <v>35</v>
      </c>
      <c r="U42" s="105"/>
      <c r="V42" s="154"/>
    </row>
    <row r="43" spans="2:22" ht="12.45" customHeight="1">
      <c r="B43" s="153">
        <f t="shared" si="2"/>
        <v>36</v>
      </c>
      <c r="C43" s="112" t="s">
        <v>131</v>
      </c>
      <c r="D43" s="112" t="s">
        <v>132</v>
      </c>
      <c r="E43" s="109" t="s">
        <v>129</v>
      </c>
      <c r="F43" s="110">
        <v>653</v>
      </c>
      <c r="G43" s="105">
        <v>26.4</v>
      </c>
      <c r="H43" s="110">
        <v>0</v>
      </c>
      <c r="I43" s="110">
        <v>2</v>
      </c>
      <c r="J43" s="110">
        <v>16</v>
      </c>
      <c r="K43" s="110">
        <v>10</v>
      </c>
      <c r="L43" s="110">
        <v>18</v>
      </c>
      <c r="M43" s="110">
        <v>50</v>
      </c>
      <c r="N43" s="110">
        <v>52</v>
      </c>
      <c r="O43" s="110">
        <v>111</v>
      </c>
      <c r="P43" s="110">
        <v>271</v>
      </c>
      <c r="Q43" s="110">
        <v>123</v>
      </c>
      <c r="R43" s="109" t="s">
        <v>129</v>
      </c>
      <c r="S43" s="109" t="s">
        <v>131</v>
      </c>
      <c r="T43" s="157">
        <f t="shared" si="3"/>
        <v>36</v>
      </c>
      <c r="U43" s="105"/>
      <c r="V43" s="154"/>
    </row>
    <row r="44" spans="2:22" ht="12.45" customHeight="1">
      <c r="B44" s="153">
        <f t="shared" si="2"/>
        <v>37</v>
      </c>
      <c r="C44" s="112" t="s">
        <v>51</v>
      </c>
      <c r="D44" s="112" t="s">
        <v>249</v>
      </c>
      <c r="E44" s="109" t="s">
        <v>127</v>
      </c>
      <c r="F44" s="110">
        <v>172</v>
      </c>
      <c r="G44" s="105">
        <v>14.1</v>
      </c>
      <c r="H44" s="110">
        <v>0</v>
      </c>
      <c r="I44" s="110">
        <v>0</v>
      </c>
      <c r="J44" s="110">
        <v>2</v>
      </c>
      <c r="K44" s="110">
        <v>3</v>
      </c>
      <c r="L44" s="110">
        <v>6</v>
      </c>
      <c r="M44" s="110">
        <v>21</v>
      </c>
      <c r="N44" s="110">
        <v>17</v>
      </c>
      <c r="O44" s="110">
        <v>39</v>
      </c>
      <c r="P44" s="110">
        <v>67</v>
      </c>
      <c r="Q44" s="110">
        <v>17</v>
      </c>
      <c r="R44" s="109" t="s">
        <v>127</v>
      </c>
      <c r="S44" s="109" t="s">
        <v>51</v>
      </c>
      <c r="T44" s="157">
        <f t="shared" si="3"/>
        <v>37</v>
      </c>
      <c r="U44" s="105"/>
      <c r="V44" s="154"/>
    </row>
    <row r="45" spans="2:22" ht="12.45" customHeight="1">
      <c r="B45" s="153">
        <f t="shared" si="2"/>
        <v>38</v>
      </c>
      <c r="C45" s="112" t="s">
        <v>131</v>
      </c>
      <c r="D45" s="112" t="s">
        <v>132</v>
      </c>
      <c r="E45" s="109" t="s">
        <v>128</v>
      </c>
      <c r="F45" s="110">
        <v>204</v>
      </c>
      <c r="G45" s="105">
        <v>16.3</v>
      </c>
      <c r="H45" s="110">
        <v>0</v>
      </c>
      <c r="I45" s="110">
        <v>0</v>
      </c>
      <c r="J45" s="110">
        <v>1</v>
      </c>
      <c r="K45" s="110">
        <v>0</v>
      </c>
      <c r="L45" s="110">
        <v>0</v>
      </c>
      <c r="M45" s="110">
        <v>3</v>
      </c>
      <c r="N45" s="110">
        <v>6</v>
      </c>
      <c r="O45" s="110">
        <v>25</v>
      </c>
      <c r="P45" s="110">
        <v>111</v>
      </c>
      <c r="Q45" s="110">
        <v>58</v>
      </c>
      <c r="R45" s="109" t="s">
        <v>128</v>
      </c>
      <c r="S45" s="109" t="s">
        <v>131</v>
      </c>
      <c r="T45" s="157">
        <f t="shared" si="3"/>
        <v>38</v>
      </c>
      <c r="U45" s="105"/>
      <c r="V45" s="154"/>
    </row>
    <row r="46" spans="2:22" ht="12.45" customHeight="1">
      <c r="B46" s="153">
        <f t="shared" si="2"/>
        <v>39</v>
      </c>
      <c r="C46" s="112" t="s">
        <v>131</v>
      </c>
      <c r="D46" s="112" t="s">
        <v>132</v>
      </c>
      <c r="E46" s="109" t="s">
        <v>129</v>
      </c>
      <c r="F46" s="110">
        <v>376</v>
      </c>
      <c r="G46" s="105">
        <v>15.2</v>
      </c>
      <c r="H46" s="110">
        <v>0</v>
      </c>
      <c r="I46" s="110">
        <v>0</v>
      </c>
      <c r="J46" s="110">
        <v>3</v>
      </c>
      <c r="K46" s="110">
        <v>3</v>
      </c>
      <c r="L46" s="110">
        <v>6</v>
      </c>
      <c r="M46" s="110">
        <v>24</v>
      </c>
      <c r="N46" s="110">
        <v>23</v>
      </c>
      <c r="O46" s="110">
        <v>64</v>
      </c>
      <c r="P46" s="110">
        <v>178</v>
      </c>
      <c r="Q46" s="110">
        <v>75</v>
      </c>
      <c r="R46" s="109" t="s">
        <v>129</v>
      </c>
      <c r="S46" s="109" t="s">
        <v>131</v>
      </c>
      <c r="T46" s="157">
        <f t="shared" si="3"/>
        <v>39</v>
      </c>
      <c r="U46" s="105"/>
      <c r="V46" s="154"/>
    </row>
    <row r="47" spans="2:22" ht="12.45" customHeight="1">
      <c r="B47" s="153">
        <f t="shared" si="2"/>
        <v>40</v>
      </c>
      <c r="C47" s="112" t="s">
        <v>304</v>
      </c>
      <c r="D47" s="112" t="s">
        <v>305</v>
      </c>
      <c r="E47" s="109" t="s">
        <v>127</v>
      </c>
      <c r="F47" s="110">
        <v>18</v>
      </c>
      <c r="G47" s="105">
        <v>1.5</v>
      </c>
      <c r="H47" s="110">
        <v>0</v>
      </c>
      <c r="I47" s="110">
        <v>0</v>
      </c>
      <c r="J47" s="110">
        <v>0</v>
      </c>
      <c r="K47" s="110">
        <v>1</v>
      </c>
      <c r="L47" s="110">
        <v>1</v>
      </c>
      <c r="M47" s="110">
        <v>0</v>
      </c>
      <c r="N47" s="110">
        <v>0</v>
      </c>
      <c r="O47" s="110">
        <v>4</v>
      </c>
      <c r="P47" s="110">
        <v>10</v>
      </c>
      <c r="Q47" s="110">
        <v>2</v>
      </c>
      <c r="R47" s="109" t="s">
        <v>127</v>
      </c>
      <c r="S47" s="109" t="s">
        <v>304</v>
      </c>
      <c r="T47" s="157">
        <f t="shared" si="3"/>
        <v>40</v>
      </c>
      <c r="U47" s="105"/>
      <c r="V47" s="154"/>
    </row>
    <row r="48" spans="2:22" ht="12.45" customHeight="1">
      <c r="B48" s="153">
        <f t="shared" si="2"/>
        <v>41</v>
      </c>
      <c r="C48" s="112" t="s">
        <v>131</v>
      </c>
      <c r="D48" s="112" t="s">
        <v>306</v>
      </c>
      <c r="E48" s="109" t="s">
        <v>128</v>
      </c>
      <c r="F48" s="110">
        <v>27</v>
      </c>
      <c r="G48" s="105">
        <v>2.2000000000000002</v>
      </c>
      <c r="H48" s="110">
        <v>0</v>
      </c>
      <c r="I48" s="110">
        <v>0</v>
      </c>
      <c r="J48" s="110">
        <v>0</v>
      </c>
      <c r="K48" s="110">
        <v>0</v>
      </c>
      <c r="L48" s="110">
        <v>0</v>
      </c>
      <c r="M48" s="110">
        <v>0</v>
      </c>
      <c r="N48" s="110">
        <v>0</v>
      </c>
      <c r="O48" s="110">
        <v>1</v>
      </c>
      <c r="P48" s="110">
        <v>12</v>
      </c>
      <c r="Q48" s="110">
        <v>14</v>
      </c>
      <c r="R48" s="109" t="s">
        <v>128</v>
      </c>
      <c r="S48" s="109" t="s">
        <v>131</v>
      </c>
      <c r="T48" s="157">
        <f t="shared" si="3"/>
        <v>41</v>
      </c>
      <c r="U48" s="105"/>
      <c r="V48" s="154"/>
    </row>
    <row r="49" spans="2:22" ht="12.45" customHeight="1">
      <c r="B49" s="153">
        <f t="shared" si="2"/>
        <v>42</v>
      </c>
      <c r="C49" s="112" t="s">
        <v>131</v>
      </c>
      <c r="D49" s="112" t="s">
        <v>132</v>
      </c>
      <c r="E49" s="109" t="s">
        <v>129</v>
      </c>
      <c r="F49" s="110">
        <v>45</v>
      </c>
      <c r="G49" s="105">
        <v>1.8</v>
      </c>
      <c r="H49" s="110">
        <v>0</v>
      </c>
      <c r="I49" s="110">
        <v>0</v>
      </c>
      <c r="J49" s="110">
        <v>0</v>
      </c>
      <c r="K49" s="110">
        <v>1</v>
      </c>
      <c r="L49" s="110">
        <v>1</v>
      </c>
      <c r="M49" s="110">
        <v>0</v>
      </c>
      <c r="N49" s="110">
        <v>0</v>
      </c>
      <c r="O49" s="110">
        <v>5</v>
      </c>
      <c r="P49" s="110">
        <v>22</v>
      </c>
      <c r="Q49" s="110">
        <v>16</v>
      </c>
      <c r="R49" s="109" t="s">
        <v>129</v>
      </c>
      <c r="S49" s="109" t="s">
        <v>131</v>
      </c>
      <c r="T49" s="157">
        <f t="shared" si="3"/>
        <v>42</v>
      </c>
      <c r="U49" s="105"/>
      <c r="V49" s="154"/>
    </row>
    <row r="50" spans="2:22" ht="12.45" customHeight="1">
      <c r="B50" s="153">
        <f t="shared" si="2"/>
        <v>43</v>
      </c>
      <c r="C50" s="112" t="s">
        <v>307</v>
      </c>
      <c r="D50" s="112" t="s">
        <v>308</v>
      </c>
      <c r="E50" s="109" t="s">
        <v>127</v>
      </c>
      <c r="F50" s="110">
        <v>26</v>
      </c>
      <c r="G50" s="105">
        <v>2.1</v>
      </c>
      <c r="H50" s="110">
        <v>0</v>
      </c>
      <c r="I50" s="110">
        <v>0</v>
      </c>
      <c r="J50" s="110">
        <v>1</v>
      </c>
      <c r="K50" s="110">
        <v>0</v>
      </c>
      <c r="L50" s="110">
        <v>2</v>
      </c>
      <c r="M50" s="110">
        <v>5</v>
      </c>
      <c r="N50" s="110">
        <v>3</v>
      </c>
      <c r="O50" s="110">
        <v>4</v>
      </c>
      <c r="P50" s="110">
        <v>10</v>
      </c>
      <c r="Q50" s="110">
        <v>1</v>
      </c>
      <c r="R50" s="109" t="s">
        <v>127</v>
      </c>
      <c r="S50" s="109" t="s">
        <v>307</v>
      </c>
      <c r="T50" s="157">
        <f t="shared" si="3"/>
        <v>43</v>
      </c>
      <c r="U50" s="105"/>
      <c r="V50" s="154"/>
    </row>
    <row r="51" spans="2:22" ht="12.45" customHeight="1">
      <c r="B51" s="153">
        <f t="shared" si="2"/>
        <v>44</v>
      </c>
      <c r="C51" s="112" t="s">
        <v>131</v>
      </c>
      <c r="D51" s="112" t="s">
        <v>132</v>
      </c>
      <c r="E51" s="109" t="s">
        <v>128</v>
      </c>
      <c r="F51" s="110">
        <v>23</v>
      </c>
      <c r="G51" s="105">
        <v>1.8</v>
      </c>
      <c r="H51" s="110">
        <v>0</v>
      </c>
      <c r="I51" s="110">
        <v>0</v>
      </c>
      <c r="J51" s="110">
        <v>0</v>
      </c>
      <c r="K51" s="110">
        <v>0</v>
      </c>
      <c r="L51" s="110">
        <v>0</v>
      </c>
      <c r="M51" s="110">
        <v>1</v>
      </c>
      <c r="N51" s="110">
        <v>2</v>
      </c>
      <c r="O51" s="110">
        <v>2</v>
      </c>
      <c r="P51" s="110">
        <v>14</v>
      </c>
      <c r="Q51" s="110">
        <v>4</v>
      </c>
      <c r="R51" s="109" t="s">
        <v>128</v>
      </c>
      <c r="S51" s="109" t="s">
        <v>131</v>
      </c>
      <c r="T51" s="157">
        <f t="shared" si="3"/>
        <v>44</v>
      </c>
      <c r="U51" s="105"/>
      <c r="V51" s="154"/>
    </row>
    <row r="52" spans="2:22" ht="12.45" customHeight="1">
      <c r="B52" s="153">
        <f t="shared" si="2"/>
        <v>45</v>
      </c>
      <c r="C52" s="112" t="s">
        <v>131</v>
      </c>
      <c r="D52" s="112" t="s">
        <v>132</v>
      </c>
      <c r="E52" s="109" t="s">
        <v>129</v>
      </c>
      <c r="F52" s="110">
        <v>49</v>
      </c>
      <c r="G52" s="105">
        <v>2</v>
      </c>
      <c r="H52" s="110">
        <v>0</v>
      </c>
      <c r="I52" s="110">
        <v>0</v>
      </c>
      <c r="J52" s="110">
        <v>1</v>
      </c>
      <c r="K52" s="110">
        <v>0</v>
      </c>
      <c r="L52" s="110">
        <v>2</v>
      </c>
      <c r="M52" s="110">
        <v>6</v>
      </c>
      <c r="N52" s="110">
        <v>5</v>
      </c>
      <c r="O52" s="110">
        <v>6</v>
      </c>
      <c r="P52" s="110">
        <v>24</v>
      </c>
      <c r="Q52" s="110">
        <v>5</v>
      </c>
      <c r="R52" s="109" t="s">
        <v>129</v>
      </c>
      <c r="S52" s="109" t="s">
        <v>131</v>
      </c>
      <c r="T52" s="157">
        <f t="shared" si="3"/>
        <v>45</v>
      </c>
      <c r="U52" s="105"/>
      <c r="V52" s="154"/>
    </row>
    <row r="53" spans="2:22" ht="12.45" customHeight="1">
      <c r="B53" s="153">
        <f t="shared" si="2"/>
        <v>46</v>
      </c>
      <c r="C53" s="112" t="s">
        <v>309</v>
      </c>
      <c r="D53" s="112" t="s">
        <v>310</v>
      </c>
      <c r="E53" s="109" t="s">
        <v>127</v>
      </c>
      <c r="F53" s="110">
        <v>7</v>
      </c>
      <c r="G53" s="105">
        <v>0.6</v>
      </c>
      <c r="H53" s="110">
        <v>0</v>
      </c>
      <c r="I53" s="110">
        <v>0</v>
      </c>
      <c r="J53" s="110">
        <v>0</v>
      </c>
      <c r="K53" s="110">
        <v>0</v>
      </c>
      <c r="L53" s="110">
        <v>4</v>
      </c>
      <c r="M53" s="110">
        <v>1</v>
      </c>
      <c r="N53" s="110">
        <v>1</v>
      </c>
      <c r="O53" s="110">
        <v>1</v>
      </c>
      <c r="P53" s="110">
        <v>0</v>
      </c>
      <c r="Q53" s="110">
        <v>0</v>
      </c>
      <c r="R53" s="109" t="s">
        <v>127</v>
      </c>
      <c r="S53" s="109" t="s">
        <v>309</v>
      </c>
      <c r="T53" s="157">
        <f t="shared" si="3"/>
        <v>46</v>
      </c>
      <c r="U53" s="105"/>
      <c r="V53" s="154"/>
    </row>
    <row r="54" spans="2:22" ht="12.45" customHeight="1">
      <c r="B54" s="153">
        <f t="shared" si="2"/>
        <v>47</v>
      </c>
      <c r="C54" s="112" t="s">
        <v>131</v>
      </c>
      <c r="D54" s="112" t="s">
        <v>311</v>
      </c>
      <c r="E54" s="109" t="s">
        <v>128</v>
      </c>
      <c r="F54" s="110">
        <v>0</v>
      </c>
      <c r="G54" s="105">
        <v>0</v>
      </c>
      <c r="H54" s="110">
        <v>0</v>
      </c>
      <c r="I54" s="110">
        <v>0</v>
      </c>
      <c r="J54" s="110">
        <v>0</v>
      </c>
      <c r="K54" s="110">
        <v>0</v>
      </c>
      <c r="L54" s="110">
        <v>0</v>
      </c>
      <c r="M54" s="110">
        <v>0</v>
      </c>
      <c r="N54" s="110">
        <v>0</v>
      </c>
      <c r="O54" s="110">
        <v>0</v>
      </c>
      <c r="P54" s="110">
        <v>0</v>
      </c>
      <c r="Q54" s="110">
        <v>0</v>
      </c>
      <c r="R54" s="109" t="s">
        <v>128</v>
      </c>
      <c r="S54" s="109" t="s">
        <v>131</v>
      </c>
      <c r="T54" s="157">
        <f t="shared" si="3"/>
        <v>47</v>
      </c>
      <c r="U54" s="105"/>
      <c r="V54" s="154"/>
    </row>
    <row r="55" spans="2:22" ht="12.45" customHeight="1">
      <c r="B55" s="153">
        <f t="shared" si="2"/>
        <v>48</v>
      </c>
      <c r="C55" s="112" t="s">
        <v>131</v>
      </c>
      <c r="D55" s="112" t="s">
        <v>132</v>
      </c>
      <c r="E55" s="109" t="s">
        <v>129</v>
      </c>
      <c r="F55" s="110">
        <v>7</v>
      </c>
      <c r="G55" s="105">
        <v>0.3</v>
      </c>
      <c r="H55" s="110">
        <v>0</v>
      </c>
      <c r="I55" s="110">
        <v>0</v>
      </c>
      <c r="J55" s="110">
        <v>0</v>
      </c>
      <c r="K55" s="110">
        <v>0</v>
      </c>
      <c r="L55" s="110">
        <v>4</v>
      </c>
      <c r="M55" s="110">
        <v>1</v>
      </c>
      <c r="N55" s="110">
        <v>1</v>
      </c>
      <c r="O55" s="110">
        <v>1</v>
      </c>
      <c r="P55" s="110">
        <v>0</v>
      </c>
      <c r="Q55" s="110">
        <v>0</v>
      </c>
      <c r="R55" s="109" t="s">
        <v>129</v>
      </c>
      <c r="S55" s="109" t="s">
        <v>131</v>
      </c>
      <c r="T55" s="157">
        <f t="shared" si="3"/>
        <v>48</v>
      </c>
      <c r="U55" s="105"/>
      <c r="V55" s="154"/>
    </row>
    <row r="56" spans="2:22" ht="12.45" customHeight="1">
      <c r="B56" s="153">
        <f t="shared" si="2"/>
        <v>49</v>
      </c>
      <c r="C56" s="112" t="s">
        <v>250</v>
      </c>
      <c r="D56" s="112" t="s">
        <v>251</v>
      </c>
      <c r="E56" s="109" t="s">
        <v>127</v>
      </c>
      <c r="F56" s="110">
        <v>24</v>
      </c>
      <c r="G56" s="105">
        <v>2</v>
      </c>
      <c r="H56" s="110">
        <v>0</v>
      </c>
      <c r="I56" s="110">
        <v>1</v>
      </c>
      <c r="J56" s="110">
        <v>6</v>
      </c>
      <c r="K56" s="110">
        <v>1</v>
      </c>
      <c r="L56" s="110">
        <v>1</v>
      </c>
      <c r="M56" s="110">
        <v>7</v>
      </c>
      <c r="N56" s="110">
        <v>2</v>
      </c>
      <c r="O56" s="110">
        <v>4</v>
      </c>
      <c r="P56" s="110">
        <v>2</v>
      </c>
      <c r="Q56" s="110">
        <v>0</v>
      </c>
      <c r="R56" s="109" t="s">
        <v>127</v>
      </c>
      <c r="S56" s="109" t="s">
        <v>250</v>
      </c>
      <c r="T56" s="157">
        <f t="shared" si="3"/>
        <v>49</v>
      </c>
      <c r="U56" s="105"/>
      <c r="V56" s="154"/>
    </row>
    <row r="57" spans="2:22" ht="12.45" customHeight="1">
      <c r="B57" s="153">
        <f t="shared" si="2"/>
        <v>50</v>
      </c>
      <c r="C57" s="112" t="s">
        <v>131</v>
      </c>
      <c r="D57" s="112" t="s">
        <v>132</v>
      </c>
      <c r="E57" s="109" t="s">
        <v>128</v>
      </c>
      <c r="F57" s="110">
        <v>5</v>
      </c>
      <c r="G57" s="105">
        <v>0.4</v>
      </c>
      <c r="H57" s="110">
        <v>0</v>
      </c>
      <c r="I57" s="110">
        <v>1</v>
      </c>
      <c r="J57" s="110">
        <v>0</v>
      </c>
      <c r="K57" s="110">
        <v>0</v>
      </c>
      <c r="L57" s="110">
        <v>0</v>
      </c>
      <c r="M57" s="110">
        <v>2</v>
      </c>
      <c r="N57" s="110">
        <v>0</v>
      </c>
      <c r="O57" s="110">
        <v>1</v>
      </c>
      <c r="P57" s="110">
        <v>1</v>
      </c>
      <c r="Q57" s="110">
        <v>0</v>
      </c>
      <c r="R57" s="109" t="s">
        <v>128</v>
      </c>
      <c r="S57" s="109" t="s">
        <v>131</v>
      </c>
      <c r="T57" s="157">
        <f t="shared" si="3"/>
        <v>50</v>
      </c>
      <c r="U57" s="105"/>
      <c r="V57" s="154"/>
    </row>
    <row r="58" spans="2:22" ht="12.45" customHeight="1">
      <c r="B58" s="153">
        <f t="shared" si="2"/>
        <v>51</v>
      </c>
      <c r="C58" s="112" t="s">
        <v>131</v>
      </c>
      <c r="D58" s="112" t="s">
        <v>132</v>
      </c>
      <c r="E58" s="109" t="s">
        <v>129</v>
      </c>
      <c r="F58" s="110">
        <v>29</v>
      </c>
      <c r="G58" s="105">
        <v>1.2</v>
      </c>
      <c r="H58" s="110">
        <v>0</v>
      </c>
      <c r="I58" s="110">
        <v>2</v>
      </c>
      <c r="J58" s="110">
        <v>6</v>
      </c>
      <c r="K58" s="110">
        <v>1</v>
      </c>
      <c r="L58" s="110">
        <v>1</v>
      </c>
      <c r="M58" s="110">
        <v>9</v>
      </c>
      <c r="N58" s="110">
        <v>2</v>
      </c>
      <c r="O58" s="110">
        <v>5</v>
      </c>
      <c r="P58" s="110">
        <v>3</v>
      </c>
      <c r="Q58" s="110">
        <v>0</v>
      </c>
      <c r="R58" s="109" t="s">
        <v>129</v>
      </c>
      <c r="S58" s="109" t="s">
        <v>131</v>
      </c>
      <c r="T58" s="157">
        <f t="shared" si="3"/>
        <v>51</v>
      </c>
      <c r="U58" s="105"/>
      <c r="V58" s="154"/>
    </row>
    <row r="59" spans="2:22" ht="12.45" customHeight="1">
      <c r="B59" s="153">
        <f t="shared" si="2"/>
        <v>52</v>
      </c>
      <c r="C59" s="112" t="s">
        <v>312</v>
      </c>
      <c r="D59" s="112" t="s">
        <v>313</v>
      </c>
      <c r="E59" s="109" t="s">
        <v>127</v>
      </c>
      <c r="F59" s="110">
        <v>19</v>
      </c>
      <c r="G59" s="105">
        <v>1.6</v>
      </c>
      <c r="H59" s="110">
        <v>0</v>
      </c>
      <c r="I59" s="110">
        <v>0</v>
      </c>
      <c r="J59" s="110">
        <v>2</v>
      </c>
      <c r="K59" s="110">
        <v>1</v>
      </c>
      <c r="L59" s="110">
        <v>1</v>
      </c>
      <c r="M59" s="110">
        <v>2</v>
      </c>
      <c r="N59" s="110">
        <v>3</v>
      </c>
      <c r="O59" s="110">
        <v>4</v>
      </c>
      <c r="P59" s="110">
        <v>5</v>
      </c>
      <c r="Q59" s="110">
        <v>1</v>
      </c>
      <c r="R59" s="109" t="s">
        <v>127</v>
      </c>
      <c r="S59" s="109" t="s">
        <v>312</v>
      </c>
      <c r="T59" s="157">
        <f t="shared" si="3"/>
        <v>52</v>
      </c>
      <c r="U59" s="105"/>
      <c r="V59" s="154"/>
    </row>
    <row r="60" spans="2:22" ht="12.45" customHeight="1">
      <c r="B60" s="153">
        <f t="shared" si="2"/>
        <v>53</v>
      </c>
      <c r="C60" s="112" t="s">
        <v>131</v>
      </c>
      <c r="D60" s="155" t="s">
        <v>132</v>
      </c>
      <c r="E60" s="109" t="s">
        <v>128</v>
      </c>
      <c r="F60" s="110">
        <v>9</v>
      </c>
      <c r="G60" s="105">
        <v>0.7</v>
      </c>
      <c r="H60" s="110">
        <v>0</v>
      </c>
      <c r="I60" s="110">
        <v>0</v>
      </c>
      <c r="J60" s="110">
        <v>0</v>
      </c>
      <c r="K60" s="110">
        <v>0</v>
      </c>
      <c r="L60" s="110">
        <v>0</v>
      </c>
      <c r="M60" s="110">
        <v>0</v>
      </c>
      <c r="N60" s="110">
        <v>2</v>
      </c>
      <c r="O60" s="110">
        <v>3</v>
      </c>
      <c r="P60" s="110">
        <v>3</v>
      </c>
      <c r="Q60" s="110">
        <v>1</v>
      </c>
      <c r="R60" s="109" t="s">
        <v>128</v>
      </c>
      <c r="S60" s="109" t="s">
        <v>131</v>
      </c>
      <c r="T60" s="157">
        <f t="shared" si="3"/>
        <v>53</v>
      </c>
      <c r="U60" s="105"/>
      <c r="V60" s="154"/>
    </row>
    <row r="61" spans="2:22" ht="12.45" customHeight="1">
      <c r="B61" s="153">
        <f t="shared" si="2"/>
        <v>54</v>
      </c>
      <c r="C61" s="112" t="s">
        <v>131</v>
      </c>
      <c r="D61" s="155" t="s">
        <v>132</v>
      </c>
      <c r="E61" s="109" t="s">
        <v>129</v>
      </c>
      <c r="F61" s="110">
        <v>28</v>
      </c>
      <c r="G61" s="105">
        <v>1.1000000000000001</v>
      </c>
      <c r="H61" s="110">
        <v>0</v>
      </c>
      <c r="I61" s="110">
        <v>0</v>
      </c>
      <c r="J61" s="110">
        <v>2</v>
      </c>
      <c r="K61" s="110">
        <v>1</v>
      </c>
      <c r="L61" s="110">
        <v>1</v>
      </c>
      <c r="M61" s="110">
        <v>2</v>
      </c>
      <c r="N61" s="110">
        <v>5</v>
      </c>
      <c r="O61" s="110">
        <v>7</v>
      </c>
      <c r="P61" s="110">
        <v>8</v>
      </c>
      <c r="Q61" s="110">
        <v>2</v>
      </c>
      <c r="R61" s="109" t="s">
        <v>129</v>
      </c>
      <c r="S61" s="109" t="s">
        <v>131</v>
      </c>
      <c r="T61" s="157">
        <f t="shared" si="3"/>
        <v>54</v>
      </c>
      <c r="U61" s="105"/>
      <c r="V61" s="154"/>
    </row>
    <row r="62" spans="2:22" ht="12.45" customHeight="1">
      <c r="B62" s="153">
        <f t="shared" si="2"/>
        <v>55</v>
      </c>
      <c r="C62" s="112" t="s">
        <v>314</v>
      </c>
      <c r="D62" s="155" t="s">
        <v>315</v>
      </c>
      <c r="E62" s="109" t="s">
        <v>127</v>
      </c>
      <c r="F62" s="110">
        <v>8</v>
      </c>
      <c r="G62" s="105">
        <v>0.7</v>
      </c>
      <c r="H62" s="110">
        <v>0</v>
      </c>
      <c r="I62" s="110">
        <v>0</v>
      </c>
      <c r="J62" s="110">
        <v>0</v>
      </c>
      <c r="K62" s="110">
        <v>0</v>
      </c>
      <c r="L62" s="110">
        <v>0</v>
      </c>
      <c r="M62" s="110">
        <v>2</v>
      </c>
      <c r="N62" s="110">
        <v>2</v>
      </c>
      <c r="O62" s="110">
        <v>1</v>
      </c>
      <c r="P62" s="110">
        <v>3</v>
      </c>
      <c r="Q62" s="110">
        <v>0</v>
      </c>
      <c r="R62" s="109" t="s">
        <v>127</v>
      </c>
      <c r="S62" s="109" t="s">
        <v>314</v>
      </c>
      <c r="T62" s="157">
        <f t="shared" si="3"/>
        <v>55</v>
      </c>
      <c r="U62" s="105"/>
      <c r="V62" s="154"/>
    </row>
    <row r="63" spans="2:22" ht="12.45" customHeight="1">
      <c r="B63" s="153">
        <f t="shared" si="2"/>
        <v>56</v>
      </c>
      <c r="C63" s="112" t="s">
        <v>131</v>
      </c>
      <c r="D63" s="112" t="s">
        <v>316</v>
      </c>
      <c r="E63" s="109" t="s">
        <v>128</v>
      </c>
      <c r="F63" s="110">
        <v>4</v>
      </c>
      <c r="G63" s="105">
        <v>0.3</v>
      </c>
      <c r="H63" s="110">
        <v>0</v>
      </c>
      <c r="I63" s="110">
        <v>0</v>
      </c>
      <c r="J63" s="110">
        <v>0</v>
      </c>
      <c r="K63" s="110">
        <v>0</v>
      </c>
      <c r="L63" s="110">
        <v>0</v>
      </c>
      <c r="M63" s="110">
        <v>0</v>
      </c>
      <c r="N63" s="110">
        <v>2</v>
      </c>
      <c r="O63" s="110">
        <v>1</v>
      </c>
      <c r="P63" s="110">
        <v>0</v>
      </c>
      <c r="Q63" s="110">
        <v>1</v>
      </c>
      <c r="R63" s="109" t="s">
        <v>128</v>
      </c>
      <c r="S63" s="109" t="s">
        <v>131</v>
      </c>
      <c r="T63" s="157">
        <f t="shared" si="3"/>
        <v>56</v>
      </c>
      <c r="U63" s="105"/>
      <c r="V63" s="154"/>
    </row>
    <row r="64" spans="2:22" ht="12.45" customHeight="1">
      <c r="B64" s="153">
        <f t="shared" si="2"/>
        <v>57</v>
      </c>
      <c r="C64" s="112" t="s">
        <v>131</v>
      </c>
      <c r="D64" s="155" t="s">
        <v>132</v>
      </c>
      <c r="E64" s="109" t="s">
        <v>129</v>
      </c>
      <c r="F64" s="110">
        <v>12</v>
      </c>
      <c r="G64" s="105">
        <v>0.5</v>
      </c>
      <c r="H64" s="110">
        <v>0</v>
      </c>
      <c r="I64" s="110">
        <v>0</v>
      </c>
      <c r="J64" s="110">
        <v>0</v>
      </c>
      <c r="K64" s="110">
        <v>0</v>
      </c>
      <c r="L64" s="110">
        <v>0</v>
      </c>
      <c r="M64" s="110">
        <v>2</v>
      </c>
      <c r="N64" s="110">
        <v>4</v>
      </c>
      <c r="O64" s="110">
        <v>2</v>
      </c>
      <c r="P64" s="110">
        <v>3</v>
      </c>
      <c r="Q64" s="110">
        <v>1</v>
      </c>
      <c r="R64" s="109" t="s">
        <v>129</v>
      </c>
      <c r="S64" s="109" t="s">
        <v>131</v>
      </c>
      <c r="T64" s="157">
        <f t="shared" si="3"/>
        <v>57</v>
      </c>
      <c r="U64" s="105"/>
      <c r="V64" s="154"/>
    </row>
    <row r="65" spans="2:22" ht="12.45" customHeight="1">
      <c r="B65" s="153">
        <f t="shared" si="2"/>
        <v>58</v>
      </c>
      <c r="C65" s="112" t="s">
        <v>317</v>
      </c>
      <c r="D65" s="112" t="s">
        <v>318</v>
      </c>
      <c r="E65" s="109" t="s">
        <v>127</v>
      </c>
      <c r="F65" s="110">
        <v>2</v>
      </c>
      <c r="G65" s="105">
        <v>0.2</v>
      </c>
      <c r="H65" s="110">
        <v>0</v>
      </c>
      <c r="I65" s="110">
        <v>0</v>
      </c>
      <c r="J65" s="110">
        <v>1</v>
      </c>
      <c r="K65" s="110">
        <v>0</v>
      </c>
      <c r="L65" s="110">
        <v>0</v>
      </c>
      <c r="M65" s="110">
        <v>0</v>
      </c>
      <c r="N65" s="110">
        <v>1</v>
      </c>
      <c r="O65" s="110">
        <v>0</v>
      </c>
      <c r="P65" s="110">
        <v>0</v>
      </c>
      <c r="Q65" s="110">
        <v>0</v>
      </c>
      <c r="R65" s="109" t="s">
        <v>127</v>
      </c>
      <c r="S65" s="109" t="s">
        <v>317</v>
      </c>
      <c r="T65" s="157">
        <f t="shared" si="3"/>
        <v>58</v>
      </c>
      <c r="U65" s="105"/>
      <c r="V65" s="154"/>
    </row>
    <row r="66" spans="2:22" ht="12.45" customHeight="1">
      <c r="B66" s="153">
        <f t="shared" si="2"/>
        <v>59</v>
      </c>
      <c r="C66" s="112" t="s">
        <v>131</v>
      </c>
      <c r="D66" s="112" t="s">
        <v>319</v>
      </c>
      <c r="E66" s="109" t="s">
        <v>128</v>
      </c>
      <c r="F66" s="110">
        <v>0</v>
      </c>
      <c r="G66" s="105">
        <v>0</v>
      </c>
      <c r="H66" s="110">
        <v>0</v>
      </c>
      <c r="I66" s="110">
        <v>0</v>
      </c>
      <c r="J66" s="110">
        <v>0</v>
      </c>
      <c r="K66" s="110">
        <v>0</v>
      </c>
      <c r="L66" s="110">
        <v>0</v>
      </c>
      <c r="M66" s="110">
        <v>0</v>
      </c>
      <c r="N66" s="110">
        <v>0</v>
      </c>
      <c r="O66" s="110">
        <v>0</v>
      </c>
      <c r="P66" s="110">
        <v>0</v>
      </c>
      <c r="Q66" s="110">
        <v>0</v>
      </c>
      <c r="R66" s="109" t="s">
        <v>128</v>
      </c>
      <c r="S66" s="109" t="s">
        <v>131</v>
      </c>
      <c r="T66" s="157">
        <f t="shared" si="3"/>
        <v>59</v>
      </c>
      <c r="U66" s="105"/>
      <c r="V66" s="154"/>
    </row>
    <row r="67" spans="2:22" ht="12.45" customHeight="1">
      <c r="B67" s="153">
        <f t="shared" si="2"/>
        <v>60</v>
      </c>
      <c r="C67" s="112" t="s">
        <v>131</v>
      </c>
      <c r="D67" s="112" t="s">
        <v>320</v>
      </c>
      <c r="E67" s="109" t="s">
        <v>129</v>
      </c>
      <c r="F67" s="110">
        <v>2</v>
      </c>
      <c r="G67" s="167">
        <v>0.1</v>
      </c>
      <c r="H67" s="110">
        <v>0</v>
      </c>
      <c r="I67" s="110">
        <v>0</v>
      </c>
      <c r="J67" s="110">
        <v>1</v>
      </c>
      <c r="K67" s="110">
        <v>0</v>
      </c>
      <c r="L67" s="110">
        <v>0</v>
      </c>
      <c r="M67" s="110">
        <v>0</v>
      </c>
      <c r="N67" s="110">
        <v>1</v>
      </c>
      <c r="O67" s="110">
        <v>0</v>
      </c>
      <c r="P67" s="110">
        <v>0</v>
      </c>
      <c r="Q67" s="110">
        <v>0</v>
      </c>
      <c r="R67" s="109" t="s">
        <v>129</v>
      </c>
      <c r="S67" s="109" t="s">
        <v>131</v>
      </c>
      <c r="T67" s="157">
        <f t="shared" si="3"/>
        <v>60</v>
      </c>
      <c r="U67" s="167"/>
      <c r="V67" s="154"/>
    </row>
    <row r="68" spans="2:22" ht="12.45" customHeight="1">
      <c r="B68" s="153"/>
      <c r="E68" s="109"/>
      <c r="F68" s="110"/>
      <c r="G68" s="105"/>
      <c r="H68" s="110"/>
      <c r="I68" s="110"/>
      <c r="J68" s="110"/>
      <c r="K68" s="110"/>
      <c r="L68" s="110"/>
      <c r="M68" s="110"/>
      <c r="N68" s="110"/>
      <c r="O68" s="110"/>
      <c r="P68" s="110"/>
      <c r="Q68" s="110"/>
      <c r="R68" s="109"/>
      <c r="S68" s="109"/>
      <c r="T68" s="157"/>
      <c r="U68" s="105"/>
      <c r="V68" s="154"/>
    </row>
    <row r="69" spans="2:22" ht="12.45" customHeight="1">
      <c r="B69" s="153">
        <f>SUM(B67)+1</f>
        <v>61</v>
      </c>
      <c r="C69" s="112" t="s">
        <v>321</v>
      </c>
      <c r="D69" s="112" t="s">
        <v>322</v>
      </c>
      <c r="E69" s="109" t="s">
        <v>127</v>
      </c>
      <c r="F69" s="110">
        <v>9</v>
      </c>
      <c r="G69" s="105">
        <v>0.7</v>
      </c>
      <c r="H69" s="110">
        <v>0</v>
      </c>
      <c r="I69" s="110">
        <v>0</v>
      </c>
      <c r="J69" s="110">
        <v>0</v>
      </c>
      <c r="K69" s="110">
        <v>0</v>
      </c>
      <c r="L69" s="110">
        <v>1</v>
      </c>
      <c r="M69" s="110">
        <v>4</v>
      </c>
      <c r="N69" s="110">
        <v>2</v>
      </c>
      <c r="O69" s="110">
        <v>0</v>
      </c>
      <c r="P69" s="110">
        <v>2</v>
      </c>
      <c r="Q69" s="110">
        <v>0</v>
      </c>
      <c r="R69" s="109" t="s">
        <v>127</v>
      </c>
      <c r="S69" s="109" t="s">
        <v>321</v>
      </c>
      <c r="T69" s="157">
        <f>SUM(T67)+1</f>
        <v>61</v>
      </c>
      <c r="U69" s="105"/>
      <c r="V69" s="154"/>
    </row>
    <row r="70" spans="2:22" ht="12.45" customHeight="1">
      <c r="B70" s="153">
        <f t="shared" ref="B70:B86" si="4">SUM(B69)+1</f>
        <v>62</v>
      </c>
      <c r="C70" s="112" t="s">
        <v>131</v>
      </c>
      <c r="D70" s="112" t="s">
        <v>132</v>
      </c>
      <c r="E70" s="109" t="s">
        <v>128</v>
      </c>
      <c r="F70" s="110">
        <v>5</v>
      </c>
      <c r="G70" s="105">
        <v>0.4</v>
      </c>
      <c r="H70" s="110">
        <v>0</v>
      </c>
      <c r="I70" s="110">
        <v>0</v>
      </c>
      <c r="J70" s="110">
        <v>0</v>
      </c>
      <c r="K70" s="110">
        <v>0</v>
      </c>
      <c r="L70" s="110">
        <v>0</v>
      </c>
      <c r="M70" s="110">
        <v>1</v>
      </c>
      <c r="N70" s="110">
        <v>0</v>
      </c>
      <c r="O70" s="110">
        <v>1</v>
      </c>
      <c r="P70" s="110">
        <v>3</v>
      </c>
      <c r="Q70" s="110">
        <v>0</v>
      </c>
      <c r="R70" s="109" t="s">
        <v>128</v>
      </c>
      <c r="S70" s="109" t="s">
        <v>131</v>
      </c>
      <c r="T70" s="157">
        <f t="shared" ref="T70:T86" si="5">SUM(T69)+1</f>
        <v>62</v>
      </c>
      <c r="U70" s="105"/>
      <c r="V70" s="154"/>
    </row>
    <row r="71" spans="2:22" ht="12.45" customHeight="1">
      <c r="B71" s="153">
        <f t="shared" si="4"/>
        <v>63</v>
      </c>
      <c r="C71" s="112" t="s">
        <v>131</v>
      </c>
      <c r="D71" s="112" t="s">
        <v>132</v>
      </c>
      <c r="E71" s="109" t="s">
        <v>129</v>
      </c>
      <c r="F71" s="110">
        <v>14</v>
      </c>
      <c r="G71" s="105">
        <v>0.6</v>
      </c>
      <c r="H71" s="110">
        <v>0</v>
      </c>
      <c r="I71" s="110">
        <v>0</v>
      </c>
      <c r="J71" s="110">
        <v>0</v>
      </c>
      <c r="K71" s="110">
        <v>0</v>
      </c>
      <c r="L71" s="110">
        <v>1</v>
      </c>
      <c r="M71" s="110">
        <v>5</v>
      </c>
      <c r="N71" s="110">
        <v>2</v>
      </c>
      <c r="O71" s="110">
        <v>1</v>
      </c>
      <c r="P71" s="110">
        <v>5</v>
      </c>
      <c r="Q71" s="110">
        <v>0</v>
      </c>
      <c r="R71" s="109" t="s">
        <v>129</v>
      </c>
      <c r="S71" s="109" t="s">
        <v>131</v>
      </c>
      <c r="T71" s="157">
        <f t="shared" si="5"/>
        <v>63</v>
      </c>
      <c r="U71" s="105"/>
      <c r="V71" s="154"/>
    </row>
    <row r="72" spans="2:22" ht="12.45" customHeight="1">
      <c r="B72" s="153">
        <f t="shared" si="4"/>
        <v>64</v>
      </c>
      <c r="C72" s="112" t="s">
        <v>323</v>
      </c>
      <c r="D72" s="112" t="s">
        <v>324</v>
      </c>
      <c r="E72" s="109" t="s">
        <v>127</v>
      </c>
      <c r="F72" s="110">
        <v>1</v>
      </c>
      <c r="G72" s="105">
        <v>0.1</v>
      </c>
      <c r="H72" s="110">
        <v>0</v>
      </c>
      <c r="I72" s="110">
        <v>0</v>
      </c>
      <c r="J72" s="110">
        <v>0</v>
      </c>
      <c r="K72" s="110">
        <v>0</v>
      </c>
      <c r="L72" s="110">
        <v>0</v>
      </c>
      <c r="M72" s="110">
        <v>0</v>
      </c>
      <c r="N72" s="110">
        <v>0</v>
      </c>
      <c r="O72" s="110">
        <v>1</v>
      </c>
      <c r="P72" s="110">
        <v>0</v>
      </c>
      <c r="Q72" s="110">
        <v>0</v>
      </c>
      <c r="R72" s="109" t="s">
        <v>127</v>
      </c>
      <c r="S72" s="109" t="s">
        <v>323</v>
      </c>
      <c r="T72" s="157">
        <f t="shared" si="5"/>
        <v>64</v>
      </c>
      <c r="U72" s="105"/>
      <c r="V72" s="154"/>
    </row>
    <row r="73" spans="2:22" ht="12.45" customHeight="1">
      <c r="B73" s="153">
        <f t="shared" si="4"/>
        <v>65</v>
      </c>
      <c r="C73" s="112" t="s">
        <v>131</v>
      </c>
      <c r="D73" s="112" t="s">
        <v>325</v>
      </c>
      <c r="E73" s="109" t="s">
        <v>128</v>
      </c>
      <c r="F73" s="110">
        <v>0</v>
      </c>
      <c r="G73" s="105">
        <v>0</v>
      </c>
      <c r="H73" s="110">
        <v>0</v>
      </c>
      <c r="I73" s="110">
        <v>0</v>
      </c>
      <c r="J73" s="110">
        <v>0</v>
      </c>
      <c r="K73" s="110">
        <v>0</v>
      </c>
      <c r="L73" s="110">
        <v>0</v>
      </c>
      <c r="M73" s="110">
        <v>0</v>
      </c>
      <c r="N73" s="110">
        <v>0</v>
      </c>
      <c r="O73" s="110">
        <v>0</v>
      </c>
      <c r="P73" s="110">
        <v>0</v>
      </c>
      <c r="Q73" s="110">
        <v>0</v>
      </c>
      <c r="R73" s="109" t="s">
        <v>128</v>
      </c>
      <c r="S73" s="109" t="s">
        <v>131</v>
      </c>
      <c r="T73" s="157">
        <f t="shared" si="5"/>
        <v>65</v>
      </c>
      <c r="U73" s="105"/>
      <c r="V73" s="154"/>
    </row>
    <row r="74" spans="2:22" ht="12.45" customHeight="1">
      <c r="B74" s="153">
        <f t="shared" si="4"/>
        <v>66</v>
      </c>
      <c r="C74" s="112" t="s">
        <v>131</v>
      </c>
      <c r="D74" s="112" t="s">
        <v>132</v>
      </c>
      <c r="E74" s="109" t="s">
        <v>129</v>
      </c>
      <c r="F74" s="110">
        <v>1</v>
      </c>
      <c r="G74" s="167">
        <v>0</v>
      </c>
      <c r="H74" s="110">
        <v>0</v>
      </c>
      <c r="I74" s="110">
        <v>0</v>
      </c>
      <c r="J74" s="110">
        <v>0</v>
      </c>
      <c r="K74" s="110">
        <v>0</v>
      </c>
      <c r="L74" s="110">
        <v>0</v>
      </c>
      <c r="M74" s="110">
        <v>0</v>
      </c>
      <c r="N74" s="110">
        <v>0</v>
      </c>
      <c r="O74" s="110">
        <v>1</v>
      </c>
      <c r="P74" s="110">
        <v>0</v>
      </c>
      <c r="Q74" s="110">
        <v>0</v>
      </c>
      <c r="R74" s="109" t="s">
        <v>129</v>
      </c>
      <c r="S74" s="109" t="s">
        <v>131</v>
      </c>
      <c r="T74" s="157">
        <f t="shared" si="5"/>
        <v>66</v>
      </c>
      <c r="U74" s="167"/>
      <c r="V74" s="154"/>
    </row>
    <row r="75" spans="2:22" ht="12.45" customHeight="1">
      <c r="B75" s="153">
        <f t="shared" si="4"/>
        <v>67</v>
      </c>
      <c r="C75" s="112" t="s">
        <v>326</v>
      </c>
      <c r="D75" s="155" t="s">
        <v>327</v>
      </c>
      <c r="E75" s="109" t="s">
        <v>127</v>
      </c>
      <c r="F75" s="110">
        <v>6</v>
      </c>
      <c r="G75" s="105">
        <v>0.5</v>
      </c>
      <c r="H75" s="110">
        <v>0</v>
      </c>
      <c r="I75" s="110">
        <v>0</v>
      </c>
      <c r="J75" s="110">
        <v>0</v>
      </c>
      <c r="K75" s="110">
        <v>0</v>
      </c>
      <c r="L75" s="110">
        <v>1</v>
      </c>
      <c r="M75" s="110">
        <v>0</v>
      </c>
      <c r="N75" s="110">
        <v>1</v>
      </c>
      <c r="O75" s="110">
        <v>3</v>
      </c>
      <c r="P75" s="110">
        <v>0</v>
      </c>
      <c r="Q75" s="110">
        <v>1</v>
      </c>
      <c r="R75" s="109" t="s">
        <v>127</v>
      </c>
      <c r="S75" s="109" t="s">
        <v>326</v>
      </c>
      <c r="T75" s="157">
        <f t="shared" si="5"/>
        <v>67</v>
      </c>
      <c r="U75" s="105"/>
      <c r="V75" s="154"/>
    </row>
    <row r="76" spans="2:22" ht="12.45" customHeight="1">
      <c r="B76" s="153">
        <f t="shared" si="4"/>
        <v>68</v>
      </c>
      <c r="C76" s="112" t="s">
        <v>131</v>
      </c>
      <c r="D76" s="112" t="s">
        <v>132</v>
      </c>
      <c r="E76" s="109" t="s">
        <v>128</v>
      </c>
      <c r="F76" s="110">
        <v>4</v>
      </c>
      <c r="G76" s="105">
        <v>0.3</v>
      </c>
      <c r="H76" s="110">
        <v>0</v>
      </c>
      <c r="I76" s="110">
        <v>0</v>
      </c>
      <c r="J76" s="110">
        <v>0</v>
      </c>
      <c r="K76" s="110">
        <v>1</v>
      </c>
      <c r="L76" s="110">
        <v>0</v>
      </c>
      <c r="M76" s="110">
        <v>1</v>
      </c>
      <c r="N76" s="110">
        <v>0</v>
      </c>
      <c r="O76" s="110">
        <v>2</v>
      </c>
      <c r="P76" s="110">
        <v>0</v>
      </c>
      <c r="Q76" s="110">
        <v>0</v>
      </c>
      <c r="R76" s="109" t="s">
        <v>128</v>
      </c>
      <c r="S76" s="109" t="s">
        <v>131</v>
      </c>
      <c r="T76" s="157">
        <f t="shared" si="5"/>
        <v>68</v>
      </c>
      <c r="U76" s="105"/>
      <c r="V76" s="154"/>
    </row>
    <row r="77" spans="2:22" ht="12.45" customHeight="1">
      <c r="B77" s="153">
        <f t="shared" si="4"/>
        <v>69</v>
      </c>
      <c r="C77" s="112" t="s">
        <v>131</v>
      </c>
      <c r="D77" s="112" t="s">
        <v>132</v>
      </c>
      <c r="E77" s="109" t="s">
        <v>129</v>
      </c>
      <c r="F77" s="110">
        <v>10</v>
      </c>
      <c r="G77" s="159">
        <v>0.4</v>
      </c>
      <c r="H77" s="110">
        <v>0</v>
      </c>
      <c r="I77" s="110">
        <v>0</v>
      </c>
      <c r="J77" s="110">
        <v>0</v>
      </c>
      <c r="K77" s="110">
        <v>1</v>
      </c>
      <c r="L77" s="110">
        <v>1</v>
      </c>
      <c r="M77" s="110">
        <v>1</v>
      </c>
      <c r="N77" s="110">
        <v>1</v>
      </c>
      <c r="O77" s="110">
        <v>5</v>
      </c>
      <c r="P77" s="110">
        <v>0</v>
      </c>
      <c r="Q77" s="110">
        <v>1</v>
      </c>
      <c r="R77" s="109" t="s">
        <v>129</v>
      </c>
      <c r="S77" s="109" t="s">
        <v>131</v>
      </c>
      <c r="T77" s="157">
        <f t="shared" si="5"/>
        <v>69</v>
      </c>
      <c r="U77" s="159"/>
      <c r="V77" s="154"/>
    </row>
    <row r="78" spans="2:22" ht="12.45" customHeight="1">
      <c r="B78" s="153">
        <f t="shared" si="4"/>
        <v>70</v>
      </c>
      <c r="C78" s="112" t="s">
        <v>328</v>
      </c>
      <c r="D78" s="112" t="s">
        <v>329</v>
      </c>
      <c r="E78" s="109" t="s">
        <v>127</v>
      </c>
      <c r="F78" s="110">
        <v>1</v>
      </c>
      <c r="G78" s="105">
        <v>0.1</v>
      </c>
      <c r="H78" s="110">
        <v>0</v>
      </c>
      <c r="I78" s="110">
        <v>0</v>
      </c>
      <c r="J78" s="110">
        <v>0</v>
      </c>
      <c r="K78" s="110">
        <v>0</v>
      </c>
      <c r="L78" s="110">
        <v>1</v>
      </c>
      <c r="M78" s="110">
        <v>0</v>
      </c>
      <c r="N78" s="110">
        <v>0</v>
      </c>
      <c r="O78" s="110">
        <v>0</v>
      </c>
      <c r="P78" s="110">
        <v>0</v>
      </c>
      <c r="Q78" s="110">
        <v>0</v>
      </c>
      <c r="R78" s="109" t="s">
        <v>127</v>
      </c>
      <c r="S78" s="109" t="s">
        <v>328</v>
      </c>
      <c r="T78" s="157">
        <f t="shared" si="5"/>
        <v>70</v>
      </c>
      <c r="U78" s="105"/>
      <c r="V78" s="154"/>
    </row>
    <row r="79" spans="2:22" ht="12.45" customHeight="1">
      <c r="B79" s="153">
        <f t="shared" si="4"/>
        <v>71</v>
      </c>
      <c r="C79" s="112" t="s">
        <v>131</v>
      </c>
      <c r="D79" s="112" t="s">
        <v>330</v>
      </c>
      <c r="E79" s="109" t="s">
        <v>128</v>
      </c>
      <c r="F79" s="110">
        <v>0</v>
      </c>
      <c r="G79" s="105">
        <v>0</v>
      </c>
      <c r="H79" s="110">
        <v>0</v>
      </c>
      <c r="I79" s="110">
        <v>0</v>
      </c>
      <c r="J79" s="110">
        <v>0</v>
      </c>
      <c r="K79" s="110">
        <v>0</v>
      </c>
      <c r="L79" s="110">
        <v>0</v>
      </c>
      <c r="M79" s="110">
        <v>0</v>
      </c>
      <c r="N79" s="110">
        <v>0</v>
      </c>
      <c r="O79" s="110">
        <v>0</v>
      </c>
      <c r="P79" s="110">
        <v>0</v>
      </c>
      <c r="Q79" s="110">
        <v>0</v>
      </c>
      <c r="R79" s="109" t="s">
        <v>128</v>
      </c>
      <c r="S79" s="109" t="s">
        <v>131</v>
      </c>
      <c r="T79" s="157">
        <f t="shared" si="5"/>
        <v>71</v>
      </c>
      <c r="U79" s="105"/>
      <c r="V79" s="154"/>
    </row>
    <row r="80" spans="2:22" ht="12.45" customHeight="1">
      <c r="B80" s="153">
        <f t="shared" si="4"/>
        <v>72</v>
      </c>
      <c r="C80" s="112" t="s">
        <v>131</v>
      </c>
      <c r="D80" s="112" t="s">
        <v>132</v>
      </c>
      <c r="E80" s="109" t="s">
        <v>129</v>
      </c>
      <c r="F80" s="110">
        <v>1</v>
      </c>
      <c r="G80" s="167">
        <v>0</v>
      </c>
      <c r="H80" s="110">
        <v>0</v>
      </c>
      <c r="I80" s="110">
        <v>0</v>
      </c>
      <c r="J80" s="110">
        <v>0</v>
      </c>
      <c r="K80" s="110">
        <v>0</v>
      </c>
      <c r="L80" s="110">
        <v>1</v>
      </c>
      <c r="M80" s="110">
        <v>0</v>
      </c>
      <c r="N80" s="110">
        <v>0</v>
      </c>
      <c r="O80" s="110">
        <v>0</v>
      </c>
      <c r="P80" s="110">
        <v>0</v>
      </c>
      <c r="Q80" s="110">
        <v>0</v>
      </c>
      <c r="R80" s="109" t="s">
        <v>129</v>
      </c>
      <c r="S80" s="109" t="s">
        <v>131</v>
      </c>
      <c r="T80" s="157">
        <f t="shared" si="5"/>
        <v>72</v>
      </c>
      <c r="U80" s="105"/>
      <c r="V80" s="154"/>
    </row>
    <row r="81" spans="2:22" ht="12.45" customHeight="1">
      <c r="B81" s="153">
        <f t="shared" si="4"/>
        <v>73</v>
      </c>
      <c r="C81" s="112" t="s">
        <v>43</v>
      </c>
      <c r="D81" s="112" t="s">
        <v>252</v>
      </c>
      <c r="E81" s="109" t="s">
        <v>127</v>
      </c>
      <c r="F81" s="110">
        <v>231</v>
      </c>
      <c r="G81" s="105">
        <v>18.899999999999999</v>
      </c>
      <c r="H81" s="110">
        <v>0</v>
      </c>
      <c r="I81" s="110">
        <v>0</v>
      </c>
      <c r="J81" s="110">
        <v>15</v>
      </c>
      <c r="K81" s="110">
        <v>17</v>
      </c>
      <c r="L81" s="110">
        <v>29</v>
      </c>
      <c r="M81" s="110">
        <v>52</v>
      </c>
      <c r="N81" s="110">
        <v>39</v>
      </c>
      <c r="O81" s="110">
        <v>42</v>
      </c>
      <c r="P81" s="110">
        <v>34</v>
      </c>
      <c r="Q81" s="110">
        <v>3</v>
      </c>
      <c r="R81" s="109" t="s">
        <v>127</v>
      </c>
      <c r="S81" s="109" t="s">
        <v>43</v>
      </c>
      <c r="T81" s="157">
        <f t="shared" si="5"/>
        <v>73</v>
      </c>
      <c r="U81" s="105"/>
      <c r="V81" s="154"/>
    </row>
    <row r="82" spans="2:22" ht="12.45" customHeight="1">
      <c r="B82" s="153">
        <f t="shared" si="4"/>
        <v>74</v>
      </c>
      <c r="C82" s="112" t="s">
        <v>131</v>
      </c>
      <c r="D82" s="112" t="s">
        <v>132</v>
      </c>
      <c r="E82" s="109" t="s">
        <v>128</v>
      </c>
      <c r="F82" s="110">
        <v>98</v>
      </c>
      <c r="G82" s="105">
        <v>7.8</v>
      </c>
      <c r="H82" s="110">
        <v>0</v>
      </c>
      <c r="I82" s="110">
        <v>0</v>
      </c>
      <c r="J82" s="110">
        <v>8</v>
      </c>
      <c r="K82" s="110">
        <v>3</v>
      </c>
      <c r="L82" s="110">
        <v>13</v>
      </c>
      <c r="M82" s="110">
        <v>22</v>
      </c>
      <c r="N82" s="110">
        <v>16</v>
      </c>
      <c r="O82" s="110">
        <v>18</v>
      </c>
      <c r="P82" s="110">
        <v>12</v>
      </c>
      <c r="Q82" s="110">
        <v>6</v>
      </c>
      <c r="R82" s="109" t="s">
        <v>128</v>
      </c>
      <c r="S82" s="109" t="s">
        <v>131</v>
      </c>
      <c r="T82" s="157">
        <f t="shared" si="5"/>
        <v>74</v>
      </c>
      <c r="U82" s="105"/>
      <c r="V82" s="154"/>
    </row>
    <row r="83" spans="2:22" ht="12.45" customHeight="1">
      <c r="B83" s="153">
        <f t="shared" si="4"/>
        <v>75</v>
      </c>
      <c r="C83" s="112" t="s">
        <v>131</v>
      </c>
      <c r="D83" s="112" t="s">
        <v>132</v>
      </c>
      <c r="E83" s="109" t="s">
        <v>129</v>
      </c>
      <c r="F83" s="110">
        <v>329</v>
      </c>
      <c r="G83" s="105">
        <v>13.3</v>
      </c>
      <c r="H83" s="110">
        <v>0</v>
      </c>
      <c r="I83" s="110">
        <v>0</v>
      </c>
      <c r="J83" s="110">
        <v>23</v>
      </c>
      <c r="K83" s="110">
        <v>20</v>
      </c>
      <c r="L83" s="110">
        <v>42</v>
      </c>
      <c r="M83" s="110">
        <v>74</v>
      </c>
      <c r="N83" s="110">
        <v>55</v>
      </c>
      <c r="O83" s="110">
        <v>60</v>
      </c>
      <c r="P83" s="110">
        <v>46</v>
      </c>
      <c r="Q83" s="110">
        <v>9</v>
      </c>
      <c r="R83" s="109" t="s">
        <v>129</v>
      </c>
      <c r="S83" s="109" t="s">
        <v>131</v>
      </c>
      <c r="T83" s="157">
        <f t="shared" si="5"/>
        <v>75</v>
      </c>
      <c r="U83" s="105"/>
      <c r="V83" s="154"/>
    </row>
    <row r="84" spans="2:22" ht="12.45" customHeight="1">
      <c r="B84" s="153">
        <f t="shared" si="4"/>
        <v>76</v>
      </c>
      <c r="C84" s="112" t="s">
        <v>253</v>
      </c>
      <c r="D84" s="112" t="s">
        <v>254</v>
      </c>
      <c r="E84" s="109" t="s">
        <v>127</v>
      </c>
      <c r="F84" s="110">
        <v>10</v>
      </c>
      <c r="G84" s="105">
        <v>0.8</v>
      </c>
      <c r="H84" s="110">
        <v>0</v>
      </c>
      <c r="I84" s="110">
        <v>0</v>
      </c>
      <c r="J84" s="110">
        <v>1</v>
      </c>
      <c r="K84" s="110">
        <v>1</v>
      </c>
      <c r="L84" s="110">
        <v>2</v>
      </c>
      <c r="M84" s="110">
        <v>1</v>
      </c>
      <c r="N84" s="110">
        <v>4</v>
      </c>
      <c r="O84" s="110">
        <v>0</v>
      </c>
      <c r="P84" s="110">
        <v>1</v>
      </c>
      <c r="Q84" s="110">
        <v>0</v>
      </c>
      <c r="R84" s="109" t="s">
        <v>127</v>
      </c>
      <c r="S84" s="109" t="s">
        <v>253</v>
      </c>
      <c r="T84" s="157">
        <f t="shared" si="5"/>
        <v>76</v>
      </c>
      <c r="U84" s="105"/>
      <c r="V84" s="154"/>
    </row>
    <row r="85" spans="2:22" ht="12.45" customHeight="1">
      <c r="B85" s="153">
        <f t="shared" si="4"/>
        <v>77</v>
      </c>
      <c r="C85" s="112" t="s">
        <v>131</v>
      </c>
      <c r="D85" s="112" t="s">
        <v>132</v>
      </c>
      <c r="E85" s="109" t="s">
        <v>128</v>
      </c>
      <c r="F85" s="110">
        <v>5</v>
      </c>
      <c r="G85" s="105">
        <v>0.4</v>
      </c>
      <c r="H85" s="110">
        <v>0</v>
      </c>
      <c r="I85" s="110">
        <v>0</v>
      </c>
      <c r="J85" s="110">
        <v>0</v>
      </c>
      <c r="K85" s="110">
        <v>0</v>
      </c>
      <c r="L85" s="110">
        <v>0</v>
      </c>
      <c r="M85" s="110">
        <v>0</v>
      </c>
      <c r="N85" s="110">
        <v>2</v>
      </c>
      <c r="O85" s="110">
        <v>1</v>
      </c>
      <c r="P85" s="110">
        <v>2</v>
      </c>
      <c r="Q85" s="110">
        <v>0</v>
      </c>
      <c r="R85" s="109" t="s">
        <v>128</v>
      </c>
      <c r="S85" s="109" t="s">
        <v>131</v>
      </c>
      <c r="T85" s="157">
        <f t="shared" si="5"/>
        <v>77</v>
      </c>
      <c r="U85" s="105"/>
      <c r="V85" s="154"/>
    </row>
    <row r="86" spans="2:22" ht="12.45" customHeight="1">
      <c r="B86" s="153">
        <f t="shared" si="4"/>
        <v>78</v>
      </c>
      <c r="C86" s="112" t="s">
        <v>131</v>
      </c>
      <c r="D86" s="112" t="s">
        <v>132</v>
      </c>
      <c r="E86" s="109" t="s">
        <v>129</v>
      </c>
      <c r="F86" s="110">
        <v>15</v>
      </c>
      <c r="G86" s="105">
        <v>0.6</v>
      </c>
      <c r="H86" s="110">
        <v>0</v>
      </c>
      <c r="I86" s="110">
        <v>0</v>
      </c>
      <c r="J86" s="110">
        <v>1</v>
      </c>
      <c r="K86" s="110">
        <v>1</v>
      </c>
      <c r="L86" s="110">
        <v>2</v>
      </c>
      <c r="M86" s="110">
        <v>1</v>
      </c>
      <c r="N86" s="110">
        <v>6</v>
      </c>
      <c r="O86" s="110">
        <v>1</v>
      </c>
      <c r="P86" s="110">
        <v>3</v>
      </c>
      <c r="Q86" s="110">
        <v>0</v>
      </c>
      <c r="R86" s="109" t="s">
        <v>129</v>
      </c>
      <c r="S86" s="109" t="s">
        <v>131</v>
      </c>
      <c r="T86" s="157">
        <f t="shared" si="5"/>
        <v>78</v>
      </c>
      <c r="U86" s="105"/>
      <c r="V86" s="154"/>
    </row>
    <row r="87" spans="2:22" ht="12.45" customHeight="1">
      <c r="B87" s="153"/>
      <c r="E87" s="109"/>
      <c r="F87" s="110"/>
      <c r="G87" s="105"/>
      <c r="H87" s="110"/>
      <c r="I87" s="110"/>
      <c r="J87" s="110"/>
      <c r="K87" s="110"/>
      <c r="L87" s="110"/>
      <c r="M87" s="110"/>
      <c r="N87" s="110"/>
      <c r="O87" s="110"/>
      <c r="P87" s="110"/>
      <c r="Q87" s="110"/>
      <c r="R87" s="109"/>
      <c r="S87" s="109"/>
      <c r="T87" s="157"/>
      <c r="U87" s="105"/>
      <c r="V87" s="154"/>
    </row>
    <row r="88" spans="2:22" ht="12.45" customHeight="1">
      <c r="B88" s="153">
        <f>SUM(B86)+1</f>
        <v>79</v>
      </c>
      <c r="C88" s="112" t="s">
        <v>255</v>
      </c>
      <c r="D88" s="112" t="s">
        <v>256</v>
      </c>
      <c r="E88" s="109" t="s">
        <v>127</v>
      </c>
      <c r="F88" s="110">
        <v>30</v>
      </c>
      <c r="G88" s="105">
        <v>2.5</v>
      </c>
      <c r="H88" s="110">
        <v>0</v>
      </c>
      <c r="I88" s="110">
        <v>0</v>
      </c>
      <c r="J88" s="110">
        <v>2</v>
      </c>
      <c r="K88" s="110">
        <v>8</v>
      </c>
      <c r="L88" s="110">
        <v>3</v>
      </c>
      <c r="M88" s="110">
        <v>3</v>
      </c>
      <c r="N88" s="110">
        <v>8</v>
      </c>
      <c r="O88" s="110">
        <v>3</v>
      </c>
      <c r="P88" s="110">
        <v>2</v>
      </c>
      <c r="Q88" s="110">
        <v>1</v>
      </c>
      <c r="R88" s="109" t="s">
        <v>127</v>
      </c>
      <c r="S88" s="109" t="s">
        <v>255</v>
      </c>
      <c r="T88" s="157">
        <f>SUM(T86)+1</f>
        <v>79</v>
      </c>
      <c r="U88" s="105"/>
      <c r="V88" s="154"/>
    </row>
    <row r="89" spans="2:22" ht="12.45" customHeight="1">
      <c r="B89" s="153">
        <f>SUM(B88)+1</f>
        <v>80</v>
      </c>
      <c r="C89" s="112" t="s">
        <v>131</v>
      </c>
      <c r="D89" s="112" t="s">
        <v>132</v>
      </c>
      <c r="E89" s="109" t="s">
        <v>128</v>
      </c>
      <c r="F89" s="110">
        <v>22</v>
      </c>
      <c r="G89" s="105">
        <v>1.8</v>
      </c>
      <c r="H89" s="110">
        <v>0</v>
      </c>
      <c r="I89" s="110">
        <v>0</v>
      </c>
      <c r="J89" s="110">
        <v>2</v>
      </c>
      <c r="K89" s="110">
        <v>1</v>
      </c>
      <c r="L89" s="110">
        <v>2</v>
      </c>
      <c r="M89" s="110">
        <v>4</v>
      </c>
      <c r="N89" s="110">
        <v>0</v>
      </c>
      <c r="O89" s="110">
        <v>7</v>
      </c>
      <c r="P89" s="110">
        <v>4</v>
      </c>
      <c r="Q89" s="110">
        <v>2</v>
      </c>
      <c r="R89" s="109" t="s">
        <v>128</v>
      </c>
      <c r="S89" s="109" t="s">
        <v>131</v>
      </c>
      <c r="T89" s="157">
        <f>SUM(T88)+1</f>
        <v>80</v>
      </c>
      <c r="U89" s="105"/>
      <c r="V89" s="154"/>
    </row>
    <row r="90" spans="2:22" ht="12.45" customHeight="1">
      <c r="B90" s="153">
        <f>SUM(B89)+1</f>
        <v>81</v>
      </c>
      <c r="C90" s="112" t="s">
        <v>131</v>
      </c>
      <c r="D90" s="112" t="s">
        <v>132</v>
      </c>
      <c r="E90" s="109" t="s">
        <v>129</v>
      </c>
      <c r="F90" s="110">
        <v>52</v>
      </c>
      <c r="G90" s="105">
        <v>2.1</v>
      </c>
      <c r="H90" s="110">
        <v>0</v>
      </c>
      <c r="I90" s="110">
        <v>0</v>
      </c>
      <c r="J90" s="110">
        <v>4</v>
      </c>
      <c r="K90" s="110">
        <v>9</v>
      </c>
      <c r="L90" s="110">
        <v>5</v>
      </c>
      <c r="M90" s="110">
        <v>7</v>
      </c>
      <c r="N90" s="110">
        <v>8</v>
      </c>
      <c r="O90" s="110">
        <v>10</v>
      </c>
      <c r="P90" s="110">
        <v>6</v>
      </c>
      <c r="Q90" s="110">
        <v>3</v>
      </c>
      <c r="R90" s="109" t="s">
        <v>129</v>
      </c>
      <c r="S90" s="109" t="s">
        <v>131</v>
      </c>
      <c r="T90" s="157">
        <f>SUM(T89)+1</f>
        <v>81</v>
      </c>
      <c r="U90" s="105"/>
      <c r="V90" s="154"/>
    </row>
    <row r="91" spans="2:22" ht="12.45" customHeight="1">
      <c r="B91" s="153">
        <f>SUM(B90)+1</f>
        <v>82</v>
      </c>
      <c r="C91" s="112" t="s">
        <v>331</v>
      </c>
      <c r="D91" s="112" t="s">
        <v>332</v>
      </c>
      <c r="E91" s="109" t="s">
        <v>127</v>
      </c>
      <c r="F91" s="110">
        <v>1</v>
      </c>
      <c r="G91" s="105">
        <v>0.1</v>
      </c>
      <c r="H91" s="110">
        <v>0</v>
      </c>
      <c r="I91" s="110">
        <v>0</v>
      </c>
      <c r="J91" s="110">
        <v>0</v>
      </c>
      <c r="K91" s="110">
        <v>0</v>
      </c>
      <c r="L91" s="110">
        <v>1</v>
      </c>
      <c r="M91" s="110">
        <v>0</v>
      </c>
      <c r="N91" s="110">
        <v>0</v>
      </c>
      <c r="O91" s="110">
        <v>0</v>
      </c>
      <c r="P91" s="110">
        <v>0</v>
      </c>
      <c r="Q91" s="110">
        <v>0</v>
      </c>
      <c r="R91" s="109" t="s">
        <v>127</v>
      </c>
      <c r="S91" s="109" t="s">
        <v>331</v>
      </c>
      <c r="T91" s="157">
        <f>SUM(T90)+1</f>
        <v>82</v>
      </c>
      <c r="U91" s="105"/>
      <c r="V91" s="154"/>
    </row>
    <row r="92" spans="2:22" ht="12.45" customHeight="1">
      <c r="B92" s="153">
        <f>SUM(B91)+1</f>
        <v>83</v>
      </c>
      <c r="C92" s="112" t="s">
        <v>131</v>
      </c>
      <c r="D92" s="112" t="s">
        <v>333</v>
      </c>
      <c r="E92" s="109" t="s">
        <v>128</v>
      </c>
      <c r="F92" s="110">
        <v>0</v>
      </c>
      <c r="G92" s="105">
        <v>0</v>
      </c>
      <c r="H92" s="110">
        <v>0</v>
      </c>
      <c r="I92" s="110">
        <v>0</v>
      </c>
      <c r="J92" s="110">
        <v>0</v>
      </c>
      <c r="K92" s="110">
        <v>0</v>
      </c>
      <c r="L92" s="110">
        <v>0</v>
      </c>
      <c r="M92" s="110">
        <v>0</v>
      </c>
      <c r="N92" s="110">
        <v>0</v>
      </c>
      <c r="O92" s="110">
        <v>0</v>
      </c>
      <c r="P92" s="110">
        <v>0</v>
      </c>
      <c r="Q92" s="110">
        <v>0</v>
      </c>
      <c r="R92" s="109" t="s">
        <v>128</v>
      </c>
      <c r="S92" s="109" t="s">
        <v>131</v>
      </c>
      <c r="T92" s="157">
        <f>SUM(T91)+1</f>
        <v>83</v>
      </c>
      <c r="U92" s="105"/>
      <c r="V92" s="154"/>
    </row>
    <row r="93" spans="2:22" ht="12.45" customHeight="1">
      <c r="B93" s="153">
        <f>SUM(B92)+1</f>
        <v>84</v>
      </c>
      <c r="C93" s="112" t="s">
        <v>131</v>
      </c>
      <c r="D93" s="112" t="s">
        <v>132</v>
      </c>
      <c r="E93" s="109" t="s">
        <v>129</v>
      </c>
      <c r="F93" s="110">
        <v>1</v>
      </c>
      <c r="G93" s="167">
        <v>0</v>
      </c>
      <c r="H93" s="110">
        <v>0</v>
      </c>
      <c r="I93" s="110">
        <v>0</v>
      </c>
      <c r="J93" s="110">
        <v>0</v>
      </c>
      <c r="K93" s="110">
        <v>0</v>
      </c>
      <c r="L93" s="110">
        <v>1</v>
      </c>
      <c r="M93" s="110">
        <v>0</v>
      </c>
      <c r="N93" s="110">
        <v>0</v>
      </c>
      <c r="O93" s="110">
        <v>0</v>
      </c>
      <c r="P93" s="110">
        <v>0</v>
      </c>
      <c r="Q93" s="110">
        <v>0</v>
      </c>
      <c r="R93" s="109" t="s">
        <v>129</v>
      </c>
      <c r="S93" s="109" t="s">
        <v>131</v>
      </c>
      <c r="T93" s="157">
        <f>SUM(T92)+1</f>
        <v>84</v>
      </c>
      <c r="U93" s="167"/>
      <c r="V93" s="154"/>
    </row>
    <row r="94" spans="2:22">
      <c r="B94" s="112" t="s">
        <v>32</v>
      </c>
      <c r="F94" s="110"/>
      <c r="G94" s="105"/>
      <c r="H94" s="110"/>
      <c r="I94" s="110"/>
      <c r="J94" s="110"/>
      <c r="K94" s="110"/>
      <c r="L94" s="110"/>
      <c r="M94" s="110"/>
      <c r="N94" s="110"/>
      <c r="O94" s="110"/>
      <c r="P94" s="110"/>
      <c r="Q94" s="110"/>
    </row>
    <row r="95" spans="2:22">
      <c r="B95" s="139" t="s">
        <v>423</v>
      </c>
      <c r="F95" s="110"/>
      <c r="G95" s="105"/>
      <c r="H95" s="110"/>
      <c r="I95" s="110"/>
      <c r="J95" s="110"/>
      <c r="K95" s="110"/>
      <c r="L95" s="110"/>
      <c r="M95" s="110"/>
      <c r="N95" s="110"/>
      <c r="O95" s="110"/>
      <c r="P95" s="110"/>
      <c r="Q95" s="110"/>
    </row>
    <row r="96" spans="2:22">
      <c r="G96" s="113"/>
      <c r="H96" s="160"/>
      <c r="I96" s="160"/>
      <c r="J96" s="160"/>
      <c r="K96" s="160"/>
      <c r="L96" s="160"/>
      <c r="M96" s="160"/>
      <c r="N96" s="160"/>
      <c r="O96" s="160"/>
      <c r="P96" s="160"/>
      <c r="Q96" s="160"/>
    </row>
    <row r="97" spans="7:17">
      <c r="G97" s="113"/>
      <c r="H97" s="160"/>
      <c r="I97" s="160"/>
      <c r="J97" s="160"/>
      <c r="K97" s="160"/>
      <c r="L97" s="160"/>
      <c r="M97" s="160"/>
      <c r="N97" s="160"/>
      <c r="O97" s="160"/>
      <c r="P97" s="160"/>
      <c r="Q97" s="160"/>
    </row>
    <row r="98" spans="7:17">
      <c r="H98" s="160"/>
      <c r="I98" s="160"/>
      <c r="J98" s="160"/>
      <c r="K98" s="160"/>
      <c r="L98" s="160"/>
      <c r="M98" s="160"/>
      <c r="N98" s="160"/>
      <c r="O98" s="160"/>
      <c r="P98" s="160"/>
      <c r="Q98" s="160"/>
    </row>
    <row r="99" spans="7:17">
      <c r="H99" s="160"/>
      <c r="I99" s="160"/>
      <c r="J99" s="160"/>
      <c r="K99" s="160"/>
      <c r="L99" s="160"/>
      <c r="M99" s="160"/>
      <c r="N99" s="160"/>
      <c r="O99" s="160"/>
      <c r="P99" s="160"/>
      <c r="Q99" s="160"/>
    </row>
    <row r="100" spans="7:17">
      <c r="H100" s="160"/>
      <c r="I100" s="160"/>
      <c r="J100" s="160"/>
      <c r="K100" s="160"/>
      <c r="L100" s="160"/>
      <c r="M100" s="160"/>
      <c r="N100" s="160"/>
      <c r="O100" s="160"/>
      <c r="P100" s="160"/>
      <c r="Q100" s="160"/>
    </row>
    <row r="101" spans="7:17">
      <c r="H101" s="160"/>
      <c r="I101" s="160"/>
      <c r="J101" s="160"/>
      <c r="K101" s="160"/>
      <c r="L101" s="160"/>
      <c r="M101" s="160"/>
      <c r="N101" s="160"/>
      <c r="O101" s="160"/>
      <c r="P101" s="160"/>
      <c r="Q101" s="160"/>
    </row>
    <row r="102" spans="7:17">
      <c r="H102" s="160"/>
      <c r="I102" s="160"/>
      <c r="J102" s="160"/>
      <c r="K102" s="160"/>
      <c r="L102" s="160"/>
      <c r="M102" s="160"/>
      <c r="N102" s="160"/>
      <c r="O102" s="160"/>
      <c r="P102" s="160"/>
      <c r="Q102" s="160"/>
    </row>
    <row r="103" spans="7:17">
      <c r="H103" s="160"/>
      <c r="I103" s="160"/>
      <c r="J103" s="160"/>
      <c r="K103" s="160"/>
      <c r="L103" s="160"/>
      <c r="M103" s="160"/>
      <c r="N103" s="160"/>
      <c r="O103" s="160"/>
      <c r="P103" s="160"/>
      <c r="Q103" s="160"/>
    </row>
    <row r="104" spans="7:17">
      <c r="H104" s="160"/>
      <c r="I104" s="160"/>
      <c r="J104" s="160"/>
      <c r="K104" s="160"/>
      <c r="L104" s="160"/>
      <c r="M104" s="160"/>
      <c r="N104" s="160"/>
      <c r="O104" s="160"/>
      <c r="P104" s="160"/>
      <c r="Q104" s="160"/>
    </row>
    <row r="105" spans="7:17">
      <c r="H105" s="160"/>
      <c r="I105" s="160"/>
      <c r="J105" s="160"/>
      <c r="K105" s="160"/>
      <c r="L105" s="160"/>
      <c r="M105" s="160"/>
      <c r="N105" s="160"/>
      <c r="O105" s="160"/>
      <c r="P105" s="160"/>
      <c r="Q105" s="160"/>
    </row>
    <row r="106" spans="7:17">
      <c r="H106" s="160"/>
      <c r="I106" s="160"/>
      <c r="J106" s="160"/>
      <c r="K106" s="160"/>
      <c r="L106" s="160"/>
      <c r="M106" s="160"/>
      <c r="N106" s="160"/>
      <c r="O106" s="160"/>
      <c r="P106" s="160"/>
      <c r="Q106" s="160"/>
    </row>
    <row r="107" spans="7:17">
      <c r="H107" s="160"/>
      <c r="I107" s="160"/>
      <c r="J107" s="160"/>
      <c r="K107" s="160"/>
      <c r="L107" s="160"/>
      <c r="M107" s="160"/>
      <c r="N107" s="160"/>
      <c r="O107" s="160"/>
      <c r="P107" s="160"/>
      <c r="Q107" s="160"/>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15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1" customWidth="1"/>
    <col min="2" max="2" width="25.6640625" style="11" customWidth="1"/>
    <col min="3" max="11" width="5.6640625" style="11" customWidth="1"/>
    <col min="12" max="16384" width="11.44140625" style="11"/>
  </cols>
  <sheetData>
    <row r="1" spans="1:29" ht="25.5" customHeight="1">
      <c r="A1" s="318" t="s">
        <v>486</v>
      </c>
      <c r="B1" s="319"/>
      <c r="C1" s="319"/>
      <c r="D1" s="319"/>
      <c r="E1" s="319"/>
      <c r="F1" s="319"/>
      <c r="G1" s="319"/>
      <c r="H1" s="319"/>
      <c r="I1" s="319"/>
      <c r="J1" s="319"/>
      <c r="K1" s="319"/>
    </row>
    <row r="2" spans="1:29" ht="13.5" customHeight="1">
      <c r="A2" s="320"/>
      <c r="B2" s="320"/>
      <c r="C2" s="320"/>
      <c r="D2" s="320"/>
      <c r="E2" s="320"/>
      <c r="F2" s="320"/>
      <c r="G2" s="320"/>
      <c r="H2" s="320"/>
      <c r="I2" s="320"/>
      <c r="J2" s="320"/>
      <c r="K2" s="320"/>
      <c r="L2" s="217"/>
      <c r="M2" s="217"/>
      <c r="N2" s="217"/>
      <c r="O2" s="217"/>
      <c r="P2" s="217"/>
      <c r="Q2" s="217"/>
      <c r="R2" s="217"/>
      <c r="S2" s="217"/>
      <c r="T2" s="217"/>
      <c r="U2" s="217"/>
      <c r="V2" s="217"/>
      <c r="W2" s="217"/>
      <c r="X2" s="217"/>
      <c r="Y2" s="217"/>
      <c r="Z2" s="217"/>
      <c r="AA2" s="217"/>
      <c r="AB2" s="217"/>
      <c r="AC2" s="217"/>
    </row>
    <row r="3" spans="1:29" ht="13.5" customHeight="1">
      <c r="A3" s="291" t="s">
        <v>341</v>
      </c>
      <c r="B3" s="297" t="s">
        <v>100</v>
      </c>
      <c r="C3" s="296" t="s">
        <v>335</v>
      </c>
      <c r="D3" s="321"/>
      <c r="E3" s="321"/>
      <c r="F3" s="321"/>
      <c r="G3" s="321"/>
      <c r="H3" s="321"/>
      <c r="I3" s="321"/>
      <c r="J3" s="321"/>
      <c r="K3" s="321"/>
    </row>
    <row r="4" spans="1:29" ht="18" customHeight="1">
      <c r="A4" s="292"/>
      <c r="B4" s="298"/>
      <c r="C4" s="296">
        <v>2013</v>
      </c>
      <c r="D4" s="321"/>
      <c r="E4" s="321"/>
      <c r="F4" s="295">
        <v>2014</v>
      </c>
      <c r="G4" s="295"/>
      <c r="H4" s="296"/>
      <c r="I4" s="295">
        <v>2015</v>
      </c>
      <c r="J4" s="295"/>
      <c r="K4" s="296"/>
    </row>
    <row r="5" spans="1:29" ht="32.25" customHeight="1">
      <c r="A5" s="293"/>
      <c r="B5" s="299"/>
      <c r="C5" s="175" t="s">
        <v>257</v>
      </c>
      <c r="D5" s="175" t="s">
        <v>35</v>
      </c>
      <c r="E5" s="175" t="s">
        <v>44</v>
      </c>
      <c r="F5" s="175" t="s">
        <v>257</v>
      </c>
      <c r="G5" s="175" t="s">
        <v>35</v>
      </c>
      <c r="H5" s="175" t="s">
        <v>44</v>
      </c>
      <c r="I5" s="37" t="s">
        <v>257</v>
      </c>
      <c r="J5" s="37" t="s">
        <v>35</v>
      </c>
      <c r="K5" s="35" t="s">
        <v>44</v>
      </c>
    </row>
    <row r="6" spans="1:29" ht="12" customHeight="1">
      <c r="A6" s="316"/>
      <c r="B6" s="316"/>
      <c r="C6" s="316"/>
      <c r="D6" s="316"/>
      <c r="E6" s="316"/>
      <c r="F6" s="316"/>
      <c r="G6" s="316"/>
      <c r="H6" s="316"/>
      <c r="I6" s="316"/>
      <c r="J6" s="316"/>
      <c r="K6" s="316"/>
    </row>
    <row r="7" spans="1:29" ht="12" customHeight="1">
      <c r="A7" s="51"/>
      <c r="B7" s="51"/>
      <c r="C7" s="298" t="s">
        <v>370</v>
      </c>
      <c r="D7" s="298"/>
      <c r="E7" s="298"/>
      <c r="F7" s="298"/>
      <c r="G7" s="298"/>
      <c r="H7" s="298"/>
      <c r="I7" s="298"/>
      <c r="J7" s="298"/>
      <c r="K7" s="298"/>
    </row>
    <row r="8" spans="1:29" ht="14.25" customHeight="1">
      <c r="A8" s="169" t="s">
        <v>258</v>
      </c>
      <c r="B8" s="169" t="s">
        <v>259</v>
      </c>
      <c r="C8" s="81">
        <v>318</v>
      </c>
      <c r="D8" s="81">
        <v>248</v>
      </c>
      <c r="E8" s="81">
        <v>70</v>
      </c>
      <c r="F8" s="217">
        <v>321</v>
      </c>
      <c r="G8" s="217">
        <v>244</v>
      </c>
      <c r="H8" s="217">
        <v>77</v>
      </c>
      <c r="I8" s="217">
        <v>329</v>
      </c>
      <c r="J8" s="217">
        <v>231</v>
      </c>
      <c r="K8" s="217">
        <v>98</v>
      </c>
    </row>
    <row r="9" spans="1:29" ht="13.5" customHeight="1">
      <c r="B9" s="62" t="s">
        <v>260</v>
      </c>
    </row>
    <row r="10" spans="1:29" ht="12" customHeight="1">
      <c r="A10" s="59" t="s">
        <v>261</v>
      </c>
      <c r="B10" s="61" t="s">
        <v>262</v>
      </c>
      <c r="C10" s="11">
        <v>49</v>
      </c>
      <c r="D10" s="11">
        <v>28</v>
      </c>
      <c r="E10" s="11">
        <v>21</v>
      </c>
      <c r="F10" s="11">
        <v>41</v>
      </c>
      <c r="G10" s="11">
        <v>21</v>
      </c>
      <c r="H10" s="11">
        <v>20</v>
      </c>
      <c r="I10" s="11">
        <v>53</v>
      </c>
      <c r="J10" s="11">
        <v>23</v>
      </c>
      <c r="K10" s="11">
        <v>30</v>
      </c>
    </row>
    <row r="11" spans="1:29" ht="33.75" customHeight="1">
      <c r="A11" s="59" t="s">
        <v>263</v>
      </c>
      <c r="B11" s="61" t="s">
        <v>264</v>
      </c>
      <c r="C11" s="11">
        <v>194</v>
      </c>
      <c r="D11" s="11">
        <v>167</v>
      </c>
      <c r="E11" s="11">
        <v>27</v>
      </c>
      <c r="F11" s="11">
        <v>199</v>
      </c>
      <c r="G11" s="11">
        <v>162</v>
      </c>
      <c r="H11" s="11">
        <v>37</v>
      </c>
      <c r="I11" s="11">
        <v>189</v>
      </c>
      <c r="J11" s="11">
        <v>151</v>
      </c>
      <c r="K11" s="11">
        <v>38</v>
      </c>
    </row>
    <row r="12" spans="1:29" ht="22.5" customHeight="1">
      <c r="A12" s="59" t="s">
        <v>265</v>
      </c>
      <c r="B12" s="61" t="s">
        <v>266</v>
      </c>
      <c r="C12" s="11">
        <v>6</v>
      </c>
      <c r="D12" s="11">
        <v>1</v>
      </c>
      <c r="E12" s="11">
        <v>5</v>
      </c>
      <c r="F12" s="11">
        <v>4</v>
      </c>
      <c r="G12" s="80">
        <v>0</v>
      </c>
      <c r="H12" s="11">
        <v>4</v>
      </c>
      <c r="I12" s="11">
        <v>8</v>
      </c>
      <c r="J12" s="11">
        <v>1</v>
      </c>
      <c r="K12" s="11">
        <v>7</v>
      </c>
    </row>
    <row r="13" spans="1:29" ht="33.75" customHeight="1">
      <c r="A13" s="60" t="s">
        <v>267</v>
      </c>
      <c r="B13" s="61" t="s">
        <v>268</v>
      </c>
      <c r="C13" s="11">
        <v>16</v>
      </c>
      <c r="D13" s="11">
        <v>16</v>
      </c>
      <c r="E13" s="80">
        <v>0</v>
      </c>
      <c r="F13" s="11">
        <v>16</v>
      </c>
      <c r="G13" s="11">
        <v>16</v>
      </c>
      <c r="H13" s="80">
        <v>0</v>
      </c>
      <c r="I13" s="11">
        <v>16</v>
      </c>
      <c r="J13" s="11">
        <v>16</v>
      </c>
      <c r="K13" s="80">
        <v>0</v>
      </c>
    </row>
    <row r="14" spans="1:29" ht="22.5" customHeight="1">
      <c r="A14" s="59" t="s">
        <v>269</v>
      </c>
      <c r="B14" s="61" t="s">
        <v>270</v>
      </c>
      <c r="C14" s="80">
        <v>0</v>
      </c>
      <c r="D14" s="80">
        <v>0</v>
      </c>
      <c r="E14" s="80">
        <v>0</v>
      </c>
      <c r="F14" s="11">
        <v>1</v>
      </c>
      <c r="G14" s="80">
        <v>0</v>
      </c>
      <c r="H14" s="11">
        <v>1</v>
      </c>
      <c r="I14" s="11">
        <v>2</v>
      </c>
      <c r="J14" s="11">
        <v>2</v>
      </c>
      <c r="K14" s="80">
        <v>0</v>
      </c>
    </row>
    <row r="15" spans="1:29" ht="33.75" customHeight="1">
      <c r="A15" s="60" t="s">
        <v>271</v>
      </c>
      <c r="B15" s="61" t="s">
        <v>272</v>
      </c>
      <c r="C15" s="11">
        <v>6</v>
      </c>
      <c r="D15" s="11">
        <v>5</v>
      </c>
      <c r="E15" s="11">
        <v>1</v>
      </c>
      <c r="F15" s="11">
        <v>4</v>
      </c>
      <c r="G15" s="11">
        <v>3</v>
      </c>
      <c r="H15" s="11">
        <v>1</v>
      </c>
      <c r="I15" s="11">
        <v>10</v>
      </c>
      <c r="J15" s="11">
        <v>7</v>
      </c>
      <c r="K15" s="11">
        <v>3</v>
      </c>
    </row>
    <row r="16" spans="1:29" ht="22.5" customHeight="1">
      <c r="A16" s="59" t="s">
        <v>273</v>
      </c>
      <c r="B16" s="61" t="s">
        <v>274</v>
      </c>
      <c r="C16" s="11">
        <v>25</v>
      </c>
      <c r="D16" s="11">
        <v>14</v>
      </c>
      <c r="E16" s="11">
        <v>11</v>
      </c>
      <c r="F16" s="11">
        <v>16</v>
      </c>
      <c r="G16" s="11">
        <v>13</v>
      </c>
      <c r="H16" s="11">
        <v>3</v>
      </c>
      <c r="I16" s="11">
        <v>10</v>
      </c>
      <c r="J16" s="11">
        <v>6</v>
      </c>
      <c r="K16" s="11">
        <v>4</v>
      </c>
    </row>
    <row r="17" spans="1:27" ht="33.75" customHeight="1">
      <c r="A17" s="59" t="s">
        <v>275</v>
      </c>
      <c r="B17" s="61" t="s">
        <v>276</v>
      </c>
      <c r="C17" s="11">
        <v>8</v>
      </c>
      <c r="D17" s="11">
        <v>5</v>
      </c>
      <c r="E17" s="11">
        <v>3</v>
      </c>
      <c r="F17" s="11">
        <v>17</v>
      </c>
      <c r="G17" s="11">
        <v>12</v>
      </c>
      <c r="H17" s="11">
        <v>5</v>
      </c>
      <c r="I17" s="11">
        <v>14</v>
      </c>
      <c r="J17" s="11">
        <v>9</v>
      </c>
      <c r="K17" s="11">
        <v>5</v>
      </c>
    </row>
    <row r="18" spans="1:27" ht="12" customHeight="1">
      <c r="A18" s="59"/>
      <c r="B18" s="60"/>
      <c r="C18" s="176"/>
      <c r="D18" s="176"/>
      <c r="E18" s="176"/>
      <c r="F18" s="176"/>
      <c r="G18" s="176"/>
      <c r="H18" s="176"/>
      <c r="I18" s="36"/>
      <c r="J18" s="36"/>
      <c r="K18" s="36"/>
    </row>
    <row r="19" spans="1:27" ht="12" customHeight="1">
      <c r="C19" s="317" t="s">
        <v>424</v>
      </c>
      <c r="D19" s="317"/>
      <c r="E19" s="317"/>
      <c r="F19" s="317"/>
      <c r="G19" s="317"/>
      <c r="H19" s="317"/>
      <c r="I19" s="317"/>
      <c r="J19" s="317"/>
      <c r="K19" s="317"/>
    </row>
    <row r="20" spans="1:27" ht="14.25" customHeight="1">
      <c r="A20" s="169" t="s">
        <v>258</v>
      </c>
      <c r="B20" s="169" t="s">
        <v>259</v>
      </c>
      <c r="C20" s="148">
        <v>13</v>
      </c>
      <c r="D20" s="148">
        <v>20.6</v>
      </c>
      <c r="E20" s="148">
        <v>5.6</v>
      </c>
      <c r="F20" s="148">
        <v>13.1</v>
      </c>
      <c r="G20" s="148">
        <v>20.2</v>
      </c>
      <c r="H20" s="148">
        <v>6.2</v>
      </c>
      <c r="I20" s="220">
        <v>13.3</v>
      </c>
      <c r="J20" s="220">
        <v>18.899999999999999</v>
      </c>
      <c r="K20" s="220">
        <v>7.8</v>
      </c>
      <c r="L20" s="112"/>
      <c r="N20" s="161"/>
    </row>
    <row r="21" spans="1:27" ht="12" customHeight="1">
      <c r="B21" s="62" t="s">
        <v>260</v>
      </c>
      <c r="C21" s="112"/>
      <c r="D21" s="112"/>
      <c r="E21" s="112"/>
      <c r="F21" s="173"/>
      <c r="G21" s="173"/>
      <c r="H21" s="173"/>
      <c r="L21" s="112"/>
      <c r="N21" s="161"/>
    </row>
    <row r="22" spans="1:27" ht="12" customHeight="1">
      <c r="A22" s="59" t="s">
        <v>261</v>
      </c>
      <c r="B22" s="61" t="s">
        <v>262</v>
      </c>
      <c r="C22" s="105">
        <v>2</v>
      </c>
      <c r="D22" s="105">
        <v>2.2999999999999998</v>
      </c>
      <c r="E22" s="105">
        <v>1.7</v>
      </c>
      <c r="F22" s="105">
        <v>1.7</v>
      </c>
      <c r="G22" s="105">
        <v>1.7</v>
      </c>
      <c r="H22" s="105">
        <v>1.6</v>
      </c>
      <c r="I22" s="218">
        <v>2.1</v>
      </c>
      <c r="J22" s="218">
        <v>1.9</v>
      </c>
      <c r="K22" s="218">
        <v>2.4</v>
      </c>
      <c r="L22" s="112"/>
      <c r="N22" s="161"/>
    </row>
    <row r="23" spans="1:27" ht="33" customHeight="1">
      <c r="A23" s="59" t="s">
        <v>263</v>
      </c>
      <c r="B23" s="61" t="s">
        <v>264</v>
      </c>
      <c r="C23" s="105">
        <v>7.9</v>
      </c>
      <c r="D23" s="105">
        <v>13.9</v>
      </c>
      <c r="E23" s="105">
        <v>2.2000000000000002</v>
      </c>
      <c r="F23" s="105">
        <v>8.1</v>
      </c>
      <c r="G23" s="105">
        <v>13.4</v>
      </c>
      <c r="H23" s="105">
        <v>3</v>
      </c>
      <c r="I23" s="218">
        <v>7.6</v>
      </c>
      <c r="J23" s="218">
        <v>12.4</v>
      </c>
      <c r="K23" s="219">
        <v>3</v>
      </c>
      <c r="L23" s="112"/>
      <c r="N23" s="161"/>
    </row>
    <row r="24" spans="1:27" ht="22.5" customHeight="1">
      <c r="A24" s="59" t="s">
        <v>265</v>
      </c>
      <c r="B24" s="61" t="s">
        <v>266</v>
      </c>
      <c r="C24" s="105">
        <v>0.2</v>
      </c>
      <c r="D24" s="105">
        <v>0.1</v>
      </c>
      <c r="E24" s="105">
        <v>0.4</v>
      </c>
      <c r="F24" s="105">
        <v>0.2</v>
      </c>
      <c r="G24" s="105">
        <v>0</v>
      </c>
      <c r="H24" s="105">
        <v>0.3</v>
      </c>
      <c r="I24" s="218">
        <v>0.3</v>
      </c>
      <c r="J24" s="218">
        <v>0.1</v>
      </c>
      <c r="K24" s="218">
        <v>0.6</v>
      </c>
      <c r="L24" s="112"/>
      <c r="N24" s="161"/>
    </row>
    <row r="25" spans="1:27" ht="33" customHeight="1">
      <c r="A25" s="60" t="s">
        <v>267</v>
      </c>
      <c r="B25" s="61" t="s">
        <v>268</v>
      </c>
      <c r="C25" s="105">
        <v>0.7</v>
      </c>
      <c r="D25" s="105">
        <v>1.3</v>
      </c>
      <c r="E25" s="105">
        <v>0</v>
      </c>
      <c r="F25" s="105">
        <v>0.7</v>
      </c>
      <c r="G25" s="105">
        <v>1.3</v>
      </c>
      <c r="H25" s="105">
        <v>0</v>
      </c>
      <c r="I25" s="218">
        <v>0.6</v>
      </c>
      <c r="J25" s="218">
        <v>1.3</v>
      </c>
      <c r="K25" s="105">
        <v>0</v>
      </c>
      <c r="L25" s="112"/>
      <c r="N25" s="161"/>
    </row>
    <row r="26" spans="1:27" ht="22.5" customHeight="1">
      <c r="A26" s="59" t="s">
        <v>269</v>
      </c>
      <c r="B26" s="61" t="s">
        <v>270</v>
      </c>
      <c r="C26" s="105">
        <v>0</v>
      </c>
      <c r="D26" s="105">
        <v>0</v>
      </c>
      <c r="E26" s="105">
        <v>0</v>
      </c>
      <c r="F26" s="167">
        <v>0</v>
      </c>
      <c r="G26" s="105">
        <v>0</v>
      </c>
      <c r="H26" s="105">
        <v>0.1</v>
      </c>
      <c r="I26" s="218">
        <v>0.1</v>
      </c>
      <c r="J26" s="218">
        <v>0.2</v>
      </c>
      <c r="K26" s="105">
        <v>0</v>
      </c>
      <c r="L26" s="112"/>
      <c r="N26" s="161"/>
    </row>
    <row r="27" spans="1:27" ht="33" customHeight="1">
      <c r="A27" s="60" t="s">
        <v>271</v>
      </c>
      <c r="B27" s="61" t="s">
        <v>272</v>
      </c>
      <c r="C27" s="105">
        <v>0.2</v>
      </c>
      <c r="D27" s="105">
        <v>0.4</v>
      </c>
      <c r="E27" s="105">
        <v>0.1</v>
      </c>
      <c r="F27" s="105">
        <v>0.2</v>
      </c>
      <c r="G27" s="105">
        <v>0.2</v>
      </c>
      <c r="H27" s="105">
        <v>0.1</v>
      </c>
      <c r="I27" s="218">
        <v>0.4</v>
      </c>
      <c r="J27" s="218">
        <v>0.6</v>
      </c>
      <c r="K27" s="218">
        <v>0.2</v>
      </c>
      <c r="L27" s="112"/>
      <c r="N27" s="161"/>
      <c r="O27" s="79"/>
      <c r="P27" s="79"/>
      <c r="Q27" s="79"/>
      <c r="R27" s="79"/>
      <c r="S27" s="79"/>
      <c r="U27" s="79"/>
      <c r="W27" s="79"/>
      <c r="Y27" s="82"/>
      <c r="Z27" s="82"/>
      <c r="AA27" s="82"/>
    </row>
    <row r="28" spans="1:27" ht="22.5" customHeight="1">
      <c r="A28" s="59" t="s">
        <v>273</v>
      </c>
      <c r="B28" s="61" t="s">
        <v>274</v>
      </c>
      <c r="C28" s="105">
        <v>1</v>
      </c>
      <c r="D28" s="105">
        <v>1.2</v>
      </c>
      <c r="E28" s="105">
        <v>0.9</v>
      </c>
      <c r="F28" s="105">
        <v>0.7</v>
      </c>
      <c r="G28" s="105">
        <v>1.1000000000000001</v>
      </c>
      <c r="H28" s="105">
        <v>0.2</v>
      </c>
      <c r="I28" s="218">
        <v>0.4</v>
      </c>
      <c r="J28" s="218">
        <v>0.5</v>
      </c>
      <c r="K28" s="218">
        <v>0.3</v>
      </c>
      <c r="L28" s="112"/>
      <c r="N28" s="161"/>
      <c r="O28" s="161"/>
      <c r="P28" s="161"/>
      <c r="Q28" s="161"/>
      <c r="R28" s="161"/>
      <c r="S28" s="161"/>
      <c r="T28" s="161"/>
      <c r="U28" s="161"/>
      <c r="V28" s="161"/>
      <c r="W28" s="161"/>
      <c r="X28" s="161"/>
      <c r="Y28" s="161"/>
      <c r="Z28" s="161"/>
      <c r="AA28" s="161"/>
    </row>
    <row r="29" spans="1:27" ht="33" customHeight="1">
      <c r="A29" s="59" t="s">
        <v>275</v>
      </c>
      <c r="B29" s="61" t="s">
        <v>276</v>
      </c>
      <c r="C29" s="105">
        <v>0.3</v>
      </c>
      <c r="D29" s="105">
        <v>0.4</v>
      </c>
      <c r="E29" s="105">
        <v>0.2</v>
      </c>
      <c r="F29" s="105">
        <v>0.7</v>
      </c>
      <c r="G29" s="105">
        <v>1</v>
      </c>
      <c r="H29" s="105">
        <v>0.4</v>
      </c>
      <c r="I29" s="218">
        <v>0.6</v>
      </c>
      <c r="J29" s="218">
        <v>0.7</v>
      </c>
      <c r="K29" s="218">
        <v>0.4</v>
      </c>
      <c r="L29" s="112"/>
      <c r="N29" s="161"/>
    </row>
    <row r="30" spans="1:27">
      <c r="A30" s="11" t="s">
        <v>32</v>
      </c>
      <c r="C30" s="176"/>
      <c r="D30" s="176"/>
      <c r="E30" s="176"/>
      <c r="F30" s="176"/>
      <c r="G30" s="176"/>
      <c r="H30" s="176"/>
      <c r="I30" s="85"/>
      <c r="J30" s="85"/>
      <c r="K30" s="85"/>
    </row>
    <row r="31" spans="1:27" ht="10.199999999999999" customHeight="1">
      <c r="A31" s="315" t="s">
        <v>423</v>
      </c>
      <c r="B31" s="315"/>
      <c r="C31" s="315"/>
      <c r="D31" s="315"/>
      <c r="E31" s="315"/>
      <c r="F31" s="315"/>
      <c r="G31" s="315"/>
      <c r="H31" s="315"/>
      <c r="I31" s="315"/>
      <c r="J31" s="315"/>
      <c r="K31" s="315"/>
    </row>
    <row r="32" spans="1:27" ht="8.25" customHeight="1">
      <c r="A32" s="165"/>
      <c r="B32" s="165"/>
      <c r="C32" s="165"/>
      <c r="D32" s="165"/>
      <c r="E32" s="165"/>
      <c r="F32" s="165"/>
      <c r="G32" s="165"/>
      <c r="H32" s="165"/>
      <c r="I32" s="165"/>
      <c r="J32" s="165"/>
      <c r="K32" s="165"/>
    </row>
  </sheetData>
  <mergeCells count="12">
    <mergeCell ref="A31:K31"/>
    <mergeCell ref="A6:K6"/>
    <mergeCell ref="C7:K7"/>
    <mergeCell ref="C19:K19"/>
    <mergeCell ref="A1:K1"/>
    <mergeCell ref="A2:K2"/>
    <mergeCell ref="A3:A5"/>
    <mergeCell ref="B3:B5"/>
    <mergeCell ref="C3:K3"/>
    <mergeCell ref="C4:E4"/>
    <mergeCell ref="I4:K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zoomScaleNormal="100" workbookViewId="0">
      <selection sqref="A1:H1"/>
    </sheetView>
  </sheetViews>
  <sheetFormatPr baseColWidth="10" defaultColWidth="9.6640625" defaultRowHeight="12" customHeight="1"/>
  <cols>
    <col min="1" max="1" width="5.6640625" style="30" customWidth="1"/>
    <col min="2" max="3" width="8.6640625" style="30" customWidth="1"/>
    <col min="4" max="4" width="8.6640625" style="31" customWidth="1"/>
    <col min="5" max="9" width="8.6640625" style="30" customWidth="1"/>
    <col min="10" max="10" width="7.6640625" style="30" customWidth="1"/>
    <col min="11" max="11" width="7.6640625" style="31" customWidth="1"/>
    <col min="12" max="12" width="7.6640625" style="30" customWidth="1"/>
    <col min="13" max="13" width="7" style="30" customWidth="1"/>
    <col min="14" max="16384" width="9.6640625" style="30"/>
  </cols>
  <sheetData>
    <row r="1" spans="1:29" ht="27" customHeight="1">
      <c r="A1" s="289" t="s">
        <v>487</v>
      </c>
      <c r="B1" s="289"/>
      <c r="C1" s="289"/>
      <c r="D1" s="289"/>
      <c r="E1" s="289"/>
      <c r="F1" s="289"/>
      <c r="G1" s="289"/>
      <c r="H1" s="289"/>
      <c r="I1" s="63"/>
      <c r="J1" s="63"/>
      <c r="K1" s="63"/>
      <c r="L1" s="39"/>
      <c r="M1" s="39"/>
    </row>
    <row r="2" spans="1:29" ht="12" customHeight="1">
      <c r="A2" s="320"/>
      <c r="B2" s="320"/>
      <c r="C2" s="320"/>
      <c r="D2" s="320"/>
      <c r="E2" s="320"/>
      <c r="F2" s="320"/>
      <c r="G2" s="320"/>
      <c r="H2" s="320"/>
      <c r="I2" s="223"/>
      <c r="J2" s="33"/>
      <c r="K2" s="224"/>
      <c r="L2" s="33"/>
      <c r="M2" s="33"/>
      <c r="N2" s="33"/>
      <c r="O2" s="33"/>
      <c r="P2" s="33"/>
      <c r="Q2" s="33"/>
      <c r="R2" s="33"/>
      <c r="S2" s="33"/>
      <c r="T2" s="33"/>
      <c r="U2" s="33"/>
      <c r="V2" s="33"/>
      <c r="W2" s="33"/>
      <c r="X2" s="33"/>
      <c r="Y2" s="33"/>
      <c r="Z2" s="33"/>
      <c r="AA2" s="33"/>
      <c r="AB2" s="33"/>
      <c r="AC2" s="33"/>
    </row>
    <row r="3" spans="1:29" ht="12" customHeight="1">
      <c r="A3" s="323" t="s">
        <v>348</v>
      </c>
      <c r="B3" s="324"/>
      <c r="C3" s="321" t="s">
        <v>335</v>
      </c>
      <c r="D3" s="321"/>
      <c r="E3" s="321"/>
      <c r="F3" s="321"/>
      <c r="G3" s="321"/>
      <c r="H3" s="321"/>
      <c r="I3" s="38"/>
    </row>
    <row r="4" spans="1:29" ht="12" customHeight="1">
      <c r="A4" s="325"/>
      <c r="B4" s="326"/>
      <c r="C4" s="295">
        <v>2013</v>
      </c>
      <c r="D4" s="322"/>
      <c r="E4" s="295">
        <v>2014</v>
      </c>
      <c r="F4" s="322"/>
      <c r="G4" s="282">
        <v>2015</v>
      </c>
      <c r="H4" s="282"/>
      <c r="I4" s="32"/>
    </row>
    <row r="5" spans="1:29" ht="18.75" customHeight="1">
      <c r="A5" s="327"/>
      <c r="B5" s="328"/>
      <c r="C5" s="54" t="s">
        <v>370</v>
      </c>
      <c r="D5" s="52" t="s">
        <v>349</v>
      </c>
      <c r="E5" s="54" t="s">
        <v>370</v>
      </c>
      <c r="F5" s="52" t="s">
        <v>349</v>
      </c>
      <c r="G5" s="54" t="s">
        <v>370</v>
      </c>
      <c r="H5" s="53" t="s">
        <v>349</v>
      </c>
    </row>
    <row r="6" spans="1:29" ht="12" customHeight="1">
      <c r="A6" s="331"/>
      <c r="B6" s="331"/>
      <c r="C6" s="331"/>
      <c r="D6" s="331"/>
      <c r="E6" s="331"/>
      <c r="F6" s="331"/>
      <c r="G6" s="331"/>
      <c r="H6" s="331"/>
    </row>
    <row r="7" spans="1:29" ht="12" customHeight="1">
      <c r="A7" s="329" t="s">
        <v>350</v>
      </c>
      <c r="B7" s="329"/>
      <c r="C7" s="30">
        <v>19</v>
      </c>
      <c r="D7" s="79">
        <v>6</v>
      </c>
      <c r="E7" s="30">
        <v>22</v>
      </c>
      <c r="F7" s="79">
        <v>6.9</v>
      </c>
      <c r="G7" s="30">
        <v>31</v>
      </c>
      <c r="H7" s="215">
        <v>9.4</v>
      </c>
      <c r="J7" s="79"/>
      <c r="K7" s="215"/>
      <c r="L7" s="141"/>
    </row>
    <row r="8" spans="1:29" ht="12" customHeight="1">
      <c r="A8" s="329" t="s">
        <v>351</v>
      </c>
      <c r="B8" s="329"/>
      <c r="C8" s="172">
        <v>23</v>
      </c>
      <c r="D8" s="105">
        <v>7.2</v>
      </c>
      <c r="E8" s="172">
        <v>27</v>
      </c>
      <c r="F8" s="105">
        <v>8.4</v>
      </c>
      <c r="G8" s="30">
        <v>16</v>
      </c>
      <c r="H8" s="215">
        <v>4.9000000000000004</v>
      </c>
      <c r="I8" s="172"/>
      <c r="J8" s="105"/>
      <c r="K8" s="215"/>
      <c r="L8" s="141"/>
    </row>
    <row r="9" spans="1:29" ht="12" customHeight="1">
      <c r="A9" s="329" t="s">
        <v>352</v>
      </c>
      <c r="B9" s="329"/>
      <c r="C9" s="172">
        <v>30</v>
      </c>
      <c r="D9" s="105">
        <v>9.4</v>
      </c>
      <c r="E9" s="172">
        <v>32</v>
      </c>
      <c r="F9" s="105">
        <v>10</v>
      </c>
      <c r="G9" s="30">
        <v>24</v>
      </c>
      <c r="H9" s="215">
        <v>7.3</v>
      </c>
      <c r="I9" s="172"/>
      <c r="J9" s="105"/>
      <c r="K9" s="215"/>
      <c r="L9" s="141"/>
    </row>
    <row r="10" spans="1:29" ht="12" customHeight="1">
      <c r="A10" s="329" t="s">
        <v>353</v>
      </c>
      <c r="B10" s="329"/>
      <c r="C10" s="172">
        <v>34</v>
      </c>
      <c r="D10" s="105">
        <v>10.7</v>
      </c>
      <c r="E10" s="172">
        <v>31</v>
      </c>
      <c r="F10" s="105">
        <v>9.6999999999999993</v>
      </c>
      <c r="G10" s="30">
        <v>34</v>
      </c>
      <c r="H10" s="215">
        <v>10.3</v>
      </c>
      <c r="I10" s="172"/>
      <c r="J10" s="105"/>
      <c r="K10" s="215"/>
      <c r="L10" s="141"/>
    </row>
    <row r="11" spans="1:29" ht="12" customHeight="1">
      <c r="A11" s="329" t="s">
        <v>354</v>
      </c>
      <c r="B11" s="329"/>
      <c r="C11" s="172">
        <v>26</v>
      </c>
      <c r="D11" s="105">
        <v>8.1999999999999993</v>
      </c>
      <c r="E11" s="172">
        <v>34</v>
      </c>
      <c r="F11" s="105">
        <v>10.6</v>
      </c>
      <c r="G11" s="30">
        <v>34</v>
      </c>
      <c r="H11" s="215">
        <v>10.3</v>
      </c>
      <c r="I11" s="172"/>
      <c r="J11" s="105"/>
      <c r="K11" s="215"/>
      <c r="L11" s="141"/>
    </row>
    <row r="12" spans="1:29" ht="12" customHeight="1">
      <c r="A12" s="329" t="s">
        <v>355</v>
      </c>
      <c r="B12" s="329"/>
      <c r="C12" s="172">
        <v>32</v>
      </c>
      <c r="D12" s="105">
        <v>10.1</v>
      </c>
      <c r="E12" s="172">
        <v>20</v>
      </c>
      <c r="F12" s="105">
        <v>6.2</v>
      </c>
      <c r="G12" s="30">
        <v>30</v>
      </c>
      <c r="H12" s="215">
        <v>9.1</v>
      </c>
      <c r="I12" s="172"/>
      <c r="J12" s="105"/>
      <c r="K12" s="215"/>
      <c r="L12" s="141"/>
    </row>
    <row r="13" spans="1:29" ht="12" customHeight="1">
      <c r="A13" s="329" t="s">
        <v>356</v>
      </c>
      <c r="B13" s="329"/>
      <c r="C13" s="172">
        <v>24</v>
      </c>
      <c r="D13" s="105">
        <v>7.5</v>
      </c>
      <c r="E13" s="172">
        <v>28</v>
      </c>
      <c r="F13" s="105">
        <v>8.6999999999999993</v>
      </c>
      <c r="G13" s="30">
        <v>25</v>
      </c>
      <c r="H13" s="215">
        <v>7.6</v>
      </c>
      <c r="I13" s="172"/>
      <c r="J13" s="105"/>
      <c r="K13" s="215"/>
      <c r="L13" s="141"/>
    </row>
    <row r="14" spans="1:29" ht="12" customHeight="1">
      <c r="A14" s="329" t="s">
        <v>357</v>
      </c>
      <c r="B14" s="329"/>
      <c r="C14" s="172">
        <v>25</v>
      </c>
      <c r="D14" s="105">
        <v>7.9</v>
      </c>
      <c r="E14" s="172">
        <v>20</v>
      </c>
      <c r="F14" s="105">
        <v>6.2</v>
      </c>
      <c r="G14" s="30">
        <v>31</v>
      </c>
      <c r="H14" s="215">
        <v>9.4</v>
      </c>
      <c r="I14" s="172"/>
      <c r="J14" s="105"/>
      <c r="K14" s="215"/>
      <c r="L14" s="141"/>
    </row>
    <row r="15" spans="1:29" ht="12" customHeight="1">
      <c r="A15" s="329" t="s">
        <v>358</v>
      </c>
      <c r="B15" s="329"/>
      <c r="C15" s="172">
        <v>23</v>
      </c>
      <c r="D15" s="105">
        <v>7.2</v>
      </c>
      <c r="E15" s="172">
        <v>25</v>
      </c>
      <c r="F15" s="105">
        <v>7.8</v>
      </c>
      <c r="G15" s="30">
        <v>25</v>
      </c>
      <c r="H15" s="215">
        <v>7.6</v>
      </c>
      <c r="I15" s="172"/>
      <c r="J15" s="105"/>
      <c r="K15" s="215"/>
      <c r="L15" s="141"/>
    </row>
    <row r="16" spans="1:29" ht="12" customHeight="1">
      <c r="A16" s="329" t="s">
        <v>359</v>
      </c>
      <c r="B16" s="329"/>
      <c r="C16" s="172">
        <v>29</v>
      </c>
      <c r="D16" s="105">
        <v>9.1</v>
      </c>
      <c r="E16" s="172">
        <v>32</v>
      </c>
      <c r="F16" s="105">
        <v>10</v>
      </c>
      <c r="G16" s="30">
        <v>24</v>
      </c>
      <c r="H16" s="215">
        <v>7.3</v>
      </c>
      <c r="I16" s="172"/>
      <c r="J16" s="105"/>
      <c r="K16" s="215"/>
      <c r="L16" s="141"/>
    </row>
    <row r="17" spans="1:12" ht="12" customHeight="1">
      <c r="A17" s="329" t="s">
        <v>360</v>
      </c>
      <c r="B17" s="329"/>
      <c r="C17" s="172">
        <v>32</v>
      </c>
      <c r="D17" s="105">
        <v>10.1</v>
      </c>
      <c r="E17" s="172">
        <v>26</v>
      </c>
      <c r="F17" s="105">
        <v>8.1</v>
      </c>
      <c r="G17" s="30">
        <v>30</v>
      </c>
      <c r="H17" s="215">
        <v>9.1</v>
      </c>
      <c r="I17" s="172"/>
      <c r="J17" s="105"/>
      <c r="K17" s="215"/>
      <c r="L17" s="141"/>
    </row>
    <row r="18" spans="1:12" ht="12" customHeight="1">
      <c r="A18" s="329" t="s">
        <v>361</v>
      </c>
      <c r="B18" s="329"/>
      <c r="C18" s="172">
        <v>21</v>
      </c>
      <c r="D18" s="105">
        <v>6.6</v>
      </c>
      <c r="E18" s="172">
        <v>24</v>
      </c>
      <c r="F18" s="105">
        <v>7.5</v>
      </c>
      <c r="G18" s="30">
        <v>25</v>
      </c>
      <c r="H18" s="215">
        <v>7.6</v>
      </c>
      <c r="I18" s="172"/>
      <c r="J18" s="105"/>
      <c r="K18" s="215"/>
      <c r="L18" s="141"/>
    </row>
    <row r="19" spans="1:12" ht="12" customHeight="1">
      <c r="A19" s="337" t="s">
        <v>34</v>
      </c>
      <c r="B19" s="337"/>
      <c r="C19" s="33">
        <v>318</v>
      </c>
      <c r="D19" s="95">
        <v>100</v>
      </c>
      <c r="E19" s="33">
        <v>321</v>
      </c>
      <c r="F19" s="95">
        <v>100</v>
      </c>
      <c r="G19" s="33">
        <v>329</v>
      </c>
      <c r="H19" s="95">
        <v>100</v>
      </c>
    </row>
    <row r="23" spans="1:12" ht="24" customHeight="1">
      <c r="A23" s="332" t="s">
        <v>488</v>
      </c>
      <c r="B23" s="332"/>
      <c r="C23" s="332"/>
      <c r="D23" s="332"/>
      <c r="E23" s="332"/>
      <c r="F23" s="332"/>
      <c r="G23" s="332"/>
      <c r="H23" s="332"/>
      <c r="I23" s="332"/>
    </row>
    <row r="24" spans="1:12" ht="12" customHeight="1">
      <c r="A24" s="333"/>
      <c r="B24" s="333"/>
      <c r="C24" s="333"/>
      <c r="D24" s="333"/>
      <c r="E24" s="333"/>
      <c r="F24" s="333"/>
      <c r="G24" s="333"/>
      <c r="H24" s="333"/>
      <c r="I24" s="333"/>
      <c r="K24" s="30"/>
    </row>
    <row r="25" spans="1:12" ht="52.5" customHeight="1">
      <c r="A25" s="334" t="s">
        <v>33</v>
      </c>
      <c r="B25" s="335" t="s">
        <v>95</v>
      </c>
      <c r="C25" s="335"/>
      <c r="D25" s="335" t="s">
        <v>96</v>
      </c>
      <c r="E25" s="335"/>
      <c r="F25" s="335" t="s">
        <v>36</v>
      </c>
      <c r="G25" s="335"/>
      <c r="H25" s="335" t="s">
        <v>97</v>
      </c>
      <c r="I25" s="336"/>
    </row>
    <row r="26" spans="1:12" ht="36.75" customHeight="1">
      <c r="A26" s="334"/>
      <c r="B26" s="54" t="s">
        <v>370</v>
      </c>
      <c r="C26" s="37" t="s">
        <v>340</v>
      </c>
      <c r="D26" s="54" t="s">
        <v>370</v>
      </c>
      <c r="E26" s="37" t="s">
        <v>98</v>
      </c>
      <c r="F26" s="54" t="s">
        <v>370</v>
      </c>
      <c r="G26" s="37" t="s">
        <v>99</v>
      </c>
      <c r="H26" s="54" t="s">
        <v>370</v>
      </c>
      <c r="I26" s="35" t="s">
        <v>99</v>
      </c>
    </row>
    <row r="27" spans="1:12" ht="12" customHeight="1">
      <c r="A27" s="325"/>
      <c r="B27" s="325"/>
      <c r="C27" s="325"/>
      <c r="D27" s="325"/>
      <c r="E27" s="325"/>
      <c r="F27" s="325"/>
      <c r="G27" s="325"/>
      <c r="H27" s="325"/>
      <c r="I27" s="325"/>
    </row>
    <row r="28" spans="1:12" ht="12" customHeight="1">
      <c r="A28" s="11">
        <v>1991</v>
      </c>
      <c r="B28" s="80">
        <v>130</v>
      </c>
      <c r="C28" s="79">
        <v>6.8</v>
      </c>
      <c r="D28" s="80">
        <v>45</v>
      </c>
      <c r="E28" s="79">
        <v>2.6</v>
      </c>
      <c r="F28" s="80">
        <v>66</v>
      </c>
      <c r="G28" s="79">
        <v>3.8</v>
      </c>
      <c r="H28" s="80">
        <v>111</v>
      </c>
      <c r="I28" s="79">
        <v>6.4</v>
      </c>
      <c r="K28" s="79"/>
      <c r="L28" s="141"/>
    </row>
    <row r="29" spans="1:12" ht="12" customHeight="1">
      <c r="A29" s="11">
        <v>1992</v>
      </c>
      <c r="B29" s="80">
        <v>101</v>
      </c>
      <c r="C29" s="79">
        <v>7.1</v>
      </c>
      <c r="D29" s="80">
        <v>37</v>
      </c>
      <c r="E29" s="79">
        <v>2.7</v>
      </c>
      <c r="F29" s="80">
        <v>63</v>
      </c>
      <c r="G29" s="79">
        <v>4.5999999999999996</v>
      </c>
      <c r="H29" s="80">
        <v>100</v>
      </c>
      <c r="I29" s="79">
        <v>7.4</v>
      </c>
      <c r="K29" s="79"/>
      <c r="L29" s="141"/>
    </row>
    <row r="30" spans="1:12" ht="12" customHeight="1">
      <c r="A30" s="11">
        <v>1993</v>
      </c>
      <c r="B30" s="80">
        <v>78</v>
      </c>
      <c r="C30" s="79">
        <v>6.2</v>
      </c>
      <c r="D30" s="80">
        <v>28</v>
      </c>
      <c r="E30" s="79">
        <v>2.2999999999999998</v>
      </c>
      <c r="F30" s="80">
        <v>48</v>
      </c>
      <c r="G30" s="79">
        <v>3.9</v>
      </c>
      <c r="H30" s="80">
        <v>76</v>
      </c>
      <c r="I30" s="79">
        <v>6.2</v>
      </c>
      <c r="K30" s="79"/>
      <c r="L30" s="141"/>
    </row>
    <row r="31" spans="1:12" ht="12" customHeight="1">
      <c r="A31" s="11">
        <v>1994</v>
      </c>
      <c r="B31" s="80">
        <v>69</v>
      </c>
      <c r="C31" s="79">
        <v>5.6</v>
      </c>
      <c r="D31" s="80">
        <v>32</v>
      </c>
      <c r="E31" s="79">
        <v>2.6</v>
      </c>
      <c r="F31" s="80">
        <v>62</v>
      </c>
      <c r="G31" s="79">
        <v>5</v>
      </c>
      <c r="H31" s="80">
        <v>94</v>
      </c>
      <c r="I31" s="79">
        <v>7.5</v>
      </c>
      <c r="K31" s="79"/>
      <c r="L31" s="141"/>
    </row>
    <row r="32" spans="1:12" ht="12" customHeight="1">
      <c r="A32" s="11">
        <v>1995</v>
      </c>
      <c r="B32" s="80">
        <v>66</v>
      </c>
      <c r="C32" s="79">
        <v>5</v>
      </c>
      <c r="D32" s="80">
        <v>30</v>
      </c>
      <c r="E32" s="79">
        <v>2.2000000000000002</v>
      </c>
      <c r="F32" s="80">
        <v>66</v>
      </c>
      <c r="G32" s="79">
        <v>4.9000000000000004</v>
      </c>
      <c r="H32" s="80">
        <v>96</v>
      </c>
      <c r="I32" s="79">
        <v>7.1</v>
      </c>
      <c r="K32" s="79"/>
      <c r="L32" s="141"/>
    </row>
    <row r="33" spans="1:12" ht="12" customHeight="1">
      <c r="A33" s="11">
        <v>1996</v>
      </c>
      <c r="B33" s="80">
        <v>87</v>
      </c>
      <c r="C33" s="79">
        <v>5.8</v>
      </c>
      <c r="D33" s="80">
        <v>45</v>
      </c>
      <c r="E33" s="79">
        <v>3</v>
      </c>
      <c r="F33" s="80">
        <v>79</v>
      </c>
      <c r="G33" s="79">
        <v>5.2</v>
      </c>
      <c r="H33" s="80">
        <v>124</v>
      </c>
      <c r="I33" s="79">
        <v>8.1</v>
      </c>
      <c r="K33" s="79"/>
      <c r="L33" s="141"/>
    </row>
    <row r="34" spans="1:12" ht="12" customHeight="1">
      <c r="A34" s="11">
        <v>1997</v>
      </c>
      <c r="B34" s="80">
        <v>80</v>
      </c>
      <c r="C34" s="79">
        <v>5</v>
      </c>
      <c r="D34" s="80">
        <v>35</v>
      </c>
      <c r="E34" s="79">
        <v>2.1</v>
      </c>
      <c r="F34" s="80">
        <v>77</v>
      </c>
      <c r="G34" s="79">
        <v>4.7</v>
      </c>
      <c r="H34" s="80">
        <v>112</v>
      </c>
      <c r="I34" s="79">
        <v>6.8</v>
      </c>
      <c r="K34" s="79"/>
      <c r="L34" s="141"/>
    </row>
    <row r="35" spans="1:12" ht="12" customHeight="1">
      <c r="A35" s="11">
        <v>1998</v>
      </c>
      <c r="B35" s="80">
        <v>68</v>
      </c>
      <c r="C35" s="79">
        <v>4</v>
      </c>
      <c r="D35" s="80">
        <v>38</v>
      </c>
      <c r="E35" s="79">
        <v>2.2000000000000002</v>
      </c>
      <c r="F35" s="80">
        <v>96</v>
      </c>
      <c r="G35" s="79">
        <v>5.6</v>
      </c>
      <c r="H35" s="80">
        <v>134</v>
      </c>
      <c r="I35" s="79">
        <v>7.8</v>
      </c>
      <c r="K35" s="79"/>
      <c r="L35" s="141"/>
    </row>
    <row r="36" spans="1:12" ht="12" customHeight="1">
      <c r="A36" s="11">
        <v>1999</v>
      </c>
      <c r="B36" s="80">
        <v>61</v>
      </c>
      <c r="C36" s="79">
        <v>3.4</v>
      </c>
      <c r="D36" s="80">
        <v>25</v>
      </c>
      <c r="E36" s="79">
        <v>1.4</v>
      </c>
      <c r="F36" s="80">
        <v>94</v>
      </c>
      <c r="G36" s="79">
        <v>5.2</v>
      </c>
      <c r="H36" s="80">
        <v>119</v>
      </c>
      <c r="I36" s="79">
        <v>6.6</v>
      </c>
      <c r="K36" s="79"/>
      <c r="L36" s="141"/>
    </row>
    <row r="37" spans="1:12" ht="12" customHeight="1">
      <c r="A37" s="11">
        <v>2000</v>
      </c>
      <c r="B37" s="80">
        <v>68</v>
      </c>
      <c r="C37" s="79">
        <v>3.7</v>
      </c>
      <c r="D37" s="80">
        <v>37</v>
      </c>
      <c r="E37" s="79">
        <v>2</v>
      </c>
      <c r="F37" s="80">
        <v>72</v>
      </c>
      <c r="G37" s="79">
        <v>3.9</v>
      </c>
      <c r="H37" s="80">
        <v>109</v>
      </c>
      <c r="I37" s="79">
        <v>5.9</v>
      </c>
      <c r="K37" s="79"/>
      <c r="L37" s="141"/>
    </row>
    <row r="38" spans="1:12" ht="12" customHeight="1">
      <c r="A38" s="11">
        <v>2001</v>
      </c>
      <c r="B38" s="80">
        <v>57</v>
      </c>
      <c r="C38" s="79">
        <v>3.2</v>
      </c>
      <c r="D38" s="80">
        <v>20</v>
      </c>
      <c r="E38" s="79">
        <v>1.1000000000000001</v>
      </c>
      <c r="F38" s="80">
        <v>78</v>
      </c>
      <c r="G38" s="79">
        <v>4.4000000000000004</v>
      </c>
      <c r="H38" s="80">
        <v>98</v>
      </c>
      <c r="I38" s="79">
        <v>5.5</v>
      </c>
      <c r="K38" s="79"/>
      <c r="L38" s="79"/>
    </row>
    <row r="39" spans="1:12" ht="12" customHeight="1">
      <c r="A39" s="11">
        <v>2002</v>
      </c>
      <c r="B39" s="80">
        <v>76</v>
      </c>
      <c r="C39" s="79">
        <v>4.3</v>
      </c>
      <c r="D39" s="80">
        <v>30</v>
      </c>
      <c r="E39" s="79">
        <v>1.7</v>
      </c>
      <c r="F39" s="80">
        <v>79</v>
      </c>
      <c r="G39" s="79">
        <v>4.4000000000000004</v>
      </c>
      <c r="H39" s="80">
        <v>109</v>
      </c>
      <c r="I39" s="79">
        <v>6.1</v>
      </c>
      <c r="K39" s="79"/>
      <c r="L39" s="141"/>
    </row>
    <row r="40" spans="1:12" ht="12" customHeight="1">
      <c r="A40" s="11">
        <v>2003</v>
      </c>
      <c r="B40" s="80">
        <v>61</v>
      </c>
      <c r="C40" s="79">
        <v>3.4</v>
      </c>
      <c r="D40" s="80">
        <v>31</v>
      </c>
      <c r="E40" s="79">
        <v>1.7</v>
      </c>
      <c r="F40" s="80">
        <v>95</v>
      </c>
      <c r="G40" s="79">
        <v>5.3</v>
      </c>
      <c r="H40" s="80">
        <v>126</v>
      </c>
      <c r="I40" s="79">
        <v>7</v>
      </c>
      <c r="K40" s="79"/>
      <c r="L40" s="141"/>
    </row>
    <row r="41" spans="1:12" ht="12" customHeight="1">
      <c r="A41" s="11">
        <v>2004</v>
      </c>
      <c r="B41" s="80">
        <v>76</v>
      </c>
      <c r="C41" s="79">
        <v>4.2</v>
      </c>
      <c r="D41" s="80">
        <v>34</v>
      </c>
      <c r="E41" s="79">
        <v>1.9</v>
      </c>
      <c r="F41" s="80">
        <v>80</v>
      </c>
      <c r="G41" s="79">
        <v>4.4000000000000004</v>
      </c>
      <c r="H41" s="80">
        <v>114</v>
      </c>
      <c r="I41" s="79">
        <v>6.2</v>
      </c>
      <c r="K41" s="79"/>
      <c r="L41" s="141"/>
    </row>
    <row r="42" spans="1:12" ht="12" customHeight="1">
      <c r="A42" s="11">
        <v>2005</v>
      </c>
      <c r="B42" s="80">
        <v>73</v>
      </c>
      <c r="C42" s="79">
        <v>4.0999999999999996</v>
      </c>
      <c r="D42" s="80">
        <v>29</v>
      </c>
      <c r="E42" s="79">
        <v>1.6</v>
      </c>
      <c r="F42" s="80">
        <v>81</v>
      </c>
      <c r="G42" s="79">
        <v>4.5</v>
      </c>
      <c r="H42" s="80">
        <v>110</v>
      </c>
      <c r="I42" s="79">
        <v>6.1</v>
      </c>
      <c r="K42" s="79"/>
      <c r="L42" s="141"/>
    </row>
    <row r="43" spans="1:12" ht="12" customHeight="1">
      <c r="A43" s="11">
        <v>2006</v>
      </c>
      <c r="B43" s="80">
        <v>52</v>
      </c>
      <c r="C43" s="79">
        <v>2.9</v>
      </c>
      <c r="D43" s="80">
        <v>29</v>
      </c>
      <c r="E43" s="79">
        <v>1.6</v>
      </c>
      <c r="F43" s="80">
        <v>103</v>
      </c>
      <c r="G43" s="79">
        <v>5.7</v>
      </c>
      <c r="H43" s="80">
        <v>132</v>
      </c>
      <c r="I43" s="79">
        <v>7.3</v>
      </c>
      <c r="K43" s="79"/>
      <c r="L43" s="141"/>
    </row>
    <row r="44" spans="1:12" ht="12" customHeight="1">
      <c r="A44" s="11">
        <v>2007</v>
      </c>
      <c r="B44" s="80">
        <v>58</v>
      </c>
      <c r="C44" s="79">
        <v>3.1</v>
      </c>
      <c r="D44" s="80">
        <v>24</v>
      </c>
      <c r="E44" s="79">
        <v>1.3</v>
      </c>
      <c r="F44" s="80">
        <v>55</v>
      </c>
      <c r="G44" s="79">
        <v>3</v>
      </c>
      <c r="H44" s="80">
        <v>79</v>
      </c>
      <c r="I44" s="79">
        <v>4.2</v>
      </c>
      <c r="K44" s="79"/>
      <c r="L44" s="141"/>
    </row>
    <row r="45" spans="1:12" ht="12" customHeight="1">
      <c r="A45" s="11">
        <v>2008</v>
      </c>
      <c r="B45" s="80">
        <v>41</v>
      </c>
      <c r="C45" s="79">
        <v>2.2000000000000002</v>
      </c>
      <c r="D45" s="80">
        <v>13</v>
      </c>
      <c r="E45" s="79">
        <v>0.7</v>
      </c>
      <c r="F45" s="80">
        <v>77</v>
      </c>
      <c r="G45" s="79">
        <v>4.0999999999999996</v>
      </c>
      <c r="H45" s="80">
        <v>90</v>
      </c>
      <c r="I45" s="79">
        <v>4.8</v>
      </c>
      <c r="K45" s="79"/>
      <c r="L45" s="141"/>
    </row>
    <row r="46" spans="1:12" ht="12" customHeight="1">
      <c r="A46" s="11">
        <v>2009</v>
      </c>
      <c r="B46" s="80">
        <v>59</v>
      </c>
      <c r="C46" s="79">
        <v>3.2</v>
      </c>
      <c r="D46" s="80">
        <v>24</v>
      </c>
      <c r="E46" s="79">
        <v>1.3</v>
      </c>
      <c r="F46" s="80">
        <v>88</v>
      </c>
      <c r="G46" s="79">
        <v>4.7</v>
      </c>
      <c r="H46" s="80">
        <v>112</v>
      </c>
      <c r="I46" s="79">
        <v>6</v>
      </c>
      <c r="K46" s="79"/>
      <c r="L46" s="141"/>
    </row>
    <row r="47" spans="1:12" ht="12" customHeight="1">
      <c r="A47" s="11">
        <v>2010</v>
      </c>
      <c r="B47" s="80">
        <v>64</v>
      </c>
      <c r="C47" s="79">
        <v>3.4</v>
      </c>
      <c r="D47" s="80">
        <v>37</v>
      </c>
      <c r="E47" s="79">
        <v>2</v>
      </c>
      <c r="F47" s="80">
        <v>89</v>
      </c>
      <c r="G47" s="79">
        <v>4.7</v>
      </c>
      <c r="H47" s="80">
        <v>126</v>
      </c>
      <c r="I47" s="79">
        <v>6.6</v>
      </c>
      <c r="K47" s="79"/>
      <c r="L47" s="141"/>
    </row>
    <row r="48" spans="1:12" ht="12" customHeight="1">
      <c r="A48" s="85">
        <v>2011</v>
      </c>
      <c r="B48" s="80">
        <v>67</v>
      </c>
      <c r="C48" s="79">
        <v>3.6</v>
      </c>
      <c r="D48" s="80">
        <v>36</v>
      </c>
      <c r="E48" s="79">
        <v>2</v>
      </c>
      <c r="F48" s="80">
        <v>80</v>
      </c>
      <c r="G48" s="79">
        <v>4.4000000000000004</v>
      </c>
      <c r="H48" s="80">
        <v>116</v>
      </c>
      <c r="I48" s="79">
        <v>6.3</v>
      </c>
      <c r="K48" s="79"/>
      <c r="L48" s="141"/>
    </row>
    <row r="49" spans="1:13" ht="12" customHeight="1">
      <c r="A49" s="11">
        <v>2012</v>
      </c>
      <c r="B49" s="80">
        <v>48</v>
      </c>
      <c r="C49" s="79">
        <v>2.6</v>
      </c>
      <c r="D49" s="80">
        <v>28</v>
      </c>
      <c r="E49" s="79">
        <v>1.5</v>
      </c>
      <c r="F49" s="80">
        <v>93</v>
      </c>
      <c r="G49" s="79">
        <v>5</v>
      </c>
      <c r="H49" s="80">
        <v>121</v>
      </c>
      <c r="I49" s="79">
        <v>6.5</v>
      </c>
      <c r="K49" s="79"/>
      <c r="L49" s="141"/>
    </row>
    <row r="50" spans="1:13" ht="12" customHeight="1">
      <c r="A50" s="11">
        <v>2013</v>
      </c>
      <c r="B50" s="80">
        <v>51</v>
      </c>
      <c r="C50" s="79">
        <v>2.8</v>
      </c>
      <c r="D50" s="80">
        <v>24</v>
      </c>
      <c r="E50" s="79">
        <v>1.3</v>
      </c>
      <c r="F50" s="80">
        <v>88</v>
      </c>
      <c r="G50" s="79">
        <v>4.8</v>
      </c>
      <c r="H50" s="80">
        <v>112</v>
      </c>
      <c r="I50" s="79">
        <v>6.1</v>
      </c>
    </row>
    <row r="51" spans="1:13" ht="12" customHeight="1">
      <c r="A51" s="85">
        <v>2014</v>
      </c>
      <c r="B51" s="80">
        <v>57</v>
      </c>
      <c r="C51" s="79">
        <v>3</v>
      </c>
      <c r="D51" s="80">
        <v>26</v>
      </c>
      <c r="E51" s="79">
        <v>1.3</v>
      </c>
      <c r="F51" s="80">
        <v>88</v>
      </c>
      <c r="G51" s="79">
        <v>4.5</v>
      </c>
      <c r="H51" s="80">
        <v>114</v>
      </c>
      <c r="I51" s="79">
        <v>5.9</v>
      </c>
      <c r="L51" s="79"/>
      <c r="M51" s="141"/>
    </row>
    <row r="52" spans="1:13" ht="12" customHeight="1">
      <c r="A52" s="11">
        <v>2015</v>
      </c>
      <c r="B52" s="80">
        <v>49</v>
      </c>
      <c r="C52" s="79">
        <v>2.5</v>
      </c>
      <c r="D52" s="80">
        <v>18</v>
      </c>
      <c r="E52" s="79">
        <v>0.9</v>
      </c>
      <c r="F52" s="80">
        <v>81</v>
      </c>
      <c r="G52" s="79">
        <v>4.2</v>
      </c>
      <c r="H52" s="80">
        <v>99</v>
      </c>
      <c r="I52" s="79">
        <v>5.2</v>
      </c>
      <c r="L52" s="79"/>
      <c r="M52" s="141"/>
    </row>
    <row r="53" spans="1:13" ht="12" customHeight="1">
      <c r="A53" s="11" t="s">
        <v>32</v>
      </c>
      <c r="B53" s="11"/>
      <c r="C53" s="11"/>
      <c r="D53" s="11"/>
      <c r="E53" s="11"/>
      <c r="F53" s="11"/>
      <c r="G53" s="11"/>
      <c r="H53" s="11"/>
      <c r="I53" s="11"/>
    </row>
    <row r="54" spans="1:13" ht="20.399999999999999" customHeight="1">
      <c r="A54" s="330" t="s">
        <v>459</v>
      </c>
      <c r="B54" s="330"/>
      <c r="C54" s="330"/>
      <c r="D54" s="330"/>
      <c r="E54" s="330"/>
      <c r="F54" s="330"/>
      <c r="G54" s="330"/>
      <c r="H54" s="330"/>
      <c r="I54" s="330"/>
    </row>
  </sheetData>
  <mergeCells count="30">
    <mergeCell ref="A54:I54"/>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A3:B5"/>
    <mergeCell ref="G4:H4"/>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7"/>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78" customWidth="1"/>
    <col min="2" max="2" width="40.109375" style="178" customWidth="1"/>
    <col min="3" max="3" width="8.88671875" style="178" customWidth="1"/>
    <col min="4" max="7" width="7.6640625" style="178" customWidth="1"/>
    <col min="8" max="16384" width="11.44140625" style="178"/>
  </cols>
  <sheetData>
    <row r="1" spans="1:29" ht="24" customHeight="1">
      <c r="A1" s="318" t="s">
        <v>489</v>
      </c>
      <c r="B1" s="318"/>
      <c r="C1" s="318"/>
      <c r="D1" s="318"/>
      <c r="E1" s="318"/>
      <c r="F1" s="318"/>
      <c r="G1" s="318"/>
    </row>
    <row r="2" spans="1:29" ht="12" customHeight="1">
      <c r="A2" s="342"/>
      <c r="B2" s="342"/>
      <c r="C2" s="342"/>
      <c r="D2" s="342"/>
      <c r="E2" s="342"/>
      <c r="F2" s="342"/>
      <c r="G2" s="342"/>
      <c r="H2" s="190"/>
      <c r="I2" s="190"/>
      <c r="J2" s="190"/>
      <c r="K2" s="190"/>
      <c r="L2" s="190"/>
      <c r="M2" s="190"/>
      <c r="N2" s="190"/>
      <c r="O2" s="190"/>
      <c r="P2" s="190"/>
      <c r="Q2" s="190"/>
      <c r="R2" s="190"/>
      <c r="S2" s="190"/>
      <c r="T2" s="190"/>
      <c r="U2" s="190"/>
      <c r="V2" s="190"/>
      <c r="W2" s="190"/>
      <c r="X2" s="190"/>
      <c r="Y2" s="190"/>
      <c r="Z2" s="190"/>
      <c r="AA2" s="190"/>
      <c r="AB2" s="190"/>
      <c r="AC2" s="190"/>
    </row>
    <row r="3" spans="1:29" ht="12" customHeight="1">
      <c r="A3" s="343" t="s">
        <v>341</v>
      </c>
      <c r="B3" s="345" t="s">
        <v>100</v>
      </c>
      <c r="C3" s="345" t="s">
        <v>465</v>
      </c>
      <c r="D3" s="347" t="s">
        <v>101</v>
      </c>
      <c r="E3" s="347"/>
      <c r="F3" s="347"/>
      <c r="G3" s="348"/>
    </row>
    <row r="4" spans="1:29" ht="36" customHeight="1">
      <c r="A4" s="344"/>
      <c r="B4" s="346"/>
      <c r="C4" s="346"/>
      <c r="D4" s="179" t="s">
        <v>386</v>
      </c>
      <c r="E4" s="179" t="s">
        <v>387</v>
      </c>
      <c r="F4" s="179" t="s">
        <v>102</v>
      </c>
      <c r="G4" s="180" t="s">
        <v>103</v>
      </c>
    </row>
    <row r="5" spans="1:29" ht="12" customHeight="1">
      <c r="A5" s="338"/>
      <c r="B5" s="338"/>
      <c r="C5" s="338"/>
      <c r="D5" s="338"/>
      <c r="E5" s="338"/>
      <c r="F5" s="338"/>
      <c r="G5" s="338"/>
    </row>
    <row r="6" spans="1:29" ht="12" customHeight="1">
      <c r="A6" s="181"/>
      <c r="B6" s="181"/>
      <c r="C6" s="339" t="s">
        <v>370</v>
      </c>
      <c r="D6" s="339"/>
      <c r="E6" s="339"/>
      <c r="F6" s="339"/>
      <c r="G6" s="339"/>
    </row>
    <row r="7" spans="1:29" ht="12" customHeight="1">
      <c r="A7" s="181"/>
      <c r="B7" s="181"/>
      <c r="C7" s="182"/>
      <c r="D7" s="182"/>
      <c r="E7" s="182"/>
      <c r="F7" s="182"/>
      <c r="G7" s="182"/>
    </row>
    <row r="8" spans="1:29" ht="20.399999999999999">
      <c r="A8" s="183" t="s">
        <v>104</v>
      </c>
      <c r="B8" s="184" t="s">
        <v>392</v>
      </c>
      <c r="C8" s="185">
        <v>26</v>
      </c>
      <c r="D8" s="185">
        <v>8</v>
      </c>
      <c r="E8" s="185">
        <v>4</v>
      </c>
      <c r="F8" s="185">
        <v>8</v>
      </c>
      <c r="G8" s="185">
        <v>6</v>
      </c>
    </row>
    <row r="9" spans="1:29">
      <c r="A9" s="183"/>
      <c r="B9" s="184"/>
      <c r="C9" s="185"/>
      <c r="D9" s="185"/>
      <c r="E9" s="185"/>
      <c r="F9" s="185"/>
      <c r="G9" s="185"/>
    </row>
    <row r="10" spans="1:29" ht="12" customHeight="1">
      <c r="A10" s="183"/>
      <c r="B10" s="186" t="s">
        <v>45</v>
      </c>
      <c r="C10" s="185"/>
      <c r="D10" s="185"/>
      <c r="E10" s="185"/>
      <c r="F10" s="185"/>
      <c r="G10" s="185"/>
    </row>
    <row r="11" spans="1:29" ht="33" customHeight="1">
      <c r="A11" s="183" t="s">
        <v>393</v>
      </c>
      <c r="B11" s="187" t="s">
        <v>394</v>
      </c>
      <c r="C11" s="185">
        <v>1</v>
      </c>
      <c r="D11" s="185">
        <v>0</v>
      </c>
      <c r="E11" s="185">
        <v>0</v>
      </c>
      <c r="F11" s="185">
        <v>1</v>
      </c>
      <c r="G11" s="185">
        <v>0</v>
      </c>
    </row>
    <row r="12" spans="1:29" ht="12" customHeight="1">
      <c r="A12" s="183"/>
      <c r="B12" s="187"/>
      <c r="C12" s="185"/>
      <c r="D12" s="185"/>
      <c r="E12" s="185"/>
      <c r="F12" s="185"/>
      <c r="G12" s="185"/>
    </row>
    <row r="13" spans="1:29" ht="33" customHeight="1">
      <c r="A13" s="183" t="s">
        <v>382</v>
      </c>
      <c r="B13" s="187" t="s">
        <v>395</v>
      </c>
      <c r="C13" s="185">
        <v>11</v>
      </c>
      <c r="D13" s="185">
        <v>4</v>
      </c>
      <c r="E13" s="185">
        <v>1</v>
      </c>
      <c r="F13" s="185">
        <v>5</v>
      </c>
      <c r="G13" s="185">
        <v>1</v>
      </c>
    </row>
    <row r="14" spans="1:29" ht="12" customHeight="1">
      <c r="A14" s="183"/>
      <c r="B14" s="187"/>
    </row>
    <row r="15" spans="1:29" ht="22.5" customHeight="1">
      <c r="A15" s="183" t="s">
        <v>105</v>
      </c>
      <c r="B15" s="187" t="s">
        <v>384</v>
      </c>
      <c r="C15" s="185">
        <v>5</v>
      </c>
      <c r="D15" s="185">
        <v>2</v>
      </c>
      <c r="E15" s="185">
        <v>1</v>
      </c>
      <c r="F15" s="185">
        <v>0</v>
      </c>
      <c r="G15" s="185">
        <v>2</v>
      </c>
    </row>
    <row r="16" spans="1:29" ht="12" customHeight="1">
      <c r="A16" s="183"/>
      <c r="B16" s="187"/>
    </row>
    <row r="17" spans="1:7" ht="12" customHeight="1">
      <c r="A17" s="183" t="s">
        <v>106</v>
      </c>
      <c r="B17" s="187" t="s">
        <v>396</v>
      </c>
      <c r="C17" s="185">
        <v>3</v>
      </c>
      <c r="D17" s="185">
        <v>0</v>
      </c>
      <c r="E17" s="185">
        <v>1</v>
      </c>
      <c r="F17" s="185">
        <v>1</v>
      </c>
      <c r="G17" s="185">
        <v>1</v>
      </c>
    </row>
    <row r="18" spans="1:7" ht="12" customHeight="1">
      <c r="A18" s="183"/>
      <c r="B18" s="187"/>
    </row>
    <row r="19" spans="1:7" ht="22.5" customHeight="1">
      <c r="A19" s="183" t="s">
        <v>107</v>
      </c>
      <c r="B19" s="187" t="s">
        <v>397</v>
      </c>
      <c r="C19" s="185">
        <v>1</v>
      </c>
      <c r="D19" s="185">
        <v>1</v>
      </c>
      <c r="E19" s="185">
        <v>0</v>
      </c>
      <c r="F19" s="185">
        <v>0</v>
      </c>
      <c r="G19" s="185">
        <v>0</v>
      </c>
    </row>
    <row r="20" spans="1:7" ht="22.5" customHeight="1">
      <c r="A20" s="183"/>
      <c r="B20" s="187"/>
      <c r="C20" s="185"/>
      <c r="D20" s="185"/>
      <c r="E20" s="185"/>
      <c r="F20" s="185"/>
      <c r="G20" s="185"/>
    </row>
    <row r="21" spans="1:7" ht="22.5" customHeight="1">
      <c r="A21" s="183" t="s">
        <v>91</v>
      </c>
      <c r="B21" s="188" t="s">
        <v>398</v>
      </c>
      <c r="C21" s="185">
        <v>11</v>
      </c>
      <c r="D21" s="185">
        <v>4</v>
      </c>
      <c r="E21" s="185">
        <v>1</v>
      </c>
      <c r="F21" s="185">
        <v>0</v>
      </c>
      <c r="G21" s="185">
        <v>6</v>
      </c>
    </row>
    <row r="22" spans="1:7" ht="12" customHeight="1">
      <c r="A22" s="183"/>
      <c r="B22" s="188"/>
      <c r="C22" s="185"/>
      <c r="D22" s="185"/>
      <c r="E22" s="185"/>
      <c r="F22" s="185"/>
      <c r="G22" s="185"/>
    </row>
    <row r="23" spans="1:7" ht="12" customHeight="1">
      <c r="A23" s="183"/>
      <c r="B23" s="186" t="s">
        <v>45</v>
      </c>
      <c r="C23" s="185"/>
      <c r="D23" s="185"/>
      <c r="E23" s="185"/>
      <c r="F23" s="185"/>
      <c r="G23" s="185"/>
    </row>
    <row r="24" spans="1:7" ht="12" customHeight="1">
      <c r="A24" s="183" t="s">
        <v>399</v>
      </c>
      <c r="B24" s="187" t="s">
        <v>400</v>
      </c>
      <c r="C24" s="185">
        <v>1</v>
      </c>
      <c r="D24" s="185">
        <v>1</v>
      </c>
      <c r="E24" s="185">
        <v>0</v>
      </c>
      <c r="F24" s="185">
        <v>0</v>
      </c>
      <c r="G24" s="185">
        <v>0</v>
      </c>
    </row>
    <row r="25" spans="1:7" ht="12" customHeight="1">
      <c r="A25" s="183" t="s">
        <v>108</v>
      </c>
      <c r="B25" s="187" t="s">
        <v>385</v>
      </c>
      <c r="C25" s="185">
        <v>3</v>
      </c>
      <c r="D25" s="185">
        <v>0</v>
      </c>
      <c r="E25" s="185">
        <v>0</v>
      </c>
      <c r="F25" s="185">
        <v>0</v>
      </c>
      <c r="G25" s="185">
        <v>3</v>
      </c>
    </row>
    <row r="26" spans="1:7" ht="12" customHeight="1">
      <c r="A26" s="183" t="s">
        <v>109</v>
      </c>
      <c r="B26" s="187" t="s">
        <v>401</v>
      </c>
      <c r="C26" s="185">
        <v>1</v>
      </c>
      <c r="D26" s="185">
        <v>0</v>
      </c>
      <c r="E26" s="185">
        <v>0</v>
      </c>
      <c r="F26" s="185">
        <v>0</v>
      </c>
      <c r="G26" s="185">
        <v>1</v>
      </c>
    </row>
    <row r="27" spans="1:7" ht="22.5" customHeight="1">
      <c r="A27" s="183" t="s">
        <v>383</v>
      </c>
      <c r="B27" s="187" t="s">
        <v>402</v>
      </c>
      <c r="C27" s="185">
        <v>5</v>
      </c>
      <c r="D27" s="185">
        <v>2</v>
      </c>
      <c r="E27" s="185">
        <v>1</v>
      </c>
      <c r="F27" s="185">
        <v>0</v>
      </c>
      <c r="G27" s="185">
        <v>2</v>
      </c>
    </row>
    <row r="28" spans="1:7" ht="12" customHeight="1">
      <c r="A28" s="183"/>
      <c r="B28" s="187"/>
      <c r="C28" s="185"/>
      <c r="D28" s="185"/>
      <c r="E28" s="185"/>
      <c r="F28" s="185"/>
      <c r="G28" s="185"/>
    </row>
    <row r="29" spans="1:7" ht="12" customHeight="1">
      <c r="A29" s="183"/>
      <c r="B29" s="187" t="s">
        <v>45</v>
      </c>
      <c r="C29" s="185"/>
      <c r="D29" s="185"/>
      <c r="E29" s="185"/>
      <c r="F29" s="185"/>
      <c r="G29" s="185"/>
    </row>
    <row r="30" spans="1:7" s="190" customFormat="1" ht="12" customHeight="1">
      <c r="A30" s="183" t="s">
        <v>403</v>
      </c>
      <c r="B30" s="189" t="s">
        <v>404</v>
      </c>
      <c r="C30" s="185">
        <v>1</v>
      </c>
      <c r="D30" s="185">
        <v>0</v>
      </c>
      <c r="E30" s="185">
        <v>0</v>
      </c>
      <c r="F30" s="185">
        <v>0</v>
      </c>
      <c r="G30" s="185">
        <v>1</v>
      </c>
    </row>
    <row r="31" spans="1:7" ht="12" customHeight="1">
      <c r="A31" s="183" t="s">
        <v>405</v>
      </c>
      <c r="B31" s="189" t="s">
        <v>406</v>
      </c>
      <c r="C31" s="185">
        <v>3</v>
      </c>
      <c r="D31" s="185">
        <v>2</v>
      </c>
      <c r="E31" s="185">
        <v>1</v>
      </c>
      <c r="F31" s="185">
        <v>0</v>
      </c>
      <c r="G31" s="185">
        <v>0</v>
      </c>
    </row>
    <row r="32" spans="1:7" ht="12" customHeight="1">
      <c r="A32" s="183"/>
      <c r="B32" s="187"/>
      <c r="C32" s="185"/>
      <c r="D32" s="185"/>
      <c r="E32" s="185"/>
      <c r="F32" s="185"/>
      <c r="G32" s="185"/>
    </row>
    <row r="33" spans="1:10" ht="12" customHeight="1">
      <c r="A33" s="183" t="s">
        <v>110</v>
      </c>
      <c r="B33" s="188" t="s">
        <v>111</v>
      </c>
      <c r="C33" s="185">
        <v>6</v>
      </c>
      <c r="D33" s="185">
        <v>0</v>
      </c>
      <c r="E33" s="185">
        <v>0</v>
      </c>
      <c r="F33" s="185">
        <v>0</v>
      </c>
      <c r="G33" s="185">
        <v>6</v>
      </c>
    </row>
    <row r="34" spans="1:10" ht="12" customHeight="1">
      <c r="A34" s="183"/>
      <c r="B34" s="188"/>
      <c r="C34" s="185"/>
      <c r="D34" s="185"/>
      <c r="E34" s="185"/>
      <c r="F34" s="185"/>
      <c r="G34" s="185"/>
    </row>
    <row r="35" spans="1:10" ht="22.5" customHeight="1">
      <c r="A35" s="183" t="s">
        <v>93</v>
      </c>
      <c r="B35" s="188" t="s">
        <v>407</v>
      </c>
      <c r="C35" s="185">
        <v>0</v>
      </c>
      <c r="D35" s="185">
        <v>0</v>
      </c>
      <c r="E35" s="185">
        <v>0</v>
      </c>
      <c r="F35" s="185">
        <v>0</v>
      </c>
      <c r="G35" s="185">
        <v>0</v>
      </c>
    </row>
    <row r="36" spans="1:10" ht="12" customHeight="1">
      <c r="A36" s="183"/>
      <c r="B36" s="188"/>
      <c r="C36" s="185"/>
      <c r="D36" s="185"/>
      <c r="E36" s="185"/>
      <c r="F36" s="185"/>
      <c r="G36" s="185"/>
    </row>
    <row r="37" spans="1:10" ht="12" customHeight="1">
      <c r="A37" s="183"/>
      <c r="B37" s="188" t="s">
        <v>408</v>
      </c>
      <c r="C37" s="185">
        <v>6</v>
      </c>
      <c r="D37" s="185">
        <v>1</v>
      </c>
      <c r="E37" s="185">
        <v>0</v>
      </c>
      <c r="F37" s="185">
        <v>1</v>
      </c>
      <c r="G37" s="185">
        <v>4</v>
      </c>
    </row>
    <row r="38" spans="1:10" ht="12" customHeight="1">
      <c r="A38" s="183"/>
      <c r="B38" s="191"/>
      <c r="C38" s="185"/>
      <c r="D38" s="185"/>
      <c r="E38" s="185"/>
      <c r="F38" s="185"/>
      <c r="G38" s="185"/>
    </row>
    <row r="39" spans="1:10" ht="15" customHeight="1">
      <c r="A39" s="162" t="s">
        <v>74</v>
      </c>
      <c r="B39" s="163" t="s">
        <v>112</v>
      </c>
      <c r="C39" s="146">
        <v>49</v>
      </c>
      <c r="D39" s="146">
        <v>13</v>
      </c>
      <c r="E39" s="146">
        <v>5</v>
      </c>
      <c r="F39" s="146">
        <v>9</v>
      </c>
      <c r="G39" s="146">
        <v>22</v>
      </c>
    </row>
    <row r="40" spans="1:10" ht="12" customHeight="1">
      <c r="B40" s="192"/>
      <c r="C40" s="185"/>
      <c r="D40" s="185"/>
      <c r="E40" s="185"/>
      <c r="F40" s="185"/>
      <c r="G40" s="185"/>
    </row>
    <row r="41" spans="1:10" ht="12" customHeight="1">
      <c r="B41" s="192"/>
      <c r="C41" s="340" t="s">
        <v>490</v>
      </c>
      <c r="D41" s="340"/>
      <c r="E41" s="340"/>
      <c r="F41" s="340"/>
      <c r="G41" s="340"/>
    </row>
    <row r="42" spans="1:10" ht="12" customHeight="1">
      <c r="B42" s="192"/>
      <c r="C42" s="195"/>
      <c r="D42" s="195"/>
      <c r="E42" s="195"/>
      <c r="F42" s="195"/>
      <c r="G42" s="195"/>
    </row>
    <row r="43" spans="1:10" ht="22.5" customHeight="1">
      <c r="A43" s="183" t="s">
        <v>104</v>
      </c>
      <c r="B43" s="184" t="s">
        <v>392</v>
      </c>
      <c r="C43" s="193">
        <v>13.6</v>
      </c>
      <c r="D43" s="193">
        <v>4.2</v>
      </c>
      <c r="E43" s="193">
        <v>2.1</v>
      </c>
      <c r="F43" s="193">
        <v>4.2</v>
      </c>
      <c r="G43" s="193">
        <v>3.1</v>
      </c>
      <c r="I43" s="193"/>
      <c r="J43" s="216"/>
    </row>
    <row r="44" spans="1:10" ht="12" customHeight="1">
      <c r="A44" s="183"/>
      <c r="B44" s="184"/>
      <c r="C44" s="193"/>
      <c r="D44" s="193"/>
      <c r="E44" s="193"/>
      <c r="F44" s="193"/>
      <c r="G44" s="193"/>
      <c r="I44" s="193"/>
      <c r="J44" s="216"/>
    </row>
    <row r="45" spans="1:10" ht="12" customHeight="1">
      <c r="A45" s="183"/>
      <c r="B45" s="186" t="s">
        <v>45</v>
      </c>
      <c r="C45" s="193"/>
      <c r="D45" s="193"/>
      <c r="E45" s="193"/>
      <c r="F45" s="193"/>
      <c r="G45" s="193"/>
      <c r="I45" s="193"/>
      <c r="J45" s="216"/>
    </row>
    <row r="46" spans="1:10" ht="33" customHeight="1">
      <c r="A46" s="183" t="s">
        <v>393</v>
      </c>
      <c r="B46" s="187" t="s">
        <v>394</v>
      </c>
      <c r="C46" s="193">
        <v>0.5</v>
      </c>
      <c r="D46" s="193">
        <v>0</v>
      </c>
      <c r="E46" s="193">
        <v>0</v>
      </c>
      <c r="F46" s="193">
        <v>0.5</v>
      </c>
      <c r="G46" s="193">
        <v>0</v>
      </c>
      <c r="I46" s="193"/>
      <c r="J46" s="216"/>
    </row>
    <row r="47" spans="1:10" ht="12" customHeight="1">
      <c r="A47" s="183"/>
      <c r="B47" s="187"/>
      <c r="C47" s="193"/>
      <c r="D47" s="193"/>
      <c r="E47" s="193"/>
      <c r="F47" s="193"/>
      <c r="G47" s="193"/>
      <c r="I47" s="193"/>
      <c r="J47" s="216"/>
    </row>
    <row r="48" spans="1:10" ht="33.75" customHeight="1">
      <c r="A48" s="183" t="s">
        <v>382</v>
      </c>
      <c r="B48" s="187" t="s">
        <v>395</v>
      </c>
      <c r="C48" s="193">
        <v>5.8</v>
      </c>
      <c r="D48" s="193">
        <v>2.1</v>
      </c>
      <c r="E48" s="193">
        <v>0.5</v>
      </c>
      <c r="F48" s="193">
        <v>2.6</v>
      </c>
      <c r="G48" s="193">
        <v>0.5</v>
      </c>
      <c r="I48" s="193"/>
      <c r="J48" s="216"/>
    </row>
    <row r="49" spans="1:10" ht="12" customHeight="1">
      <c r="A49" s="183"/>
      <c r="B49" s="187"/>
      <c r="C49" s="193"/>
      <c r="D49" s="193"/>
      <c r="E49" s="193"/>
      <c r="F49" s="193"/>
      <c r="G49" s="193"/>
      <c r="I49" s="193"/>
      <c r="J49" s="216"/>
    </row>
    <row r="50" spans="1:10" ht="22.5" customHeight="1">
      <c r="A50" s="183" t="s">
        <v>105</v>
      </c>
      <c r="B50" s="187" t="s">
        <v>384</v>
      </c>
      <c r="C50" s="193">
        <v>2.6</v>
      </c>
      <c r="D50" s="193">
        <v>1</v>
      </c>
      <c r="E50" s="193">
        <v>0.5</v>
      </c>
      <c r="F50" s="193">
        <v>0</v>
      </c>
      <c r="G50" s="193">
        <v>1</v>
      </c>
      <c r="I50" s="193"/>
      <c r="J50" s="216"/>
    </row>
    <row r="51" spans="1:10" ht="12" customHeight="1">
      <c r="A51" s="183"/>
      <c r="B51" s="187"/>
      <c r="C51" s="193"/>
      <c r="D51" s="193"/>
      <c r="E51" s="193"/>
      <c r="F51" s="193"/>
      <c r="G51" s="193"/>
      <c r="I51" s="193"/>
      <c r="J51" s="216"/>
    </row>
    <row r="52" spans="1:10" ht="12" customHeight="1">
      <c r="A52" s="183" t="s">
        <v>106</v>
      </c>
      <c r="B52" s="187" t="s">
        <v>396</v>
      </c>
      <c r="C52" s="193">
        <v>1.6</v>
      </c>
      <c r="D52" s="193">
        <v>0</v>
      </c>
      <c r="E52" s="193">
        <v>0.5</v>
      </c>
      <c r="F52" s="193">
        <v>0.5</v>
      </c>
      <c r="G52" s="193">
        <v>0.5</v>
      </c>
      <c r="I52" s="193"/>
      <c r="J52" s="216"/>
    </row>
    <row r="53" spans="1:10" ht="12" customHeight="1">
      <c r="A53" s="183"/>
      <c r="B53" s="187"/>
      <c r="C53" s="193"/>
      <c r="D53" s="193"/>
      <c r="E53" s="193"/>
      <c r="F53" s="193"/>
      <c r="G53" s="193"/>
      <c r="I53" s="193"/>
      <c r="J53" s="216"/>
    </row>
    <row r="54" spans="1:10" ht="22.5" customHeight="1">
      <c r="A54" s="183" t="s">
        <v>107</v>
      </c>
      <c r="B54" s="187" t="s">
        <v>397</v>
      </c>
      <c r="C54" s="193">
        <v>0.5</v>
      </c>
      <c r="D54" s="193">
        <v>0.5</v>
      </c>
      <c r="E54" s="193">
        <v>0</v>
      </c>
      <c r="F54" s="193">
        <v>0</v>
      </c>
      <c r="G54" s="193">
        <v>0</v>
      </c>
      <c r="I54" s="193"/>
      <c r="J54" s="216"/>
    </row>
    <row r="55" spans="1:10" ht="22.2" customHeight="1">
      <c r="A55" s="183"/>
      <c r="B55" s="187"/>
      <c r="C55" s="193"/>
      <c r="D55" s="193"/>
      <c r="E55" s="193"/>
      <c r="F55" s="193"/>
      <c r="G55" s="193"/>
      <c r="I55" s="193"/>
      <c r="J55" s="216"/>
    </row>
    <row r="56" spans="1:10" ht="22.5" customHeight="1">
      <c r="A56" s="183" t="s">
        <v>91</v>
      </c>
      <c r="B56" s="188" t="s">
        <v>398</v>
      </c>
      <c r="C56" s="193">
        <v>5.8</v>
      </c>
      <c r="D56" s="193">
        <v>2.1</v>
      </c>
      <c r="E56" s="193">
        <v>0.5</v>
      </c>
      <c r="F56" s="193">
        <v>0</v>
      </c>
      <c r="G56" s="193">
        <v>3.1</v>
      </c>
      <c r="I56" s="193"/>
      <c r="J56" s="216"/>
    </row>
    <row r="57" spans="1:10" ht="12" customHeight="1">
      <c r="A57" s="183"/>
      <c r="B57" s="188"/>
      <c r="C57" s="193"/>
      <c r="D57" s="193"/>
      <c r="E57" s="193"/>
      <c r="F57" s="193"/>
      <c r="G57" s="193"/>
      <c r="I57" s="193"/>
      <c r="J57" s="216"/>
    </row>
    <row r="58" spans="1:10" ht="12" customHeight="1">
      <c r="A58" s="183"/>
      <c r="B58" s="186" t="s">
        <v>45</v>
      </c>
      <c r="C58" s="193"/>
      <c r="D58" s="193"/>
      <c r="E58" s="193"/>
      <c r="F58" s="193"/>
      <c r="G58" s="193"/>
      <c r="I58" s="193"/>
      <c r="J58" s="216"/>
    </row>
    <row r="59" spans="1:10" ht="12" customHeight="1">
      <c r="A59" s="183" t="s">
        <v>399</v>
      </c>
      <c r="B59" s="187" t="s">
        <v>400</v>
      </c>
      <c r="C59" s="193">
        <v>0.5</v>
      </c>
      <c r="D59" s="193">
        <v>0.5</v>
      </c>
      <c r="E59" s="193">
        <v>0</v>
      </c>
      <c r="F59" s="193">
        <v>0</v>
      </c>
      <c r="G59" s="193">
        <v>0</v>
      </c>
      <c r="I59" s="193"/>
      <c r="J59" s="216"/>
    </row>
    <row r="60" spans="1:10" ht="12" customHeight="1">
      <c r="A60" s="183" t="s">
        <v>108</v>
      </c>
      <c r="B60" s="187" t="s">
        <v>385</v>
      </c>
      <c r="C60" s="193">
        <v>1.6</v>
      </c>
      <c r="D60" s="193">
        <v>0</v>
      </c>
      <c r="E60" s="193">
        <v>0</v>
      </c>
      <c r="F60" s="193">
        <v>0</v>
      </c>
      <c r="G60" s="193">
        <v>1.6</v>
      </c>
      <c r="I60" s="193"/>
      <c r="J60" s="216"/>
    </row>
    <row r="61" spans="1:10" ht="12" customHeight="1">
      <c r="A61" s="183" t="s">
        <v>109</v>
      </c>
      <c r="B61" s="187" t="s">
        <v>401</v>
      </c>
      <c r="C61" s="193">
        <v>0.5</v>
      </c>
      <c r="D61" s="193">
        <v>0</v>
      </c>
      <c r="E61" s="193">
        <v>0</v>
      </c>
      <c r="F61" s="193">
        <v>0</v>
      </c>
      <c r="G61" s="193">
        <v>0.5</v>
      </c>
      <c r="I61" s="193"/>
      <c r="J61" s="216"/>
    </row>
    <row r="62" spans="1:10" ht="20.399999999999999">
      <c r="A62" s="183" t="s">
        <v>383</v>
      </c>
      <c r="B62" s="187" t="s">
        <v>402</v>
      </c>
      <c r="C62" s="193">
        <v>2.6</v>
      </c>
      <c r="D62" s="193">
        <v>1</v>
      </c>
      <c r="E62" s="193">
        <v>0.5</v>
      </c>
      <c r="F62" s="193">
        <v>0</v>
      </c>
      <c r="G62" s="193">
        <v>1</v>
      </c>
      <c r="I62" s="193"/>
      <c r="J62" s="216"/>
    </row>
    <row r="63" spans="1:10">
      <c r="A63" s="183"/>
      <c r="B63" s="187"/>
      <c r="C63" s="193"/>
      <c r="D63" s="193"/>
      <c r="E63" s="193"/>
      <c r="F63" s="193"/>
      <c r="G63" s="193"/>
      <c r="I63" s="193"/>
      <c r="J63" s="216"/>
    </row>
    <row r="64" spans="1:10" ht="12" customHeight="1">
      <c r="A64" s="183"/>
      <c r="B64" s="187" t="s">
        <v>45</v>
      </c>
      <c r="C64" s="193"/>
      <c r="D64" s="193"/>
      <c r="E64" s="193"/>
      <c r="F64" s="193"/>
      <c r="G64" s="193"/>
      <c r="I64" s="193"/>
      <c r="J64" s="216"/>
    </row>
    <row r="65" spans="1:10" ht="12" customHeight="1">
      <c r="A65" s="183" t="s">
        <v>403</v>
      </c>
      <c r="B65" s="189" t="s">
        <v>404</v>
      </c>
      <c r="C65" s="193">
        <v>0.5</v>
      </c>
      <c r="D65" s="193">
        <v>0</v>
      </c>
      <c r="E65" s="193">
        <v>0</v>
      </c>
      <c r="F65" s="193">
        <v>0</v>
      </c>
      <c r="G65" s="193">
        <v>0.5</v>
      </c>
      <c r="I65" s="193"/>
      <c r="J65" s="216"/>
    </row>
    <row r="66" spans="1:10" ht="12" customHeight="1">
      <c r="A66" s="183" t="s">
        <v>405</v>
      </c>
      <c r="B66" s="189" t="s">
        <v>406</v>
      </c>
      <c r="C66" s="193">
        <v>1.6</v>
      </c>
      <c r="D66" s="193">
        <v>1</v>
      </c>
      <c r="E66" s="193">
        <v>0.5</v>
      </c>
      <c r="F66" s="193">
        <v>0</v>
      </c>
      <c r="G66" s="193">
        <v>0</v>
      </c>
      <c r="I66" s="193"/>
      <c r="J66" s="216"/>
    </row>
    <row r="67" spans="1:10" ht="12" customHeight="1">
      <c r="A67" s="183"/>
      <c r="B67" s="187"/>
      <c r="C67" s="193"/>
      <c r="D67" s="193"/>
      <c r="E67" s="193"/>
      <c r="F67" s="193"/>
      <c r="G67" s="193"/>
      <c r="I67" s="193"/>
      <c r="J67" s="216"/>
    </row>
    <row r="68" spans="1:10" ht="12" customHeight="1">
      <c r="A68" s="183" t="s">
        <v>110</v>
      </c>
      <c r="B68" s="188" t="s">
        <v>111</v>
      </c>
      <c r="C68" s="193">
        <v>3.1</v>
      </c>
      <c r="D68" s="193">
        <v>0</v>
      </c>
      <c r="E68" s="193">
        <v>0</v>
      </c>
      <c r="F68" s="193">
        <v>0</v>
      </c>
      <c r="G68" s="193">
        <v>3.1</v>
      </c>
      <c r="I68" s="193"/>
      <c r="J68" s="216"/>
    </row>
    <row r="69" spans="1:10" ht="12" customHeight="1">
      <c r="A69" s="183"/>
      <c r="B69" s="188"/>
      <c r="C69" s="193"/>
      <c r="D69" s="193"/>
      <c r="E69" s="193"/>
      <c r="F69" s="193"/>
      <c r="G69" s="193"/>
      <c r="I69" s="193"/>
      <c r="J69" s="216"/>
    </row>
    <row r="70" spans="1:10" ht="20.399999999999999">
      <c r="A70" s="183" t="s">
        <v>93</v>
      </c>
      <c r="B70" s="188" t="s">
        <v>407</v>
      </c>
      <c r="C70" s="193">
        <v>0</v>
      </c>
      <c r="D70" s="193">
        <v>0</v>
      </c>
      <c r="E70" s="193">
        <v>0</v>
      </c>
      <c r="F70" s="193">
        <v>0</v>
      </c>
      <c r="G70" s="193">
        <v>0</v>
      </c>
      <c r="I70" s="193"/>
      <c r="J70" s="216"/>
    </row>
    <row r="71" spans="1:10" ht="12" customHeight="1">
      <c r="A71" s="183"/>
      <c r="B71" s="188"/>
      <c r="C71" s="193"/>
      <c r="D71" s="193"/>
      <c r="E71" s="193"/>
      <c r="F71" s="193"/>
      <c r="G71" s="193"/>
      <c r="I71" s="193"/>
      <c r="J71" s="216"/>
    </row>
    <row r="72" spans="1:10" ht="12" customHeight="1">
      <c r="A72" s="183"/>
      <c r="B72" s="188" t="s">
        <v>408</v>
      </c>
      <c r="C72" s="193">
        <v>3.1</v>
      </c>
      <c r="D72" s="193">
        <v>0.5</v>
      </c>
      <c r="E72" s="193">
        <v>0</v>
      </c>
      <c r="F72" s="193">
        <v>0.5</v>
      </c>
      <c r="G72" s="193">
        <v>2.1</v>
      </c>
      <c r="I72" s="193"/>
      <c r="J72" s="216"/>
    </row>
    <row r="73" spans="1:10" ht="12" customHeight="1">
      <c r="A73" s="183"/>
      <c r="B73" s="188"/>
      <c r="C73" s="193"/>
      <c r="D73" s="193"/>
      <c r="E73" s="193"/>
      <c r="F73" s="193"/>
      <c r="G73" s="193"/>
      <c r="I73" s="193"/>
      <c r="J73" s="216"/>
    </row>
    <row r="74" spans="1:10" ht="13.5" customHeight="1">
      <c r="A74" s="162" t="s">
        <v>74</v>
      </c>
      <c r="B74" s="163" t="s">
        <v>409</v>
      </c>
      <c r="C74" s="148">
        <v>25.6</v>
      </c>
      <c r="D74" s="148">
        <v>6.8</v>
      </c>
      <c r="E74" s="148">
        <v>2.6</v>
      </c>
      <c r="F74" s="148">
        <v>4.7</v>
      </c>
      <c r="G74" s="148">
        <v>11.5</v>
      </c>
      <c r="I74" s="148"/>
      <c r="J74" s="216"/>
    </row>
    <row r="75" spans="1:10">
      <c r="A75" s="178" t="s">
        <v>32</v>
      </c>
    </row>
    <row r="76" spans="1:10" ht="20.25" customHeight="1">
      <c r="A76" s="341" t="s">
        <v>410</v>
      </c>
      <c r="B76" s="341"/>
      <c r="C76" s="341"/>
      <c r="D76" s="341"/>
      <c r="E76" s="341"/>
      <c r="F76" s="341"/>
      <c r="G76" s="341"/>
    </row>
    <row r="77" spans="1:10">
      <c r="A77" s="194"/>
      <c r="B77" s="194"/>
      <c r="C77" s="194"/>
      <c r="D77" s="194"/>
      <c r="E77" s="194"/>
      <c r="F77" s="194"/>
      <c r="G77" s="194"/>
    </row>
  </sheetData>
  <mergeCells count="10">
    <mergeCell ref="A5:G5"/>
    <mergeCell ref="C6:G6"/>
    <mergeCell ref="C41:G41"/>
    <mergeCell ref="A76:G76"/>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15 –  Brandenburg  &amp;G</oddFooter>
  </headerFooter>
  <rowBreaks count="1" manualBreakCount="1">
    <brk id="39"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4" type="noConversion"/>
  <pageMargins left="0.59055118110236227" right="0.39370078740157483" top="0.78740157480314965" bottom="0.59055118110236227" header="0.31496062992125984" footer="0.23622047244094491"/>
  <pageSetup paperSize="9" firstPageNumber="31" orientation="portrait" useFirstPageNumber="1" r:id="rId1"/>
  <headerFooter alignWithMargins="0"/>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99060</xdr:rowOff>
              </from>
              <to>
                <xdr:col>6</xdr:col>
                <xdr:colOff>1691640</xdr:colOff>
                <xdr:row>49</xdr:row>
                <xdr:rowOff>30480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9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96"/>
    </row>
    <row r="4" spans="1:2">
      <c r="B4" s="96"/>
    </row>
    <row r="5" spans="1:2">
      <c r="B5" s="96"/>
    </row>
    <row r="6" spans="1:2">
      <c r="B6" s="96"/>
    </row>
    <row r="7" spans="1:2">
      <c r="B7" s="96"/>
    </row>
    <row r="8" spans="1:2">
      <c r="B8" s="96"/>
    </row>
    <row r="9" spans="1:2">
      <c r="B9" s="96"/>
    </row>
    <row r="10" spans="1:2">
      <c r="B10" s="96"/>
    </row>
    <row r="11" spans="1:2">
      <c r="B11" s="96"/>
    </row>
    <row r="12" spans="1:2">
      <c r="B12" s="96"/>
    </row>
    <row r="13" spans="1:2">
      <c r="B13" s="96"/>
    </row>
    <row r="14" spans="1:2">
      <c r="B14" s="96"/>
    </row>
    <row r="15" spans="1:2">
      <c r="B15" s="96"/>
    </row>
    <row r="16" spans="1:2">
      <c r="A16" s="2"/>
      <c r="B16" s="96"/>
    </row>
    <row r="17" spans="1:2">
      <c r="A17" s="2"/>
      <c r="B17" s="96"/>
    </row>
    <row r="18" spans="1:2">
      <c r="A18" s="2"/>
      <c r="B18" s="96"/>
    </row>
    <row r="19" spans="1:2">
      <c r="B19" s="97"/>
    </row>
    <row r="20" spans="1:2">
      <c r="B20" s="96"/>
    </row>
    <row r="21" spans="1:2">
      <c r="A21" s="98" t="s">
        <v>7</v>
      </c>
      <c r="B21" s="96"/>
    </row>
    <row r="23" spans="1:2" ht="11.1" customHeight="1">
      <c r="A23" s="2"/>
      <c r="B23" s="98" t="s">
        <v>27</v>
      </c>
    </row>
    <row r="24" spans="1:2" ht="11.1" customHeight="1">
      <c r="A24" s="2"/>
      <c r="B24" s="58" t="s">
        <v>466</v>
      </c>
    </row>
    <row r="25" spans="1:2" ht="11.1" customHeight="1">
      <c r="A25" s="2"/>
      <c r="B25" s="23"/>
    </row>
    <row r="26" spans="1:2" ht="11.1" customHeight="1">
      <c r="A26" s="2"/>
      <c r="B26" s="4" t="s">
        <v>372</v>
      </c>
    </row>
    <row r="27" spans="1:2" ht="11.1" customHeight="1">
      <c r="A27" s="2"/>
      <c r="B27" s="11" t="s">
        <v>491</v>
      </c>
    </row>
    <row r="28" spans="1:2" ht="11.1" customHeight="1">
      <c r="A28" s="2"/>
      <c r="B28" s="1"/>
    </row>
    <row r="29" spans="1:2" ht="11.1" customHeight="1">
      <c r="A29" s="2"/>
      <c r="B29" s="12"/>
    </row>
    <row r="30" spans="1:2" ht="11.1" customHeight="1">
      <c r="A30" s="2"/>
      <c r="B30" s="1"/>
    </row>
    <row r="31" spans="1:2" ht="11.1" customHeight="1">
      <c r="A31" s="2"/>
      <c r="B31" s="1"/>
    </row>
    <row r="32" spans="1:2" ht="11.1" customHeight="1">
      <c r="A32" s="2"/>
      <c r="B32" s="1"/>
    </row>
    <row r="33" spans="1:5" ht="80.400000000000006" customHeight="1">
      <c r="A33" s="2"/>
    </row>
    <row r="34" spans="1:5" ht="10.95" customHeight="1">
      <c r="A34" s="71" t="s">
        <v>368</v>
      </c>
      <c r="B34" s="72"/>
      <c r="C34" s="72"/>
      <c r="D34" s="99" t="s">
        <v>11</v>
      </c>
      <c r="E34" s="100"/>
    </row>
    <row r="35" spans="1:5" ht="10.95" customHeight="1">
      <c r="A35" s="72"/>
      <c r="B35" s="72"/>
      <c r="C35" s="72"/>
      <c r="D35" s="100"/>
      <c r="E35" s="100"/>
    </row>
    <row r="36" spans="1:5" ht="10.95" customHeight="1">
      <c r="A36" s="72"/>
      <c r="B36" s="73" t="s">
        <v>28</v>
      </c>
      <c r="C36" s="72"/>
      <c r="D36" s="100">
        <v>0</v>
      </c>
      <c r="E36" s="100" t="s">
        <v>419</v>
      </c>
    </row>
    <row r="37" spans="1:5" ht="10.95" customHeight="1">
      <c r="A37" s="72"/>
      <c r="B37" s="72" t="s">
        <v>373</v>
      </c>
      <c r="C37" s="72"/>
      <c r="D37" s="101"/>
      <c r="E37" s="100" t="s">
        <v>420</v>
      </c>
    </row>
    <row r="38" spans="1:5" ht="10.95" customHeight="1">
      <c r="A38" s="72"/>
      <c r="B38" s="72" t="s">
        <v>8</v>
      </c>
      <c r="C38" s="72"/>
      <c r="D38" s="101"/>
      <c r="E38" s="100" t="s">
        <v>26</v>
      </c>
    </row>
    <row r="39" spans="1:5" ht="10.95" customHeight="1">
      <c r="A39" s="72"/>
      <c r="B39" s="72" t="s">
        <v>9</v>
      </c>
      <c r="C39" s="72"/>
      <c r="D39" s="100" t="s">
        <v>0</v>
      </c>
      <c r="E39" s="100" t="s">
        <v>12</v>
      </c>
    </row>
    <row r="40" spans="1:5" ht="10.95" customHeight="1">
      <c r="A40" s="72"/>
      <c r="B40" s="72" t="s">
        <v>10</v>
      </c>
      <c r="C40" s="72"/>
      <c r="D40" s="100" t="s">
        <v>24</v>
      </c>
      <c r="E40" s="100" t="s">
        <v>18</v>
      </c>
    </row>
    <row r="41" spans="1:5" ht="10.95" customHeight="1">
      <c r="A41" s="72"/>
      <c r="B41" s="73"/>
      <c r="C41" s="76"/>
      <c r="D41" s="100" t="s">
        <v>30</v>
      </c>
      <c r="E41" s="100" t="s">
        <v>13</v>
      </c>
    </row>
    <row r="42" spans="1:5" ht="10.95" customHeight="1">
      <c r="A42" s="72"/>
      <c r="B42" s="72" t="s">
        <v>374</v>
      </c>
      <c r="C42" s="76"/>
      <c r="D42" s="100" t="s">
        <v>14</v>
      </c>
      <c r="E42" s="100" t="s">
        <v>15</v>
      </c>
    </row>
    <row r="43" spans="1:5" ht="10.95" customHeight="1">
      <c r="A43" s="72"/>
      <c r="B43" s="72" t="s">
        <v>375</v>
      </c>
      <c r="C43" s="76"/>
      <c r="D43" s="100" t="s">
        <v>1</v>
      </c>
      <c r="E43" s="100" t="s">
        <v>25</v>
      </c>
    </row>
    <row r="44" spans="1:5" ht="10.95" customHeight="1">
      <c r="A44" s="76"/>
      <c r="B44" s="75"/>
      <c r="C44" s="76"/>
      <c r="D44" s="101"/>
      <c r="E44" s="100" t="s">
        <v>362</v>
      </c>
    </row>
    <row r="45" spans="1:5" ht="10.95" customHeight="1">
      <c r="A45" s="76"/>
      <c r="B45" s="75"/>
      <c r="C45" s="76"/>
      <c r="D45" s="100" t="s">
        <v>2</v>
      </c>
      <c r="E45" s="100" t="s">
        <v>23</v>
      </c>
    </row>
    <row r="46" spans="1:5" ht="10.95" customHeight="1">
      <c r="A46" s="76"/>
      <c r="B46" s="75"/>
      <c r="C46" s="76"/>
      <c r="D46" s="100" t="s">
        <v>16</v>
      </c>
      <c r="E46" s="100" t="s">
        <v>17</v>
      </c>
    </row>
    <row r="47" spans="1:5" ht="10.95" customHeight="1">
      <c r="A47" s="76"/>
      <c r="B47" s="75"/>
      <c r="C47" s="76"/>
      <c r="D47" s="100" t="s">
        <v>19</v>
      </c>
      <c r="E47" s="100" t="s">
        <v>20</v>
      </c>
    </row>
    <row r="48" spans="1:5" ht="10.95" customHeight="1">
      <c r="A48" s="76"/>
      <c r="B48" s="75"/>
      <c r="C48" s="76"/>
      <c r="D48" s="100" t="s">
        <v>21</v>
      </c>
      <c r="E48" s="100" t="s">
        <v>22</v>
      </c>
    </row>
    <row r="49" spans="1:5" ht="10.95" customHeight="1">
      <c r="A49" s="76"/>
      <c r="B49" s="75"/>
      <c r="C49" s="76"/>
      <c r="D49" s="101"/>
      <c r="E49" s="100"/>
    </row>
    <row r="50" spans="1:5" ht="10.95" customHeight="1">
      <c r="A50" s="76"/>
      <c r="B50" s="75"/>
      <c r="C50" s="76"/>
      <c r="D50" s="101"/>
      <c r="E50" s="100"/>
    </row>
    <row r="51" spans="1:5" ht="10.95" customHeight="1">
      <c r="A51" s="72"/>
      <c r="B51" s="73" t="s">
        <v>369</v>
      </c>
      <c r="C51" s="76"/>
    </row>
    <row r="52" spans="1:5" ht="10.95" customHeight="1">
      <c r="A52" s="72"/>
      <c r="B52" s="164" t="s">
        <v>468</v>
      </c>
      <c r="C52" s="76"/>
    </row>
    <row r="53" spans="1:5" ht="10.95" customHeight="1">
      <c r="A53" s="72"/>
      <c r="B53" s="74"/>
      <c r="C53" s="76"/>
    </row>
    <row r="54" spans="1:5" ht="30" customHeight="1">
      <c r="A54" s="72"/>
      <c r="B54" s="74"/>
      <c r="C54" s="76"/>
    </row>
    <row r="55" spans="1:5" ht="18" customHeight="1">
      <c r="A55" s="2"/>
      <c r="B55" s="232" t="s">
        <v>421</v>
      </c>
      <c r="C55" s="232"/>
      <c r="D55" s="232"/>
    </row>
    <row r="56" spans="1:5" ht="18" customHeight="1">
      <c r="A56" s="76"/>
      <c r="B56" s="232"/>
      <c r="C56" s="232"/>
      <c r="D56" s="232"/>
    </row>
    <row r="57" spans="1:5" ht="10.95" customHeight="1">
      <c r="A57" s="76"/>
      <c r="B57" s="102" t="s">
        <v>422</v>
      </c>
      <c r="C57" s="76"/>
    </row>
    <row r="58" spans="1:5" ht="10.95" customHeight="1">
      <c r="A58" s="76"/>
      <c r="C58" s="76"/>
    </row>
  </sheetData>
  <sheetProtection selectLockedCells="1"/>
  <mergeCells count="1">
    <mergeCell ref="B55:D56"/>
  </mergeCells>
  <phoneticPr fontId="4" type="noConversion"/>
  <hyperlinks>
    <hyperlink ref="B57" r:id="rId1"/>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3"/>
  <sheetViews>
    <sheetView zoomScaleNormal="100" workbookViewId="0">
      <selection sqref="A1:B1"/>
    </sheetView>
  </sheetViews>
  <sheetFormatPr baseColWidth="10" defaultRowHeight="12"/>
  <cols>
    <col min="1" max="1" width="2.6640625" style="8" customWidth="1"/>
    <col min="2" max="2" width="56.88671875" style="13" customWidth="1"/>
    <col min="3" max="3" width="2.6640625" style="88" customWidth="1"/>
    <col min="4" max="4" width="2.6640625" style="13" customWidth="1"/>
    <col min="5" max="5" width="2.6640625" style="18" customWidth="1"/>
    <col min="6" max="6" width="15.109375" style="13" customWidth="1"/>
    <col min="7" max="7" width="2.88671875" style="88" customWidth="1"/>
    <col min="8" max="8" width="8.88671875" style="13" customWidth="1"/>
    <col min="9" max="16384" width="11.5546875" style="13"/>
  </cols>
  <sheetData>
    <row r="1" spans="1:9" ht="100.2" customHeight="1">
      <c r="A1" s="233" t="s">
        <v>29</v>
      </c>
      <c r="B1" s="233"/>
      <c r="C1" s="87"/>
      <c r="H1" s="234" t="s">
        <v>376</v>
      </c>
    </row>
    <row r="2" spans="1:9" ht="20.399999999999999" customHeight="1">
      <c r="C2" s="85" t="s">
        <v>5</v>
      </c>
      <c r="G2" s="85"/>
      <c r="H2" s="235"/>
    </row>
    <row r="3" spans="1:9">
      <c r="G3" s="9"/>
      <c r="H3" s="235"/>
    </row>
    <row r="4" spans="1:9" ht="15" customHeight="1">
      <c r="B4" s="171" t="s">
        <v>461</v>
      </c>
      <c r="C4" s="66"/>
      <c r="H4" s="235"/>
    </row>
    <row r="5" spans="1:9" ht="12.75" customHeight="1">
      <c r="B5" s="9"/>
      <c r="C5" s="66"/>
      <c r="D5" s="24"/>
      <c r="H5" s="235"/>
    </row>
    <row r="6" spans="1:9" ht="12.75" customHeight="1">
      <c r="A6" s="19"/>
      <c r="B6" s="10" t="s">
        <v>6</v>
      </c>
      <c r="C6" s="67"/>
      <c r="H6" s="235"/>
    </row>
    <row r="7" spans="1:9" ht="12.75" customHeight="1">
      <c r="A7" s="20">
        <v>1</v>
      </c>
      <c r="B7" s="69" t="s">
        <v>477</v>
      </c>
      <c r="C7" s="63"/>
      <c r="E7" s="21"/>
      <c r="F7" s="24"/>
      <c r="G7" s="63"/>
      <c r="H7" s="235"/>
    </row>
    <row r="8" spans="1:9" ht="12.75" customHeight="1">
      <c r="A8" s="21"/>
      <c r="B8" s="17" t="s">
        <v>432</v>
      </c>
      <c r="C8" s="66">
        <v>5</v>
      </c>
      <c r="E8" s="21"/>
      <c r="F8" s="46"/>
      <c r="G8" s="63"/>
      <c r="H8" s="77"/>
    </row>
    <row r="9" spans="1:9" ht="12.75" customHeight="1">
      <c r="A9" s="21"/>
      <c r="B9" s="16"/>
      <c r="C9" s="66"/>
      <c r="E9" s="21"/>
      <c r="F9" s="46"/>
      <c r="G9" s="63"/>
      <c r="H9" s="77"/>
    </row>
    <row r="10" spans="1:9" ht="12.75" customHeight="1">
      <c r="A10" s="20">
        <v>2</v>
      </c>
      <c r="B10" s="69" t="s">
        <v>469</v>
      </c>
      <c r="C10" s="66"/>
      <c r="E10" s="21"/>
      <c r="F10" s="24"/>
      <c r="G10" s="63"/>
    </row>
    <row r="11" spans="1:9" ht="12.75" customHeight="1">
      <c r="A11" s="20"/>
      <c r="B11" s="69" t="s">
        <v>433</v>
      </c>
      <c r="C11" s="63"/>
      <c r="E11" s="21"/>
      <c r="F11" s="45"/>
      <c r="G11" s="63"/>
      <c r="H11" s="24"/>
      <c r="I11" s="24"/>
    </row>
    <row r="12" spans="1:9" ht="12.75" customHeight="1">
      <c r="A12" s="21"/>
      <c r="B12" s="94" t="s">
        <v>34</v>
      </c>
      <c r="C12" s="66">
        <v>6</v>
      </c>
      <c r="E12" s="16"/>
      <c r="F12" s="46"/>
      <c r="G12" s="63"/>
    </row>
    <row r="13" spans="1:9" ht="12.75" customHeight="1">
      <c r="B13" s="94" t="s">
        <v>377</v>
      </c>
      <c r="C13" s="66">
        <v>8</v>
      </c>
      <c r="E13" s="13"/>
      <c r="G13" s="13"/>
    </row>
    <row r="14" spans="1:9" ht="12.75" customHeight="1">
      <c r="B14" s="94" t="s">
        <v>378</v>
      </c>
      <c r="C14" s="66">
        <v>10</v>
      </c>
      <c r="E14" s="13"/>
      <c r="G14" s="13"/>
    </row>
    <row r="15" spans="1:9" ht="12.75" customHeight="1">
      <c r="C15" s="65"/>
      <c r="E15" s="21"/>
      <c r="F15" s="41"/>
      <c r="G15" s="63"/>
    </row>
    <row r="16" spans="1:9" ht="12.75" customHeight="1">
      <c r="A16" s="20">
        <v>3</v>
      </c>
      <c r="B16" s="69" t="s">
        <v>469</v>
      </c>
      <c r="C16" s="66"/>
      <c r="E16" s="21"/>
      <c r="F16" s="41"/>
      <c r="G16" s="63"/>
    </row>
    <row r="17" spans="1:18" ht="12.75" customHeight="1">
      <c r="A17" s="21"/>
      <c r="B17" s="69" t="s">
        <v>337</v>
      </c>
      <c r="C17" s="63"/>
      <c r="E17" s="13"/>
      <c r="F17" s="41"/>
      <c r="G17" s="63"/>
    </row>
    <row r="18" spans="1:18" ht="12.75" customHeight="1">
      <c r="A18" s="21"/>
      <c r="B18" s="94" t="s">
        <v>34</v>
      </c>
      <c r="C18" s="63">
        <v>12</v>
      </c>
      <c r="E18" s="21"/>
      <c r="G18" s="90"/>
    </row>
    <row r="19" spans="1:18" ht="12.75" customHeight="1">
      <c r="A19" s="21"/>
      <c r="B19" s="94" t="s">
        <v>377</v>
      </c>
      <c r="C19" s="63">
        <v>13</v>
      </c>
      <c r="F19" s="44"/>
      <c r="G19" s="44"/>
      <c r="H19" s="44"/>
      <c r="I19" s="44"/>
      <c r="J19" s="44"/>
      <c r="K19" s="44"/>
      <c r="L19" s="44"/>
      <c r="M19" s="44"/>
      <c r="N19" s="44"/>
    </row>
    <row r="20" spans="1:18" ht="12.75" customHeight="1">
      <c r="A20" s="21"/>
      <c r="B20" s="94" t="s">
        <v>378</v>
      </c>
      <c r="C20" s="63">
        <v>14</v>
      </c>
      <c r="E20" s="13"/>
      <c r="F20" s="34"/>
      <c r="G20" s="34"/>
      <c r="H20" s="28"/>
      <c r="I20" s="28"/>
      <c r="J20" s="28"/>
      <c r="K20" s="28"/>
      <c r="L20" s="28"/>
      <c r="M20" s="28"/>
      <c r="N20" s="28"/>
      <c r="O20" s="29"/>
      <c r="P20" s="27"/>
      <c r="Q20" s="26"/>
    </row>
    <row r="21" spans="1:18" ht="12.75" customHeight="1">
      <c r="A21" s="21"/>
      <c r="B21" s="17"/>
      <c r="C21" s="65"/>
      <c r="E21" s="13"/>
      <c r="F21" s="34"/>
      <c r="G21" s="34"/>
      <c r="H21" s="28"/>
      <c r="I21" s="28"/>
      <c r="J21" s="28"/>
      <c r="K21" s="28"/>
      <c r="L21" s="28"/>
      <c r="M21" s="28"/>
      <c r="N21" s="28"/>
      <c r="O21" s="29"/>
      <c r="P21" s="27"/>
      <c r="Q21" s="26"/>
    </row>
    <row r="22" spans="1:18" ht="12.75" customHeight="1">
      <c r="A22" s="20">
        <v>4</v>
      </c>
      <c r="B22" s="69" t="s">
        <v>470</v>
      </c>
      <c r="C22" s="63"/>
      <c r="E22" s="21"/>
      <c r="F22" s="91"/>
      <c r="G22" s="92"/>
      <c r="H22" s="92"/>
      <c r="I22" s="92"/>
      <c r="J22" s="92"/>
      <c r="K22" s="92"/>
      <c r="L22" s="92"/>
      <c r="M22" s="92"/>
      <c r="N22" s="92"/>
      <c r="O22" s="92"/>
      <c r="P22" s="92"/>
      <c r="Q22" s="92"/>
      <c r="R22" s="43"/>
    </row>
    <row r="23" spans="1:18" ht="12.75" customHeight="1">
      <c r="A23" s="20"/>
      <c r="B23" s="46" t="s">
        <v>434</v>
      </c>
      <c r="C23" s="63">
        <v>15</v>
      </c>
      <c r="E23" s="13"/>
      <c r="F23" s="43"/>
      <c r="G23" s="93"/>
      <c r="H23" s="43"/>
      <c r="I23" s="43"/>
      <c r="J23" s="43"/>
      <c r="K23" s="43"/>
      <c r="L23" s="43"/>
      <c r="M23" s="43"/>
      <c r="N23" s="43"/>
      <c r="O23" s="43"/>
      <c r="P23" s="43"/>
      <c r="Q23" s="43"/>
      <c r="R23" s="43"/>
    </row>
    <row r="24" spans="1:18" ht="12.75" customHeight="1">
      <c r="A24" s="20"/>
      <c r="B24" s="17"/>
      <c r="C24" s="63"/>
      <c r="E24" s="13"/>
      <c r="F24" s="78"/>
      <c r="G24" s="78"/>
      <c r="H24" s="78"/>
      <c r="I24" s="78"/>
      <c r="J24" s="78"/>
      <c r="K24" s="78"/>
      <c r="L24" s="78"/>
      <c r="M24" s="78"/>
      <c r="N24" s="78"/>
      <c r="O24" s="78"/>
      <c r="P24" s="78"/>
      <c r="Q24" s="78"/>
      <c r="R24" s="78"/>
    </row>
    <row r="25" spans="1:18" ht="12.75" customHeight="1">
      <c r="A25" s="20">
        <v>5</v>
      </c>
      <c r="B25" s="69" t="s">
        <v>470</v>
      </c>
      <c r="C25" s="63"/>
      <c r="E25" s="13"/>
      <c r="F25" s="42"/>
      <c r="G25" s="42"/>
      <c r="H25" s="42"/>
      <c r="I25" s="42"/>
      <c r="J25" s="42"/>
      <c r="K25" s="42"/>
      <c r="L25" s="42"/>
      <c r="M25" s="42"/>
      <c r="N25" s="42"/>
      <c r="O25" s="42"/>
      <c r="P25" s="42"/>
      <c r="Q25" s="42"/>
      <c r="R25" s="42"/>
    </row>
    <row r="26" spans="1:18" ht="12.75" customHeight="1">
      <c r="A26" s="21"/>
      <c r="B26" s="46" t="s">
        <v>435</v>
      </c>
      <c r="C26" s="63">
        <v>15</v>
      </c>
      <c r="F26" s="43"/>
      <c r="G26" s="93"/>
      <c r="H26" s="43"/>
      <c r="I26" s="43"/>
      <c r="J26" s="43"/>
      <c r="K26" s="43"/>
      <c r="L26" s="43"/>
      <c r="M26" s="43"/>
      <c r="N26" s="43"/>
      <c r="O26" s="43"/>
      <c r="P26" s="43"/>
      <c r="Q26" s="43"/>
      <c r="R26" s="43"/>
    </row>
    <row r="27" spans="1:18" ht="12.75" customHeight="1">
      <c r="A27" s="21"/>
      <c r="B27" s="17"/>
      <c r="C27" s="65"/>
      <c r="F27" s="43"/>
      <c r="G27" s="93"/>
      <c r="H27" s="43"/>
      <c r="I27" s="43"/>
      <c r="J27" s="43"/>
      <c r="K27" s="43"/>
      <c r="L27" s="43"/>
      <c r="M27" s="43"/>
      <c r="N27" s="43"/>
      <c r="O27" s="43"/>
      <c r="P27" s="43"/>
      <c r="Q27" s="43"/>
      <c r="R27" s="43"/>
    </row>
    <row r="28" spans="1:18" ht="12.75" customHeight="1">
      <c r="A28" s="16">
        <v>6</v>
      </c>
      <c r="B28" s="48" t="s">
        <v>471</v>
      </c>
      <c r="C28" s="63"/>
      <c r="F28" s="43"/>
      <c r="G28" s="93"/>
      <c r="H28" s="43"/>
      <c r="I28" s="43"/>
      <c r="J28" s="43"/>
      <c r="K28" s="43"/>
      <c r="L28" s="43"/>
      <c r="M28" s="43"/>
      <c r="N28" s="43"/>
      <c r="O28" s="43"/>
      <c r="P28" s="43"/>
      <c r="Q28" s="43"/>
      <c r="R28" s="43"/>
    </row>
    <row r="29" spans="1:18" ht="12.75" customHeight="1">
      <c r="A29" s="20"/>
      <c r="B29" s="47" t="s">
        <v>436</v>
      </c>
      <c r="C29" s="66">
        <v>16</v>
      </c>
      <c r="F29" s="43"/>
      <c r="G29" s="93"/>
      <c r="H29" s="43"/>
      <c r="I29" s="43"/>
      <c r="J29" s="43"/>
      <c r="K29" s="43"/>
      <c r="L29" s="43"/>
      <c r="M29" s="43"/>
      <c r="N29" s="43"/>
      <c r="O29" s="43"/>
      <c r="P29" s="43"/>
      <c r="Q29" s="43"/>
      <c r="R29" s="43"/>
    </row>
    <row r="30" spans="1:18" ht="12.75" customHeight="1">
      <c r="A30" s="20"/>
      <c r="B30" s="25"/>
      <c r="C30" s="65"/>
      <c r="F30" s="43"/>
      <c r="G30" s="93"/>
      <c r="H30" s="43"/>
      <c r="I30" s="43"/>
      <c r="J30" s="43"/>
      <c r="K30" s="43"/>
      <c r="L30" s="43"/>
      <c r="M30" s="43"/>
      <c r="N30" s="43"/>
      <c r="O30" s="43"/>
      <c r="P30" s="43"/>
      <c r="Q30" s="43"/>
      <c r="R30" s="43"/>
    </row>
    <row r="31" spans="1:18" ht="12.75" customHeight="1">
      <c r="A31" s="16">
        <v>7</v>
      </c>
      <c r="B31" s="103" t="s">
        <v>472</v>
      </c>
      <c r="C31" s="66"/>
    </row>
    <row r="32" spans="1:18" ht="12.75" customHeight="1">
      <c r="A32" s="20"/>
      <c r="B32" s="41" t="s">
        <v>436</v>
      </c>
      <c r="C32" s="63">
        <v>24</v>
      </c>
    </row>
    <row r="33" spans="1:7" ht="12.75" customHeight="1">
      <c r="A33" s="16"/>
      <c r="B33" s="16"/>
      <c r="C33" s="65"/>
      <c r="E33" s="19"/>
      <c r="F33" s="14"/>
      <c r="G33" s="10"/>
    </row>
    <row r="34" spans="1:7" ht="12.75" customHeight="1">
      <c r="A34" s="20">
        <v>8</v>
      </c>
      <c r="B34" s="49" t="s">
        <v>437</v>
      </c>
      <c r="C34" s="66"/>
      <c r="E34" s="19"/>
      <c r="F34" s="14"/>
      <c r="G34" s="10"/>
    </row>
    <row r="35" spans="1:7" ht="12.75" customHeight="1">
      <c r="A35" s="20"/>
      <c r="B35" s="68" t="s">
        <v>473</v>
      </c>
      <c r="C35" s="63">
        <v>28</v>
      </c>
      <c r="E35" s="19"/>
      <c r="F35" s="14"/>
      <c r="G35" s="10"/>
    </row>
    <row r="36" spans="1:7" ht="12.75" customHeight="1">
      <c r="A36" s="20"/>
      <c r="B36" s="68"/>
      <c r="C36" s="63"/>
      <c r="E36" s="19"/>
      <c r="F36" s="14"/>
      <c r="G36" s="10"/>
    </row>
    <row r="37" spans="1:7" ht="12.75" customHeight="1">
      <c r="A37" s="20">
        <v>9</v>
      </c>
      <c r="B37" s="103" t="s">
        <v>437</v>
      </c>
      <c r="C37" s="63"/>
      <c r="E37" s="19"/>
      <c r="F37" s="14"/>
      <c r="G37" s="10"/>
    </row>
    <row r="38" spans="1:7" ht="12.75" customHeight="1">
      <c r="A38" s="20"/>
      <c r="B38" s="68" t="s">
        <v>474</v>
      </c>
      <c r="C38" s="63">
        <v>29</v>
      </c>
      <c r="E38" s="19"/>
      <c r="F38" s="14"/>
      <c r="G38" s="10"/>
    </row>
    <row r="39" spans="1:7" ht="12.75" customHeight="1">
      <c r="A39" s="20"/>
      <c r="B39" s="49"/>
      <c r="C39" s="63"/>
      <c r="E39" s="19"/>
      <c r="F39" s="14"/>
      <c r="G39" s="10"/>
    </row>
    <row r="40" spans="1:7" ht="12.75" customHeight="1">
      <c r="A40" s="21">
        <v>10</v>
      </c>
      <c r="B40" s="64" t="s">
        <v>54</v>
      </c>
      <c r="C40" s="66"/>
      <c r="E40" s="19"/>
      <c r="F40" s="14"/>
      <c r="G40" s="10"/>
    </row>
    <row r="41" spans="1:7" ht="12.75" customHeight="1">
      <c r="A41" s="20"/>
      <c r="B41" s="104" t="s">
        <v>475</v>
      </c>
      <c r="C41" s="63">
        <v>29</v>
      </c>
      <c r="E41" s="19"/>
      <c r="F41" s="14"/>
      <c r="G41" s="10"/>
    </row>
    <row r="42" spans="1:7" ht="12.75" customHeight="1">
      <c r="A42" s="21"/>
      <c r="B42" s="16"/>
      <c r="C42" s="63"/>
      <c r="E42" s="19"/>
      <c r="F42" s="14"/>
      <c r="G42" s="10"/>
    </row>
    <row r="43" spans="1:7" ht="12.75" customHeight="1">
      <c r="A43" s="16">
        <v>11</v>
      </c>
      <c r="B43" s="16" t="s">
        <v>476</v>
      </c>
      <c r="C43"/>
      <c r="E43" s="19"/>
      <c r="F43" s="14"/>
      <c r="G43" s="10"/>
    </row>
    <row r="44" spans="1:7" ht="12.75" customHeight="1">
      <c r="A44"/>
      <c r="B44" s="104" t="s">
        <v>464</v>
      </c>
      <c r="C44" s="63">
        <v>30</v>
      </c>
      <c r="E44" s="19"/>
      <c r="F44" s="14"/>
      <c r="G44" s="10"/>
    </row>
    <row r="45" spans="1:7">
      <c r="E45" s="19"/>
      <c r="F45" s="14"/>
      <c r="G45" s="10"/>
    </row>
    <row r="46" spans="1:7">
      <c r="E46" s="19"/>
      <c r="F46" s="14"/>
      <c r="G46" s="10"/>
    </row>
    <row r="47" spans="1:7">
      <c r="A47" s="13"/>
      <c r="E47" s="19"/>
      <c r="F47" s="14"/>
      <c r="G47" s="10"/>
    </row>
    <row r="48" spans="1:7">
      <c r="A48" s="13"/>
      <c r="E48" s="19"/>
      <c r="F48" s="14"/>
      <c r="G48" s="10"/>
    </row>
    <row r="49" spans="1:7">
      <c r="A49" s="18"/>
      <c r="E49" s="19"/>
      <c r="F49" s="14"/>
      <c r="G49" s="10"/>
    </row>
    <row r="50" spans="1:7">
      <c r="E50" s="19"/>
      <c r="F50" s="14"/>
      <c r="G50" s="10"/>
    </row>
    <row r="51" spans="1:7">
      <c r="E51" s="19"/>
      <c r="F51" s="14"/>
      <c r="G51" s="10"/>
    </row>
    <row r="52" spans="1:7">
      <c r="E52" s="19"/>
      <c r="F52" s="14"/>
      <c r="G52" s="10"/>
    </row>
    <row r="53" spans="1:7">
      <c r="E53" s="19"/>
      <c r="F53" s="14"/>
      <c r="G53" s="10"/>
    </row>
    <row r="54" spans="1:7">
      <c r="A54" s="21"/>
      <c r="E54" s="19"/>
      <c r="F54" s="14"/>
      <c r="G54" s="10"/>
    </row>
    <row r="55" spans="1:7">
      <c r="A55" s="20"/>
      <c r="C55" s="89"/>
      <c r="E55" s="19"/>
      <c r="F55" s="14"/>
      <c r="G55" s="10"/>
    </row>
    <row r="56" spans="1:7">
      <c r="A56" s="20"/>
      <c r="C56" s="89"/>
      <c r="E56" s="19"/>
      <c r="F56" s="14"/>
      <c r="G56" s="10"/>
    </row>
    <row r="57" spans="1:7">
      <c r="A57" s="20"/>
      <c r="C57" s="89"/>
      <c r="E57" s="19"/>
      <c r="F57" s="14"/>
      <c r="G57" s="10"/>
    </row>
    <row r="58" spans="1:7">
      <c r="A58" s="20"/>
      <c r="C58" s="89"/>
      <c r="E58" s="19"/>
      <c r="F58" s="14"/>
      <c r="G58" s="10"/>
    </row>
    <row r="59" spans="1:7">
      <c r="A59" s="20"/>
      <c r="C59" s="89"/>
      <c r="E59" s="19"/>
      <c r="F59" s="14"/>
      <c r="G59" s="10"/>
    </row>
    <row r="60" spans="1:7">
      <c r="A60" s="20"/>
      <c r="C60" s="89"/>
      <c r="E60" s="19"/>
      <c r="F60" s="14"/>
      <c r="G60" s="10"/>
    </row>
    <row r="61" spans="1:7">
      <c r="A61" s="20"/>
      <c r="C61" s="89"/>
      <c r="E61" s="19"/>
      <c r="F61" s="14"/>
      <c r="G61" s="10"/>
    </row>
    <row r="62" spans="1:7">
      <c r="A62" s="20"/>
      <c r="C62" s="89"/>
      <c r="E62" s="19"/>
      <c r="F62" s="14"/>
      <c r="G62" s="10"/>
    </row>
    <row r="63" spans="1:7">
      <c r="A63" s="21"/>
      <c r="B63" s="16"/>
      <c r="C63" s="89"/>
    </row>
  </sheetData>
  <mergeCells count="2">
    <mergeCell ref="A1:B1"/>
    <mergeCell ref="H1:H7"/>
  </mergeCells>
  <phoneticPr fontId="4" type="noConversion"/>
  <hyperlinks>
    <hyperlink ref="A10" location="'T1-2'!A29" display="'T1-2'!A29"/>
    <hyperlink ref="C12" location="'T1-2'!A29" display="'T1-2'!A29"/>
    <hyperlink ref="A16" location="'T3-4'!A1" display="'T3-4'!A1"/>
    <hyperlink ref="A22" location="'T3-4'!A22" display="'T3-4'!A22"/>
    <hyperlink ref="A25" location="T5.1!A1" display="T5.1!A1"/>
    <hyperlink ref="A7:C8" location="'T1'!A1" display="'T1'!A1"/>
    <hyperlink ref="A10:C11" location="'T2'!A1" display="'T2'!A1"/>
    <hyperlink ref="A28:B29" location="'T4-5'!A1" display="'T4-5'!A1"/>
    <hyperlink ref="A28:C29" location="'T6'!A1" display="'T6'!A1"/>
    <hyperlink ref="A31:C32" location="'T7'!A1" display="'T7'!A1"/>
    <hyperlink ref="B10" location="'T1-2'!A31" display="Geborene und Gestorbene in Berlin 2007 nach"/>
    <hyperlink ref="C13:C14" location="'T1-2'!A29" display="'T1-2'!A29"/>
    <hyperlink ref="A25:C26" location="'T4-5'!A28" display="'T4-5'!A28"/>
    <hyperlink ref="A34:C35" location="'T8'!A1" display="'T8'!A1"/>
    <hyperlink ref="A40:C41" location="'T9-10'!A23" display="'T9-10'!A23"/>
    <hyperlink ref="B14:C14" location="T2.3!A1" display="2.3 Weiblich"/>
    <hyperlink ref="B13:C13" location="T2.2!A1" display="2.2 Männlich"/>
    <hyperlink ref="B12:C12" location="T2.1!A1" display="2.1 Insgesamt"/>
    <hyperlink ref="A10:C12" location="T2.1!A1" display="T2.1!A1"/>
    <hyperlink ref="B20:C20" location="T3.3!A1" display="3.3 Weiblich"/>
    <hyperlink ref="A16:C18" location="T3.1!A1" display="T3.1!A1"/>
    <hyperlink ref="A22:C23" location="'T4-5'!A1" display="'T4-5'!A1"/>
    <hyperlink ref="C38" location="'T9+G'!A1" display="'T9+G'!A1"/>
    <hyperlink ref="A37:C38" location="'T9-10'!A1" display="'T9-10'!A1"/>
    <hyperlink ref="B20" location="T3.3!A1" display="3.3 Weiblich"/>
    <hyperlink ref="B19:C19" location="T3.2!A1" display="3.2 Männlich"/>
    <hyperlink ref="B4" r:id="rId1"/>
    <hyperlink ref="A43" location="'T11 '!A1" display="'T11 '!A1"/>
    <hyperlink ref="B44" location="'T11 '!A1" display=" Todesursachen und Lebensdauer"/>
    <hyperlink ref="B43" location="'T11 '!A1" display="Gestorbene Säuglinge im Land Brandenburg 2015 nach ausgewählten "/>
    <hyperlink ref="C44" location="'T11 '!A1" display="'T11 '!A1"/>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59"/>
  <sheetViews>
    <sheetView zoomScaleNormal="100" workbookViewId="0"/>
  </sheetViews>
  <sheetFormatPr baseColWidth="10" defaultRowHeight="12" customHeight="1"/>
  <cols>
    <col min="1" max="1" width="3.6640625" style="177" customWidth="1"/>
    <col min="2" max="16384" width="11.5546875" style="177"/>
  </cols>
  <sheetData>
    <row r="2" spans="1:29" ht="12" customHeight="1">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row>
    <row r="59" spans="1:1" ht="12" customHeight="1">
      <c r="A59" s="177" t="s">
        <v>462</v>
      </c>
    </row>
  </sheetData>
  <pageMargins left="0.59055118110236227"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15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0"/>
  <sheetViews>
    <sheetView zoomScaleNormal="100" workbookViewId="0">
      <pane ySplit="5" topLeftCell="A6" activePane="bottomLeft" state="frozen"/>
      <selection pane="bottomLeft" activeCell="A6" sqref="A6:AC6"/>
    </sheetView>
  </sheetViews>
  <sheetFormatPr baseColWidth="10" defaultRowHeight="7.8"/>
  <cols>
    <col min="1" max="1" width="4.44140625" style="107" customWidth="1"/>
    <col min="2" max="2" width="5.6640625" style="107" customWidth="1"/>
    <col min="3" max="3" width="1.33203125" style="107" customWidth="1"/>
    <col min="4" max="4" width="6" style="107" customWidth="1"/>
    <col min="5" max="5" width="1.33203125" style="107" customWidth="1"/>
    <col min="6" max="6" width="4.6640625" style="107" customWidth="1"/>
    <col min="7" max="7" width="1.33203125" style="107" customWidth="1"/>
    <col min="8" max="8" width="5.109375" style="107" customWidth="1"/>
    <col min="9" max="9" width="1.33203125" style="107" customWidth="1"/>
    <col min="10" max="10" width="4.5546875" style="107" customWidth="1"/>
    <col min="11" max="11" width="1.33203125" style="107" customWidth="1"/>
    <col min="12" max="12" width="4.77734375" style="107" customWidth="1"/>
    <col min="13" max="13" width="1.33203125" style="107" customWidth="1"/>
    <col min="14" max="14" width="4.77734375" style="107" customWidth="1"/>
    <col min="15" max="15" width="1.33203125" style="107" customWidth="1"/>
    <col min="16" max="16" width="4.77734375" style="107" customWidth="1"/>
    <col min="17" max="17" width="1.33203125" style="107" customWidth="1"/>
    <col min="18" max="18" width="4.5546875" style="107" customWidth="1"/>
    <col min="19" max="19" width="1.33203125" style="107" customWidth="1"/>
    <col min="20" max="20" width="5.109375" style="107" customWidth="1"/>
    <col min="21" max="21" width="1.33203125" style="107" customWidth="1"/>
    <col min="22" max="22" width="4.88671875" style="107" customWidth="1"/>
    <col min="23" max="23" width="1.33203125" style="107" customWidth="1"/>
    <col min="24" max="24" width="4.88671875" style="107" customWidth="1"/>
    <col min="25" max="25" width="1.33203125" style="107" customWidth="1"/>
    <col min="26" max="26" width="4.77734375" style="107" customWidth="1"/>
    <col min="27" max="27" width="1.33203125" style="107" customWidth="1"/>
    <col min="28" max="28" width="4.33203125" style="107" customWidth="1"/>
    <col min="29" max="29" width="1.33203125" style="107" customWidth="1"/>
    <col min="30" max="16384" width="11.5546875" style="107"/>
  </cols>
  <sheetData>
    <row r="1" spans="1:29" ht="12" customHeight="1">
      <c r="A1" s="243" t="s">
        <v>479</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row>
    <row r="2" spans="1:29" ht="10.199999999999999">
      <c r="A2" s="249"/>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row>
    <row r="3" spans="1:29" ht="15.75" customHeight="1">
      <c r="A3" s="252" t="s">
        <v>33</v>
      </c>
      <c r="B3" s="250" t="s">
        <v>62</v>
      </c>
      <c r="C3" s="242"/>
      <c r="D3" s="242"/>
      <c r="E3" s="251"/>
      <c r="F3" s="236" t="s">
        <v>55</v>
      </c>
      <c r="G3" s="244"/>
      <c r="H3" s="244"/>
      <c r="I3" s="244"/>
      <c r="J3" s="244"/>
      <c r="K3" s="244"/>
      <c r="L3" s="244"/>
      <c r="M3" s="244"/>
      <c r="N3" s="244"/>
      <c r="O3" s="244"/>
      <c r="P3" s="244"/>
      <c r="Q3" s="244"/>
      <c r="R3" s="244"/>
      <c r="S3" s="244"/>
      <c r="T3" s="244"/>
      <c r="U3" s="244"/>
      <c r="V3" s="244"/>
      <c r="W3" s="244"/>
      <c r="X3" s="244"/>
      <c r="Y3" s="244"/>
      <c r="Z3" s="244"/>
      <c r="AA3" s="244"/>
      <c r="AB3" s="244"/>
      <c r="AC3" s="244"/>
    </row>
    <row r="4" spans="1:29" ht="43.5" customHeight="1">
      <c r="A4" s="252"/>
      <c r="B4" s="238"/>
      <c r="C4" s="239"/>
      <c r="D4" s="239"/>
      <c r="E4" s="240"/>
      <c r="F4" s="238" t="s">
        <v>56</v>
      </c>
      <c r="G4" s="239"/>
      <c r="H4" s="239"/>
      <c r="I4" s="240"/>
      <c r="J4" s="238" t="s">
        <v>57</v>
      </c>
      <c r="K4" s="239"/>
      <c r="L4" s="239"/>
      <c r="M4" s="240"/>
      <c r="N4" s="238" t="s">
        <v>334</v>
      </c>
      <c r="O4" s="239"/>
      <c r="P4" s="239"/>
      <c r="Q4" s="240"/>
      <c r="R4" s="238" t="s">
        <v>63</v>
      </c>
      <c r="S4" s="239"/>
      <c r="T4" s="239"/>
      <c r="U4" s="240"/>
      <c r="V4" s="238" t="s">
        <v>58</v>
      </c>
      <c r="W4" s="239"/>
      <c r="X4" s="239"/>
      <c r="Y4" s="240"/>
      <c r="Z4" s="247" t="s">
        <v>59</v>
      </c>
      <c r="AA4" s="248"/>
      <c r="AB4" s="248"/>
      <c r="AC4" s="248"/>
    </row>
    <row r="5" spans="1:29" ht="15.75" customHeight="1">
      <c r="A5" s="252"/>
      <c r="B5" s="236" t="s">
        <v>60</v>
      </c>
      <c r="C5" s="237"/>
      <c r="D5" s="236" t="s">
        <v>61</v>
      </c>
      <c r="E5" s="237"/>
      <c r="F5" s="236" t="s">
        <v>60</v>
      </c>
      <c r="G5" s="237"/>
      <c r="H5" s="236" t="s">
        <v>61</v>
      </c>
      <c r="I5" s="237"/>
      <c r="J5" s="236" t="s">
        <v>60</v>
      </c>
      <c r="K5" s="237"/>
      <c r="L5" s="236" t="s">
        <v>61</v>
      </c>
      <c r="M5" s="237"/>
      <c r="N5" s="236" t="s">
        <v>60</v>
      </c>
      <c r="O5" s="237"/>
      <c r="P5" s="236" t="s">
        <v>61</v>
      </c>
      <c r="Q5" s="237"/>
      <c r="R5" s="236" t="s">
        <v>60</v>
      </c>
      <c r="S5" s="237"/>
      <c r="T5" s="236" t="s">
        <v>61</v>
      </c>
      <c r="U5" s="237"/>
      <c r="V5" s="236" t="s">
        <v>60</v>
      </c>
      <c r="W5" s="237"/>
      <c r="X5" s="236" t="s">
        <v>61</v>
      </c>
      <c r="Y5" s="237"/>
      <c r="Z5" s="236" t="s">
        <v>60</v>
      </c>
      <c r="AA5" s="237"/>
      <c r="AB5" s="236" t="s">
        <v>61</v>
      </c>
      <c r="AC5" s="244"/>
    </row>
    <row r="6" spans="1:29" ht="12" customHeight="1">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row>
    <row r="7" spans="1:29" ht="12" customHeight="1">
      <c r="A7" s="108"/>
      <c r="B7" s="245" t="s">
        <v>370</v>
      </c>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row>
    <row r="8" spans="1:29" ht="12" customHeight="1">
      <c r="A8" s="109">
        <v>1999</v>
      </c>
      <c r="B8" s="110">
        <v>12271</v>
      </c>
      <c r="C8" s="110"/>
      <c r="D8" s="110">
        <v>13745</v>
      </c>
      <c r="E8" s="110"/>
      <c r="F8" s="110">
        <v>3634</v>
      </c>
      <c r="G8" s="110"/>
      <c r="H8" s="110">
        <v>3282</v>
      </c>
      <c r="I8" s="110"/>
      <c r="J8" s="110">
        <v>5087</v>
      </c>
      <c r="K8" s="110"/>
      <c r="L8" s="110">
        <v>7666</v>
      </c>
      <c r="M8" s="110"/>
      <c r="N8" s="110">
        <v>673</v>
      </c>
      <c r="O8" s="110"/>
      <c r="P8" s="110">
        <v>679</v>
      </c>
      <c r="Q8" s="110"/>
      <c r="R8" s="110">
        <v>882</v>
      </c>
      <c r="S8" s="110"/>
      <c r="T8" s="110">
        <v>623</v>
      </c>
      <c r="U8" s="110"/>
      <c r="V8" s="110">
        <v>629</v>
      </c>
      <c r="W8" s="110"/>
      <c r="X8" s="110">
        <v>397</v>
      </c>
      <c r="Y8" s="110"/>
      <c r="Z8" s="110">
        <v>305</v>
      </c>
      <c r="AA8" s="110"/>
      <c r="AB8" s="110">
        <v>92</v>
      </c>
      <c r="AC8" s="110"/>
    </row>
    <row r="9" spans="1:29" ht="12" customHeight="1">
      <c r="A9" s="109">
        <v>2000</v>
      </c>
      <c r="B9" s="110">
        <v>12472</v>
      </c>
      <c r="C9" s="110"/>
      <c r="D9" s="110">
        <v>13596</v>
      </c>
      <c r="E9" s="110"/>
      <c r="F9" s="110">
        <v>3850</v>
      </c>
      <c r="G9" s="110"/>
      <c r="H9" s="110">
        <v>3171</v>
      </c>
      <c r="I9" s="110"/>
      <c r="J9" s="110">
        <v>5140</v>
      </c>
      <c r="K9" s="110"/>
      <c r="L9" s="110">
        <v>7539</v>
      </c>
      <c r="M9" s="110"/>
      <c r="N9" s="110">
        <v>658</v>
      </c>
      <c r="O9" s="110"/>
      <c r="P9" s="110">
        <v>678</v>
      </c>
      <c r="Q9" s="110"/>
      <c r="R9" s="110">
        <v>887</v>
      </c>
      <c r="S9" s="110"/>
      <c r="T9" s="110">
        <v>635</v>
      </c>
      <c r="U9" s="110"/>
      <c r="V9" s="110">
        <v>536</v>
      </c>
      <c r="W9" s="110"/>
      <c r="X9" s="110">
        <v>374</v>
      </c>
      <c r="Y9" s="110"/>
      <c r="Z9" s="110">
        <v>300</v>
      </c>
      <c r="AA9" s="110"/>
      <c r="AB9" s="110">
        <v>82</v>
      </c>
      <c r="AC9" s="110"/>
    </row>
    <row r="10" spans="1:29" ht="12" customHeight="1">
      <c r="A10" s="109">
        <v>2001</v>
      </c>
      <c r="B10" s="110">
        <v>12207</v>
      </c>
      <c r="C10" s="110"/>
      <c r="D10" s="110">
        <v>13682</v>
      </c>
      <c r="E10" s="110"/>
      <c r="F10" s="110">
        <v>3789</v>
      </c>
      <c r="G10" s="110"/>
      <c r="H10" s="110">
        <v>3206</v>
      </c>
      <c r="I10" s="110"/>
      <c r="J10" s="110">
        <v>4991</v>
      </c>
      <c r="K10" s="110"/>
      <c r="L10" s="110">
        <v>7649</v>
      </c>
      <c r="M10" s="110"/>
      <c r="N10" s="110">
        <v>671</v>
      </c>
      <c r="O10" s="110"/>
      <c r="P10" s="110">
        <v>630</v>
      </c>
      <c r="Q10" s="110"/>
      <c r="R10" s="110">
        <v>824</v>
      </c>
      <c r="S10" s="110"/>
      <c r="T10" s="110">
        <v>612</v>
      </c>
      <c r="U10" s="110"/>
      <c r="V10" s="110">
        <v>478</v>
      </c>
      <c r="W10" s="110"/>
      <c r="X10" s="110">
        <v>297</v>
      </c>
      <c r="Y10" s="110"/>
      <c r="Z10" s="110">
        <v>302</v>
      </c>
      <c r="AA10" s="110"/>
      <c r="AB10" s="110">
        <v>95</v>
      </c>
      <c r="AC10" s="110"/>
    </row>
    <row r="11" spans="1:29" ht="12" customHeight="1">
      <c r="A11" s="109">
        <v>2002</v>
      </c>
      <c r="B11" s="110">
        <v>12527</v>
      </c>
      <c r="C11" s="110"/>
      <c r="D11" s="110">
        <v>13967</v>
      </c>
      <c r="E11" s="110"/>
      <c r="F11" s="110">
        <v>3984</v>
      </c>
      <c r="G11" s="110"/>
      <c r="H11" s="110">
        <v>3280</v>
      </c>
      <c r="I11" s="110"/>
      <c r="J11" s="110">
        <v>5073</v>
      </c>
      <c r="K11" s="110"/>
      <c r="L11" s="110">
        <v>7746</v>
      </c>
      <c r="M11" s="110"/>
      <c r="N11" s="110">
        <v>727</v>
      </c>
      <c r="O11" s="110"/>
      <c r="P11" s="110">
        <v>805</v>
      </c>
      <c r="Q11" s="110"/>
      <c r="R11" s="110">
        <v>851</v>
      </c>
      <c r="S11" s="110"/>
      <c r="T11" s="110">
        <v>649</v>
      </c>
      <c r="U11" s="110"/>
      <c r="V11" s="110">
        <v>485</v>
      </c>
      <c r="W11" s="110"/>
      <c r="X11" s="110">
        <v>245</v>
      </c>
      <c r="Y11" s="110"/>
      <c r="Z11" s="110">
        <v>303</v>
      </c>
      <c r="AA11" s="110"/>
      <c r="AB11" s="110">
        <v>85</v>
      </c>
      <c r="AC11" s="110"/>
    </row>
    <row r="12" spans="1:29" ht="12" customHeight="1">
      <c r="A12" s="109">
        <v>2003</v>
      </c>
      <c r="B12" s="110">
        <v>12907</v>
      </c>
      <c r="C12" s="110"/>
      <c r="D12" s="110">
        <v>13955</v>
      </c>
      <c r="E12" s="110"/>
      <c r="F12" s="110">
        <v>4054</v>
      </c>
      <c r="G12" s="110"/>
      <c r="H12" s="110">
        <v>3260</v>
      </c>
      <c r="I12" s="110"/>
      <c r="J12" s="110">
        <v>5178</v>
      </c>
      <c r="K12" s="110"/>
      <c r="L12" s="110">
        <v>7591</v>
      </c>
      <c r="M12" s="110"/>
      <c r="N12" s="110">
        <v>873</v>
      </c>
      <c r="O12" s="110"/>
      <c r="P12" s="110">
        <v>894</v>
      </c>
      <c r="Q12" s="110"/>
      <c r="R12" s="110">
        <v>919</v>
      </c>
      <c r="S12" s="110"/>
      <c r="T12" s="110">
        <v>658</v>
      </c>
      <c r="U12" s="110"/>
      <c r="V12" s="110">
        <v>460</v>
      </c>
      <c r="W12" s="110"/>
      <c r="X12" s="110">
        <v>284</v>
      </c>
      <c r="Y12" s="110"/>
      <c r="Z12" s="110">
        <v>316</v>
      </c>
      <c r="AA12" s="110"/>
      <c r="AB12" s="110">
        <v>84</v>
      </c>
      <c r="AC12" s="110"/>
    </row>
    <row r="13" spans="1:29" ht="12" customHeight="1">
      <c r="A13" s="109">
        <v>2004</v>
      </c>
      <c r="B13" s="110">
        <v>12419</v>
      </c>
      <c r="C13" s="110"/>
      <c r="D13" s="110">
        <v>13440</v>
      </c>
      <c r="E13" s="110"/>
      <c r="F13" s="110">
        <v>3961</v>
      </c>
      <c r="G13" s="110"/>
      <c r="H13" s="110">
        <v>3249</v>
      </c>
      <c r="I13" s="110"/>
      <c r="J13" s="110">
        <v>4885</v>
      </c>
      <c r="K13" s="110"/>
      <c r="L13" s="110">
        <v>7145</v>
      </c>
      <c r="M13" s="110"/>
      <c r="N13" s="110">
        <v>738</v>
      </c>
      <c r="O13" s="110"/>
      <c r="P13" s="110">
        <v>790</v>
      </c>
      <c r="Q13" s="110"/>
      <c r="R13" s="110">
        <v>899</v>
      </c>
      <c r="S13" s="110"/>
      <c r="T13" s="110">
        <v>692</v>
      </c>
      <c r="U13" s="110"/>
      <c r="V13" s="110">
        <v>417</v>
      </c>
      <c r="W13" s="110"/>
      <c r="X13" s="110">
        <v>293</v>
      </c>
      <c r="Y13" s="110"/>
      <c r="Z13" s="110">
        <v>325</v>
      </c>
      <c r="AA13" s="110"/>
      <c r="AB13" s="110">
        <v>88</v>
      </c>
      <c r="AC13" s="110"/>
    </row>
    <row r="14" spans="1:29" ht="12" customHeight="1">
      <c r="A14" s="109">
        <v>2005</v>
      </c>
      <c r="B14" s="110">
        <v>12450</v>
      </c>
      <c r="C14" s="110"/>
      <c r="D14" s="110">
        <v>13619</v>
      </c>
      <c r="E14" s="110"/>
      <c r="F14" s="110">
        <v>3902</v>
      </c>
      <c r="G14" s="110"/>
      <c r="H14" s="110">
        <v>3132</v>
      </c>
      <c r="I14" s="110"/>
      <c r="J14" s="110">
        <v>4919</v>
      </c>
      <c r="K14" s="110"/>
      <c r="L14" s="110">
        <v>7328</v>
      </c>
      <c r="M14" s="110"/>
      <c r="N14" s="110">
        <v>851</v>
      </c>
      <c r="O14" s="110"/>
      <c r="P14" s="110">
        <v>900</v>
      </c>
      <c r="Q14" s="110"/>
      <c r="R14" s="110">
        <v>896</v>
      </c>
      <c r="S14" s="110"/>
      <c r="T14" s="110">
        <v>688</v>
      </c>
      <c r="U14" s="110"/>
      <c r="V14" s="110">
        <v>412</v>
      </c>
      <c r="W14" s="110"/>
      <c r="X14" s="110">
        <v>238</v>
      </c>
      <c r="Y14" s="110"/>
      <c r="Z14" s="110">
        <v>251</v>
      </c>
      <c r="AA14" s="110"/>
      <c r="AB14" s="110">
        <v>85</v>
      </c>
      <c r="AC14" s="110"/>
    </row>
    <row r="15" spans="1:29" ht="12" customHeight="1">
      <c r="A15" s="109">
        <v>2006</v>
      </c>
      <c r="B15" s="110">
        <v>12669</v>
      </c>
      <c r="C15" s="110"/>
      <c r="D15" s="110">
        <v>13679</v>
      </c>
      <c r="E15" s="110"/>
      <c r="F15" s="110">
        <v>4057</v>
      </c>
      <c r="G15" s="110"/>
      <c r="H15" s="110">
        <v>3163</v>
      </c>
      <c r="I15" s="110"/>
      <c r="J15" s="110">
        <v>4927</v>
      </c>
      <c r="K15" s="110"/>
      <c r="L15" s="110">
        <v>7139</v>
      </c>
      <c r="M15" s="110"/>
      <c r="N15" s="110">
        <v>882</v>
      </c>
      <c r="O15" s="110"/>
      <c r="P15" s="110">
        <v>968</v>
      </c>
      <c r="Q15" s="110"/>
      <c r="R15" s="110">
        <v>871</v>
      </c>
      <c r="S15" s="110"/>
      <c r="T15" s="110">
        <v>698</v>
      </c>
      <c r="U15" s="110"/>
      <c r="V15" s="110">
        <v>357</v>
      </c>
      <c r="W15" s="110"/>
      <c r="X15" s="110">
        <v>209</v>
      </c>
      <c r="Y15" s="110"/>
      <c r="Z15" s="110">
        <v>256</v>
      </c>
      <c r="AA15" s="110"/>
      <c r="AB15" s="110">
        <v>79</v>
      </c>
      <c r="AC15" s="110"/>
    </row>
    <row r="16" spans="1:29" ht="12" customHeight="1">
      <c r="A16" s="109">
        <v>2007</v>
      </c>
      <c r="B16" s="110">
        <v>12928</v>
      </c>
      <c r="C16" s="110"/>
      <c r="D16" s="110">
        <v>13738</v>
      </c>
      <c r="E16" s="110"/>
      <c r="F16" s="110">
        <v>3895</v>
      </c>
      <c r="G16" s="110"/>
      <c r="H16" s="110">
        <v>3010</v>
      </c>
      <c r="I16" s="110"/>
      <c r="J16" s="110">
        <v>4921</v>
      </c>
      <c r="K16" s="110"/>
      <c r="L16" s="110">
        <v>7126</v>
      </c>
      <c r="M16" s="110"/>
      <c r="N16" s="110">
        <v>976</v>
      </c>
      <c r="O16" s="110"/>
      <c r="P16" s="110">
        <v>936</v>
      </c>
      <c r="Q16" s="110"/>
      <c r="R16" s="110">
        <v>828</v>
      </c>
      <c r="S16" s="110"/>
      <c r="T16" s="110">
        <v>634</v>
      </c>
      <c r="U16" s="110"/>
      <c r="V16" s="110">
        <v>289</v>
      </c>
      <c r="W16" s="110"/>
      <c r="X16" s="110">
        <v>177</v>
      </c>
      <c r="Y16" s="110"/>
      <c r="Z16" s="110">
        <v>262</v>
      </c>
      <c r="AA16" s="110"/>
      <c r="AB16" s="110">
        <v>63</v>
      </c>
      <c r="AC16" s="110"/>
    </row>
    <row r="17" spans="1:49" ht="12" customHeight="1">
      <c r="A17" s="109">
        <v>2008</v>
      </c>
      <c r="B17" s="110">
        <v>12865</v>
      </c>
      <c r="C17" s="110"/>
      <c r="D17" s="110">
        <v>13942</v>
      </c>
      <c r="E17" s="110"/>
      <c r="F17" s="110">
        <v>3782</v>
      </c>
      <c r="G17" s="110"/>
      <c r="H17" s="110">
        <v>3014</v>
      </c>
      <c r="I17" s="110"/>
      <c r="J17" s="110">
        <v>5043</v>
      </c>
      <c r="K17" s="110"/>
      <c r="L17" s="110">
        <v>7260</v>
      </c>
      <c r="M17" s="110"/>
      <c r="N17" s="110">
        <v>952</v>
      </c>
      <c r="O17" s="110"/>
      <c r="P17" s="110">
        <v>910</v>
      </c>
      <c r="Q17" s="110"/>
      <c r="R17" s="110">
        <v>873</v>
      </c>
      <c r="S17" s="110"/>
      <c r="T17" s="110">
        <v>645</v>
      </c>
      <c r="U17" s="110"/>
      <c r="V17" s="110">
        <v>284</v>
      </c>
      <c r="W17" s="110"/>
      <c r="X17" s="110">
        <v>156</v>
      </c>
      <c r="Y17" s="110"/>
      <c r="Z17" s="110">
        <v>230</v>
      </c>
      <c r="AA17" s="110"/>
      <c r="AB17" s="110">
        <v>54</v>
      </c>
      <c r="AC17" s="110"/>
    </row>
    <row r="18" spans="1:49" ht="12" customHeight="1">
      <c r="A18" s="109">
        <v>2009</v>
      </c>
      <c r="B18" s="110">
        <v>13185</v>
      </c>
      <c r="C18" s="110"/>
      <c r="D18" s="110">
        <v>14124</v>
      </c>
      <c r="E18" s="110"/>
      <c r="F18" s="110">
        <v>3870</v>
      </c>
      <c r="G18" s="110"/>
      <c r="H18" s="110">
        <v>2932</v>
      </c>
      <c r="I18" s="110"/>
      <c r="J18" s="110">
        <v>5138</v>
      </c>
      <c r="K18" s="110"/>
      <c r="L18" s="110">
        <v>7279</v>
      </c>
      <c r="M18" s="110"/>
      <c r="N18" s="110">
        <v>1015</v>
      </c>
      <c r="O18" s="110"/>
      <c r="P18" s="110">
        <v>877</v>
      </c>
      <c r="Q18" s="110"/>
      <c r="R18" s="110">
        <v>834</v>
      </c>
      <c r="S18" s="110"/>
      <c r="T18" s="110">
        <v>661</v>
      </c>
      <c r="U18" s="110"/>
      <c r="V18" s="110">
        <v>320</v>
      </c>
      <c r="W18" s="110"/>
      <c r="X18" s="110">
        <v>207</v>
      </c>
      <c r="Y18" s="110"/>
      <c r="Z18" s="110">
        <v>200</v>
      </c>
      <c r="AA18" s="110"/>
      <c r="AB18" s="110">
        <v>66</v>
      </c>
      <c r="AC18" s="110"/>
    </row>
    <row r="19" spans="1:49" ht="12" customHeight="1">
      <c r="A19" s="109">
        <v>2010</v>
      </c>
      <c r="B19" s="110">
        <v>13538</v>
      </c>
      <c r="C19" s="110"/>
      <c r="D19" s="110">
        <v>14356</v>
      </c>
      <c r="E19" s="110"/>
      <c r="F19" s="110">
        <v>4017</v>
      </c>
      <c r="G19" s="110"/>
      <c r="H19" s="110">
        <v>3091</v>
      </c>
      <c r="I19" s="110"/>
      <c r="J19" s="110">
        <v>5117</v>
      </c>
      <c r="K19" s="110"/>
      <c r="L19" s="110">
        <v>7102</v>
      </c>
      <c r="M19" s="110"/>
      <c r="N19" s="110">
        <v>987</v>
      </c>
      <c r="O19" s="110"/>
      <c r="P19" s="110">
        <v>900</v>
      </c>
      <c r="Q19" s="110"/>
      <c r="R19" s="110">
        <v>866</v>
      </c>
      <c r="S19" s="110"/>
      <c r="T19" s="110">
        <v>733</v>
      </c>
      <c r="U19" s="110"/>
      <c r="V19" s="110">
        <v>314</v>
      </c>
      <c r="W19" s="110"/>
      <c r="X19" s="110">
        <v>225</v>
      </c>
      <c r="Y19" s="110"/>
      <c r="Z19" s="111">
        <v>235</v>
      </c>
      <c r="AA19" s="111"/>
      <c r="AB19" s="111">
        <v>68</v>
      </c>
      <c r="AC19" s="111"/>
    </row>
    <row r="20" spans="1:49" ht="12" customHeight="1">
      <c r="A20" s="109">
        <v>2011</v>
      </c>
      <c r="B20" s="110">
        <v>13596</v>
      </c>
      <c r="C20" s="110"/>
      <c r="D20" s="110">
        <v>14255</v>
      </c>
      <c r="E20" s="110"/>
      <c r="F20" s="110">
        <v>4187</v>
      </c>
      <c r="G20" s="110"/>
      <c r="H20" s="110">
        <v>3263</v>
      </c>
      <c r="I20" s="110"/>
      <c r="J20" s="110">
        <v>4967</v>
      </c>
      <c r="K20" s="110"/>
      <c r="L20" s="110">
        <v>6696</v>
      </c>
      <c r="M20" s="110"/>
      <c r="N20" s="110">
        <v>1062</v>
      </c>
      <c r="O20" s="110"/>
      <c r="P20" s="110">
        <v>941</v>
      </c>
      <c r="Q20" s="110"/>
      <c r="R20" s="110">
        <v>802</v>
      </c>
      <c r="S20" s="110"/>
      <c r="T20" s="110">
        <v>678</v>
      </c>
      <c r="U20" s="110"/>
      <c r="V20" s="110">
        <v>317</v>
      </c>
      <c r="W20" s="110"/>
      <c r="X20" s="110">
        <v>269</v>
      </c>
      <c r="Y20" s="110"/>
      <c r="Z20" s="111">
        <v>222</v>
      </c>
      <c r="AA20" s="111"/>
      <c r="AB20" s="111">
        <v>57</v>
      </c>
      <c r="AC20" s="111"/>
    </row>
    <row r="21" spans="1:49" ht="12" customHeight="1">
      <c r="A21" s="109">
        <v>2012</v>
      </c>
      <c r="B21" s="110">
        <v>14171</v>
      </c>
      <c r="C21" s="110"/>
      <c r="D21" s="110">
        <v>14232</v>
      </c>
      <c r="E21" s="110"/>
      <c r="F21" s="110">
        <v>4356</v>
      </c>
      <c r="G21" s="110"/>
      <c r="H21" s="110">
        <v>3223</v>
      </c>
      <c r="I21" s="110"/>
      <c r="J21" s="110">
        <v>5219</v>
      </c>
      <c r="K21" s="110"/>
      <c r="L21" s="110">
        <v>6800</v>
      </c>
      <c r="M21" s="110"/>
      <c r="N21" s="110">
        <v>1042</v>
      </c>
      <c r="O21" s="110"/>
      <c r="P21" s="110">
        <v>921</v>
      </c>
      <c r="Q21" s="110"/>
      <c r="R21" s="110">
        <v>865</v>
      </c>
      <c r="S21" s="110"/>
      <c r="T21" s="110">
        <v>680</v>
      </c>
      <c r="U21" s="110"/>
      <c r="V21" s="110">
        <v>389</v>
      </c>
      <c r="W21" s="110"/>
      <c r="X21" s="110">
        <v>257</v>
      </c>
      <c r="Y21" s="110"/>
      <c r="Z21" s="111">
        <v>239</v>
      </c>
      <c r="AA21" s="111"/>
      <c r="AB21" s="111">
        <v>56</v>
      </c>
      <c r="AC21" s="111"/>
    </row>
    <row r="22" spans="1:49" ht="12" customHeight="1">
      <c r="A22" s="109">
        <v>2013</v>
      </c>
      <c r="B22" s="110">
        <v>14761</v>
      </c>
      <c r="C22" s="110"/>
      <c r="D22" s="110">
        <v>14917</v>
      </c>
      <c r="E22" s="110"/>
      <c r="F22" s="110">
        <v>4376</v>
      </c>
      <c r="G22" s="110"/>
      <c r="H22" s="110">
        <v>3352</v>
      </c>
      <c r="I22" s="110"/>
      <c r="J22" s="110">
        <v>5313</v>
      </c>
      <c r="K22" s="110"/>
      <c r="L22" s="110">
        <v>6827</v>
      </c>
      <c r="M22" s="110"/>
      <c r="N22" s="110">
        <v>1217</v>
      </c>
      <c r="O22" s="110"/>
      <c r="P22" s="110">
        <v>1048</v>
      </c>
      <c r="R22" s="110">
        <v>894</v>
      </c>
      <c r="T22" s="110">
        <v>622</v>
      </c>
      <c r="V22" s="110">
        <v>397</v>
      </c>
      <c r="X22" s="110">
        <v>356</v>
      </c>
      <c r="Y22" s="110"/>
      <c r="Z22" s="110">
        <v>248</v>
      </c>
      <c r="AA22" s="111"/>
      <c r="AB22" s="110">
        <v>70</v>
      </c>
      <c r="AC22" s="111"/>
    </row>
    <row r="23" spans="1:49" ht="12" customHeight="1">
      <c r="A23" s="170">
        <v>2014</v>
      </c>
      <c r="B23" s="110">
        <v>14464</v>
      </c>
      <c r="C23" s="110"/>
      <c r="D23" s="110">
        <v>14526</v>
      </c>
      <c r="E23" s="110"/>
      <c r="F23" s="110">
        <v>4428</v>
      </c>
      <c r="G23" s="110"/>
      <c r="H23" s="110">
        <v>3360</v>
      </c>
      <c r="I23" s="110"/>
      <c r="J23" s="110">
        <v>5199</v>
      </c>
      <c r="K23" s="110"/>
      <c r="L23" s="110">
        <v>6576</v>
      </c>
      <c r="M23" s="110"/>
      <c r="N23" s="110">
        <v>1053</v>
      </c>
      <c r="O23" s="110"/>
      <c r="P23" s="110">
        <v>863</v>
      </c>
      <c r="R23" s="110">
        <v>753</v>
      </c>
      <c r="T23" s="110">
        <v>651</v>
      </c>
      <c r="U23" s="110"/>
      <c r="V23" s="110">
        <v>389</v>
      </c>
      <c r="W23" s="110"/>
      <c r="X23" s="110">
        <v>331</v>
      </c>
      <c r="Y23" s="110"/>
      <c r="Z23" s="110">
        <v>244</v>
      </c>
      <c r="AA23" s="110"/>
      <c r="AB23" s="110">
        <v>77</v>
      </c>
      <c r="AC23" s="111"/>
    </row>
    <row r="24" spans="1:49" ht="12" customHeight="1">
      <c r="A24" s="202">
        <v>2015</v>
      </c>
      <c r="B24" s="110">
        <v>15516</v>
      </c>
      <c r="C24" s="110"/>
      <c r="D24" s="110">
        <v>15234</v>
      </c>
      <c r="E24" s="110"/>
      <c r="F24" s="110">
        <v>4631</v>
      </c>
      <c r="G24" s="110"/>
      <c r="H24" s="110">
        <v>3365</v>
      </c>
      <c r="I24" s="110"/>
      <c r="J24" s="110">
        <v>5450</v>
      </c>
      <c r="K24" s="110"/>
      <c r="L24" s="110">
        <v>6842</v>
      </c>
      <c r="M24" s="110"/>
      <c r="N24" s="110">
        <v>1183</v>
      </c>
      <c r="O24" s="110"/>
      <c r="P24" s="110">
        <v>1013</v>
      </c>
      <c r="R24" s="110">
        <v>815</v>
      </c>
      <c r="T24" s="110">
        <v>661</v>
      </c>
      <c r="V24" s="110">
        <v>464</v>
      </c>
      <c r="X24" s="110">
        <v>388</v>
      </c>
      <c r="Z24" s="110">
        <v>231</v>
      </c>
      <c r="AB24" s="110">
        <v>98</v>
      </c>
      <c r="AC24" s="111"/>
    </row>
    <row r="25" spans="1:49" ht="12" customHeight="1">
      <c r="A25" s="109"/>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row>
    <row r="26" spans="1:49" ht="12" customHeight="1">
      <c r="A26" s="109"/>
      <c r="B26" s="246" t="s">
        <v>424</v>
      </c>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row>
    <row r="27" spans="1:49" ht="12" customHeight="1">
      <c r="A27" s="109">
        <v>1999</v>
      </c>
      <c r="B27" s="105">
        <v>959.9</v>
      </c>
      <c r="C27" s="105"/>
      <c r="D27" s="105">
        <v>1044.9000000000001</v>
      </c>
      <c r="E27" s="105"/>
      <c r="F27" s="105">
        <v>284.3</v>
      </c>
      <c r="G27" s="105"/>
      <c r="H27" s="105">
        <v>249.5</v>
      </c>
      <c r="I27" s="105"/>
      <c r="J27" s="105">
        <v>397.9</v>
      </c>
      <c r="K27" s="105"/>
      <c r="L27" s="105">
        <v>582.79999999999995</v>
      </c>
      <c r="M27" s="105"/>
      <c r="N27" s="105">
        <v>52.6</v>
      </c>
      <c r="O27" s="105"/>
      <c r="P27" s="105">
        <v>51.6</v>
      </c>
      <c r="Q27" s="105"/>
      <c r="R27" s="105">
        <v>69</v>
      </c>
      <c r="S27" s="105"/>
      <c r="T27" s="105">
        <v>47.4</v>
      </c>
      <c r="U27" s="105"/>
      <c r="V27" s="105">
        <v>49.2</v>
      </c>
      <c r="W27" s="105"/>
      <c r="X27" s="105">
        <v>30.2</v>
      </c>
      <c r="Y27" s="105"/>
      <c r="Z27" s="105">
        <v>23.9</v>
      </c>
      <c r="AA27" s="105"/>
      <c r="AB27" s="105">
        <v>7</v>
      </c>
      <c r="AC27" s="105"/>
      <c r="AD27" s="105"/>
      <c r="AE27" s="105"/>
      <c r="AF27" s="105"/>
      <c r="AG27" s="105"/>
      <c r="AH27" s="105"/>
      <c r="AI27" s="105"/>
      <c r="AJ27" s="105"/>
      <c r="AK27" s="105"/>
      <c r="AL27" s="105"/>
      <c r="AM27" s="105"/>
      <c r="AN27" s="105"/>
      <c r="AO27" s="105"/>
      <c r="AP27" s="105"/>
      <c r="AQ27" s="105"/>
      <c r="AR27" s="105"/>
      <c r="AS27" s="105"/>
      <c r="AT27" s="105"/>
      <c r="AU27" s="105"/>
      <c r="AV27" s="105"/>
    </row>
    <row r="28" spans="1:49" ht="12" customHeight="1">
      <c r="A28" s="109">
        <v>2000</v>
      </c>
      <c r="B28" s="105">
        <v>969.9</v>
      </c>
      <c r="C28" s="105"/>
      <c r="D28" s="105">
        <v>1028.7</v>
      </c>
      <c r="E28" s="105"/>
      <c r="F28" s="105">
        <v>299.39999999999998</v>
      </c>
      <c r="G28" s="105"/>
      <c r="H28" s="105">
        <v>239.9</v>
      </c>
      <c r="I28" s="105"/>
      <c r="J28" s="105">
        <v>399.7</v>
      </c>
      <c r="K28" s="105"/>
      <c r="L28" s="105">
        <v>570.4</v>
      </c>
      <c r="M28" s="105"/>
      <c r="N28" s="105">
        <v>51.2</v>
      </c>
      <c r="O28" s="105"/>
      <c r="P28" s="105">
        <v>51.3</v>
      </c>
      <c r="Q28" s="105"/>
      <c r="R28" s="105">
        <v>69</v>
      </c>
      <c r="S28" s="105"/>
      <c r="T28" s="105">
        <v>48</v>
      </c>
      <c r="U28" s="105"/>
      <c r="V28" s="105">
        <v>41.7</v>
      </c>
      <c r="W28" s="105"/>
      <c r="X28" s="105">
        <v>28.3</v>
      </c>
      <c r="Y28" s="105"/>
      <c r="Z28" s="105">
        <v>23.3</v>
      </c>
      <c r="AA28" s="105"/>
      <c r="AB28" s="105">
        <v>6.2</v>
      </c>
      <c r="AC28" s="105"/>
      <c r="AD28" s="106"/>
      <c r="AE28" s="106"/>
      <c r="AF28" s="106"/>
      <c r="AG28" s="106"/>
      <c r="AH28" s="106"/>
      <c r="AI28" s="106"/>
      <c r="AJ28" s="106"/>
      <c r="AK28" s="106"/>
      <c r="AL28" s="106"/>
      <c r="AM28" s="106"/>
      <c r="AN28" s="106"/>
      <c r="AO28" s="106"/>
      <c r="AP28" s="106"/>
      <c r="AQ28" s="106"/>
      <c r="AR28" s="106"/>
      <c r="AS28" s="106"/>
      <c r="AT28" s="106"/>
      <c r="AU28" s="106"/>
      <c r="AV28" s="105"/>
    </row>
    <row r="29" spans="1:49" ht="12" customHeight="1">
      <c r="A29" s="109">
        <v>2001</v>
      </c>
      <c r="B29" s="105">
        <v>952.7</v>
      </c>
      <c r="C29" s="105"/>
      <c r="D29" s="105">
        <v>1040.3</v>
      </c>
      <c r="E29" s="105"/>
      <c r="F29" s="105">
        <v>295.7</v>
      </c>
      <c r="G29" s="105"/>
      <c r="H29" s="105">
        <v>243.8</v>
      </c>
      <c r="I29" s="105"/>
      <c r="J29" s="105">
        <v>389.5</v>
      </c>
      <c r="K29" s="105"/>
      <c r="L29" s="105">
        <v>581.6</v>
      </c>
      <c r="M29" s="105"/>
      <c r="N29" s="105">
        <v>52.4</v>
      </c>
      <c r="O29" s="105"/>
      <c r="P29" s="105">
        <v>47.9</v>
      </c>
      <c r="Q29" s="105"/>
      <c r="R29" s="105">
        <v>64.3</v>
      </c>
      <c r="S29" s="105"/>
      <c r="T29" s="105">
        <v>46.5</v>
      </c>
      <c r="U29" s="105"/>
      <c r="V29" s="105">
        <v>37.299999999999997</v>
      </c>
      <c r="W29" s="105"/>
      <c r="X29" s="105">
        <v>22.6</v>
      </c>
      <c r="Y29" s="105"/>
      <c r="Z29" s="105">
        <v>23.6</v>
      </c>
      <c r="AA29" s="105"/>
      <c r="AB29" s="105">
        <v>7.2</v>
      </c>
      <c r="AC29" s="105"/>
      <c r="AD29" s="105"/>
      <c r="AE29" s="105"/>
      <c r="AF29" s="105"/>
      <c r="AG29" s="105"/>
      <c r="AH29" s="105"/>
      <c r="AI29" s="105"/>
      <c r="AJ29" s="105"/>
      <c r="AK29" s="105"/>
      <c r="AL29" s="105"/>
      <c r="AM29" s="105"/>
      <c r="AN29" s="105"/>
      <c r="AO29" s="105"/>
      <c r="AP29" s="105"/>
      <c r="AQ29" s="105"/>
      <c r="AR29" s="105"/>
      <c r="AS29" s="105"/>
      <c r="AT29" s="105"/>
      <c r="AU29" s="105"/>
      <c r="AV29" s="105"/>
    </row>
    <row r="30" spans="1:49" ht="12" customHeight="1">
      <c r="A30" s="109">
        <v>2002</v>
      </c>
      <c r="B30" s="105">
        <v>980.5</v>
      </c>
      <c r="C30" s="105"/>
      <c r="D30" s="105">
        <v>1067.2</v>
      </c>
      <c r="E30" s="105"/>
      <c r="F30" s="105">
        <v>311.8</v>
      </c>
      <c r="G30" s="105"/>
      <c r="H30" s="105">
        <v>250.6</v>
      </c>
      <c r="I30" s="105"/>
      <c r="J30" s="105">
        <v>397.1</v>
      </c>
      <c r="K30" s="105"/>
      <c r="L30" s="105">
        <v>591.79999999999995</v>
      </c>
      <c r="M30" s="105"/>
      <c r="N30" s="105">
        <v>56.9</v>
      </c>
      <c r="O30" s="105"/>
      <c r="P30" s="105">
        <v>61.5</v>
      </c>
      <c r="Q30" s="105"/>
      <c r="R30" s="105">
        <v>66.599999999999994</v>
      </c>
      <c r="S30" s="105"/>
      <c r="T30" s="105">
        <v>49.6</v>
      </c>
      <c r="U30" s="105"/>
      <c r="V30" s="105">
        <v>38</v>
      </c>
      <c r="W30" s="105"/>
      <c r="X30" s="105">
        <v>18.7</v>
      </c>
      <c r="Y30" s="105"/>
      <c r="Z30" s="105">
        <v>23.7</v>
      </c>
      <c r="AA30" s="105"/>
      <c r="AB30" s="105">
        <v>6.5</v>
      </c>
      <c r="AC30" s="105"/>
      <c r="AD30" s="106"/>
      <c r="AE30" s="105"/>
      <c r="AF30" s="105"/>
      <c r="AG30" s="105"/>
      <c r="AH30" s="105"/>
      <c r="AI30" s="105"/>
      <c r="AJ30" s="105"/>
      <c r="AK30" s="105"/>
      <c r="AL30" s="105"/>
      <c r="AM30" s="105"/>
      <c r="AN30" s="105"/>
      <c r="AO30" s="105"/>
      <c r="AP30" s="105"/>
      <c r="AQ30" s="105"/>
      <c r="AR30" s="105"/>
      <c r="AS30" s="105"/>
      <c r="AT30" s="105"/>
      <c r="AU30" s="105"/>
      <c r="AV30" s="105"/>
      <c r="AW30" s="106"/>
    </row>
    <row r="31" spans="1:49" ht="12" customHeight="1">
      <c r="A31" s="109">
        <v>2003</v>
      </c>
      <c r="B31" s="105">
        <v>1013.6</v>
      </c>
      <c r="C31" s="105"/>
      <c r="D31" s="105">
        <v>1071.3</v>
      </c>
      <c r="E31" s="105"/>
      <c r="F31" s="105">
        <v>318.39999999999998</v>
      </c>
      <c r="G31" s="105"/>
      <c r="H31" s="105">
        <v>250.3</v>
      </c>
      <c r="I31" s="105"/>
      <c r="J31" s="105">
        <v>406.6</v>
      </c>
      <c r="K31" s="105"/>
      <c r="L31" s="105">
        <v>582.70000000000005</v>
      </c>
      <c r="M31" s="105"/>
      <c r="N31" s="105">
        <v>68.599999999999994</v>
      </c>
      <c r="O31" s="105"/>
      <c r="P31" s="105">
        <v>68.599999999999994</v>
      </c>
      <c r="Q31" s="105"/>
      <c r="R31" s="105">
        <v>72.2</v>
      </c>
      <c r="S31" s="105"/>
      <c r="T31" s="105">
        <v>50.5</v>
      </c>
      <c r="U31" s="105"/>
      <c r="V31" s="105">
        <v>36.1</v>
      </c>
      <c r="W31" s="105"/>
      <c r="X31" s="105">
        <v>21.8</v>
      </c>
      <c r="Y31" s="105"/>
      <c r="Z31" s="105">
        <v>24.8</v>
      </c>
      <c r="AA31" s="105"/>
      <c r="AB31" s="105">
        <v>6.4</v>
      </c>
      <c r="AC31" s="105"/>
      <c r="AE31" s="106"/>
      <c r="AF31" s="106"/>
      <c r="AG31" s="106"/>
      <c r="AH31" s="106"/>
      <c r="AI31" s="106"/>
      <c r="AJ31" s="106"/>
      <c r="AK31" s="106"/>
      <c r="AL31" s="106"/>
      <c r="AM31" s="106"/>
      <c r="AN31" s="106"/>
      <c r="AO31" s="106"/>
      <c r="AP31" s="106"/>
      <c r="AQ31" s="106"/>
      <c r="AR31" s="106"/>
      <c r="AS31" s="106"/>
      <c r="AT31" s="106"/>
      <c r="AU31" s="106"/>
      <c r="AV31" s="106"/>
      <c r="AW31" s="106"/>
    </row>
    <row r="32" spans="1:49" ht="12" customHeight="1">
      <c r="A32" s="109">
        <v>2004</v>
      </c>
      <c r="B32" s="105">
        <v>974.7</v>
      </c>
      <c r="C32" s="105"/>
      <c r="D32" s="105">
        <v>1032.2</v>
      </c>
      <c r="E32" s="105"/>
      <c r="F32" s="105">
        <v>310.89999999999998</v>
      </c>
      <c r="G32" s="105"/>
      <c r="H32" s="105">
        <v>249.5</v>
      </c>
      <c r="I32" s="105"/>
      <c r="J32" s="105">
        <v>383.4</v>
      </c>
      <c r="K32" s="105"/>
      <c r="L32" s="105">
        <v>548.79999999999995</v>
      </c>
      <c r="M32" s="105"/>
      <c r="N32" s="105">
        <v>57.9</v>
      </c>
      <c r="O32" s="105"/>
      <c r="P32" s="105">
        <v>60.7</v>
      </c>
      <c r="Q32" s="105"/>
      <c r="R32" s="105">
        <v>70.599999999999994</v>
      </c>
      <c r="S32" s="105"/>
      <c r="T32" s="105">
        <v>53.1</v>
      </c>
      <c r="U32" s="105"/>
      <c r="V32" s="105">
        <v>32.700000000000003</v>
      </c>
      <c r="W32" s="105"/>
      <c r="X32" s="105">
        <v>22.5</v>
      </c>
      <c r="Y32" s="105"/>
      <c r="Z32" s="105">
        <v>25.5</v>
      </c>
      <c r="AA32" s="105"/>
      <c r="AB32" s="105">
        <v>6.8</v>
      </c>
      <c r="AC32" s="105"/>
    </row>
    <row r="33" spans="1:57" ht="12" customHeight="1">
      <c r="A33" s="109">
        <v>2005</v>
      </c>
      <c r="B33" s="105">
        <v>981.8</v>
      </c>
      <c r="C33" s="105"/>
      <c r="D33" s="105">
        <v>1052.2</v>
      </c>
      <c r="E33" s="105"/>
      <c r="F33" s="105">
        <v>307.7</v>
      </c>
      <c r="G33" s="105"/>
      <c r="H33" s="105">
        <v>242</v>
      </c>
      <c r="I33" s="105"/>
      <c r="J33" s="105">
        <v>387.9</v>
      </c>
      <c r="K33" s="105"/>
      <c r="L33" s="105">
        <v>566.1</v>
      </c>
      <c r="M33" s="105"/>
      <c r="N33" s="105">
        <v>67.099999999999994</v>
      </c>
      <c r="O33" s="105"/>
      <c r="P33" s="105">
        <v>69.5</v>
      </c>
      <c r="Q33" s="105"/>
      <c r="R33" s="105">
        <v>70.7</v>
      </c>
      <c r="S33" s="105"/>
      <c r="T33" s="105">
        <v>53.2</v>
      </c>
      <c r="U33" s="105"/>
      <c r="V33" s="105">
        <v>32.5</v>
      </c>
      <c r="W33" s="105"/>
      <c r="X33" s="105">
        <v>18.399999999999999</v>
      </c>
      <c r="Y33" s="105"/>
      <c r="Z33" s="105">
        <v>19.8</v>
      </c>
      <c r="AA33" s="105"/>
      <c r="AB33" s="105">
        <v>6.6</v>
      </c>
      <c r="AC33" s="105"/>
      <c r="AE33" s="105"/>
      <c r="AF33" s="105"/>
      <c r="AG33" s="105"/>
      <c r="AH33" s="105"/>
      <c r="AI33" s="105"/>
      <c r="AJ33" s="105"/>
      <c r="AK33" s="105"/>
      <c r="AL33" s="105"/>
      <c r="AM33" s="105"/>
      <c r="AN33" s="105"/>
      <c r="AO33" s="105"/>
      <c r="AP33" s="105"/>
      <c r="AQ33" s="105"/>
      <c r="AR33" s="105"/>
      <c r="AS33" s="105"/>
      <c r="AT33" s="105"/>
      <c r="AU33" s="105"/>
      <c r="AV33" s="105"/>
    </row>
    <row r="34" spans="1:57" ht="12" customHeight="1">
      <c r="A34" s="109">
        <v>2006</v>
      </c>
      <c r="B34" s="105">
        <v>1002.4</v>
      </c>
      <c r="C34" s="105"/>
      <c r="D34" s="105">
        <v>1061.3</v>
      </c>
      <c r="E34" s="105"/>
      <c r="F34" s="105">
        <v>321</v>
      </c>
      <c r="G34" s="105"/>
      <c r="H34" s="105">
        <v>245.4</v>
      </c>
      <c r="I34" s="105"/>
      <c r="J34" s="105">
        <v>389.8</v>
      </c>
      <c r="K34" s="105"/>
      <c r="L34" s="105">
        <v>553.9</v>
      </c>
      <c r="M34" s="105"/>
      <c r="N34" s="105">
        <v>69.8</v>
      </c>
      <c r="O34" s="105"/>
      <c r="P34" s="105">
        <v>75.099999999999994</v>
      </c>
      <c r="Q34" s="105"/>
      <c r="R34" s="105">
        <v>68.900000000000006</v>
      </c>
      <c r="S34" s="105"/>
      <c r="T34" s="105">
        <v>54.2</v>
      </c>
      <c r="U34" s="105"/>
      <c r="V34" s="105">
        <v>28.2</v>
      </c>
      <c r="W34" s="105"/>
      <c r="X34" s="105">
        <v>16.2</v>
      </c>
      <c r="Y34" s="105"/>
      <c r="Z34" s="105">
        <v>20.3</v>
      </c>
      <c r="AA34" s="105"/>
      <c r="AB34" s="105">
        <v>6.1</v>
      </c>
      <c r="AC34" s="105"/>
      <c r="AD34" s="105"/>
      <c r="AE34" s="105"/>
      <c r="AF34" s="105"/>
      <c r="AG34" s="105"/>
      <c r="AH34" s="105"/>
      <c r="AI34" s="105"/>
      <c r="AJ34" s="105"/>
      <c r="AK34" s="105"/>
      <c r="AL34" s="105"/>
      <c r="AM34" s="105"/>
      <c r="AN34" s="105"/>
      <c r="AO34" s="105"/>
      <c r="AP34" s="105"/>
      <c r="AQ34" s="105"/>
      <c r="AR34" s="105"/>
      <c r="AS34" s="105"/>
      <c r="AT34" s="105"/>
      <c r="AU34" s="105"/>
      <c r="AV34" s="105"/>
    </row>
    <row r="35" spans="1:57" ht="12" customHeight="1">
      <c r="A35" s="109">
        <v>2007</v>
      </c>
      <c r="B35" s="105">
        <v>1027.0999999999999</v>
      </c>
      <c r="C35" s="105"/>
      <c r="D35" s="105">
        <v>1070.8</v>
      </c>
      <c r="E35" s="105"/>
      <c r="F35" s="105">
        <v>309.39999999999998</v>
      </c>
      <c r="G35" s="105"/>
      <c r="H35" s="105">
        <v>234.6</v>
      </c>
      <c r="I35" s="105"/>
      <c r="J35" s="105">
        <v>391</v>
      </c>
      <c r="K35" s="105"/>
      <c r="L35" s="105">
        <v>555.4</v>
      </c>
      <c r="M35" s="105"/>
      <c r="N35" s="105">
        <v>77.5</v>
      </c>
      <c r="O35" s="105"/>
      <c r="P35" s="105">
        <v>73</v>
      </c>
      <c r="Q35" s="105"/>
      <c r="R35" s="105">
        <v>65.8</v>
      </c>
      <c r="S35" s="105"/>
      <c r="T35" s="105">
        <v>49.4</v>
      </c>
      <c r="U35" s="105"/>
      <c r="V35" s="105">
        <v>23</v>
      </c>
      <c r="W35" s="105"/>
      <c r="X35" s="105">
        <v>13.8</v>
      </c>
      <c r="Y35" s="105"/>
      <c r="Z35" s="105">
        <v>20.8</v>
      </c>
      <c r="AA35" s="105"/>
      <c r="AB35" s="105">
        <v>4.9000000000000004</v>
      </c>
      <c r="AC35" s="105"/>
      <c r="AD35" s="106"/>
      <c r="AE35" s="106"/>
      <c r="AF35" s="106"/>
      <c r="AG35" s="106"/>
      <c r="AH35" s="106"/>
      <c r="AI35" s="106"/>
      <c r="AJ35" s="106"/>
      <c r="AK35" s="106"/>
      <c r="AL35" s="106"/>
      <c r="AM35" s="106"/>
      <c r="AN35" s="106"/>
      <c r="AO35" s="106"/>
      <c r="AP35" s="106"/>
      <c r="AQ35" s="106"/>
      <c r="AR35" s="106"/>
      <c r="AS35" s="106"/>
      <c r="AT35" s="106"/>
      <c r="AU35" s="106"/>
      <c r="AV35" s="106"/>
      <c r="AW35" s="106"/>
    </row>
    <row r="36" spans="1:57" ht="12" customHeight="1">
      <c r="A36" s="109">
        <v>2008</v>
      </c>
      <c r="B36" s="105">
        <v>1024.2</v>
      </c>
      <c r="C36" s="105"/>
      <c r="D36" s="105">
        <v>1089.0999999999999</v>
      </c>
      <c r="E36" s="105"/>
      <c r="F36" s="105">
        <v>301.10000000000002</v>
      </c>
      <c r="G36" s="105"/>
      <c r="H36" s="105">
        <v>235.4</v>
      </c>
      <c r="I36" s="105"/>
      <c r="J36" s="105">
        <v>401.5</v>
      </c>
      <c r="K36" s="105"/>
      <c r="L36" s="105">
        <v>567.1</v>
      </c>
      <c r="M36" s="105"/>
      <c r="N36" s="105">
        <v>75.8</v>
      </c>
      <c r="O36" s="105"/>
      <c r="P36" s="105">
        <v>71.099999999999994</v>
      </c>
      <c r="Q36" s="105"/>
      <c r="R36" s="105">
        <v>69.5</v>
      </c>
      <c r="S36" s="105"/>
      <c r="T36" s="105">
        <v>50.4</v>
      </c>
      <c r="U36" s="105"/>
      <c r="V36" s="105">
        <v>22.6</v>
      </c>
      <c r="W36" s="105"/>
      <c r="X36" s="105">
        <v>12.2</v>
      </c>
      <c r="Y36" s="105"/>
      <c r="Z36" s="105">
        <v>18.3</v>
      </c>
      <c r="AA36" s="105"/>
      <c r="AB36" s="105">
        <v>4.2</v>
      </c>
      <c r="AC36" s="105"/>
      <c r="AE36" s="105"/>
      <c r="AF36" s="105"/>
      <c r="AG36" s="105"/>
      <c r="AH36" s="105"/>
      <c r="AI36" s="105"/>
      <c r="AJ36" s="105"/>
      <c r="AK36" s="105"/>
      <c r="AL36" s="105"/>
      <c r="AM36" s="105"/>
      <c r="AN36" s="105"/>
      <c r="AO36" s="105"/>
      <c r="AP36" s="105"/>
      <c r="AQ36" s="105"/>
      <c r="AR36" s="105"/>
      <c r="AS36" s="105"/>
      <c r="AT36" s="105"/>
      <c r="AU36" s="105"/>
      <c r="AV36" s="105"/>
    </row>
    <row r="37" spans="1:57" ht="12" customHeight="1">
      <c r="A37" s="109">
        <v>2009</v>
      </c>
      <c r="B37" s="105">
        <v>1057.8</v>
      </c>
      <c r="C37" s="105"/>
      <c r="D37" s="105">
        <v>1112.3</v>
      </c>
      <c r="E37" s="105"/>
      <c r="F37" s="105">
        <v>310.5</v>
      </c>
      <c r="G37" s="105"/>
      <c r="H37" s="105">
        <v>230.9</v>
      </c>
      <c r="I37" s="105"/>
      <c r="J37" s="105">
        <v>412.2</v>
      </c>
      <c r="K37" s="105"/>
      <c r="L37" s="105">
        <v>573.29999999999995</v>
      </c>
      <c r="M37" s="105"/>
      <c r="N37" s="105">
        <v>81.400000000000006</v>
      </c>
      <c r="O37" s="105"/>
      <c r="P37" s="105">
        <v>69.099999999999994</v>
      </c>
      <c r="Q37" s="105"/>
      <c r="R37" s="105">
        <v>66.900000000000006</v>
      </c>
      <c r="S37" s="105"/>
      <c r="T37" s="105">
        <v>52.1</v>
      </c>
      <c r="U37" s="105"/>
      <c r="V37" s="105">
        <v>25.7</v>
      </c>
      <c r="W37" s="105"/>
      <c r="X37" s="105">
        <v>16.3</v>
      </c>
      <c r="Y37" s="105"/>
      <c r="Z37" s="105">
        <v>16</v>
      </c>
      <c r="AA37" s="105"/>
      <c r="AB37" s="105">
        <v>5.2</v>
      </c>
      <c r="AC37" s="105"/>
      <c r="AE37" s="106"/>
      <c r="AF37" s="106"/>
      <c r="AG37" s="106"/>
      <c r="AH37" s="106"/>
      <c r="AI37" s="106"/>
      <c r="AJ37" s="106"/>
      <c r="AK37" s="106"/>
      <c r="AL37" s="106"/>
      <c r="AM37" s="106"/>
      <c r="AN37" s="106"/>
      <c r="AO37" s="106"/>
      <c r="AP37" s="106"/>
      <c r="AQ37" s="106"/>
      <c r="AR37" s="106"/>
      <c r="AS37" s="106"/>
      <c r="AT37" s="106"/>
      <c r="AU37" s="106"/>
      <c r="AV37" s="106"/>
    </row>
    <row r="38" spans="1:57" ht="12" customHeight="1">
      <c r="A38" s="109">
        <v>2010</v>
      </c>
      <c r="B38" s="105">
        <v>1089.5999999999999</v>
      </c>
      <c r="C38" s="105"/>
      <c r="D38" s="105">
        <v>1134.8</v>
      </c>
      <c r="E38" s="105"/>
      <c r="F38" s="105">
        <v>323.3</v>
      </c>
      <c r="G38" s="105"/>
      <c r="H38" s="105">
        <v>244.3</v>
      </c>
      <c r="I38" s="105"/>
      <c r="J38" s="105">
        <v>411.8</v>
      </c>
      <c r="K38" s="105"/>
      <c r="L38" s="105">
        <v>561.4</v>
      </c>
      <c r="M38" s="105"/>
      <c r="N38" s="105">
        <v>79.400000000000006</v>
      </c>
      <c r="O38" s="105"/>
      <c r="P38" s="105">
        <v>71.099999999999994</v>
      </c>
      <c r="Q38" s="105"/>
      <c r="R38" s="105">
        <v>69.7</v>
      </c>
      <c r="S38" s="105"/>
      <c r="T38" s="105">
        <v>57.9</v>
      </c>
      <c r="U38" s="105"/>
      <c r="V38" s="105">
        <v>25.3</v>
      </c>
      <c r="W38" s="105"/>
      <c r="X38" s="105">
        <v>17.8</v>
      </c>
      <c r="Y38" s="105"/>
      <c r="Z38" s="105">
        <v>18.899999999999999</v>
      </c>
      <c r="AA38" s="105"/>
      <c r="AB38" s="105">
        <v>5.4</v>
      </c>
      <c r="AC38" s="105"/>
      <c r="AE38" s="113"/>
    </row>
    <row r="39" spans="1:57" ht="12" customHeight="1">
      <c r="A39" s="109">
        <v>2011</v>
      </c>
      <c r="B39" s="105">
        <v>1125.5999999999999</v>
      </c>
      <c r="C39" s="105"/>
      <c r="D39" s="105">
        <v>1142.3</v>
      </c>
      <c r="E39" s="105"/>
      <c r="F39" s="105">
        <v>346.6</v>
      </c>
      <c r="G39" s="105"/>
      <c r="H39" s="105">
        <v>261.5</v>
      </c>
      <c r="I39" s="105"/>
      <c r="J39" s="105">
        <v>411.2</v>
      </c>
      <c r="K39" s="105"/>
      <c r="L39" s="105">
        <v>536.6</v>
      </c>
      <c r="M39" s="105"/>
      <c r="N39" s="105">
        <v>87.9</v>
      </c>
      <c r="O39" s="105"/>
      <c r="P39" s="105">
        <v>75.400000000000006</v>
      </c>
      <c r="Q39" s="105"/>
      <c r="R39" s="105">
        <v>66.400000000000006</v>
      </c>
      <c r="S39" s="105"/>
      <c r="T39" s="105">
        <v>54.3</v>
      </c>
      <c r="U39" s="105"/>
      <c r="V39" s="105">
        <v>26.2</v>
      </c>
      <c r="W39" s="105"/>
      <c r="X39" s="105">
        <v>21.6</v>
      </c>
      <c r="Y39" s="105"/>
      <c r="Z39" s="105">
        <v>18.399999999999999</v>
      </c>
      <c r="AA39" s="105"/>
      <c r="AB39" s="105">
        <v>4.5999999999999996</v>
      </c>
      <c r="AC39" s="105"/>
      <c r="AD39" s="166"/>
      <c r="AE39" s="105"/>
      <c r="AF39" s="105"/>
      <c r="AG39" s="105"/>
      <c r="AH39" s="105"/>
      <c r="AI39" s="105"/>
      <c r="AJ39" s="105"/>
      <c r="AK39" s="105"/>
      <c r="AL39" s="105"/>
      <c r="AM39" s="105"/>
      <c r="AN39" s="105"/>
      <c r="AO39" s="105"/>
      <c r="AP39" s="105"/>
      <c r="AQ39" s="105"/>
      <c r="AR39" s="105"/>
      <c r="AS39" s="105"/>
      <c r="AT39" s="105"/>
      <c r="AU39" s="105"/>
      <c r="AV39" s="105"/>
    </row>
    <row r="40" spans="1:57" ht="12" customHeight="1">
      <c r="A40" s="109">
        <v>2012</v>
      </c>
      <c r="B40" s="105">
        <v>1172.3</v>
      </c>
      <c r="C40" s="105"/>
      <c r="D40" s="105">
        <v>1139.7</v>
      </c>
      <c r="E40" s="105"/>
      <c r="F40" s="105">
        <v>360.4</v>
      </c>
      <c r="G40" s="105"/>
      <c r="H40" s="105">
        <v>258.10000000000002</v>
      </c>
      <c r="I40" s="105"/>
      <c r="J40" s="105">
        <v>431.7</v>
      </c>
      <c r="K40" s="105"/>
      <c r="L40" s="105">
        <v>544.6</v>
      </c>
      <c r="M40" s="105"/>
      <c r="N40" s="105">
        <v>86.2</v>
      </c>
      <c r="O40" s="105"/>
      <c r="P40" s="105">
        <v>73.8</v>
      </c>
      <c r="Q40" s="105"/>
      <c r="R40" s="105">
        <v>71.599999999999994</v>
      </c>
      <c r="S40" s="105"/>
      <c r="T40" s="105">
        <v>54.5</v>
      </c>
      <c r="U40" s="105"/>
      <c r="V40" s="105">
        <v>32.200000000000003</v>
      </c>
      <c r="W40" s="105"/>
      <c r="X40" s="105">
        <v>20.6</v>
      </c>
      <c r="Y40" s="105"/>
      <c r="Z40" s="105">
        <v>19.8</v>
      </c>
      <c r="AA40" s="105"/>
      <c r="AB40" s="105">
        <v>4.5</v>
      </c>
      <c r="AC40" s="105"/>
      <c r="AE40" s="106"/>
      <c r="AF40" s="106"/>
      <c r="AG40" s="106"/>
      <c r="AH40" s="106"/>
      <c r="AI40" s="106"/>
      <c r="AJ40" s="106"/>
      <c r="AK40" s="106"/>
      <c r="AL40" s="106"/>
      <c r="AM40" s="106"/>
      <c r="AN40" s="106"/>
      <c r="AO40" s="106"/>
      <c r="AP40" s="106"/>
      <c r="AQ40" s="106"/>
      <c r="AR40" s="106"/>
      <c r="AS40" s="106"/>
      <c r="AT40" s="106"/>
      <c r="AU40" s="106"/>
      <c r="AV40" s="106"/>
    </row>
    <row r="41" spans="1:57" ht="12" customHeight="1">
      <c r="A41" s="109">
        <v>2013</v>
      </c>
      <c r="B41" s="105">
        <v>1224.5999999999999</v>
      </c>
      <c r="C41" s="105"/>
      <c r="D41" s="105">
        <v>1199.2</v>
      </c>
      <c r="E41" s="105"/>
      <c r="F41" s="105">
        <v>363</v>
      </c>
      <c r="G41" s="105"/>
      <c r="H41" s="105">
        <v>269.5</v>
      </c>
      <c r="I41" s="105"/>
      <c r="J41" s="105">
        <v>440.8</v>
      </c>
      <c r="K41" s="105"/>
      <c r="L41" s="105">
        <v>548.79999999999995</v>
      </c>
      <c r="M41" s="105"/>
      <c r="N41" s="105">
        <v>101</v>
      </c>
      <c r="O41" s="105"/>
      <c r="P41" s="105">
        <v>84.3</v>
      </c>
      <c r="Q41" s="105"/>
      <c r="R41" s="105">
        <v>74.2</v>
      </c>
      <c r="S41" s="105"/>
      <c r="T41" s="105">
        <v>50</v>
      </c>
      <c r="U41" s="105"/>
      <c r="V41" s="105">
        <v>32.9</v>
      </c>
      <c r="W41" s="105"/>
      <c r="X41" s="105">
        <v>28.6</v>
      </c>
      <c r="Y41" s="105" t="s">
        <v>19</v>
      </c>
      <c r="Z41" s="105">
        <v>20.6</v>
      </c>
      <c r="AA41" s="105"/>
      <c r="AB41" s="105">
        <v>5.6</v>
      </c>
      <c r="AC41" s="105"/>
      <c r="AD41" s="106"/>
      <c r="AE41" s="106"/>
      <c r="AF41" s="106"/>
      <c r="AG41" s="106"/>
      <c r="AH41" s="106"/>
      <c r="AI41" s="106"/>
      <c r="AR41" s="106"/>
    </row>
    <row r="42" spans="1:57" ht="12" customHeight="1">
      <c r="A42" s="170">
        <v>2014</v>
      </c>
      <c r="B42" s="105">
        <v>1197.4000000000001</v>
      </c>
      <c r="C42" s="105"/>
      <c r="D42" s="105">
        <v>1166.2</v>
      </c>
      <c r="E42" s="105"/>
      <c r="F42" s="105">
        <v>366.6</v>
      </c>
      <c r="G42" s="105"/>
      <c r="H42" s="105">
        <v>269.8</v>
      </c>
      <c r="I42" s="105"/>
      <c r="J42" s="105">
        <v>430.4</v>
      </c>
      <c r="K42" s="105"/>
      <c r="L42" s="105">
        <v>527.9</v>
      </c>
      <c r="M42" s="105"/>
      <c r="N42" s="105">
        <v>87.2</v>
      </c>
      <c r="O42" s="105"/>
      <c r="P42" s="105">
        <v>69.3</v>
      </c>
      <c r="R42" s="105">
        <v>62.3</v>
      </c>
      <c r="T42" s="105">
        <v>52.3</v>
      </c>
      <c r="V42" s="105">
        <v>32.200000000000003</v>
      </c>
      <c r="X42" s="105">
        <v>26.6</v>
      </c>
      <c r="Z42" s="105">
        <v>20.2</v>
      </c>
      <c r="AA42" s="105"/>
      <c r="AB42" s="105">
        <v>6.2</v>
      </c>
      <c r="AC42" s="105"/>
      <c r="AD42" s="106"/>
      <c r="AE42" s="113"/>
      <c r="AF42" s="113"/>
      <c r="AG42" s="113"/>
      <c r="AH42" s="113"/>
      <c r="AI42" s="113"/>
      <c r="AJ42" s="113"/>
      <c r="AK42" s="113"/>
      <c r="AL42" s="113"/>
      <c r="AM42" s="113"/>
      <c r="AN42" s="113"/>
      <c r="AO42" s="113"/>
      <c r="AP42" s="113"/>
      <c r="AQ42" s="113"/>
      <c r="AR42" s="113"/>
      <c r="AS42" s="113"/>
      <c r="AU42" s="113"/>
      <c r="AW42" s="113"/>
      <c r="AY42" s="113"/>
      <c r="BA42" s="113"/>
      <c r="BB42" s="113"/>
      <c r="BC42" s="113"/>
      <c r="BE42" s="113"/>
    </row>
    <row r="43" spans="1:57" ht="12" customHeight="1">
      <c r="A43" s="202">
        <v>2015</v>
      </c>
      <c r="B43" s="105">
        <v>1272.5</v>
      </c>
      <c r="C43" s="105"/>
      <c r="D43" s="105">
        <v>1216.8</v>
      </c>
      <c r="E43" s="105"/>
      <c r="F43" s="105">
        <v>379.8</v>
      </c>
      <c r="G43" s="105"/>
      <c r="H43" s="105">
        <v>268.8</v>
      </c>
      <c r="I43" s="105"/>
      <c r="J43" s="105">
        <v>446.9</v>
      </c>
      <c r="K43" s="105"/>
      <c r="L43" s="105">
        <v>546.5</v>
      </c>
      <c r="M43" s="105"/>
      <c r="N43" s="105">
        <v>97</v>
      </c>
      <c r="O43" s="105"/>
      <c r="P43" s="105">
        <v>80.900000000000006</v>
      </c>
      <c r="R43" s="105">
        <v>66.8</v>
      </c>
      <c r="T43" s="105">
        <v>52.8</v>
      </c>
      <c r="V43" s="105">
        <v>38.1</v>
      </c>
      <c r="X43" s="105">
        <v>31</v>
      </c>
      <c r="Z43" s="105">
        <v>18.899999999999999</v>
      </c>
      <c r="AA43" s="105"/>
      <c r="AB43" s="105">
        <v>7.8</v>
      </c>
      <c r="AC43" s="105"/>
      <c r="AD43" s="203"/>
      <c r="AE43" s="204"/>
      <c r="AF43" s="204"/>
      <c r="AG43" s="204"/>
      <c r="AH43" s="204"/>
      <c r="AI43" s="204"/>
      <c r="AJ43" s="204"/>
      <c r="AK43" s="204"/>
      <c r="AL43" s="204"/>
      <c r="AM43" s="204"/>
      <c r="AN43" s="204"/>
      <c r="AO43" s="204"/>
      <c r="AP43" s="204"/>
      <c r="AQ43" s="204"/>
      <c r="AR43" s="204"/>
      <c r="AS43" s="204"/>
      <c r="AT43" s="204"/>
      <c r="AU43" s="204"/>
      <c r="AV43" s="204"/>
      <c r="AW43" s="204"/>
      <c r="AX43" s="204"/>
      <c r="AY43" s="204"/>
      <c r="AZ43" s="204"/>
      <c r="BA43" s="204"/>
      <c r="BD43" s="105"/>
      <c r="BE43" s="105"/>
    </row>
    <row r="44" spans="1:57" ht="12" customHeight="1">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row>
    <row r="45" spans="1:57" ht="12" customHeight="1">
      <c r="B45" s="246" t="s">
        <v>431</v>
      </c>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E45" s="106"/>
      <c r="AF45" s="106"/>
      <c r="AG45" s="106"/>
      <c r="AH45" s="106"/>
      <c r="AI45" s="106"/>
      <c r="AJ45" s="106"/>
      <c r="AK45" s="106"/>
      <c r="AL45" s="106"/>
      <c r="AM45" s="106"/>
      <c r="AN45" s="106"/>
      <c r="AO45" s="106"/>
      <c r="AP45" s="106"/>
      <c r="AQ45" s="106"/>
      <c r="AR45" s="106"/>
      <c r="AS45" s="106"/>
      <c r="AT45" s="106"/>
      <c r="AU45" s="106"/>
      <c r="AV45" s="106"/>
    </row>
    <row r="46" spans="1:57" ht="10.199999999999999">
      <c r="A46" s="109">
        <v>1999</v>
      </c>
      <c r="B46" s="113">
        <v>1006</v>
      </c>
      <c r="C46" s="113"/>
      <c r="D46" s="113">
        <v>580</v>
      </c>
      <c r="E46" s="113"/>
      <c r="F46" s="113">
        <v>283.89999999999998</v>
      </c>
      <c r="G46" s="113"/>
      <c r="H46" s="113">
        <v>158.30000000000001</v>
      </c>
      <c r="I46" s="113"/>
      <c r="J46" s="113">
        <v>439.5</v>
      </c>
      <c r="K46" s="113"/>
      <c r="L46" s="113">
        <v>291.39999999999998</v>
      </c>
      <c r="M46" s="113"/>
      <c r="N46" s="113">
        <v>60.2</v>
      </c>
      <c r="O46" s="113"/>
      <c r="P46" s="113">
        <v>26.3</v>
      </c>
      <c r="Q46" s="113"/>
      <c r="R46" s="113">
        <v>65.3</v>
      </c>
      <c r="S46" s="113"/>
      <c r="T46" s="113">
        <v>30.1</v>
      </c>
      <c r="U46" s="113"/>
      <c r="V46" s="113">
        <v>48.9</v>
      </c>
      <c r="W46" s="113"/>
      <c r="X46" s="113">
        <v>18.3</v>
      </c>
      <c r="Y46" s="113"/>
      <c r="Z46" s="113">
        <v>21.8</v>
      </c>
      <c r="AA46" s="113"/>
      <c r="AB46" s="113">
        <v>5.4</v>
      </c>
      <c r="AC46" s="113"/>
      <c r="AD46" s="113"/>
      <c r="AE46" s="113"/>
      <c r="AF46" s="113"/>
      <c r="AG46" s="113"/>
      <c r="AH46" s="113"/>
      <c r="AI46" s="113"/>
      <c r="AJ46" s="113"/>
      <c r="AK46" s="113"/>
      <c r="AL46" s="113"/>
      <c r="AM46" s="113"/>
      <c r="AN46" s="113"/>
      <c r="AO46" s="113"/>
      <c r="AP46" s="113"/>
      <c r="AQ46" s="113"/>
      <c r="AR46" s="113"/>
      <c r="AS46" s="113"/>
      <c r="AT46" s="113"/>
      <c r="AU46" s="113"/>
      <c r="AV46" s="113"/>
      <c r="AW46" s="113"/>
    </row>
    <row r="47" spans="1:57" ht="10.199999999999999">
      <c r="A47" s="109">
        <v>2000</v>
      </c>
      <c r="B47" s="113">
        <v>988.7</v>
      </c>
      <c r="C47" s="113"/>
      <c r="D47" s="113">
        <v>555.6</v>
      </c>
      <c r="E47" s="113"/>
      <c r="F47" s="113">
        <v>290.39999999999998</v>
      </c>
      <c r="G47" s="113"/>
      <c r="H47" s="113">
        <v>148.1</v>
      </c>
      <c r="I47" s="113"/>
      <c r="J47" s="113">
        <v>427.3</v>
      </c>
      <c r="K47" s="113"/>
      <c r="L47" s="113">
        <v>277.2</v>
      </c>
      <c r="M47" s="113"/>
      <c r="N47" s="113">
        <v>56.9</v>
      </c>
      <c r="O47" s="113"/>
      <c r="P47" s="113">
        <v>25.6</v>
      </c>
      <c r="Q47" s="113"/>
      <c r="R47" s="113">
        <v>63.3</v>
      </c>
      <c r="S47" s="113"/>
      <c r="T47" s="113">
        <v>30.2</v>
      </c>
      <c r="U47" s="113"/>
      <c r="V47" s="113">
        <v>41.1</v>
      </c>
      <c r="W47" s="113"/>
      <c r="X47" s="113">
        <v>36.299999999999997</v>
      </c>
      <c r="Y47" s="113"/>
      <c r="Z47" s="113">
        <v>22</v>
      </c>
      <c r="AA47" s="113"/>
      <c r="AB47" s="113">
        <v>20.100000000000001</v>
      </c>
      <c r="AC47" s="113"/>
      <c r="AD47" s="113"/>
      <c r="AE47" s="113"/>
      <c r="AF47" s="113"/>
      <c r="AG47" s="113"/>
      <c r="AH47" s="113"/>
      <c r="AI47" s="113"/>
      <c r="AJ47" s="113"/>
      <c r="AK47" s="113"/>
      <c r="AL47" s="113"/>
      <c r="AM47" s="113"/>
      <c r="AN47" s="113"/>
      <c r="AO47" s="113"/>
      <c r="AP47" s="113"/>
      <c r="AQ47" s="113"/>
      <c r="AR47" s="113"/>
      <c r="AS47" s="113"/>
      <c r="AT47" s="113"/>
      <c r="AU47" s="113"/>
      <c r="AV47" s="113"/>
      <c r="AW47" s="113"/>
    </row>
    <row r="48" spans="1:57" ht="10.199999999999999">
      <c r="A48" s="109">
        <v>2001</v>
      </c>
      <c r="B48" s="113">
        <v>942.1</v>
      </c>
      <c r="C48" s="113"/>
      <c r="D48" s="113">
        <v>552.9</v>
      </c>
      <c r="E48" s="113"/>
      <c r="F48" s="113">
        <v>274.2</v>
      </c>
      <c r="G48" s="113"/>
      <c r="H48" s="113">
        <v>148.1</v>
      </c>
      <c r="I48" s="113"/>
      <c r="J48" s="113">
        <v>408.9</v>
      </c>
      <c r="K48" s="113"/>
      <c r="L48" s="113">
        <v>277.2</v>
      </c>
      <c r="M48" s="113"/>
      <c r="N48" s="113">
        <v>56</v>
      </c>
      <c r="O48" s="113"/>
      <c r="P48" s="113">
        <v>23.3</v>
      </c>
      <c r="Q48" s="113"/>
      <c r="R48" s="113">
        <v>57.3</v>
      </c>
      <c r="S48" s="113"/>
      <c r="T48" s="113">
        <v>28.6</v>
      </c>
      <c r="U48" s="113"/>
      <c r="V48" s="113">
        <v>36</v>
      </c>
      <c r="W48" s="113"/>
      <c r="X48" s="113">
        <v>33.1</v>
      </c>
      <c r="Y48" s="113"/>
      <c r="Z48" s="113">
        <v>21.1</v>
      </c>
      <c r="AA48" s="113"/>
      <c r="AB48" s="113">
        <v>20.2</v>
      </c>
      <c r="AC48" s="113"/>
      <c r="AD48" s="106"/>
      <c r="AE48" s="106"/>
      <c r="AF48" s="106"/>
      <c r="AG48" s="106"/>
      <c r="AH48" s="106"/>
      <c r="AI48" s="106"/>
      <c r="AJ48" s="106"/>
      <c r="AK48" s="106"/>
      <c r="AL48" s="106"/>
      <c r="AM48" s="106"/>
      <c r="AN48" s="106"/>
      <c r="AO48" s="106"/>
      <c r="AP48" s="106"/>
      <c r="AQ48" s="106"/>
      <c r="AR48" s="106"/>
      <c r="AS48" s="106"/>
      <c r="AT48" s="106"/>
      <c r="AU48" s="106"/>
      <c r="AV48" s="106"/>
      <c r="AW48" s="106"/>
    </row>
    <row r="49" spans="1:49" ht="10.199999999999999">
      <c r="A49" s="109">
        <v>2002</v>
      </c>
      <c r="B49" s="113">
        <v>946</v>
      </c>
      <c r="C49" s="113"/>
      <c r="D49" s="113">
        <v>555.20000000000005</v>
      </c>
      <c r="E49" s="113"/>
      <c r="F49" s="113">
        <v>281.10000000000002</v>
      </c>
      <c r="G49" s="113"/>
      <c r="H49" s="113">
        <v>147</v>
      </c>
      <c r="I49" s="113"/>
      <c r="J49" s="113">
        <v>403.2</v>
      </c>
      <c r="K49" s="113"/>
      <c r="L49" s="113">
        <v>280.2</v>
      </c>
      <c r="M49" s="113"/>
      <c r="N49" s="113">
        <v>59.9</v>
      </c>
      <c r="O49" s="113"/>
      <c r="P49" s="113">
        <v>29.8</v>
      </c>
      <c r="Q49" s="113"/>
      <c r="R49" s="113">
        <v>58.9</v>
      </c>
      <c r="S49" s="113"/>
      <c r="T49" s="113">
        <v>28.9</v>
      </c>
      <c r="U49" s="113"/>
      <c r="V49" s="113">
        <v>36.299999999999997</v>
      </c>
      <c r="W49" s="113"/>
      <c r="X49" s="113">
        <v>33.1</v>
      </c>
      <c r="Y49" s="113"/>
      <c r="Z49" s="113">
        <v>21.1</v>
      </c>
      <c r="AA49" s="113"/>
      <c r="AB49" s="113">
        <v>19.8</v>
      </c>
      <c r="AC49" s="113"/>
      <c r="AD49" s="113"/>
      <c r="AE49" s="113"/>
      <c r="AF49" s="113"/>
      <c r="AG49" s="113"/>
      <c r="AH49" s="113"/>
      <c r="AI49" s="113"/>
      <c r="AJ49" s="113"/>
      <c r="AK49" s="113"/>
      <c r="AL49" s="113"/>
      <c r="AM49" s="113"/>
      <c r="AN49" s="113"/>
      <c r="AO49" s="113"/>
      <c r="AP49" s="113"/>
      <c r="AQ49" s="113"/>
      <c r="AR49" s="113"/>
      <c r="AS49" s="113"/>
      <c r="AT49" s="113"/>
      <c r="AU49" s="113"/>
      <c r="AV49" s="113"/>
      <c r="AW49" s="113"/>
    </row>
    <row r="50" spans="1:49" ht="10.199999999999999">
      <c r="A50" s="109">
        <v>2003</v>
      </c>
      <c r="B50" s="113">
        <v>956.8</v>
      </c>
      <c r="C50" s="113"/>
      <c r="D50" s="113">
        <v>555.20000000000005</v>
      </c>
      <c r="E50" s="113"/>
      <c r="F50" s="113">
        <v>279.3</v>
      </c>
      <c r="G50" s="113"/>
      <c r="H50" s="113">
        <v>146.1</v>
      </c>
      <c r="I50" s="113"/>
      <c r="J50" s="113">
        <v>407</v>
      </c>
      <c r="K50" s="113"/>
      <c r="L50" s="113">
        <v>274</v>
      </c>
      <c r="M50" s="113"/>
      <c r="N50" s="113">
        <v>70.5</v>
      </c>
      <c r="O50" s="113"/>
      <c r="P50" s="113">
        <v>33</v>
      </c>
      <c r="Q50" s="113"/>
      <c r="R50" s="113">
        <v>61.9</v>
      </c>
      <c r="S50" s="113"/>
      <c r="T50" s="113">
        <v>29.8</v>
      </c>
      <c r="U50" s="113"/>
      <c r="V50" s="113">
        <v>33.6</v>
      </c>
      <c r="W50" s="113"/>
      <c r="X50" s="113">
        <v>30.8</v>
      </c>
      <c r="Y50" s="113"/>
      <c r="Z50" s="113">
        <v>21.8</v>
      </c>
      <c r="AA50" s="113"/>
      <c r="AB50" s="113">
        <v>20.6</v>
      </c>
      <c r="AC50" s="113"/>
      <c r="AD50" s="113"/>
      <c r="AE50" s="113"/>
      <c r="AF50" s="113"/>
      <c r="AG50" s="113"/>
      <c r="AH50" s="113"/>
      <c r="AI50" s="113"/>
      <c r="AJ50" s="113"/>
      <c r="AK50" s="113"/>
      <c r="AL50" s="113"/>
      <c r="AM50" s="113"/>
      <c r="AN50" s="113"/>
      <c r="AO50" s="113"/>
      <c r="AP50" s="113"/>
      <c r="AQ50" s="113"/>
      <c r="AR50" s="113"/>
      <c r="AS50" s="113"/>
      <c r="AT50" s="113"/>
      <c r="AU50" s="113"/>
      <c r="AV50" s="113"/>
      <c r="AW50" s="113"/>
    </row>
    <row r="51" spans="1:49" ht="10.199999999999999">
      <c r="A51" s="109">
        <v>2004</v>
      </c>
      <c r="B51" s="113">
        <v>892</v>
      </c>
      <c r="C51" s="113"/>
      <c r="D51" s="113">
        <v>525.9</v>
      </c>
      <c r="E51" s="113"/>
      <c r="F51" s="113">
        <v>262.39999999999998</v>
      </c>
      <c r="G51" s="113"/>
      <c r="H51" s="113">
        <v>140.9</v>
      </c>
      <c r="I51" s="113"/>
      <c r="J51" s="113">
        <v>370</v>
      </c>
      <c r="K51" s="113"/>
      <c r="L51" s="113">
        <v>253.7</v>
      </c>
      <c r="M51" s="113"/>
      <c r="N51" s="113">
        <v>57.9</v>
      </c>
      <c r="O51" s="113"/>
      <c r="P51" s="113">
        <v>28.8</v>
      </c>
      <c r="Q51" s="113"/>
      <c r="R51" s="113">
        <v>59.8</v>
      </c>
      <c r="S51" s="113"/>
      <c r="T51" s="113">
        <v>30.1</v>
      </c>
      <c r="U51" s="113"/>
      <c r="V51" s="113">
        <v>30.6</v>
      </c>
      <c r="W51" s="113"/>
      <c r="X51" s="113">
        <v>27.8</v>
      </c>
      <c r="Y51" s="113"/>
      <c r="Z51" s="113">
        <v>22.1</v>
      </c>
      <c r="AA51" s="113"/>
      <c r="AB51" s="113">
        <v>20.7</v>
      </c>
      <c r="AC51" s="113"/>
      <c r="AD51" s="113"/>
      <c r="AE51" s="113"/>
      <c r="AF51" s="113"/>
      <c r="AG51" s="113"/>
      <c r="AH51" s="113"/>
      <c r="AI51" s="113"/>
      <c r="AJ51" s="113"/>
      <c r="AK51" s="113"/>
      <c r="AL51" s="113"/>
      <c r="AM51" s="113"/>
      <c r="AN51" s="113"/>
      <c r="AO51" s="113"/>
      <c r="AP51" s="113"/>
      <c r="AQ51" s="113"/>
      <c r="AR51" s="113"/>
      <c r="AS51" s="113"/>
      <c r="AT51" s="113"/>
      <c r="AU51" s="113"/>
      <c r="AV51" s="113"/>
      <c r="AW51" s="113"/>
    </row>
    <row r="52" spans="1:49" ht="10.199999999999999">
      <c r="A52" s="109">
        <v>2005</v>
      </c>
      <c r="B52" s="113">
        <v>860</v>
      </c>
      <c r="C52" s="113"/>
      <c r="D52" s="113">
        <v>516.79999999999995</v>
      </c>
      <c r="E52" s="113"/>
      <c r="F52" s="113">
        <v>247.5</v>
      </c>
      <c r="G52" s="113"/>
      <c r="H52" s="113">
        <v>134.1</v>
      </c>
      <c r="I52" s="113"/>
      <c r="J52" s="113">
        <v>358.8</v>
      </c>
      <c r="K52" s="113"/>
      <c r="L52" s="113">
        <v>252.2</v>
      </c>
      <c r="M52" s="113"/>
      <c r="N52" s="113">
        <v>61.8</v>
      </c>
      <c r="O52" s="113"/>
      <c r="P52" s="113">
        <v>31.9</v>
      </c>
      <c r="Q52" s="113"/>
      <c r="R52" s="113">
        <v>58.1</v>
      </c>
      <c r="S52" s="113"/>
      <c r="T52" s="113">
        <v>29.5</v>
      </c>
      <c r="U52" s="113"/>
      <c r="V52" s="113">
        <v>29.8</v>
      </c>
      <c r="W52" s="113"/>
      <c r="X52" s="113">
        <v>26.8</v>
      </c>
      <c r="Y52" s="113"/>
      <c r="Z52" s="113">
        <v>16.899999999999999</v>
      </c>
      <c r="AA52" s="113"/>
      <c r="AB52" s="113">
        <v>16.100000000000001</v>
      </c>
      <c r="AC52" s="113"/>
      <c r="AD52" s="113"/>
      <c r="AE52" s="113"/>
      <c r="AF52" s="113"/>
      <c r="AG52" s="113"/>
      <c r="AH52" s="113"/>
      <c r="AI52" s="113"/>
      <c r="AJ52" s="113"/>
      <c r="AK52" s="113"/>
      <c r="AL52" s="113"/>
      <c r="AM52" s="113"/>
      <c r="AN52" s="113"/>
      <c r="AO52" s="113"/>
      <c r="AP52" s="113"/>
      <c r="AQ52" s="113"/>
      <c r="AR52" s="113"/>
      <c r="AS52" s="113"/>
      <c r="AT52" s="113"/>
      <c r="AU52" s="113"/>
      <c r="AV52" s="113"/>
      <c r="AW52" s="113"/>
    </row>
    <row r="53" spans="1:49" ht="10.199999999999999">
      <c r="A53" s="109">
        <v>2006</v>
      </c>
      <c r="B53" s="113">
        <v>832.4</v>
      </c>
      <c r="C53" s="113"/>
      <c r="D53" s="113">
        <v>499.9</v>
      </c>
      <c r="E53" s="113"/>
      <c r="F53" s="113">
        <v>246.3</v>
      </c>
      <c r="G53" s="113"/>
      <c r="H53" s="113">
        <v>131.9</v>
      </c>
      <c r="I53" s="113"/>
      <c r="J53" s="113">
        <v>335.2</v>
      </c>
      <c r="K53" s="113"/>
      <c r="L53" s="113">
        <v>235.1</v>
      </c>
      <c r="M53" s="113"/>
      <c r="N53" s="113">
        <v>62.1</v>
      </c>
      <c r="O53" s="113"/>
      <c r="P53" s="113">
        <v>32.5</v>
      </c>
      <c r="Q53" s="113"/>
      <c r="R53" s="113">
        <v>54.8</v>
      </c>
      <c r="S53" s="113"/>
      <c r="T53" s="113">
        <v>28.2</v>
      </c>
      <c r="U53" s="113"/>
      <c r="V53" s="113">
        <v>25.8</v>
      </c>
      <c r="W53" s="113"/>
      <c r="X53" s="113">
        <v>23.7</v>
      </c>
      <c r="Y53" s="113"/>
      <c r="Z53" s="113">
        <v>17</v>
      </c>
      <c r="AA53" s="113"/>
      <c r="AB53" s="113">
        <v>16.100000000000001</v>
      </c>
      <c r="AC53" s="113"/>
      <c r="AD53" s="113"/>
      <c r="AE53" s="113"/>
      <c r="AF53" s="113"/>
      <c r="AG53" s="113"/>
      <c r="AH53" s="113"/>
      <c r="AI53" s="113"/>
      <c r="AJ53" s="113"/>
      <c r="AK53" s="113"/>
      <c r="AL53" s="113"/>
      <c r="AM53" s="113"/>
      <c r="AN53" s="113"/>
      <c r="AO53" s="113"/>
      <c r="AP53" s="113"/>
      <c r="AQ53" s="113"/>
      <c r="AR53" s="113"/>
      <c r="AS53" s="113"/>
      <c r="AT53" s="113"/>
      <c r="AU53" s="113"/>
      <c r="AV53" s="113"/>
      <c r="AW53" s="113"/>
    </row>
    <row r="54" spans="1:49" ht="10.199999999999999">
      <c r="A54" s="109">
        <v>2007</v>
      </c>
      <c r="B54" s="113">
        <v>810.6</v>
      </c>
      <c r="C54" s="113"/>
      <c r="D54" s="113">
        <v>487.3</v>
      </c>
      <c r="E54" s="113"/>
      <c r="F54" s="113">
        <v>226</v>
      </c>
      <c r="G54" s="113"/>
      <c r="H54" s="113">
        <v>125.5</v>
      </c>
      <c r="I54" s="113"/>
      <c r="J54" s="113">
        <v>318.3</v>
      </c>
      <c r="K54" s="113"/>
      <c r="L54" s="113">
        <v>226.4</v>
      </c>
      <c r="M54" s="113"/>
      <c r="N54" s="113">
        <v>62.5</v>
      </c>
      <c r="O54" s="113"/>
      <c r="P54" s="113">
        <v>30.6</v>
      </c>
      <c r="Q54" s="113"/>
      <c r="R54" s="113">
        <v>50.4</v>
      </c>
      <c r="S54" s="113"/>
      <c r="T54" s="113">
        <v>24.8</v>
      </c>
      <c r="U54" s="113"/>
      <c r="V54" s="113">
        <v>21.1</v>
      </c>
      <c r="W54" s="113"/>
      <c r="X54" s="113">
        <v>19.7</v>
      </c>
      <c r="Y54" s="113"/>
      <c r="Z54" s="113">
        <v>16.899999999999999</v>
      </c>
      <c r="AA54" s="113"/>
      <c r="AB54" s="113">
        <v>16</v>
      </c>
      <c r="AC54" s="113"/>
      <c r="AD54" s="113"/>
      <c r="AE54" s="113"/>
      <c r="AF54" s="113"/>
      <c r="AG54" s="113"/>
      <c r="AH54" s="113"/>
      <c r="AI54" s="113"/>
      <c r="AJ54" s="113"/>
      <c r="AK54" s="113"/>
      <c r="AL54" s="113"/>
      <c r="AM54" s="113"/>
      <c r="AN54" s="113"/>
      <c r="AO54" s="113"/>
      <c r="AP54" s="113"/>
      <c r="AQ54" s="113"/>
      <c r="AR54" s="113"/>
      <c r="AS54" s="113"/>
      <c r="AT54" s="113"/>
      <c r="AU54" s="113"/>
      <c r="AV54" s="113"/>
      <c r="AW54" s="113"/>
    </row>
    <row r="55" spans="1:49" ht="10.199999999999999">
      <c r="A55" s="109">
        <v>2008</v>
      </c>
      <c r="B55" s="113">
        <v>775.7</v>
      </c>
      <c r="C55" s="113"/>
      <c r="D55" s="113">
        <v>478.9</v>
      </c>
      <c r="E55" s="113"/>
      <c r="F55" s="113">
        <v>213.5</v>
      </c>
      <c r="G55" s="113"/>
      <c r="H55" s="113">
        <v>124.1</v>
      </c>
      <c r="I55" s="113"/>
      <c r="J55" s="113">
        <v>311.3</v>
      </c>
      <c r="K55" s="113"/>
      <c r="L55" s="113">
        <v>221.1</v>
      </c>
      <c r="M55" s="113"/>
      <c r="N55" s="113">
        <v>57.7</v>
      </c>
      <c r="O55" s="113"/>
      <c r="P55" s="113">
        <v>29.7</v>
      </c>
      <c r="Q55" s="113"/>
      <c r="R55" s="113">
        <v>51.2</v>
      </c>
      <c r="S55" s="113"/>
      <c r="T55" s="113">
        <v>25.1</v>
      </c>
      <c r="U55" s="113"/>
      <c r="V55" s="113">
        <v>19.5</v>
      </c>
      <c r="W55" s="113"/>
      <c r="X55" s="113">
        <v>18.2</v>
      </c>
      <c r="Y55" s="113"/>
      <c r="Z55" s="113">
        <v>14.9</v>
      </c>
      <c r="AA55" s="113"/>
      <c r="AB55" s="113">
        <v>14.4</v>
      </c>
      <c r="AC55" s="113"/>
      <c r="AD55" s="106"/>
      <c r="AE55" s="106"/>
      <c r="AF55" s="106"/>
      <c r="AG55" s="106"/>
      <c r="AH55" s="106"/>
      <c r="AI55" s="106"/>
      <c r="AJ55" s="106"/>
      <c r="AK55" s="106"/>
      <c r="AL55" s="106"/>
      <c r="AM55" s="106"/>
      <c r="AN55" s="106"/>
      <c r="AO55" s="106"/>
      <c r="AP55" s="106"/>
      <c r="AQ55" s="106"/>
      <c r="AR55" s="106"/>
      <c r="AS55" s="106"/>
      <c r="AT55" s="106"/>
      <c r="AU55" s="106"/>
      <c r="AV55" s="106"/>
      <c r="AW55" s="106"/>
    </row>
    <row r="56" spans="1:49" ht="10.199999999999999">
      <c r="A56" s="109">
        <v>2009</v>
      </c>
      <c r="B56" s="113">
        <v>769.1</v>
      </c>
      <c r="C56" s="113"/>
      <c r="D56" s="113">
        <v>474</v>
      </c>
      <c r="E56" s="113"/>
      <c r="F56" s="113">
        <v>210.3</v>
      </c>
      <c r="G56" s="113"/>
      <c r="H56" s="113">
        <v>119.7</v>
      </c>
      <c r="I56" s="113"/>
      <c r="J56" s="113">
        <v>305.7</v>
      </c>
      <c r="K56" s="113"/>
      <c r="L56" s="113">
        <v>216.3</v>
      </c>
      <c r="M56" s="113"/>
      <c r="N56" s="113">
        <v>58</v>
      </c>
      <c r="O56" s="113"/>
      <c r="P56" s="113">
        <v>28.2</v>
      </c>
      <c r="Q56" s="113"/>
      <c r="R56" s="113">
        <v>47.6</v>
      </c>
      <c r="S56" s="113"/>
      <c r="T56" s="113">
        <v>24</v>
      </c>
      <c r="U56" s="113"/>
      <c r="V56" s="113">
        <v>22.7</v>
      </c>
      <c r="W56" s="113"/>
      <c r="X56" s="113">
        <v>20.7</v>
      </c>
      <c r="Y56" s="113"/>
      <c r="Z56" s="113">
        <v>12.4</v>
      </c>
      <c r="AA56" s="113"/>
      <c r="AB56" s="113">
        <v>12</v>
      </c>
      <c r="AC56" s="113"/>
      <c r="AD56" s="113"/>
      <c r="AE56" s="113"/>
      <c r="AF56" s="113"/>
      <c r="AG56" s="113"/>
      <c r="AH56" s="113"/>
      <c r="AI56" s="113"/>
      <c r="AJ56" s="113"/>
      <c r="AK56" s="113"/>
      <c r="AL56" s="113"/>
      <c r="AM56" s="113"/>
      <c r="AN56" s="113"/>
      <c r="AO56" s="113"/>
      <c r="AP56" s="113"/>
      <c r="AQ56" s="113"/>
      <c r="AR56" s="113"/>
      <c r="AS56" s="113"/>
      <c r="AT56" s="113"/>
      <c r="AU56" s="113"/>
      <c r="AV56" s="113"/>
      <c r="AW56" s="113"/>
    </row>
    <row r="57" spans="1:49" ht="10.199999999999999">
      <c r="A57" s="109">
        <v>2010</v>
      </c>
      <c r="B57" s="113">
        <v>758.2</v>
      </c>
      <c r="C57" s="113"/>
      <c r="D57" s="113">
        <v>470.9</v>
      </c>
      <c r="E57" s="113"/>
      <c r="F57" s="113">
        <v>212.1</v>
      </c>
      <c r="G57" s="113"/>
      <c r="H57" s="113">
        <v>122.8</v>
      </c>
      <c r="I57" s="113"/>
      <c r="J57" s="113">
        <v>286.7</v>
      </c>
      <c r="K57" s="113"/>
      <c r="L57" s="113">
        <v>203.2</v>
      </c>
      <c r="M57" s="113"/>
      <c r="N57" s="113">
        <v>53.9</v>
      </c>
      <c r="O57" s="113"/>
      <c r="P57" s="113">
        <v>27.6</v>
      </c>
      <c r="Q57" s="113"/>
      <c r="R57" s="113">
        <v>49.1</v>
      </c>
      <c r="S57" s="113"/>
      <c r="T57" s="113">
        <v>27.1</v>
      </c>
      <c r="U57" s="113"/>
      <c r="V57" s="113">
        <v>21.2</v>
      </c>
      <c r="W57" s="113"/>
      <c r="X57" s="113">
        <v>18.5</v>
      </c>
      <c r="Y57" s="113"/>
      <c r="Z57" s="113">
        <v>15.1</v>
      </c>
      <c r="AA57" s="113"/>
      <c r="AB57" s="113">
        <v>14.7</v>
      </c>
      <c r="AC57" s="113"/>
      <c r="AD57" s="113"/>
      <c r="AE57" s="113"/>
      <c r="AF57" s="113"/>
      <c r="AG57" s="113"/>
      <c r="AH57" s="113"/>
      <c r="AI57" s="113"/>
      <c r="AJ57" s="113"/>
      <c r="AK57" s="113"/>
      <c r="AL57" s="113"/>
      <c r="AM57" s="113"/>
      <c r="AN57" s="113"/>
      <c r="AO57" s="113"/>
      <c r="AP57" s="113"/>
      <c r="AQ57" s="113"/>
      <c r="AR57" s="113"/>
      <c r="AS57" s="113"/>
      <c r="AT57" s="113"/>
      <c r="AU57" s="113"/>
      <c r="AV57" s="113"/>
      <c r="AW57" s="113"/>
    </row>
    <row r="58" spans="1:49" ht="10.199999999999999">
      <c r="A58" s="109">
        <v>2011</v>
      </c>
      <c r="B58" s="113">
        <v>727.2</v>
      </c>
      <c r="C58" s="113"/>
      <c r="D58" s="113">
        <v>455.6</v>
      </c>
      <c r="E58" s="113"/>
      <c r="F58" s="113">
        <v>213.5</v>
      </c>
      <c r="G58" s="113"/>
      <c r="H58" s="113">
        <v>125.7</v>
      </c>
      <c r="I58" s="113"/>
      <c r="J58" s="113">
        <v>263.5</v>
      </c>
      <c r="K58" s="113"/>
      <c r="L58" s="113">
        <v>187</v>
      </c>
      <c r="M58" s="113"/>
      <c r="N58" s="113">
        <v>55.2</v>
      </c>
      <c r="O58" s="113"/>
      <c r="P58" s="113">
        <v>28.5</v>
      </c>
      <c r="Q58" s="113"/>
      <c r="R58" s="113">
        <v>43.6</v>
      </c>
      <c r="S58" s="113"/>
      <c r="T58" s="113">
        <v>23.7</v>
      </c>
      <c r="U58" s="113"/>
      <c r="V58" s="113">
        <v>20.5</v>
      </c>
      <c r="W58" s="113"/>
      <c r="X58" s="113">
        <v>18.600000000000001</v>
      </c>
      <c r="Y58" s="113"/>
      <c r="Z58" s="113">
        <v>14.6</v>
      </c>
      <c r="AA58" s="113"/>
      <c r="AB58" s="113">
        <v>14.4</v>
      </c>
      <c r="AC58" s="113"/>
      <c r="AD58" s="106"/>
      <c r="AE58" s="106"/>
      <c r="AF58" s="106"/>
      <c r="AG58" s="106"/>
      <c r="AH58" s="106"/>
      <c r="AI58" s="106"/>
      <c r="AJ58" s="106"/>
      <c r="AK58" s="106"/>
      <c r="AL58" s="106"/>
      <c r="AM58" s="106"/>
      <c r="AN58" s="106"/>
      <c r="AO58" s="106"/>
      <c r="AP58" s="106"/>
      <c r="AQ58" s="106"/>
      <c r="AR58" s="106"/>
      <c r="AS58" s="106"/>
      <c r="AT58" s="106"/>
      <c r="AU58" s="106"/>
      <c r="AV58" s="106"/>
      <c r="AW58" s="106"/>
    </row>
    <row r="59" spans="1:49" ht="10.199999999999999">
      <c r="A59" s="109">
        <v>2012</v>
      </c>
      <c r="B59" s="113">
        <v>727.1</v>
      </c>
      <c r="C59" s="113"/>
      <c r="D59" s="113">
        <v>439.3</v>
      </c>
      <c r="E59" s="113"/>
      <c r="F59" s="113">
        <v>215.1</v>
      </c>
      <c r="G59" s="113"/>
      <c r="H59" s="113">
        <v>120.8</v>
      </c>
      <c r="I59" s="113"/>
      <c r="J59" s="113">
        <v>264</v>
      </c>
      <c r="K59" s="113"/>
      <c r="L59" s="113">
        <v>182.6</v>
      </c>
      <c r="M59" s="113"/>
      <c r="N59" s="113">
        <v>51.1</v>
      </c>
      <c r="O59" s="113"/>
      <c r="P59" s="113">
        <v>27</v>
      </c>
      <c r="Q59" s="113"/>
      <c r="R59" s="113">
        <v>46.4</v>
      </c>
      <c r="S59" s="113"/>
      <c r="T59" s="113">
        <v>23.4</v>
      </c>
      <c r="U59" s="113"/>
      <c r="V59" s="113">
        <v>24</v>
      </c>
      <c r="W59" s="113"/>
      <c r="X59" s="113">
        <v>21.1</v>
      </c>
      <c r="Y59" s="113"/>
      <c r="Z59" s="113">
        <v>14.2</v>
      </c>
      <c r="AA59" s="113"/>
      <c r="AB59" s="113">
        <v>13.9</v>
      </c>
      <c r="AC59" s="113"/>
      <c r="AD59" s="113"/>
      <c r="AE59" s="113"/>
      <c r="AF59" s="113"/>
      <c r="AG59" s="113"/>
      <c r="AH59" s="113"/>
      <c r="AI59" s="113"/>
      <c r="AJ59" s="113"/>
      <c r="AK59" s="113"/>
      <c r="AL59" s="113"/>
      <c r="AM59" s="113"/>
      <c r="AN59" s="113"/>
      <c r="AO59" s="113"/>
      <c r="AP59" s="113"/>
      <c r="AQ59" s="113"/>
      <c r="AR59" s="113"/>
      <c r="AS59" s="113"/>
      <c r="AT59" s="113"/>
      <c r="AU59" s="113"/>
      <c r="AV59" s="113"/>
      <c r="AW59" s="113"/>
    </row>
    <row r="60" spans="1:49" ht="10.199999999999999">
      <c r="A60" s="109">
        <v>2013</v>
      </c>
      <c r="B60" s="113">
        <v>751</v>
      </c>
      <c r="C60" s="113"/>
      <c r="D60" s="113">
        <v>460.4</v>
      </c>
      <c r="E60" s="113"/>
      <c r="F60" s="113">
        <v>214</v>
      </c>
      <c r="G60" s="113"/>
      <c r="H60" s="113">
        <v>128</v>
      </c>
      <c r="I60" s="113"/>
      <c r="J60" s="113">
        <v>263.3</v>
      </c>
      <c r="K60" s="113"/>
      <c r="L60" s="113">
        <v>180.1</v>
      </c>
      <c r="M60" s="113"/>
      <c r="N60" s="113">
        <v>60</v>
      </c>
      <c r="O60" s="113"/>
      <c r="P60" s="113">
        <v>30.5</v>
      </c>
      <c r="Q60" s="113"/>
      <c r="R60" s="113">
        <v>47.3</v>
      </c>
      <c r="S60" s="113"/>
      <c r="T60" s="113">
        <v>22.5</v>
      </c>
      <c r="U60" s="113"/>
      <c r="V60" s="113">
        <v>25.5</v>
      </c>
      <c r="W60" s="113"/>
      <c r="X60" s="113">
        <v>16</v>
      </c>
      <c r="Y60" s="113"/>
      <c r="Z60" s="113">
        <v>16</v>
      </c>
      <c r="AB60" s="113">
        <v>3.8</v>
      </c>
      <c r="AC60" s="113"/>
      <c r="AD60" s="106"/>
      <c r="AE60" s="106"/>
      <c r="AF60" s="106"/>
      <c r="AG60" s="106"/>
      <c r="AH60" s="106"/>
      <c r="AI60" s="106"/>
      <c r="AJ60" s="106"/>
      <c r="AK60" s="106"/>
      <c r="AL60" s="106"/>
      <c r="AM60" s="106"/>
      <c r="AN60" s="106"/>
      <c r="AO60" s="106"/>
      <c r="AP60" s="106"/>
      <c r="AQ60" s="106"/>
      <c r="AR60" s="106"/>
      <c r="AS60" s="106"/>
      <c r="AT60" s="106"/>
      <c r="AU60" s="106"/>
      <c r="AV60" s="106"/>
      <c r="AW60" s="106"/>
    </row>
    <row r="61" spans="1:49" ht="10.199999999999999">
      <c r="A61" s="170">
        <v>2014</v>
      </c>
      <c r="B61" s="113">
        <v>704</v>
      </c>
      <c r="C61" s="113"/>
      <c r="D61" s="113">
        <v>432.5</v>
      </c>
      <c r="E61" s="113">
        <v>0</v>
      </c>
      <c r="F61" s="113">
        <v>209.4</v>
      </c>
      <c r="G61" s="113"/>
      <c r="H61" s="113">
        <v>123</v>
      </c>
      <c r="I61" s="113"/>
      <c r="J61" s="113">
        <v>245.6</v>
      </c>
      <c r="K61" s="113"/>
      <c r="L61" s="113">
        <v>167.8</v>
      </c>
      <c r="M61" s="113"/>
      <c r="N61" s="113">
        <v>48.2</v>
      </c>
      <c r="O61" s="113"/>
      <c r="P61" s="113">
        <v>24.3</v>
      </c>
      <c r="R61" s="113">
        <v>39.799999999999997</v>
      </c>
      <c r="T61" s="113">
        <v>22.1</v>
      </c>
      <c r="V61" s="113">
        <v>23.4</v>
      </c>
      <c r="X61" s="113">
        <v>9.8000000000000007</v>
      </c>
      <c r="Y61" s="113"/>
      <c r="Z61" s="113">
        <v>14.5</v>
      </c>
      <c r="AB61" s="113">
        <v>4.2</v>
      </c>
      <c r="AC61" s="113"/>
      <c r="AD61" s="106"/>
      <c r="AE61" s="106"/>
      <c r="AF61" s="106"/>
      <c r="AG61" s="106"/>
      <c r="AH61" s="106"/>
      <c r="AI61" s="106"/>
      <c r="AJ61" s="106"/>
      <c r="AK61" s="106"/>
      <c r="AL61" s="106"/>
      <c r="AM61" s="106"/>
      <c r="AN61" s="106"/>
      <c r="AO61" s="106"/>
      <c r="AP61" s="106"/>
      <c r="AQ61" s="106"/>
      <c r="AR61" s="106"/>
      <c r="AS61" s="106"/>
      <c r="AT61" s="106"/>
      <c r="AU61" s="106"/>
      <c r="AV61" s="106"/>
      <c r="AW61" s="106"/>
    </row>
    <row r="62" spans="1:49" ht="10.199999999999999">
      <c r="A62" s="202">
        <v>2015</v>
      </c>
      <c r="B62" s="113">
        <v>724.4</v>
      </c>
      <c r="C62" s="113"/>
      <c r="D62" s="113">
        <v>442.3</v>
      </c>
      <c r="E62" s="113"/>
      <c r="F62" s="113">
        <v>213.4</v>
      </c>
      <c r="G62" s="113"/>
      <c r="H62" s="113">
        <v>122.7</v>
      </c>
      <c r="I62" s="113"/>
      <c r="J62" s="113">
        <v>243.7</v>
      </c>
      <c r="K62" s="113"/>
      <c r="L62" s="113">
        <v>167.6</v>
      </c>
      <c r="M62" s="113"/>
      <c r="N62" s="113">
        <v>52.2</v>
      </c>
      <c r="O62" s="113"/>
      <c r="P62" s="113">
        <v>28.2</v>
      </c>
      <c r="R62" s="113">
        <v>40.9</v>
      </c>
      <c r="T62" s="113">
        <v>21.6</v>
      </c>
      <c r="V62" s="113">
        <v>27</v>
      </c>
      <c r="X62" s="113">
        <v>12.3</v>
      </c>
      <c r="Y62" s="113"/>
      <c r="Z62" s="113">
        <v>14</v>
      </c>
      <c r="AB62" s="113">
        <v>5.7</v>
      </c>
      <c r="AC62" s="113"/>
      <c r="AD62" s="106"/>
      <c r="AE62" s="106"/>
      <c r="AF62" s="106"/>
      <c r="AG62" s="106"/>
      <c r="AH62" s="106"/>
      <c r="AI62" s="106"/>
      <c r="AJ62" s="106"/>
      <c r="AK62" s="106"/>
      <c r="AL62" s="106"/>
      <c r="AM62" s="106"/>
      <c r="AN62" s="106"/>
      <c r="AO62" s="106"/>
      <c r="AP62" s="106"/>
      <c r="AQ62" s="106"/>
      <c r="AR62" s="106"/>
      <c r="AS62" s="106"/>
      <c r="AT62" s="106"/>
      <c r="AU62" s="106"/>
      <c r="AV62" s="106"/>
      <c r="AW62" s="106"/>
    </row>
    <row r="63" spans="1:49" ht="10.199999999999999">
      <c r="A63" s="114" t="s">
        <v>32</v>
      </c>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row>
    <row r="64" spans="1:49" ht="28.5" customHeight="1">
      <c r="A64" s="241" t="s">
        <v>463</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row>
    <row r="67" ht="23.4" customHeight="1"/>
    <row r="70" ht="38.25" customHeight="1"/>
  </sheetData>
  <mergeCells count="30">
    <mergeCell ref="A64:AC64"/>
    <mergeCell ref="A6:AC6"/>
    <mergeCell ref="A1:AC1"/>
    <mergeCell ref="F3:AC3"/>
    <mergeCell ref="B7:AC7"/>
    <mergeCell ref="B26:AC26"/>
    <mergeCell ref="Z5:AA5"/>
    <mergeCell ref="Z4:AC4"/>
    <mergeCell ref="AB5:AC5"/>
    <mergeCell ref="A2:AC2"/>
    <mergeCell ref="B3:E4"/>
    <mergeCell ref="F4:I4"/>
    <mergeCell ref="J4:M4"/>
    <mergeCell ref="V4:Y4"/>
    <mergeCell ref="B45:AC45"/>
    <mergeCell ref="A3:A5"/>
    <mergeCell ref="N4:Q4"/>
    <mergeCell ref="R4:U4"/>
    <mergeCell ref="T5:U5"/>
    <mergeCell ref="B5:C5"/>
    <mergeCell ref="J5:K5"/>
    <mergeCell ref="H5:I5"/>
    <mergeCell ref="F5:G5"/>
    <mergeCell ref="D5:E5"/>
    <mergeCell ref="X5:Y5"/>
    <mergeCell ref="R5:S5"/>
    <mergeCell ref="N5:O5"/>
    <mergeCell ref="V5:W5"/>
    <mergeCell ref="L5:M5"/>
    <mergeCell ref="P5:Q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7" activePane="bottomLeft" state="frozen"/>
      <selection pane="bottomLeft" activeCell="A7" sqref="A7"/>
    </sheetView>
  </sheetViews>
  <sheetFormatPr baseColWidth="10" defaultRowHeight="7.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6384" width="11.5546875" style="107"/>
  </cols>
  <sheetData>
    <row r="1" spans="1:29" ht="24" customHeight="1">
      <c r="A1" s="118"/>
      <c r="B1" s="243" t="s">
        <v>478</v>
      </c>
      <c r="C1" s="243"/>
      <c r="D1" s="243"/>
      <c r="E1" s="243"/>
      <c r="F1" s="243"/>
      <c r="G1" s="243"/>
      <c r="H1" s="243"/>
      <c r="I1" s="243"/>
      <c r="J1" s="243"/>
      <c r="K1" s="243"/>
      <c r="L1" s="243"/>
      <c r="M1" s="243"/>
      <c r="N1" s="243"/>
      <c r="O1" s="243"/>
      <c r="P1" s="243"/>
      <c r="Q1" s="243"/>
    </row>
    <row r="2" spans="1:29" ht="12" customHeight="1">
      <c r="A2" s="131"/>
      <c r="B2" s="257" t="s">
        <v>379</v>
      </c>
      <c r="C2" s="257"/>
      <c r="D2" s="257"/>
      <c r="E2" s="257"/>
      <c r="F2" s="257"/>
      <c r="G2" s="257"/>
      <c r="H2" s="257"/>
      <c r="I2" s="257"/>
      <c r="J2" s="258"/>
      <c r="K2" s="258"/>
      <c r="L2" s="258"/>
      <c r="M2" s="258"/>
      <c r="N2" s="258"/>
      <c r="O2" s="258"/>
      <c r="P2" s="258"/>
      <c r="Q2" s="258"/>
      <c r="R2" s="227"/>
      <c r="S2" s="227"/>
      <c r="T2" s="227"/>
      <c r="U2" s="227"/>
      <c r="V2" s="227"/>
      <c r="W2" s="227"/>
      <c r="X2" s="227"/>
      <c r="Y2" s="227"/>
      <c r="Z2" s="227"/>
      <c r="AA2" s="227"/>
      <c r="AB2" s="227"/>
      <c r="AC2" s="227"/>
    </row>
    <row r="3" spans="1:29" ht="12" customHeight="1">
      <c r="A3" s="118"/>
      <c r="B3" s="259"/>
      <c r="C3" s="259"/>
      <c r="D3" s="259"/>
      <c r="E3" s="259"/>
      <c r="F3" s="259"/>
      <c r="G3" s="259"/>
      <c r="H3" s="259"/>
      <c r="I3" s="259"/>
      <c r="J3" s="259"/>
      <c r="K3" s="259"/>
      <c r="L3" s="259"/>
      <c r="M3" s="259"/>
      <c r="N3" s="259"/>
      <c r="O3" s="259"/>
      <c r="P3" s="259"/>
      <c r="Q3" s="259"/>
    </row>
    <row r="4" spans="1:29" ht="14.25" customHeight="1">
      <c r="A4" s="118"/>
      <c r="B4" s="272" t="s">
        <v>52</v>
      </c>
      <c r="C4" s="273" t="s">
        <v>457</v>
      </c>
      <c r="D4" s="275" t="s">
        <v>62</v>
      </c>
      <c r="E4" s="277" t="s">
        <v>347</v>
      </c>
      <c r="F4" s="277"/>
      <c r="G4" s="277"/>
      <c r="H4" s="277"/>
      <c r="I4" s="265"/>
      <c r="J4" s="267" t="s">
        <v>347</v>
      </c>
      <c r="K4" s="277"/>
      <c r="L4" s="277"/>
      <c r="M4" s="277"/>
      <c r="N4" s="277"/>
      <c r="O4" s="277"/>
      <c r="P4" s="277"/>
      <c r="Q4" s="260" t="s">
        <v>52</v>
      </c>
    </row>
    <row r="5" spans="1:29" ht="18.75" customHeight="1">
      <c r="A5" s="118"/>
      <c r="B5" s="272"/>
      <c r="C5" s="274"/>
      <c r="D5" s="275"/>
      <c r="E5" s="261" t="s">
        <v>411</v>
      </c>
      <c r="F5" s="261" t="s">
        <v>416</v>
      </c>
      <c r="G5" s="261" t="s">
        <v>417</v>
      </c>
      <c r="H5" s="261" t="s">
        <v>412</v>
      </c>
      <c r="I5" s="268" t="s">
        <v>413</v>
      </c>
      <c r="J5" s="270" t="s">
        <v>414</v>
      </c>
      <c r="K5" s="261" t="s">
        <v>415</v>
      </c>
      <c r="L5" s="264" t="s">
        <v>345</v>
      </c>
      <c r="M5" s="264" t="s">
        <v>346</v>
      </c>
      <c r="N5" s="265" t="s">
        <v>45</v>
      </c>
      <c r="O5" s="266"/>
      <c r="P5" s="267"/>
      <c r="Q5" s="260"/>
    </row>
    <row r="6" spans="1:29" ht="66.75" customHeight="1">
      <c r="A6" s="118"/>
      <c r="B6" s="272"/>
      <c r="C6" s="274"/>
      <c r="D6" s="276"/>
      <c r="E6" s="262"/>
      <c r="F6" s="262"/>
      <c r="G6" s="263"/>
      <c r="H6" s="263"/>
      <c r="I6" s="269"/>
      <c r="J6" s="271"/>
      <c r="K6" s="263"/>
      <c r="L6" s="264"/>
      <c r="M6" s="264"/>
      <c r="N6" s="121" t="s">
        <v>363</v>
      </c>
      <c r="O6" s="121" t="s">
        <v>418</v>
      </c>
      <c r="P6" s="121" t="s">
        <v>364</v>
      </c>
      <c r="Q6" s="260"/>
    </row>
    <row r="7" spans="1:29" ht="12" customHeight="1">
      <c r="A7" s="118"/>
      <c r="B7" s="254"/>
      <c r="C7" s="254"/>
      <c r="D7" s="254"/>
      <c r="E7" s="254"/>
      <c r="F7" s="254"/>
      <c r="G7" s="254"/>
      <c r="H7" s="254"/>
      <c r="I7" s="254"/>
      <c r="J7" s="255"/>
      <c r="K7" s="255"/>
      <c r="L7" s="255"/>
      <c r="M7" s="255"/>
      <c r="N7" s="255"/>
      <c r="O7" s="255"/>
      <c r="P7" s="255"/>
      <c r="Q7" s="255"/>
    </row>
    <row r="8" spans="1:29" ht="12" customHeight="1">
      <c r="A8" s="118"/>
      <c r="B8" s="114"/>
      <c r="C8" s="122"/>
      <c r="D8" s="256" t="s">
        <v>370</v>
      </c>
      <c r="E8" s="256"/>
      <c r="F8" s="256"/>
      <c r="G8" s="256"/>
      <c r="H8" s="256"/>
      <c r="I8" s="256"/>
      <c r="J8" s="256" t="s">
        <v>370</v>
      </c>
      <c r="K8" s="256"/>
      <c r="L8" s="256"/>
      <c r="M8" s="256"/>
      <c r="N8" s="256"/>
      <c r="O8" s="256"/>
      <c r="P8" s="256"/>
      <c r="Q8" s="124"/>
    </row>
    <row r="9" spans="1:29" s="118" customFormat="1" ht="12" customHeight="1">
      <c r="B9" s="125">
        <v>1</v>
      </c>
      <c r="C9" s="126" t="s">
        <v>438</v>
      </c>
      <c r="D9" s="127">
        <v>984</v>
      </c>
      <c r="E9" s="127">
        <v>21</v>
      </c>
      <c r="F9" s="127">
        <v>269</v>
      </c>
      <c r="G9" s="127">
        <v>32</v>
      </c>
      <c r="H9" s="127">
        <v>326</v>
      </c>
      <c r="I9" s="127">
        <v>65</v>
      </c>
      <c r="J9" s="128">
        <v>49</v>
      </c>
      <c r="K9" s="128">
        <v>28</v>
      </c>
      <c r="L9" s="128">
        <v>55</v>
      </c>
      <c r="M9" s="128">
        <v>45</v>
      </c>
      <c r="N9" s="128">
        <v>2</v>
      </c>
      <c r="O9" s="128">
        <v>17</v>
      </c>
      <c r="P9" s="128">
        <v>11</v>
      </c>
      <c r="Q9" s="124">
        <v>1</v>
      </c>
    </row>
    <row r="10" spans="1:29" s="118" customFormat="1" ht="12" customHeight="1">
      <c r="B10" s="125">
        <f>SUM(B9)+1</f>
        <v>2</v>
      </c>
      <c r="C10" s="126" t="s">
        <v>439</v>
      </c>
      <c r="D10" s="127">
        <v>1301</v>
      </c>
      <c r="E10" s="127">
        <v>33</v>
      </c>
      <c r="F10" s="127">
        <v>292</v>
      </c>
      <c r="G10" s="127">
        <v>48</v>
      </c>
      <c r="H10" s="127">
        <v>547</v>
      </c>
      <c r="I10" s="127">
        <v>79</v>
      </c>
      <c r="J10" s="128">
        <v>75</v>
      </c>
      <c r="K10" s="128">
        <v>44</v>
      </c>
      <c r="L10" s="128">
        <v>24</v>
      </c>
      <c r="M10" s="128">
        <v>63</v>
      </c>
      <c r="N10" s="128">
        <v>4</v>
      </c>
      <c r="O10" s="128">
        <v>24</v>
      </c>
      <c r="P10" s="128">
        <v>13</v>
      </c>
      <c r="Q10" s="124">
        <f>SUM(Q9)+1</f>
        <v>2</v>
      </c>
    </row>
    <row r="11" spans="1:29" s="118" customFormat="1" ht="12" customHeight="1">
      <c r="B11" s="125">
        <f>SUM(B10)+1</f>
        <v>3</v>
      </c>
      <c r="C11" s="126" t="s">
        <v>440</v>
      </c>
      <c r="D11" s="127">
        <v>750</v>
      </c>
      <c r="E11" s="127">
        <v>15</v>
      </c>
      <c r="F11" s="127">
        <v>228</v>
      </c>
      <c r="G11" s="127">
        <v>23</v>
      </c>
      <c r="H11" s="127">
        <v>267</v>
      </c>
      <c r="I11" s="127">
        <v>56</v>
      </c>
      <c r="J11" s="128">
        <v>39</v>
      </c>
      <c r="K11" s="128">
        <v>26</v>
      </c>
      <c r="L11" s="128">
        <v>10</v>
      </c>
      <c r="M11" s="128">
        <v>23</v>
      </c>
      <c r="N11" s="128">
        <v>3</v>
      </c>
      <c r="O11" s="128">
        <v>6</v>
      </c>
      <c r="P11" s="128">
        <v>6</v>
      </c>
      <c r="Q11" s="124">
        <f>SUM(Q10)+1</f>
        <v>3</v>
      </c>
    </row>
    <row r="12" spans="1:29" s="118" customFormat="1" ht="12" customHeight="1">
      <c r="B12" s="125">
        <f>SUM(B11)+1</f>
        <v>4</v>
      </c>
      <c r="C12" s="126" t="s">
        <v>441</v>
      </c>
      <c r="D12" s="127">
        <v>1618</v>
      </c>
      <c r="E12" s="127">
        <v>29</v>
      </c>
      <c r="F12" s="127">
        <v>446</v>
      </c>
      <c r="G12" s="127">
        <v>66</v>
      </c>
      <c r="H12" s="127">
        <v>584</v>
      </c>
      <c r="I12" s="127">
        <v>129</v>
      </c>
      <c r="J12" s="128">
        <v>79</v>
      </c>
      <c r="K12" s="128">
        <v>44</v>
      </c>
      <c r="L12" s="128">
        <v>69</v>
      </c>
      <c r="M12" s="128">
        <v>81</v>
      </c>
      <c r="N12" s="128">
        <v>5</v>
      </c>
      <c r="O12" s="128">
        <v>23</v>
      </c>
      <c r="P12" s="128">
        <v>19</v>
      </c>
      <c r="Q12" s="124">
        <f>SUM(Q11)+1</f>
        <v>4</v>
      </c>
    </row>
    <row r="13" spans="1:29" s="118" customFormat="1" ht="12" customHeight="1">
      <c r="B13" s="129"/>
      <c r="C13" s="130"/>
      <c r="D13" s="127"/>
      <c r="E13" s="127"/>
      <c r="F13" s="127"/>
      <c r="G13" s="127"/>
      <c r="H13" s="127"/>
      <c r="I13" s="127"/>
      <c r="J13" s="128"/>
      <c r="K13" s="128"/>
      <c r="L13" s="128"/>
      <c r="M13" s="128"/>
      <c r="N13" s="128"/>
      <c r="O13" s="128"/>
      <c r="P13" s="128"/>
      <c r="Q13" s="123"/>
    </row>
    <row r="14" spans="1:29" s="131" customFormat="1" ht="12" customHeight="1">
      <c r="B14" s="125">
        <v>5</v>
      </c>
      <c r="C14" s="126" t="s">
        <v>442</v>
      </c>
      <c r="D14" s="127">
        <v>2110</v>
      </c>
      <c r="E14" s="127">
        <v>39</v>
      </c>
      <c r="F14" s="127">
        <v>551</v>
      </c>
      <c r="G14" s="127">
        <v>86</v>
      </c>
      <c r="H14" s="127">
        <v>802</v>
      </c>
      <c r="I14" s="127">
        <v>146</v>
      </c>
      <c r="J14" s="128">
        <v>110</v>
      </c>
      <c r="K14" s="128">
        <v>75</v>
      </c>
      <c r="L14" s="128">
        <v>65</v>
      </c>
      <c r="M14" s="128">
        <v>100</v>
      </c>
      <c r="N14" s="128">
        <v>14</v>
      </c>
      <c r="O14" s="128">
        <v>29</v>
      </c>
      <c r="P14" s="128">
        <v>23</v>
      </c>
      <c r="Q14" s="124">
        <v>5</v>
      </c>
    </row>
    <row r="15" spans="1:29" s="131" customFormat="1" ht="12" customHeight="1">
      <c r="B15" s="125">
        <f t="shared" ref="B15:B28" si="0">SUM(B14)+1</f>
        <v>6</v>
      </c>
      <c r="C15" s="126" t="s">
        <v>443</v>
      </c>
      <c r="D15" s="127">
        <v>1927</v>
      </c>
      <c r="E15" s="127">
        <v>48</v>
      </c>
      <c r="F15" s="127">
        <v>499</v>
      </c>
      <c r="G15" s="127">
        <v>76</v>
      </c>
      <c r="H15" s="127">
        <v>761</v>
      </c>
      <c r="I15" s="127">
        <v>119</v>
      </c>
      <c r="J15" s="128">
        <v>101</v>
      </c>
      <c r="K15" s="128">
        <v>48</v>
      </c>
      <c r="L15" s="128">
        <v>67</v>
      </c>
      <c r="M15" s="128">
        <v>66</v>
      </c>
      <c r="N15" s="128">
        <v>8</v>
      </c>
      <c r="O15" s="128">
        <v>24</v>
      </c>
      <c r="P15" s="128">
        <v>13</v>
      </c>
      <c r="Q15" s="124">
        <f t="shared" ref="Q15:Q28" si="1">SUM(Q14)+1</f>
        <v>6</v>
      </c>
    </row>
    <row r="16" spans="1:29" s="131" customFormat="1" ht="12" customHeight="1">
      <c r="B16" s="125">
        <f t="shared" si="0"/>
        <v>7</v>
      </c>
      <c r="C16" s="126" t="s">
        <v>444</v>
      </c>
      <c r="D16" s="127">
        <v>1538</v>
      </c>
      <c r="E16" s="127">
        <v>14</v>
      </c>
      <c r="F16" s="127">
        <v>384</v>
      </c>
      <c r="G16" s="127">
        <v>74</v>
      </c>
      <c r="H16" s="127">
        <v>704</v>
      </c>
      <c r="I16" s="127">
        <v>71</v>
      </c>
      <c r="J16" s="128">
        <v>65</v>
      </c>
      <c r="K16" s="128">
        <v>46</v>
      </c>
      <c r="L16" s="128">
        <v>24</v>
      </c>
      <c r="M16" s="128">
        <v>62</v>
      </c>
      <c r="N16" s="128">
        <v>8</v>
      </c>
      <c r="O16" s="128">
        <v>21</v>
      </c>
      <c r="P16" s="128">
        <v>13</v>
      </c>
      <c r="Q16" s="124">
        <f t="shared" si="1"/>
        <v>7</v>
      </c>
    </row>
    <row r="17" spans="1:19" s="131" customFormat="1" ht="12" customHeight="1">
      <c r="B17" s="125">
        <f t="shared" si="0"/>
        <v>8</v>
      </c>
      <c r="C17" s="126" t="s">
        <v>445</v>
      </c>
      <c r="D17" s="127">
        <v>1792</v>
      </c>
      <c r="E17" s="127">
        <v>50</v>
      </c>
      <c r="F17" s="127">
        <v>489</v>
      </c>
      <c r="G17" s="127">
        <v>55</v>
      </c>
      <c r="H17" s="127">
        <v>655</v>
      </c>
      <c r="I17" s="127">
        <v>120</v>
      </c>
      <c r="J17" s="128">
        <v>103</v>
      </c>
      <c r="K17" s="128">
        <v>45</v>
      </c>
      <c r="L17" s="128">
        <v>76</v>
      </c>
      <c r="M17" s="128">
        <v>73</v>
      </c>
      <c r="N17" s="128">
        <v>10</v>
      </c>
      <c r="O17" s="128">
        <v>27</v>
      </c>
      <c r="P17" s="128">
        <v>14</v>
      </c>
      <c r="Q17" s="124">
        <f t="shared" si="1"/>
        <v>8</v>
      </c>
    </row>
    <row r="18" spans="1:19" s="131" customFormat="1" ht="12" customHeight="1">
      <c r="B18" s="125">
        <f t="shared" si="0"/>
        <v>9</v>
      </c>
      <c r="C18" s="126" t="s">
        <v>446</v>
      </c>
      <c r="D18" s="127">
        <v>2294</v>
      </c>
      <c r="E18" s="127">
        <v>43</v>
      </c>
      <c r="F18" s="127">
        <v>589</v>
      </c>
      <c r="G18" s="127">
        <v>80</v>
      </c>
      <c r="H18" s="127">
        <v>902</v>
      </c>
      <c r="I18" s="127">
        <v>153</v>
      </c>
      <c r="J18" s="128">
        <v>114</v>
      </c>
      <c r="K18" s="128">
        <v>81</v>
      </c>
      <c r="L18" s="128">
        <v>94</v>
      </c>
      <c r="M18" s="128">
        <v>109</v>
      </c>
      <c r="N18" s="128">
        <v>22</v>
      </c>
      <c r="O18" s="128">
        <v>31</v>
      </c>
      <c r="P18" s="128">
        <v>35</v>
      </c>
      <c r="Q18" s="124">
        <f t="shared" si="1"/>
        <v>9</v>
      </c>
    </row>
    <row r="19" spans="1:19" s="131" customFormat="1" ht="12" customHeight="1">
      <c r="B19" s="125">
        <f t="shared" si="0"/>
        <v>10</v>
      </c>
      <c r="C19" s="132" t="s">
        <v>447</v>
      </c>
      <c r="D19" s="127">
        <v>2405</v>
      </c>
      <c r="E19" s="127">
        <v>37</v>
      </c>
      <c r="F19" s="127">
        <v>665</v>
      </c>
      <c r="G19" s="127">
        <v>68</v>
      </c>
      <c r="H19" s="127">
        <v>919</v>
      </c>
      <c r="I19" s="127">
        <v>181</v>
      </c>
      <c r="J19" s="128">
        <v>115</v>
      </c>
      <c r="K19" s="128">
        <v>66</v>
      </c>
      <c r="L19" s="128">
        <v>110</v>
      </c>
      <c r="M19" s="128">
        <v>82</v>
      </c>
      <c r="N19" s="128">
        <v>7</v>
      </c>
      <c r="O19" s="128">
        <v>30</v>
      </c>
      <c r="P19" s="128">
        <v>24</v>
      </c>
      <c r="Q19" s="124">
        <f t="shared" si="1"/>
        <v>10</v>
      </c>
    </row>
    <row r="20" spans="1:19" s="131" customFormat="1" ht="12" customHeight="1">
      <c r="B20" s="125">
        <f t="shared" si="0"/>
        <v>11</v>
      </c>
      <c r="C20" s="132" t="s">
        <v>448</v>
      </c>
      <c r="D20" s="127">
        <v>1618</v>
      </c>
      <c r="E20" s="127">
        <v>32</v>
      </c>
      <c r="F20" s="127">
        <v>403</v>
      </c>
      <c r="G20" s="127">
        <v>50</v>
      </c>
      <c r="H20" s="127">
        <v>739</v>
      </c>
      <c r="I20" s="127">
        <v>96</v>
      </c>
      <c r="J20" s="128">
        <v>85</v>
      </c>
      <c r="K20" s="128">
        <v>50</v>
      </c>
      <c r="L20" s="128">
        <v>23</v>
      </c>
      <c r="M20" s="128">
        <v>54</v>
      </c>
      <c r="N20" s="128">
        <v>5</v>
      </c>
      <c r="O20" s="128">
        <v>15</v>
      </c>
      <c r="P20" s="128">
        <v>20</v>
      </c>
      <c r="Q20" s="124">
        <f t="shared" si="1"/>
        <v>11</v>
      </c>
    </row>
    <row r="21" spans="1:19" s="131" customFormat="1" ht="12" customHeight="1">
      <c r="B21" s="125">
        <f t="shared" si="0"/>
        <v>12</v>
      </c>
      <c r="C21" s="132" t="s">
        <v>449</v>
      </c>
      <c r="D21" s="127">
        <v>2260</v>
      </c>
      <c r="E21" s="127">
        <v>62</v>
      </c>
      <c r="F21" s="127">
        <v>582</v>
      </c>
      <c r="G21" s="127">
        <v>51</v>
      </c>
      <c r="H21" s="127">
        <v>929</v>
      </c>
      <c r="I21" s="127">
        <v>182</v>
      </c>
      <c r="J21" s="128">
        <v>120</v>
      </c>
      <c r="K21" s="128">
        <v>69</v>
      </c>
      <c r="L21" s="128">
        <v>61</v>
      </c>
      <c r="M21" s="128">
        <v>92</v>
      </c>
      <c r="N21" s="128">
        <v>17</v>
      </c>
      <c r="O21" s="128">
        <v>23</v>
      </c>
      <c r="P21" s="128">
        <v>27</v>
      </c>
      <c r="Q21" s="124">
        <f t="shared" si="1"/>
        <v>12</v>
      </c>
    </row>
    <row r="22" spans="1:19" s="131" customFormat="1" ht="12" customHeight="1">
      <c r="B22" s="125">
        <f t="shared" si="0"/>
        <v>13</v>
      </c>
      <c r="C22" s="132" t="s">
        <v>450</v>
      </c>
      <c r="D22" s="127">
        <v>1326</v>
      </c>
      <c r="E22" s="127">
        <v>31</v>
      </c>
      <c r="F22" s="127">
        <v>360</v>
      </c>
      <c r="G22" s="127">
        <v>43</v>
      </c>
      <c r="H22" s="127">
        <v>497</v>
      </c>
      <c r="I22" s="127">
        <v>127</v>
      </c>
      <c r="J22" s="128">
        <v>46</v>
      </c>
      <c r="K22" s="128">
        <v>41</v>
      </c>
      <c r="L22" s="128">
        <v>35</v>
      </c>
      <c r="M22" s="128">
        <v>40</v>
      </c>
      <c r="N22" s="128">
        <v>3</v>
      </c>
      <c r="O22" s="128">
        <v>12</v>
      </c>
      <c r="P22" s="128">
        <v>13</v>
      </c>
      <c r="Q22" s="124">
        <f t="shared" si="1"/>
        <v>13</v>
      </c>
    </row>
    <row r="23" spans="1:19" s="131" customFormat="1" ht="12" customHeight="1">
      <c r="B23" s="125">
        <f t="shared" si="0"/>
        <v>14</v>
      </c>
      <c r="C23" s="126" t="s">
        <v>451</v>
      </c>
      <c r="D23" s="127">
        <v>2208</v>
      </c>
      <c r="E23" s="127">
        <v>54</v>
      </c>
      <c r="F23" s="127">
        <v>556</v>
      </c>
      <c r="G23" s="127">
        <v>81</v>
      </c>
      <c r="H23" s="127">
        <v>871</v>
      </c>
      <c r="I23" s="127">
        <v>161</v>
      </c>
      <c r="J23" s="128">
        <v>72</v>
      </c>
      <c r="K23" s="128">
        <v>66</v>
      </c>
      <c r="L23" s="128">
        <v>80</v>
      </c>
      <c r="M23" s="128">
        <v>110</v>
      </c>
      <c r="N23" s="128">
        <v>19</v>
      </c>
      <c r="O23" s="128">
        <v>24</v>
      </c>
      <c r="P23" s="128">
        <v>26</v>
      </c>
      <c r="Q23" s="124">
        <f t="shared" si="1"/>
        <v>14</v>
      </c>
    </row>
    <row r="24" spans="1:19" s="118" customFormat="1" ht="12" customHeight="1">
      <c r="B24" s="125">
        <f t="shared" si="0"/>
        <v>15</v>
      </c>
      <c r="C24" s="126" t="s">
        <v>452</v>
      </c>
      <c r="D24" s="127">
        <v>1210</v>
      </c>
      <c r="E24" s="127">
        <v>23</v>
      </c>
      <c r="F24" s="127">
        <v>292</v>
      </c>
      <c r="G24" s="127">
        <v>41</v>
      </c>
      <c r="H24" s="127">
        <v>492</v>
      </c>
      <c r="I24" s="127">
        <v>102</v>
      </c>
      <c r="J24" s="128">
        <v>53</v>
      </c>
      <c r="K24" s="128">
        <v>42</v>
      </c>
      <c r="L24" s="128">
        <v>44</v>
      </c>
      <c r="M24" s="128">
        <v>44</v>
      </c>
      <c r="N24" s="128">
        <v>10</v>
      </c>
      <c r="O24" s="128">
        <v>12</v>
      </c>
      <c r="P24" s="128">
        <v>8</v>
      </c>
      <c r="Q24" s="124">
        <f t="shared" si="1"/>
        <v>15</v>
      </c>
    </row>
    <row r="25" spans="1:19" s="118" customFormat="1" ht="12" customHeight="1">
      <c r="B25" s="125">
        <f t="shared" si="0"/>
        <v>16</v>
      </c>
      <c r="C25" s="126" t="s">
        <v>453</v>
      </c>
      <c r="D25" s="127">
        <v>1687</v>
      </c>
      <c r="E25" s="127">
        <v>38</v>
      </c>
      <c r="F25" s="127">
        <v>428</v>
      </c>
      <c r="G25" s="127">
        <v>68</v>
      </c>
      <c r="H25" s="127">
        <v>730</v>
      </c>
      <c r="I25" s="127">
        <v>119</v>
      </c>
      <c r="J25" s="128">
        <v>76</v>
      </c>
      <c r="K25" s="128">
        <v>41</v>
      </c>
      <c r="L25" s="128">
        <v>27</v>
      </c>
      <c r="M25" s="128">
        <v>50</v>
      </c>
      <c r="N25" s="128">
        <v>5</v>
      </c>
      <c r="O25" s="128">
        <v>17</v>
      </c>
      <c r="P25" s="128">
        <v>15</v>
      </c>
      <c r="Q25" s="124">
        <f t="shared" si="1"/>
        <v>16</v>
      </c>
    </row>
    <row r="26" spans="1:19" s="118" customFormat="1" ht="12" customHeight="1">
      <c r="B26" s="125">
        <f t="shared" si="0"/>
        <v>17</v>
      </c>
      <c r="C26" s="126" t="s">
        <v>454</v>
      </c>
      <c r="D26" s="127">
        <v>2025</v>
      </c>
      <c r="E26" s="127">
        <v>38</v>
      </c>
      <c r="F26" s="127">
        <v>484</v>
      </c>
      <c r="G26" s="127">
        <v>57</v>
      </c>
      <c r="H26" s="127">
        <v>892</v>
      </c>
      <c r="I26" s="127">
        <v>145</v>
      </c>
      <c r="J26" s="128">
        <v>83</v>
      </c>
      <c r="K26" s="128">
        <v>40</v>
      </c>
      <c r="L26" s="128">
        <v>56</v>
      </c>
      <c r="M26" s="128">
        <v>92</v>
      </c>
      <c r="N26" s="128">
        <v>8</v>
      </c>
      <c r="O26" s="128">
        <v>28</v>
      </c>
      <c r="P26" s="128">
        <v>23</v>
      </c>
      <c r="Q26" s="124">
        <f t="shared" si="1"/>
        <v>17</v>
      </c>
    </row>
    <row r="27" spans="1:19" s="118" customFormat="1" ht="12" customHeight="1">
      <c r="B27" s="125">
        <f t="shared" si="0"/>
        <v>18</v>
      </c>
      <c r="C27" s="126" t="s">
        <v>455</v>
      </c>
      <c r="D27" s="127">
        <v>1697</v>
      </c>
      <c r="E27" s="127">
        <v>23</v>
      </c>
      <c r="F27" s="127">
        <v>479</v>
      </c>
      <c r="G27" s="127">
        <v>54</v>
      </c>
      <c r="H27" s="127">
        <v>675</v>
      </c>
      <c r="I27" s="127">
        <v>145</v>
      </c>
      <c r="J27" s="128">
        <v>91</v>
      </c>
      <c r="K27" s="128">
        <v>45</v>
      </c>
      <c r="L27" s="128">
        <v>21</v>
      </c>
      <c r="M27" s="128">
        <v>62</v>
      </c>
      <c r="N27" s="128">
        <v>2</v>
      </c>
      <c r="O27" s="128">
        <v>13</v>
      </c>
      <c r="P27" s="128">
        <v>26</v>
      </c>
      <c r="Q27" s="124">
        <f t="shared" si="1"/>
        <v>18</v>
      </c>
    </row>
    <row r="28" spans="1:19" s="118" customFormat="1" ht="12" customHeight="1">
      <c r="B28" s="125">
        <f t="shared" si="0"/>
        <v>19</v>
      </c>
      <c r="C28" s="133" t="s">
        <v>456</v>
      </c>
      <c r="D28" s="134">
        <v>30750</v>
      </c>
      <c r="E28" s="134">
        <v>630</v>
      </c>
      <c r="F28" s="134">
        <v>7996</v>
      </c>
      <c r="G28" s="134">
        <v>1053</v>
      </c>
      <c r="H28" s="134">
        <v>12292</v>
      </c>
      <c r="I28" s="134">
        <v>2196</v>
      </c>
      <c r="J28" s="135">
        <v>1476</v>
      </c>
      <c r="K28" s="135">
        <v>897</v>
      </c>
      <c r="L28" s="135">
        <v>941</v>
      </c>
      <c r="M28" s="135">
        <v>1248</v>
      </c>
      <c r="N28" s="135">
        <v>152</v>
      </c>
      <c r="O28" s="135">
        <v>376</v>
      </c>
      <c r="P28" s="135">
        <v>329</v>
      </c>
      <c r="Q28" s="124">
        <f t="shared" si="1"/>
        <v>19</v>
      </c>
    </row>
    <row r="29" spans="1:19" ht="12" customHeight="1">
      <c r="A29" s="118"/>
    </row>
    <row r="30" spans="1:19" s="118" customFormat="1" ht="12" customHeight="1">
      <c r="B30" s="129"/>
      <c r="C30" s="130"/>
      <c r="D30" s="253" t="s">
        <v>424</v>
      </c>
      <c r="E30" s="253"/>
      <c r="F30" s="253"/>
      <c r="G30" s="253"/>
      <c r="H30" s="253"/>
      <c r="I30" s="253"/>
      <c r="J30" s="253" t="s">
        <v>424</v>
      </c>
      <c r="K30" s="253"/>
      <c r="L30" s="253"/>
      <c r="M30" s="253"/>
      <c r="N30" s="253"/>
      <c r="O30" s="253"/>
      <c r="P30" s="253"/>
      <c r="Q30" s="123"/>
    </row>
    <row r="31" spans="1:19" s="118" customFormat="1" ht="12" customHeight="1">
      <c r="B31" s="125">
        <v>20</v>
      </c>
      <c r="C31" s="126" t="s">
        <v>438</v>
      </c>
      <c r="D31" s="136">
        <v>1380</v>
      </c>
      <c r="E31" s="136">
        <v>29.5</v>
      </c>
      <c r="F31" s="136">
        <v>377.3</v>
      </c>
      <c r="G31" s="136">
        <v>44.9</v>
      </c>
      <c r="H31" s="136">
        <v>457.2</v>
      </c>
      <c r="I31" s="136">
        <v>91.2</v>
      </c>
      <c r="J31" s="136">
        <v>68.7</v>
      </c>
      <c r="K31" s="136">
        <v>39.299999999999997</v>
      </c>
      <c r="L31" s="136">
        <v>77.099999999999994</v>
      </c>
      <c r="M31" s="136">
        <v>63.1</v>
      </c>
      <c r="N31" s="136">
        <v>2.8</v>
      </c>
      <c r="O31" s="136">
        <v>23.8</v>
      </c>
      <c r="P31" s="136">
        <v>15.4</v>
      </c>
      <c r="Q31" s="124">
        <v>20</v>
      </c>
      <c r="R31" s="136"/>
      <c r="S31" s="137"/>
    </row>
    <row r="32" spans="1:19" s="118" customFormat="1" ht="12" customHeight="1">
      <c r="B32" s="125">
        <f>SUM(B31)+1</f>
        <v>21</v>
      </c>
      <c r="C32" s="126" t="s">
        <v>439</v>
      </c>
      <c r="D32" s="136">
        <v>1306.4000000000001</v>
      </c>
      <c r="E32" s="136">
        <v>33.1</v>
      </c>
      <c r="F32" s="136">
        <v>293.2</v>
      </c>
      <c r="G32" s="136">
        <v>48.2</v>
      </c>
      <c r="H32" s="136">
        <v>549.29999999999995</v>
      </c>
      <c r="I32" s="136">
        <v>79.3</v>
      </c>
      <c r="J32" s="136">
        <v>75.3</v>
      </c>
      <c r="K32" s="136">
        <v>44.2</v>
      </c>
      <c r="L32" s="136">
        <v>24.1</v>
      </c>
      <c r="M32" s="136">
        <v>63.3</v>
      </c>
      <c r="N32" s="136">
        <v>4</v>
      </c>
      <c r="O32" s="136">
        <v>24.1</v>
      </c>
      <c r="P32" s="136">
        <v>13.1</v>
      </c>
      <c r="Q32" s="124">
        <f>SUM(Q31)+1</f>
        <v>21</v>
      </c>
      <c r="R32" s="136"/>
      <c r="S32" s="137"/>
    </row>
    <row r="33" spans="2:32" s="118" customFormat="1" ht="12" customHeight="1">
      <c r="B33" s="125">
        <f>SUM(B32)+1</f>
        <v>22</v>
      </c>
      <c r="C33" s="126" t="s">
        <v>440</v>
      </c>
      <c r="D33" s="136">
        <v>1296</v>
      </c>
      <c r="E33" s="136">
        <v>25.9</v>
      </c>
      <c r="F33" s="136">
        <v>394</v>
      </c>
      <c r="G33" s="136">
        <v>39.700000000000003</v>
      </c>
      <c r="H33" s="136">
        <v>461.4</v>
      </c>
      <c r="I33" s="136">
        <v>96.8</v>
      </c>
      <c r="J33" s="136">
        <v>67.400000000000006</v>
      </c>
      <c r="K33" s="136">
        <v>44.9</v>
      </c>
      <c r="L33" s="136">
        <v>17.3</v>
      </c>
      <c r="M33" s="136">
        <v>39.700000000000003</v>
      </c>
      <c r="N33" s="136">
        <v>5.2</v>
      </c>
      <c r="O33" s="136">
        <v>10.4</v>
      </c>
      <c r="P33" s="136">
        <v>10.4</v>
      </c>
      <c r="Q33" s="124">
        <f>SUM(Q32)+1</f>
        <v>22</v>
      </c>
      <c r="R33" s="136"/>
      <c r="S33" s="137"/>
      <c r="T33" s="136"/>
      <c r="U33" s="136"/>
      <c r="V33" s="136"/>
      <c r="W33" s="136"/>
      <c r="X33" s="136"/>
      <c r="Y33" s="136"/>
      <c r="Z33" s="136"/>
      <c r="AA33" s="136"/>
      <c r="AB33" s="136"/>
      <c r="AC33" s="136"/>
      <c r="AD33" s="136"/>
    </row>
    <row r="34" spans="2:32" s="118" customFormat="1" ht="12" customHeight="1">
      <c r="B34" s="125">
        <f>SUM(B33)+1</f>
        <v>23</v>
      </c>
      <c r="C34" s="126" t="s">
        <v>441</v>
      </c>
      <c r="D34" s="136">
        <v>975.3</v>
      </c>
      <c r="E34" s="136">
        <v>17.5</v>
      </c>
      <c r="F34" s="136">
        <v>268.8</v>
      </c>
      <c r="G34" s="136">
        <v>39.799999999999997</v>
      </c>
      <c r="H34" s="136">
        <v>352</v>
      </c>
      <c r="I34" s="136">
        <v>77.8</v>
      </c>
      <c r="J34" s="136">
        <v>47.6</v>
      </c>
      <c r="K34" s="136">
        <v>26.5</v>
      </c>
      <c r="L34" s="136">
        <v>41.6</v>
      </c>
      <c r="M34" s="136">
        <v>48.8</v>
      </c>
      <c r="N34" s="136">
        <v>3</v>
      </c>
      <c r="O34" s="136">
        <v>13.9</v>
      </c>
      <c r="P34" s="136">
        <v>11.5</v>
      </c>
      <c r="Q34" s="124">
        <f>SUM(Q33)+1</f>
        <v>23</v>
      </c>
      <c r="R34" s="136"/>
      <c r="S34" s="137"/>
      <c r="T34" s="136"/>
      <c r="U34" s="136"/>
      <c r="V34" s="136"/>
      <c r="W34" s="136"/>
      <c r="X34" s="136"/>
      <c r="Y34" s="136"/>
      <c r="Z34" s="136"/>
      <c r="AA34" s="136"/>
      <c r="AB34" s="136"/>
      <c r="AC34" s="136"/>
      <c r="AD34" s="136"/>
    </row>
    <row r="35" spans="2:32" s="118" customFormat="1" ht="12" customHeight="1">
      <c r="B35" s="129"/>
      <c r="C35" s="130"/>
      <c r="D35" s="136"/>
      <c r="E35" s="136"/>
      <c r="F35" s="136"/>
      <c r="G35" s="136"/>
      <c r="H35" s="136"/>
      <c r="I35" s="136"/>
      <c r="J35" s="136"/>
      <c r="K35" s="136"/>
      <c r="L35" s="136"/>
      <c r="M35" s="136"/>
      <c r="N35" s="136"/>
      <c r="O35" s="136"/>
      <c r="P35" s="136"/>
      <c r="Q35" s="123"/>
      <c r="R35" s="136"/>
      <c r="S35" s="137"/>
      <c r="T35" s="137"/>
      <c r="U35" s="137"/>
      <c r="V35" s="137"/>
      <c r="W35" s="137"/>
      <c r="X35" s="137"/>
      <c r="Y35" s="137"/>
      <c r="Z35" s="137"/>
      <c r="AA35" s="137"/>
      <c r="AB35" s="137"/>
      <c r="AC35" s="137"/>
      <c r="AD35" s="137"/>
    </row>
    <row r="36" spans="2:32" s="118" customFormat="1" ht="12" customHeight="1">
      <c r="B36" s="125">
        <v>24</v>
      </c>
      <c r="C36" s="126" t="s">
        <v>442</v>
      </c>
      <c r="D36" s="136">
        <v>1197.5</v>
      </c>
      <c r="E36" s="136">
        <v>22.1</v>
      </c>
      <c r="F36" s="136">
        <v>312.7</v>
      </c>
      <c r="G36" s="136">
        <v>48.8</v>
      </c>
      <c r="H36" s="136">
        <v>455.2</v>
      </c>
      <c r="I36" s="136">
        <v>82.9</v>
      </c>
      <c r="J36" s="136">
        <v>62.4</v>
      </c>
      <c r="K36" s="136">
        <v>42.6</v>
      </c>
      <c r="L36" s="136">
        <v>36.9</v>
      </c>
      <c r="M36" s="136">
        <v>56.8</v>
      </c>
      <c r="N36" s="136">
        <v>7.9</v>
      </c>
      <c r="O36" s="136">
        <v>16.5</v>
      </c>
      <c r="P36" s="136">
        <v>13.1</v>
      </c>
      <c r="Q36" s="124">
        <v>24</v>
      </c>
      <c r="R36" s="136"/>
      <c r="S36" s="137"/>
      <c r="T36" s="136"/>
      <c r="U36" s="136"/>
      <c r="V36" s="136"/>
      <c r="W36" s="136"/>
      <c r="X36" s="136"/>
      <c r="Y36" s="136"/>
      <c r="Z36" s="136"/>
      <c r="AA36" s="136"/>
      <c r="AB36" s="136"/>
      <c r="AC36" s="136"/>
      <c r="AD36" s="136"/>
    </row>
    <row r="37" spans="2:32" s="118" customFormat="1" ht="12" customHeight="1">
      <c r="B37" s="125">
        <f t="shared" ref="B37:B50" si="2">SUM(B36)+1</f>
        <v>25</v>
      </c>
      <c r="C37" s="126" t="s">
        <v>443</v>
      </c>
      <c r="D37" s="136">
        <v>1180.5</v>
      </c>
      <c r="E37" s="136">
        <v>29.4</v>
      </c>
      <c r="F37" s="136">
        <v>305.7</v>
      </c>
      <c r="G37" s="136">
        <v>46.6</v>
      </c>
      <c r="H37" s="136">
        <v>466.2</v>
      </c>
      <c r="I37" s="136">
        <v>72.900000000000006</v>
      </c>
      <c r="J37" s="136">
        <v>61.9</v>
      </c>
      <c r="K37" s="136">
        <v>29.4</v>
      </c>
      <c r="L37" s="136">
        <v>41</v>
      </c>
      <c r="M37" s="136">
        <v>40.4</v>
      </c>
      <c r="N37" s="136">
        <v>4.9000000000000004</v>
      </c>
      <c r="O37" s="136">
        <v>14.7</v>
      </c>
      <c r="P37" s="136">
        <v>8</v>
      </c>
      <c r="Q37" s="124">
        <f t="shared" ref="Q37:Q50" si="3">SUM(Q36)+1</f>
        <v>25</v>
      </c>
      <c r="R37" s="136"/>
      <c r="S37" s="137"/>
      <c r="T37" s="136"/>
      <c r="U37" s="136"/>
      <c r="V37" s="136"/>
      <c r="W37" s="136"/>
      <c r="X37" s="136"/>
      <c r="Y37" s="136"/>
      <c r="Z37" s="136"/>
      <c r="AA37" s="136"/>
      <c r="AB37" s="136"/>
      <c r="AC37" s="136"/>
      <c r="AD37" s="136"/>
    </row>
    <row r="38" spans="2:32" s="118" customFormat="1" ht="12" customHeight="1">
      <c r="B38" s="125">
        <f t="shared" si="2"/>
        <v>26</v>
      </c>
      <c r="C38" s="126" t="s">
        <v>444</v>
      </c>
      <c r="D38" s="136">
        <v>1467.1</v>
      </c>
      <c r="E38" s="136">
        <v>13.4</v>
      </c>
      <c r="F38" s="136">
        <v>366.3</v>
      </c>
      <c r="G38" s="136">
        <v>70.599999999999994</v>
      </c>
      <c r="H38" s="136">
        <v>671.5</v>
      </c>
      <c r="I38" s="136">
        <v>67.7</v>
      </c>
      <c r="J38" s="136">
        <v>62</v>
      </c>
      <c r="K38" s="136">
        <v>43.9</v>
      </c>
      <c r="L38" s="136">
        <v>22.9</v>
      </c>
      <c r="M38" s="136">
        <v>59.1</v>
      </c>
      <c r="N38" s="136">
        <v>7.6</v>
      </c>
      <c r="O38" s="136">
        <v>20</v>
      </c>
      <c r="P38" s="136">
        <v>12.4</v>
      </c>
      <c r="Q38" s="124">
        <f t="shared" si="3"/>
        <v>26</v>
      </c>
      <c r="R38" s="136"/>
      <c r="S38" s="137"/>
      <c r="T38" s="136"/>
      <c r="U38" s="136"/>
      <c r="V38" s="136"/>
      <c r="W38" s="136"/>
      <c r="X38" s="136"/>
      <c r="Y38" s="136"/>
      <c r="Z38" s="136"/>
      <c r="AA38" s="136"/>
      <c r="AB38" s="136"/>
      <c r="AC38" s="136"/>
      <c r="AD38" s="136"/>
      <c r="AE38" s="137"/>
      <c r="AF38" s="137"/>
    </row>
    <row r="39" spans="2:32" s="118" customFormat="1" ht="12" customHeight="1">
      <c r="B39" s="125">
        <f t="shared" si="2"/>
        <v>27</v>
      </c>
      <c r="C39" s="126" t="s">
        <v>445</v>
      </c>
      <c r="D39" s="136">
        <v>1142.7</v>
      </c>
      <c r="E39" s="136">
        <v>31.9</v>
      </c>
      <c r="F39" s="136">
        <v>311.8</v>
      </c>
      <c r="G39" s="136">
        <v>35.1</v>
      </c>
      <c r="H39" s="136">
        <v>417.7</v>
      </c>
      <c r="I39" s="136">
        <v>76.5</v>
      </c>
      <c r="J39" s="136">
        <v>65.7</v>
      </c>
      <c r="K39" s="136">
        <v>28.7</v>
      </c>
      <c r="L39" s="136">
        <v>48.5</v>
      </c>
      <c r="M39" s="136">
        <v>46.5</v>
      </c>
      <c r="N39" s="136">
        <v>6.4</v>
      </c>
      <c r="O39" s="136">
        <v>17.2</v>
      </c>
      <c r="P39" s="136">
        <v>8.9</v>
      </c>
      <c r="Q39" s="124">
        <f t="shared" si="3"/>
        <v>27</v>
      </c>
      <c r="R39" s="136"/>
      <c r="S39" s="137"/>
      <c r="T39" s="137"/>
      <c r="U39" s="137"/>
      <c r="V39" s="137"/>
      <c r="W39" s="137"/>
      <c r="X39" s="137"/>
      <c r="Y39" s="137"/>
      <c r="Z39" s="137"/>
      <c r="AA39" s="137"/>
      <c r="AB39" s="137"/>
      <c r="AC39" s="137"/>
      <c r="AD39" s="137"/>
    </row>
    <row r="40" spans="2:32" s="118" customFormat="1" ht="12" customHeight="1">
      <c r="B40" s="125">
        <f t="shared" si="2"/>
        <v>28</v>
      </c>
      <c r="C40" s="126" t="s">
        <v>446</v>
      </c>
      <c r="D40" s="136">
        <v>1210.0999999999999</v>
      </c>
      <c r="E40" s="136">
        <v>22.7</v>
      </c>
      <c r="F40" s="136">
        <v>310.7</v>
      </c>
      <c r="G40" s="136">
        <v>42.2</v>
      </c>
      <c r="H40" s="136">
        <v>475.8</v>
      </c>
      <c r="I40" s="136">
        <v>80.7</v>
      </c>
      <c r="J40" s="136">
        <v>60.1</v>
      </c>
      <c r="K40" s="136">
        <v>42.7</v>
      </c>
      <c r="L40" s="136">
        <v>49.6</v>
      </c>
      <c r="M40" s="136">
        <v>57.5</v>
      </c>
      <c r="N40" s="136">
        <v>11.6</v>
      </c>
      <c r="O40" s="136">
        <v>16.399999999999999</v>
      </c>
      <c r="P40" s="136">
        <v>18.5</v>
      </c>
      <c r="Q40" s="124">
        <f t="shared" si="3"/>
        <v>28</v>
      </c>
      <c r="R40" s="136"/>
      <c r="S40" s="137"/>
      <c r="T40" s="136"/>
      <c r="U40" s="136"/>
      <c r="V40" s="136"/>
      <c r="W40" s="136"/>
      <c r="X40" s="136"/>
      <c r="Y40" s="136"/>
      <c r="Z40" s="136"/>
      <c r="AA40" s="136"/>
      <c r="AB40" s="136"/>
      <c r="AC40" s="136"/>
      <c r="AD40" s="136"/>
    </row>
    <row r="41" spans="2:32" s="118" customFormat="1" ht="12" customHeight="1">
      <c r="B41" s="125">
        <f t="shared" si="2"/>
        <v>29</v>
      </c>
      <c r="C41" s="132" t="s">
        <v>447</v>
      </c>
      <c r="D41" s="136">
        <v>1166.3</v>
      </c>
      <c r="E41" s="136">
        <v>17.899999999999999</v>
      </c>
      <c r="F41" s="136">
        <v>322.5</v>
      </c>
      <c r="G41" s="136">
        <v>33</v>
      </c>
      <c r="H41" s="136">
        <v>445.7</v>
      </c>
      <c r="I41" s="136">
        <v>87.8</v>
      </c>
      <c r="J41" s="136">
        <v>55.8</v>
      </c>
      <c r="K41" s="136">
        <v>32</v>
      </c>
      <c r="L41" s="136">
        <v>53.3</v>
      </c>
      <c r="M41" s="136">
        <v>39.799999999999997</v>
      </c>
      <c r="N41" s="136">
        <v>3.4</v>
      </c>
      <c r="O41" s="136">
        <v>14.5</v>
      </c>
      <c r="P41" s="136">
        <v>11.6</v>
      </c>
      <c r="Q41" s="124">
        <f t="shared" si="3"/>
        <v>29</v>
      </c>
      <c r="R41" s="136"/>
      <c r="S41" s="137"/>
      <c r="T41" s="136"/>
      <c r="U41" s="136"/>
      <c r="V41" s="136"/>
      <c r="W41" s="136"/>
      <c r="X41" s="136"/>
      <c r="Y41" s="136"/>
      <c r="Z41" s="136"/>
      <c r="AA41" s="136"/>
      <c r="AB41" s="136"/>
      <c r="AC41" s="136"/>
      <c r="AD41" s="136"/>
    </row>
    <row r="42" spans="2:32" s="118" customFormat="1" ht="12" customHeight="1">
      <c r="B42" s="125">
        <f t="shared" si="2"/>
        <v>30</v>
      </c>
      <c r="C42" s="132" t="s">
        <v>448</v>
      </c>
      <c r="D42" s="136">
        <v>1436</v>
      </c>
      <c r="E42" s="136">
        <v>28.4</v>
      </c>
      <c r="F42" s="136">
        <v>357.7</v>
      </c>
      <c r="G42" s="136">
        <v>44.4</v>
      </c>
      <c r="H42" s="136">
        <v>655.9</v>
      </c>
      <c r="I42" s="136">
        <v>85.2</v>
      </c>
      <c r="J42" s="136">
        <v>75.400000000000006</v>
      </c>
      <c r="K42" s="136">
        <v>44.4</v>
      </c>
      <c r="L42" s="136">
        <v>20.399999999999999</v>
      </c>
      <c r="M42" s="136">
        <v>47.9</v>
      </c>
      <c r="N42" s="136">
        <v>4.4000000000000004</v>
      </c>
      <c r="O42" s="136">
        <v>13.3</v>
      </c>
      <c r="P42" s="136">
        <v>17.8</v>
      </c>
      <c r="Q42" s="124">
        <f t="shared" si="3"/>
        <v>30</v>
      </c>
      <c r="R42" s="136"/>
      <c r="S42" s="137"/>
      <c r="T42" s="136"/>
      <c r="U42" s="136"/>
      <c r="V42" s="136"/>
      <c r="W42" s="136"/>
      <c r="X42" s="136"/>
      <c r="Y42" s="136"/>
      <c r="Z42" s="136"/>
      <c r="AA42" s="136"/>
      <c r="AB42" s="136"/>
      <c r="AC42" s="136"/>
      <c r="AD42" s="136"/>
    </row>
    <row r="43" spans="2:32" s="118" customFormat="1" ht="12" customHeight="1">
      <c r="B43" s="125">
        <f t="shared" si="2"/>
        <v>31</v>
      </c>
      <c r="C43" s="132" t="s">
        <v>449</v>
      </c>
      <c r="D43" s="136">
        <v>1254.8</v>
      </c>
      <c r="E43" s="136">
        <v>34.4</v>
      </c>
      <c r="F43" s="136">
        <v>323.10000000000002</v>
      </c>
      <c r="G43" s="136">
        <v>28.3</v>
      </c>
      <c r="H43" s="136">
        <v>515.79999999999995</v>
      </c>
      <c r="I43" s="136">
        <v>101</v>
      </c>
      <c r="J43" s="136">
        <v>66.599999999999994</v>
      </c>
      <c r="K43" s="136">
        <v>38.299999999999997</v>
      </c>
      <c r="L43" s="136">
        <v>33.9</v>
      </c>
      <c r="M43" s="136">
        <v>51.1</v>
      </c>
      <c r="N43" s="136">
        <v>9.4</v>
      </c>
      <c r="O43" s="136">
        <v>12.8</v>
      </c>
      <c r="P43" s="136">
        <v>15</v>
      </c>
      <c r="Q43" s="124">
        <f t="shared" si="3"/>
        <v>31</v>
      </c>
      <c r="R43" s="136"/>
      <c r="S43" s="137"/>
      <c r="T43" s="138"/>
      <c r="U43" s="138"/>
      <c r="V43" s="138"/>
      <c r="W43" s="138"/>
      <c r="X43" s="138"/>
      <c r="Y43" s="138"/>
      <c r="Z43" s="138"/>
      <c r="AA43" s="138"/>
      <c r="AB43" s="138"/>
      <c r="AC43" s="138"/>
      <c r="AD43" s="138"/>
    </row>
    <row r="44" spans="2:32" s="118" customFormat="1" ht="12" customHeight="1">
      <c r="B44" s="125">
        <f t="shared" si="2"/>
        <v>32</v>
      </c>
      <c r="C44" s="132" t="s">
        <v>450</v>
      </c>
      <c r="D44" s="136">
        <v>1339.4</v>
      </c>
      <c r="E44" s="136">
        <v>31.3</v>
      </c>
      <c r="F44" s="136">
        <v>363.6</v>
      </c>
      <c r="G44" s="136">
        <v>43.4</v>
      </c>
      <c r="H44" s="136">
        <v>502</v>
      </c>
      <c r="I44" s="136">
        <v>128.30000000000001</v>
      </c>
      <c r="J44" s="136">
        <v>46.5</v>
      </c>
      <c r="K44" s="136">
        <v>41.4</v>
      </c>
      <c r="L44" s="136">
        <v>35.4</v>
      </c>
      <c r="M44" s="136">
        <v>40.4</v>
      </c>
      <c r="N44" s="136">
        <v>3</v>
      </c>
      <c r="O44" s="136">
        <v>12.1</v>
      </c>
      <c r="P44" s="136">
        <v>13.1</v>
      </c>
      <c r="Q44" s="124">
        <f t="shared" si="3"/>
        <v>32</v>
      </c>
      <c r="R44" s="136"/>
      <c r="S44" s="137"/>
      <c r="T44" s="136"/>
      <c r="U44" s="136"/>
      <c r="V44" s="136"/>
      <c r="W44" s="136"/>
      <c r="X44" s="136"/>
      <c r="Y44" s="136"/>
      <c r="Z44" s="136"/>
      <c r="AA44" s="136"/>
      <c r="AB44" s="136"/>
      <c r="AC44" s="136"/>
      <c r="AD44" s="136"/>
    </row>
    <row r="45" spans="2:32" s="118" customFormat="1" ht="12" customHeight="1">
      <c r="B45" s="125">
        <f t="shared" si="2"/>
        <v>33</v>
      </c>
      <c r="C45" s="126" t="s">
        <v>451</v>
      </c>
      <c r="D45" s="136">
        <v>1055.4000000000001</v>
      </c>
      <c r="E45" s="136">
        <v>25.8</v>
      </c>
      <c r="F45" s="136">
        <v>265.8</v>
      </c>
      <c r="G45" s="136">
        <v>38.700000000000003</v>
      </c>
      <c r="H45" s="136">
        <v>416.3</v>
      </c>
      <c r="I45" s="136">
        <v>77</v>
      </c>
      <c r="J45" s="136">
        <v>34.4</v>
      </c>
      <c r="K45" s="136">
        <v>31.5</v>
      </c>
      <c r="L45" s="136">
        <v>38.200000000000003</v>
      </c>
      <c r="M45" s="136">
        <v>52.6</v>
      </c>
      <c r="N45" s="136">
        <v>9.1</v>
      </c>
      <c r="O45" s="136">
        <v>11.5</v>
      </c>
      <c r="P45" s="136">
        <v>12.4</v>
      </c>
      <c r="Q45" s="124">
        <f t="shared" si="3"/>
        <v>33</v>
      </c>
      <c r="R45" s="136"/>
      <c r="S45" s="137"/>
      <c r="T45" s="137"/>
      <c r="U45" s="137"/>
      <c r="V45" s="137"/>
      <c r="W45" s="137"/>
      <c r="X45" s="137"/>
      <c r="Y45" s="137"/>
      <c r="Z45" s="137"/>
      <c r="AA45" s="137"/>
      <c r="AB45" s="137"/>
      <c r="AC45" s="137"/>
      <c r="AD45" s="137"/>
    </row>
    <row r="46" spans="2:32" s="118" customFormat="1" ht="12" customHeight="1">
      <c r="B46" s="125">
        <f t="shared" si="2"/>
        <v>34</v>
      </c>
      <c r="C46" s="126" t="s">
        <v>452</v>
      </c>
      <c r="D46" s="136">
        <v>1560</v>
      </c>
      <c r="E46" s="136">
        <v>29.7</v>
      </c>
      <c r="F46" s="136">
        <v>376.5</v>
      </c>
      <c r="G46" s="136">
        <v>52.9</v>
      </c>
      <c r="H46" s="136">
        <v>634.29999999999995</v>
      </c>
      <c r="I46" s="136">
        <v>131.5</v>
      </c>
      <c r="J46" s="136">
        <v>68.3</v>
      </c>
      <c r="K46" s="136">
        <v>54.2</v>
      </c>
      <c r="L46" s="136">
        <v>56.7</v>
      </c>
      <c r="M46" s="136">
        <v>56.7</v>
      </c>
      <c r="N46" s="136">
        <v>12.9</v>
      </c>
      <c r="O46" s="136">
        <v>15.5</v>
      </c>
      <c r="P46" s="136">
        <v>10.3</v>
      </c>
      <c r="Q46" s="124">
        <f t="shared" si="3"/>
        <v>34</v>
      </c>
      <c r="R46" s="136"/>
      <c r="S46" s="137"/>
    </row>
    <row r="47" spans="2:32" s="118" customFormat="1" ht="12" customHeight="1">
      <c r="B47" s="125">
        <f t="shared" si="2"/>
        <v>35</v>
      </c>
      <c r="C47" s="126" t="s">
        <v>453</v>
      </c>
      <c r="D47" s="136">
        <v>1431.7</v>
      </c>
      <c r="E47" s="136">
        <v>32.200000000000003</v>
      </c>
      <c r="F47" s="136">
        <v>363.2</v>
      </c>
      <c r="G47" s="136">
        <v>57.7</v>
      </c>
      <c r="H47" s="136">
        <v>619.5</v>
      </c>
      <c r="I47" s="136">
        <v>101</v>
      </c>
      <c r="J47" s="136">
        <v>64.5</v>
      </c>
      <c r="K47" s="136">
        <v>34.799999999999997</v>
      </c>
      <c r="L47" s="136">
        <v>22.9</v>
      </c>
      <c r="M47" s="136">
        <v>42.4</v>
      </c>
      <c r="N47" s="136">
        <v>4.2</v>
      </c>
      <c r="O47" s="136">
        <v>14.4</v>
      </c>
      <c r="P47" s="136">
        <v>12.7</v>
      </c>
      <c r="Q47" s="124">
        <f t="shared" si="3"/>
        <v>35</v>
      </c>
      <c r="R47" s="136"/>
      <c r="S47" s="137"/>
    </row>
    <row r="48" spans="2:32" s="118" customFormat="1" ht="12" customHeight="1">
      <c r="B48" s="125">
        <f t="shared" si="2"/>
        <v>36</v>
      </c>
      <c r="C48" s="126" t="s">
        <v>454</v>
      </c>
      <c r="D48" s="136">
        <v>1246</v>
      </c>
      <c r="E48" s="136">
        <v>23.4</v>
      </c>
      <c r="F48" s="136">
        <v>297.8</v>
      </c>
      <c r="G48" s="136">
        <v>35.1</v>
      </c>
      <c r="H48" s="136">
        <v>548.9</v>
      </c>
      <c r="I48" s="136">
        <v>89.2</v>
      </c>
      <c r="J48" s="136">
        <v>51.1</v>
      </c>
      <c r="K48" s="136">
        <v>24.6</v>
      </c>
      <c r="L48" s="136">
        <v>34.5</v>
      </c>
      <c r="M48" s="136">
        <v>56.6</v>
      </c>
      <c r="N48" s="136">
        <v>4.9000000000000004</v>
      </c>
      <c r="O48" s="136">
        <v>17.2</v>
      </c>
      <c r="P48" s="136">
        <v>14.2</v>
      </c>
      <c r="Q48" s="124">
        <f t="shared" si="3"/>
        <v>36</v>
      </c>
      <c r="R48" s="136"/>
      <c r="S48" s="137"/>
    </row>
    <row r="49" spans="2:19" s="118" customFormat="1" ht="12" customHeight="1">
      <c r="B49" s="125">
        <f t="shared" si="2"/>
        <v>37</v>
      </c>
      <c r="C49" s="126" t="s">
        <v>455</v>
      </c>
      <c r="D49" s="136">
        <v>1403.4</v>
      </c>
      <c r="E49" s="136">
        <v>19</v>
      </c>
      <c r="F49" s="136">
        <v>396.1</v>
      </c>
      <c r="G49" s="136">
        <v>44.7</v>
      </c>
      <c r="H49" s="136">
        <v>558.20000000000005</v>
      </c>
      <c r="I49" s="136">
        <v>119.9</v>
      </c>
      <c r="J49" s="136">
        <v>75.3</v>
      </c>
      <c r="K49" s="136">
        <v>37.200000000000003</v>
      </c>
      <c r="L49" s="136">
        <v>17.399999999999999</v>
      </c>
      <c r="M49" s="136">
        <v>51.3</v>
      </c>
      <c r="N49" s="136">
        <v>1.7</v>
      </c>
      <c r="O49" s="136">
        <v>10.8</v>
      </c>
      <c r="P49" s="136">
        <v>21.5</v>
      </c>
      <c r="Q49" s="124">
        <f t="shared" si="3"/>
        <v>37</v>
      </c>
      <c r="R49" s="136"/>
      <c r="S49" s="137"/>
    </row>
    <row r="50" spans="2:19" s="118" customFormat="1" ht="12" customHeight="1">
      <c r="B50" s="125">
        <f t="shared" si="2"/>
        <v>38</v>
      </c>
      <c r="C50" s="133" t="s">
        <v>456</v>
      </c>
      <c r="D50" s="138">
        <v>1244.3</v>
      </c>
      <c r="E50" s="138">
        <v>25.5</v>
      </c>
      <c r="F50" s="138">
        <v>323.5</v>
      </c>
      <c r="G50" s="138">
        <v>42.6</v>
      </c>
      <c r="H50" s="138">
        <v>497.4</v>
      </c>
      <c r="I50" s="138">
        <v>88.9</v>
      </c>
      <c r="J50" s="138">
        <v>59.7</v>
      </c>
      <c r="K50" s="138">
        <v>36.299999999999997</v>
      </c>
      <c r="L50" s="138">
        <v>38.1</v>
      </c>
      <c r="M50" s="138">
        <v>50.5</v>
      </c>
      <c r="N50" s="138">
        <v>6.2</v>
      </c>
      <c r="O50" s="138">
        <v>15.2</v>
      </c>
      <c r="P50" s="138">
        <v>13.3</v>
      </c>
      <c r="Q50" s="124">
        <f t="shared" si="3"/>
        <v>38</v>
      </c>
      <c r="R50" s="138"/>
      <c r="S50" s="137"/>
    </row>
    <row r="51" spans="2:19" s="118" customFormat="1" ht="12" customHeight="1">
      <c r="B51" s="114" t="s">
        <v>32</v>
      </c>
      <c r="C51" s="114"/>
      <c r="D51" s="124"/>
      <c r="E51" s="114"/>
      <c r="F51" s="114"/>
      <c r="G51" s="114"/>
      <c r="H51" s="114"/>
      <c r="I51" s="114"/>
      <c r="J51" s="107"/>
      <c r="K51" s="107"/>
      <c r="L51" s="107"/>
      <c r="M51" s="107"/>
      <c r="N51" s="107"/>
      <c r="O51" s="107"/>
      <c r="P51" s="107"/>
      <c r="Q51" s="107"/>
    </row>
    <row r="52" spans="2:19" s="118" customFormat="1" ht="12" customHeight="1">
      <c r="B52" s="139" t="s">
        <v>423</v>
      </c>
      <c r="C52" s="114"/>
      <c r="D52" s="124"/>
      <c r="E52" s="114"/>
      <c r="F52" s="114"/>
      <c r="G52" s="114"/>
      <c r="H52" s="114"/>
      <c r="I52" s="114"/>
      <c r="J52" s="107"/>
      <c r="K52" s="107"/>
      <c r="L52" s="107"/>
      <c r="M52" s="107"/>
      <c r="N52" s="107"/>
      <c r="O52" s="107"/>
      <c r="P52" s="107"/>
      <c r="Q52" s="107"/>
    </row>
    <row r="53" spans="2:19" ht="12" customHeight="1"/>
    <row r="54" spans="2:19" ht="12" customHeight="1"/>
    <row r="55" spans="2:19" ht="12" customHeight="1">
      <c r="D55" s="136"/>
      <c r="E55" s="136"/>
      <c r="F55" s="136"/>
      <c r="G55" s="136"/>
      <c r="H55" s="136"/>
      <c r="I55" s="136"/>
      <c r="J55" s="136"/>
      <c r="K55" s="136"/>
      <c r="L55" s="136"/>
      <c r="M55" s="136"/>
      <c r="N55" s="136"/>
      <c r="O55" s="136"/>
      <c r="P55" s="136"/>
    </row>
    <row r="56" spans="2:19" ht="12" customHeight="1">
      <c r="D56" s="136"/>
      <c r="E56" s="136"/>
      <c r="F56" s="136"/>
      <c r="G56" s="136"/>
      <c r="H56" s="136"/>
      <c r="I56" s="136"/>
      <c r="J56" s="136"/>
      <c r="K56" s="136"/>
      <c r="L56" s="136"/>
      <c r="M56" s="136"/>
      <c r="N56" s="136"/>
      <c r="O56" s="136"/>
      <c r="P56" s="136"/>
    </row>
    <row r="57" spans="2:19" ht="12" customHeight="1">
      <c r="D57" s="106"/>
      <c r="E57" s="106"/>
      <c r="F57" s="106"/>
      <c r="G57" s="106"/>
      <c r="H57" s="106"/>
      <c r="I57" s="106"/>
      <c r="J57" s="106"/>
      <c r="K57" s="106"/>
      <c r="L57" s="106"/>
      <c r="M57" s="106"/>
      <c r="N57" s="106"/>
      <c r="O57" s="106"/>
      <c r="P57" s="106"/>
    </row>
    <row r="58" spans="2:19" ht="12" customHeight="1"/>
    <row r="59" spans="2:19" ht="12" customHeight="1">
      <c r="D59" s="138"/>
      <c r="E59" s="138"/>
      <c r="F59" s="138"/>
      <c r="G59" s="138"/>
      <c r="H59" s="138"/>
      <c r="I59" s="138"/>
      <c r="J59" s="138"/>
      <c r="K59" s="138"/>
      <c r="L59" s="138"/>
      <c r="M59" s="138"/>
      <c r="N59" s="138"/>
      <c r="O59" s="138"/>
      <c r="P59" s="138"/>
    </row>
    <row r="60" spans="2:19" ht="12" customHeight="1">
      <c r="D60" s="106"/>
      <c r="E60" s="106"/>
      <c r="F60" s="106"/>
      <c r="G60" s="106"/>
      <c r="H60" s="106"/>
      <c r="I60" s="106"/>
      <c r="J60" s="106"/>
      <c r="K60" s="106"/>
      <c r="L60" s="106"/>
      <c r="M60" s="106"/>
      <c r="N60" s="106"/>
      <c r="O60" s="106"/>
      <c r="P60" s="106"/>
    </row>
    <row r="61" spans="2:19" ht="12" customHeight="1"/>
    <row r="62" spans="2:19" ht="12" customHeight="1"/>
    <row r="63" spans="2:19" ht="12" customHeight="1"/>
    <row r="64" spans="2:19" ht="12" customHeight="1"/>
    <row r="65" ht="12" customHeight="1"/>
    <row r="66" ht="12" customHeight="1"/>
    <row r="67" ht="12" customHeight="1"/>
    <row r="68" ht="12" customHeight="1"/>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5"/>
  <sheetViews>
    <sheetView zoomScaleNormal="100" workbookViewId="0">
      <pane ySplit="6" topLeftCell="A7" activePane="bottomLeft" state="frozen"/>
      <selection pane="bottomLeft" activeCell="A7" sqref="A7"/>
    </sheetView>
  </sheetViews>
  <sheetFormatPr baseColWidth="10" defaultRowHeight="13.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9" width="11.5546875" style="205"/>
    <col min="20" max="16384" width="11.5546875" style="107"/>
  </cols>
  <sheetData>
    <row r="1" spans="1:29" ht="24" customHeight="1">
      <c r="A1" s="118"/>
      <c r="B1" s="243" t="s">
        <v>480</v>
      </c>
      <c r="C1" s="243"/>
      <c r="D1" s="243"/>
      <c r="E1" s="243"/>
      <c r="F1" s="243"/>
      <c r="G1" s="243"/>
      <c r="H1" s="243"/>
      <c r="I1" s="243"/>
      <c r="J1" s="243"/>
      <c r="K1" s="243"/>
      <c r="L1" s="243"/>
      <c r="M1" s="243"/>
      <c r="N1" s="243"/>
      <c r="O1" s="243"/>
      <c r="P1" s="243"/>
      <c r="Q1" s="243"/>
    </row>
    <row r="2" spans="1:29" ht="12" customHeight="1">
      <c r="A2" s="131"/>
      <c r="B2" s="257" t="s">
        <v>380</v>
      </c>
      <c r="C2" s="257"/>
      <c r="D2" s="257"/>
      <c r="E2" s="257"/>
      <c r="F2" s="257"/>
      <c r="G2" s="257"/>
      <c r="H2" s="257"/>
      <c r="I2" s="257"/>
      <c r="J2" s="258"/>
      <c r="K2" s="258"/>
      <c r="L2" s="258"/>
      <c r="M2" s="258"/>
      <c r="N2" s="258"/>
      <c r="O2" s="258"/>
      <c r="P2" s="258"/>
      <c r="Q2" s="258"/>
      <c r="R2" s="229"/>
      <c r="S2" s="229"/>
      <c r="T2" s="227"/>
      <c r="U2" s="227"/>
      <c r="V2" s="227"/>
      <c r="W2" s="227"/>
      <c r="X2" s="227"/>
      <c r="Y2" s="227"/>
      <c r="Z2" s="227"/>
      <c r="AA2" s="227"/>
      <c r="AB2" s="227"/>
      <c r="AC2" s="227"/>
    </row>
    <row r="3" spans="1:29" ht="12" customHeight="1">
      <c r="A3" s="118"/>
      <c r="B3" s="259"/>
      <c r="C3" s="259"/>
      <c r="D3" s="259"/>
      <c r="E3" s="259"/>
      <c r="F3" s="259"/>
      <c r="G3" s="259"/>
      <c r="H3" s="259"/>
      <c r="I3" s="259"/>
      <c r="J3" s="259"/>
      <c r="K3" s="259"/>
      <c r="L3" s="259"/>
      <c r="M3" s="259"/>
      <c r="N3" s="259"/>
      <c r="O3" s="259"/>
      <c r="P3" s="259"/>
      <c r="Q3" s="259"/>
    </row>
    <row r="4" spans="1:29" ht="14.25" customHeight="1">
      <c r="A4" s="118"/>
      <c r="B4" s="272" t="s">
        <v>52</v>
      </c>
      <c r="C4" s="273" t="s">
        <v>457</v>
      </c>
      <c r="D4" s="275" t="s">
        <v>62</v>
      </c>
      <c r="E4" s="277" t="s">
        <v>347</v>
      </c>
      <c r="F4" s="277"/>
      <c r="G4" s="277"/>
      <c r="H4" s="277"/>
      <c r="I4" s="265"/>
      <c r="J4" s="267" t="s">
        <v>347</v>
      </c>
      <c r="K4" s="277"/>
      <c r="L4" s="277"/>
      <c r="M4" s="277"/>
      <c r="N4" s="277"/>
      <c r="O4" s="277"/>
      <c r="P4" s="277"/>
      <c r="Q4" s="260" t="s">
        <v>52</v>
      </c>
    </row>
    <row r="5" spans="1:29" ht="18.75" customHeight="1">
      <c r="A5" s="118"/>
      <c r="B5" s="272"/>
      <c r="C5" s="274"/>
      <c r="D5" s="275"/>
      <c r="E5" s="261" t="s">
        <v>411</v>
      </c>
      <c r="F5" s="261" t="s">
        <v>416</v>
      </c>
      <c r="G5" s="261" t="s">
        <v>417</v>
      </c>
      <c r="H5" s="261" t="s">
        <v>412</v>
      </c>
      <c r="I5" s="268" t="s">
        <v>413</v>
      </c>
      <c r="J5" s="270" t="s">
        <v>414</v>
      </c>
      <c r="K5" s="261" t="s">
        <v>415</v>
      </c>
      <c r="L5" s="264" t="s">
        <v>345</v>
      </c>
      <c r="M5" s="264" t="s">
        <v>346</v>
      </c>
      <c r="N5" s="265" t="s">
        <v>45</v>
      </c>
      <c r="O5" s="266"/>
      <c r="P5" s="267"/>
      <c r="Q5" s="260"/>
    </row>
    <row r="6" spans="1:29" ht="66.75" customHeight="1">
      <c r="A6" s="118"/>
      <c r="B6" s="272"/>
      <c r="C6" s="274"/>
      <c r="D6" s="276"/>
      <c r="E6" s="262"/>
      <c r="F6" s="262"/>
      <c r="G6" s="263"/>
      <c r="H6" s="263"/>
      <c r="I6" s="269"/>
      <c r="J6" s="271"/>
      <c r="K6" s="263"/>
      <c r="L6" s="264"/>
      <c r="M6" s="264"/>
      <c r="N6" s="121" t="s">
        <v>363</v>
      </c>
      <c r="O6" s="121" t="s">
        <v>418</v>
      </c>
      <c r="P6" s="121" t="s">
        <v>364</v>
      </c>
      <c r="Q6" s="260"/>
    </row>
    <row r="7" spans="1:29" ht="12" customHeight="1">
      <c r="A7" s="118"/>
      <c r="B7" s="254"/>
      <c r="C7" s="254"/>
      <c r="D7" s="254"/>
      <c r="E7" s="254"/>
      <c r="F7" s="254"/>
      <c r="G7" s="254"/>
      <c r="H7" s="254"/>
      <c r="I7" s="254"/>
      <c r="J7" s="255"/>
      <c r="K7" s="255"/>
      <c r="L7" s="255"/>
      <c r="M7" s="255"/>
      <c r="N7" s="255"/>
      <c r="O7" s="255"/>
      <c r="P7" s="255"/>
      <c r="Q7" s="255"/>
    </row>
    <row r="8" spans="1:29" ht="12" customHeight="1">
      <c r="A8" s="118"/>
      <c r="B8" s="114"/>
      <c r="C8" s="122"/>
      <c r="D8" s="256" t="s">
        <v>370</v>
      </c>
      <c r="E8" s="256"/>
      <c r="F8" s="256"/>
      <c r="G8" s="256"/>
      <c r="H8" s="256"/>
      <c r="I8" s="256"/>
      <c r="J8" s="256" t="s">
        <v>370</v>
      </c>
      <c r="K8" s="256"/>
      <c r="L8" s="256"/>
      <c r="M8" s="256"/>
      <c r="N8" s="256"/>
      <c r="O8" s="256"/>
      <c r="P8" s="256"/>
      <c r="Q8" s="124"/>
    </row>
    <row r="9" spans="1:29" s="118" customFormat="1" ht="12" customHeight="1">
      <c r="B9" s="125">
        <v>1</v>
      </c>
      <c r="C9" s="126" t="s">
        <v>438</v>
      </c>
      <c r="D9" s="127">
        <v>517</v>
      </c>
      <c r="E9" s="127">
        <v>8</v>
      </c>
      <c r="F9" s="127">
        <v>163</v>
      </c>
      <c r="G9" s="127">
        <v>10</v>
      </c>
      <c r="H9" s="127">
        <v>155</v>
      </c>
      <c r="I9" s="127">
        <v>34</v>
      </c>
      <c r="J9" s="127">
        <v>30</v>
      </c>
      <c r="K9" s="127">
        <v>14</v>
      </c>
      <c r="L9" s="127">
        <v>33</v>
      </c>
      <c r="M9" s="127">
        <v>26</v>
      </c>
      <c r="N9" s="127">
        <v>2</v>
      </c>
      <c r="O9" s="127">
        <v>7</v>
      </c>
      <c r="P9" s="127">
        <v>8</v>
      </c>
      <c r="Q9" s="124">
        <v>1</v>
      </c>
      <c r="R9" s="206"/>
      <c r="S9" s="206"/>
    </row>
    <row r="10" spans="1:29" s="118" customFormat="1" ht="12" customHeight="1">
      <c r="B10" s="125">
        <f>SUM(B9)+1</f>
        <v>2</v>
      </c>
      <c r="C10" s="126" t="s">
        <v>439</v>
      </c>
      <c r="D10" s="127">
        <v>631</v>
      </c>
      <c r="E10" s="127">
        <v>20</v>
      </c>
      <c r="F10" s="127">
        <v>148</v>
      </c>
      <c r="G10" s="127">
        <v>19</v>
      </c>
      <c r="H10" s="127">
        <v>246</v>
      </c>
      <c r="I10" s="127">
        <v>43</v>
      </c>
      <c r="J10" s="127">
        <v>41</v>
      </c>
      <c r="K10" s="127">
        <v>24</v>
      </c>
      <c r="L10" s="127">
        <v>17</v>
      </c>
      <c r="M10" s="127">
        <v>31</v>
      </c>
      <c r="N10" s="127">
        <v>3</v>
      </c>
      <c r="O10" s="127">
        <v>10</v>
      </c>
      <c r="P10" s="127">
        <v>9</v>
      </c>
      <c r="Q10" s="124">
        <f>SUM(Q9)+1</f>
        <v>2</v>
      </c>
      <c r="R10" s="206"/>
      <c r="S10" s="206"/>
    </row>
    <row r="11" spans="1:29" s="118" customFormat="1" ht="12" customHeight="1">
      <c r="B11" s="125">
        <f>SUM(B10)+1</f>
        <v>3</v>
      </c>
      <c r="C11" s="126" t="s">
        <v>440</v>
      </c>
      <c r="D11" s="127">
        <v>361</v>
      </c>
      <c r="E11" s="127">
        <v>7</v>
      </c>
      <c r="F11" s="127">
        <v>122</v>
      </c>
      <c r="G11" s="127">
        <v>9</v>
      </c>
      <c r="H11" s="127">
        <v>115</v>
      </c>
      <c r="I11" s="127">
        <v>23</v>
      </c>
      <c r="J11" s="127">
        <v>22</v>
      </c>
      <c r="K11" s="127">
        <v>8</v>
      </c>
      <c r="L11" s="127">
        <v>7</v>
      </c>
      <c r="M11" s="127">
        <v>19</v>
      </c>
      <c r="N11" s="127">
        <v>3</v>
      </c>
      <c r="O11" s="127">
        <v>5</v>
      </c>
      <c r="P11" s="127">
        <v>4</v>
      </c>
      <c r="Q11" s="124">
        <f>SUM(Q10)+1</f>
        <v>3</v>
      </c>
      <c r="R11" s="206"/>
      <c r="S11" s="206"/>
    </row>
    <row r="12" spans="1:29" s="118" customFormat="1" ht="12" customHeight="1">
      <c r="B12" s="125">
        <f>SUM(B11)+1</f>
        <v>4</v>
      </c>
      <c r="C12" s="126" t="s">
        <v>441</v>
      </c>
      <c r="D12" s="127">
        <v>803</v>
      </c>
      <c r="E12" s="127">
        <v>13</v>
      </c>
      <c r="F12" s="127">
        <v>253</v>
      </c>
      <c r="G12" s="127">
        <v>30</v>
      </c>
      <c r="H12" s="127">
        <v>254</v>
      </c>
      <c r="I12" s="127">
        <v>75</v>
      </c>
      <c r="J12" s="127">
        <v>32</v>
      </c>
      <c r="K12" s="127">
        <v>14</v>
      </c>
      <c r="L12" s="127">
        <v>47</v>
      </c>
      <c r="M12" s="127">
        <v>46</v>
      </c>
      <c r="N12" s="127">
        <v>2</v>
      </c>
      <c r="O12" s="127">
        <v>10</v>
      </c>
      <c r="P12" s="127">
        <v>13</v>
      </c>
      <c r="Q12" s="124">
        <f>SUM(Q11)+1</f>
        <v>4</v>
      </c>
      <c r="R12" s="206"/>
      <c r="S12" s="206"/>
    </row>
    <row r="13" spans="1:29" s="118" customFormat="1" ht="12" customHeight="1">
      <c r="B13" s="129"/>
      <c r="C13" s="130"/>
      <c r="D13" s="127"/>
      <c r="E13" s="127"/>
      <c r="F13" s="127"/>
      <c r="G13" s="127"/>
      <c r="H13" s="127"/>
      <c r="I13" s="127"/>
      <c r="J13" s="127"/>
      <c r="K13" s="127"/>
      <c r="L13" s="127"/>
      <c r="M13" s="127"/>
      <c r="N13" s="127"/>
      <c r="O13" s="127"/>
      <c r="P13" s="127"/>
      <c r="Q13" s="123"/>
      <c r="R13" s="206"/>
      <c r="S13" s="206"/>
    </row>
    <row r="14" spans="1:29" s="131" customFormat="1" ht="12" customHeight="1">
      <c r="B14" s="125">
        <v>5</v>
      </c>
      <c r="C14" s="126" t="s">
        <v>442</v>
      </c>
      <c r="D14" s="127">
        <v>1071</v>
      </c>
      <c r="E14" s="127">
        <v>19</v>
      </c>
      <c r="F14" s="127">
        <v>322</v>
      </c>
      <c r="G14" s="127">
        <v>41</v>
      </c>
      <c r="H14" s="127">
        <v>365</v>
      </c>
      <c r="I14" s="127">
        <v>74</v>
      </c>
      <c r="J14" s="127">
        <v>63</v>
      </c>
      <c r="K14" s="127">
        <v>32</v>
      </c>
      <c r="L14" s="127">
        <v>39</v>
      </c>
      <c r="M14" s="127">
        <v>57</v>
      </c>
      <c r="N14" s="127">
        <v>11</v>
      </c>
      <c r="O14" s="127">
        <v>12</v>
      </c>
      <c r="P14" s="127">
        <v>13</v>
      </c>
      <c r="Q14" s="124">
        <v>5</v>
      </c>
      <c r="R14" s="207"/>
      <c r="S14" s="207"/>
    </row>
    <row r="15" spans="1:29" s="131" customFormat="1" ht="12" customHeight="1">
      <c r="B15" s="125">
        <f t="shared" ref="B15:B28" si="0">SUM(B14)+1</f>
        <v>6</v>
      </c>
      <c r="C15" s="126" t="s">
        <v>443</v>
      </c>
      <c r="D15" s="127">
        <v>995</v>
      </c>
      <c r="E15" s="127">
        <v>23</v>
      </c>
      <c r="F15" s="127">
        <v>312</v>
      </c>
      <c r="G15" s="127">
        <v>34</v>
      </c>
      <c r="H15" s="127">
        <v>346</v>
      </c>
      <c r="I15" s="127">
        <v>56</v>
      </c>
      <c r="J15" s="127">
        <v>53</v>
      </c>
      <c r="K15" s="127">
        <v>24</v>
      </c>
      <c r="L15" s="127">
        <v>40</v>
      </c>
      <c r="M15" s="127">
        <v>35</v>
      </c>
      <c r="N15" s="127">
        <v>5</v>
      </c>
      <c r="O15" s="127">
        <v>10</v>
      </c>
      <c r="P15" s="127">
        <v>10</v>
      </c>
      <c r="Q15" s="124">
        <f t="shared" ref="Q15:Q28" si="1">SUM(Q14)+1</f>
        <v>6</v>
      </c>
      <c r="R15" s="207"/>
      <c r="S15" s="207"/>
    </row>
    <row r="16" spans="1:29" s="131" customFormat="1" ht="12" customHeight="1">
      <c r="B16" s="125">
        <f t="shared" si="0"/>
        <v>7</v>
      </c>
      <c r="C16" s="126" t="s">
        <v>444</v>
      </c>
      <c r="D16" s="127">
        <v>796</v>
      </c>
      <c r="E16" s="127">
        <v>9</v>
      </c>
      <c r="F16" s="127">
        <v>229</v>
      </c>
      <c r="G16" s="127">
        <v>28</v>
      </c>
      <c r="H16" s="127">
        <v>337</v>
      </c>
      <c r="I16" s="127">
        <v>37</v>
      </c>
      <c r="J16" s="127">
        <v>40</v>
      </c>
      <c r="K16" s="127">
        <v>17</v>
      </c>
      <c r="L16" s="127">
        <v>16</v>
      </c>
      <c r="M16" s="127">
        <v>41</v>
      </c>
      <c r="N16" s="127">
        <v>6</v>
      </c>
      <c r="O16" s="127">
        <v>12</v>
      </c>
      <c r="P16" s="127">
        <v>11</v>
      </c>
      <c r="Q16" s="124">
        <f t="shared" si="1"/>
        <v>7</v>
      </c>
      <c r="R16" s="207"/>
      <c r="S16" s="207"/>
    </row>
    <row r="17" spans="1:19" s="131" customFormat="1" ht="12" customHeight="1">
      <c r="B17" s="125">
        <f t="shared" si="0"/>
        <v>8</v>
      </c>
      <c r="C17" s="126" t="s">
        <v>445</v>
      </c>
      <c r="D17" s="127">
        <v>876</v>
      </c>
      <c r="E17" s="127">
        <v>25</v>
      </c>
      <c r="F17" s="127">
        <v>260</v>
      </c>
      <c r="G17" s="127">
        <v>23</v>
      </c>
      <c r="H17" s="127">
        <v>270</v>
      </c>
      <c r="I17" s="127">
        <v>63</v>
      </c>
      <c r="J17" s="127">
        <v>57</v>
      </c>
      <c r="K17" s="127">
        <v>24</v>
      </c>
      <c r="L17" s="127">
        <v>46</v>
      </c>
      <c r="M17" s="127">
        <v>47</v>
      </c>
      <c r="N17" s="127">
        <v>8</v>
      </c>
      <c r="O17" s="127">
        <v>12</v>
      </c>
      <c r="P17" s="127">
        <v>13</v>
      </c>
      <c r="Q17" s="124">
        <f t="shared" si="1"/>
        <v>8</v>
      </c>
      <c r="R17" s="207"/>
      <c r="S17" s="207"/>
    </row>
    <row r="18" spans="1:19" s="131" customFormat="1" ht="12" customHeight="1">
      <c r="B18" s="125">
        <f t="shared" si="0"/>
        <v>9</v>
      </c>
      <c r="C18" s="126" t="s">
        <v>446</v>
      </c>
      <c r="D18" s="127">
        <v>1180</v>
      </c>
      <c r="E18" s="127">
        <v>24</v>
      </c>
      <c r="F18" s="127">
        <v>359</v>
      </c>
      <c r="G18" s="127">
        <v>34</v>
      </c>
      <c r="H18" s="127">
        <v>401</v>
      </c>
      <c r="I18" s="127">
        <v>85</v>
      </c>
      <c r="J18" s="127">
        <v>64</v>
      </c>
      <c r="K18" s="127">
        <v>34</v>
      </c>
      <c r="L18" s="127">
        <v>57</v>
      </c>
      <c r="M18" s="127">
        <v>62</v>
      </c>
      <c r="N18" s="127">
        <v>14</v>
      </c>
      <c r="O18" s="127">
        <v>12</v>
      </c>
      <c r="P18" s="127">
        <v>24</v>
      </c>
      <c r="Q18" s="124">
        <f t="shared" si="1"/>
        <v>9</v>
      </c>
      <c r="R18" s="207"/>
      <c r="S18" s="207"/>
    </row>
    <row r="19" spans="1:19" s="131" customFormat="1" ht="12" customHeight="1">
      <c r="B19" s="125">
        <f t="shared" si="0"/>
        <v>10</v>
      </c>
      <c r="C19" s="132" t="s">
        <v>447</v>
      </c>
      <c r="D19" s="127">
        <v>1208</v>
      </c>
      <c r="E19" s="127">
        <v>13</v>
      </c>
      <c r="F19" s="127">
        <v>378</v>
      </c>
      <c r="G19" s="127">
        <v>37</v>
      </c>
      <c r="H19" s="127">
        <v>408</v>
      </c>
      <c r="I19" s="127">
        <v>96</v>
      </c>
      <c r="J19" s="127">
        <v>61</v>
      </c>
      <c r="K19" s="127">
        <v>25</v>
      </c>
      <c r="L19" s="127">
        <v>57</v>
      </c>
      <c r="M19" s="127">
        <v>51</v>
      </c>
      <c r="N19" s="127">
        <v>7</v>
      </c>
      <c r="O19" s="127">
        <v>16</v>
      </c>
      <c r="P19" s="127">
        <v>16</v>
      </c>
      <c r="Q19" s="124">
        <f t="shared" si="1"/>
        <v>10</v>
      </c>
      <c r="R19" s="207"/>
      <c r="S19" s="207"/>
    </row>
    <row r="20" spans="1:19" s="131" customFormat="1" ht="12" customHeight="1">
      <c r="B20" s="125">
        <f t="shared" si="0"/>
        <v>11</v>
      </c>
      <c r="C20" s="132" t="s">
        <v>448</v>
      </c>
      <c r="D20" s="127">
        <v>831</v>
      </c>
      <c r="E20" s="127">
        <v>16</v>
      </c>
      <c r="F20" s="127">
        <v>237</v>
      </c>
      <c r="G20" s="127">
        <v>24</v>
      </c>
      <c r="H20" s="127">
        <v>349</v>
      </c>
      <c r="I20" s="127">
        <v>53</v>
      </c>
      <c r="J20" s="127">
        <v>45</v>
      </c>
      <c r="K20" s="127">
        <v>21</v>
      </c>
      <c r="L20" s="127">
        <v>13</v>
      </c>
      <c r="M20" s="127">
        <v>29</v>
      </c>
      <c r="N20" s="127">
        <v>3</v>
      </c>
      <c r="O20" s="127">
        <v>5</v>
      </c>
      <c r="P20" s="127">
        <v>14</v>
      </c>
      <c r="Q20" s="124">
        <f t="shared" si="1"/>
        <v>11</v>
      </c>
      <c r="R20" s="207"/>
      <c r="S20" s="207"/>
    </row>
    <row r="21" spans="1:19" s="131" customFormat="1" ht="12" customHeight="1">
      <c r="B21" s="125">
        <f t="shared" si="0"/>
        <v>12</v>
      </c>
      <c r="C21" s="132" t="s">
        <v>449</v>
      </c>
      <c r="D21" s="127">
        <v>1171</v>
      </c>
      <c r="E21" s="127">
        <v>34</v>
      </c>
      <c r="F21" s="127">
        <v>335</v>
      </c>
      <c r="G21" s="127">
        <v>20</v>
      </c>
      <c r="H21" s="127">
        <v>423</v>
      </c>
      <c r="I21" s="127">
        <v>106</v>
      </c>
      <c r="J21" s="127">
        <v>69</v>
      </c>
      <c r="K21" s="127">
        <v>31</v>
      </c>
      <c r="L21" s="127">
        <v>38</v>
      </c>
      <c r="M21" s="127">
        <v>55</v>
      </c>
      <c r="N21" s="127">
        <v>12</v>
      </c>
      <c r="O21" s="127">
        <v>12</v>
      </c>
      <c r="P21" s="127">
        <v>15</v>
      </c>
      <c r="Q21" s="124">
        <f t="shared" si="1"/>
        <v>12</v>
      </c>
      <c r="R21" s="207"/>
      <c r="S21" s="207"/>
    </row>
    <row r="22" spans="1:19" s="131" customFormat="1" ht="12" customHeight="1">
      <c r="B22" s="125">
        <f t="shared" si="0"/>
        <v>13</v>
      </c>
      <c r="C22" s="132" t="s">
        <v>450</v>
      </c>
      <c r="D22" s="127">
        <v>656</v>
      </c>
      <c r="E22" s="127">
        <v>13</v>
      </c>
      <c r="F22" s="127">
        <v>212</v>
      </c>
      <c r="G22" s="127">
        <v>12</v>
      </c>
      <c r="H22" s="127">
        <v>204</v>
      </c>
      <c r="I22" s="127">
        <v>71</v>
      </c>
      <c r="J22" s="127">
        <v>28</v>
      </c>
      <c r="K22" s="127">
        <v>16</v>
      </c>
      <c r="L22" s="127">
        <v>27</v>
      </c>
      <c r="M22" s="127">
        <v>26</v>
      </c>
      <c r="N22" s="127">
        <v>1</v>
      </c>
      <c r="O22" s="127">
        <v>7</v>
      </c>
      <c r="P22" s="127">
        <v>11</v>
      </c>
      <c r="Q22" s="124">
        <f t="shared" si="1"/>
        <v>13</v>
      </c>
      <c r="R22" s="207"/>
      <c r="S22" s="207"/>
    </row>
    <row r="23" spans="1:19" s="131" customFormat="1" ht="12" customHeight="1">
      <c r="B23" s="125">
        <f t="shared" si="0"/>
        <v>14</v>
      </c>
      <c r="C23" s="126" t="s">
        <v>451</v>
      </c>
      <c r="D23" s="127">
        <v>1095</v>
      </c>
      <c r="E23" s="127">
        <v>31</v>
      </c>
      <c r="F23" s="127">
        <v>334</v>
      </c>
      <c r="G23" s="127">
        <v>31</v>
      </c>
      <c r="H23" s="127">
        <v>370</v>
      </c>
      <c r="I23" s="127">
        <v>80</v>
      </c>
      <c r="J23" s="127">
        <v>37</v>
      </c>
      <c r="K23" s="127">
        <v>22</v>
      </c>
      <c r="L23" s="127">
        <v>48</v>
      </c>
      <c r="M23" s="127">
        <v>64</v>
      </c>
      <c r="N23" s="127">
        <v>16</v>
      </c>
      <c r="O23" s="127">
        <v>9</v>
      </c>
      <c r="P23" s="127">
        <v>20</v>
      </c>
      <c r="Q23" s="124">
        <f t="shared" si="1"/>
        <v>14</v>
      </c>
      <c r="R23" s="207"/>
      <c r="S23" s="207"/>
    </row>
    <row r="24" spans="1:19" s="118" customFormat="1" ht="12" customHeight="1">
      <c r="B24" s="125">
        <f t="shared" si="0"/>
        <v>15</v>
      </c>
      <c r="C24" s="126" t="s">
        <v>452</v>
      </c>
      <c r="D24" s="127">
        <v>591</v>
      </c>
      <c r="E24" s="127">
        <v>10</v>
      </c>
      <c r="F24" s="127">
        <v>163</v>
      </c>
      <c r="G24" s="127">
        <v>17</v>
      </c>
      <c r="H24" s="127">
        <v>206</v>
      </c>
      <c r="I24" s="127">
        <v>57</v>
      </c>
      <c r="J24" s="127">
        <v>31</v>
      </c>
      <c r="K24" s="127">
        <v>18</v>
      </c>
      <c r="L24" s="127">
        <v>33</v>
      </c>
      <c r="M24" s="127">
        <v>20</v>
      </c>
      <c r="N24" s="127">
        <v>8</v>
      </c>
      <c r="O24" s="127">
        <v>3</v>
      </c>
      <c r="P24" s="127">
        <v>6</v>
      </c>
      <c r="Q24" s="124">
        <f t="shared" si="1"/>
        <v>15</v>
      </c>
      <c r="R24" s="206"/>
      <c r="S24" s="206"/>
    </row>
    <row r="25" spans="1:19" s="118" customFormat="1" ht="12" customHeight="1">
      <c r="B25" s="125">
        <f t="shared" si="0"/>
        <v>16</v>
      </c>
      <c r="C25" s="126" t="s">
        <v>453</v>
      </c>
      <c r="D25" s="127">
        <v>849</v>
      </c>
      <c r="E25" s="127">
        <v>24</v>
      </c>
      <c r="F25" s="127">
        <v>252</v>
      </c>
      <c r="G25" s="127">
        <v>30</v>
      </c>
      <c r="H25" s="127">
        <v>308</v>
      </c>
      <c r="I25" s="127">
        <v>74</v>
      </c>
      <c r="J25" s="127">
        <v>39</v>
      </c>
      <c r="K25" s="127">
        <v>20</v>
      </c>
      <c r="L25" s="127">
        <v>17</v>
      </c>
      <c r="M25" s="127">
        <v>30</v>
      </c>
      <c r="N25" s="127">
        <v>3</v>
      </c>
      <c r="O25" s="127">
        <v>7</v>
      </c>
      <c r="P25" s="127">
        <v>13</v>
      </c>
      <c r="Q25" s="124">
        <f t="shared" si="1"/>
        <v>16</v>
      </c>
      <c r="R25" s="206"/>
      <c r="S25" s="206"/>
    </row>
    <row r="26" spans="1:19" s="118" customFormat="1" ht="12" customHeight="1">
      <c r="B26" s="125">
        <f t="shared" si="0"/>
        <v>17</v>
      </c>
      <c r="C26" s="126" t="s">
        <v>454</v>
      </c>
      <c r="D26" s="127">
        <v>1011</v>
      </c>
      <c r="E26" s="127">
        <v>19</v>
      </c>
      <c r="F26" s="127">
        <v>270</v>
      </c>
      <c r="G26" s="127">
        <v>25</v>
      </c>
      <c r="H26" s="127">
        <v>381</v>
      </c>
      <c r="I26" s="127">
        <v>83</v>
      </c>
      <c r="J26" s="127">
        <v>47</v>
      </c>
      <c r="K26" s="127">
        <v>22</v>
      </c>
      <c r="L26" s="127">
        <v>40</v>
      </c>
      <c r="M26" s="127">
        <v>61</v>
      </c>
      <c r="N26" s="127">
        <v>6</v>
      </c>
      <c r="O26" s="127">
        <v>16</v>
      </c>
      <c r="P26" s="127">
        <v>18</v>
      </c>
      <c r="Q26" s="124">
        <f t="shared" si="1"/>
        <v>17</v>
      </c>
      <c r="R26" s="206"/>
      <c r="S26" s="206"/>
    </row>
    <row r="27" spans="1:19" s="118" customFormat="1" ht="12" customHeight="1">
      <c r="B27" s="125">
        <f t="shared" si="0"/>
        <v>18</v>
      </c>
      <c r="C27" s="126" t="s">
        <v>455</v>
      </c>
      <c r="D27" s="127">
        <v>874</v>
      </c>
      <c r="E27" s="127">
        <v>10</v>
      </c>
      <c r="F27" s="127">
        <v>282</v>
      </c>
      <c r="G27" s="127">
        <v>26</v>
      </c>
      <c r="H27" s="127">
        <v>312</v>
      </c>
      <c r="I27" s="127">
        <v>73</v>
      </c>
      <c r="J27" s="127">
        <v>56</v>
      </c>
      <c r="K27" s="127">
        <v>23</v>
      </c>
      <c r="L27" s="127">
        <v>11</v>
      </c>
      <c r="M27" s="127">
        <v>35</v>
      </c>
      <c r="N27" s="127">
        <v>1</v>
      </c>
      <c r="O27" s="127">
        <v>7</v>
      </c>
      <c r="P27" s="127">
        <v>13</v>
      </c>
      <c r="Q27" s="124">
        <f t="shared" si="1"/>
        <v>18</v>
      </c>
      <c r="R27" s="206"/>
      <c r="S27" s="206"/>
    </row>
    <row r="28" spans="1:19" s="118" customFormat="1" ht="12" customHeight="1">
      <c r="B28" s="125">
        <f t="shared" si="0"/>
        <v>19</v>
      </c>
      <c r="C28" s="133" t="s">
        <v>456</v>
      </c>
      <c r="D28" s="134">
        <v>15516</v>
      </c>
      <c r="E28" s="134">
        <v>318</v>
      </c>
      <c r="F28" s="134">
        <v>4631</v>
      </c>
      <c r="G28" s="134">
        <v>450</v>
      </c>
      <c r="H28" s="134">
        <v>5450</v>
      </c>
      <c r="I28" s="134">
        <v>1183</v>
      </c>
      <c r="J28" s="134">
        <v>815</v>
      </c>
      <c r="K28" s="134">
        <v>389</v>
      </c>
      <c r="L28" s="134">
        <v>586</v>
      </c>
      <c r="M28" s="134">
        <v>735</v>
      </c>
      <c r="N28" s="134">
        <v>111</v>
      </c>
      <c r="O28" s="134">
        <v>172</v>
      </c>
      <c r="P28" s="134">
        <v>231</v>
      </c>
      <c r="Q28" s="124">
        <f t="shared" si="1"/>
        <v>19</v>
      </c>
      <c r="R28" s="206"/>
      <c r="S28" s="206"/>
    </row>
    <row r="29" spans="1:19" ht="12" customHeight="1">
      <c r="A29" s="118"/>
    </row>
    <row r="30" spans="1:19" s="118" customFormat="1" ht="12" customHeight="1">
      <c r="B30" s="129"/>
      <c r="C30" s="130"/>
      <c r="D30" s="253" t="s">
        <v>424</v>
      </c>
      <c r="E30" s="253"/>
      <c r="F30" s="253"/>
      <c r="G30" s="253"/>
      <c r="H30" s="253"/>
      <c r="I30" s="253"/>
      <c r="J30" s="253" t="s">
        <v>424</v>
      </c>
      <c r="K30" s="253"/>
      <c r="L30" s="253"/>
      <c r="M30" s="253"/>
      <c r="N30" s="253"/>
      <c r="O30" s="253"/>
      <c r="P30" s="253"/>
      <c r="Q30" s="123"/>
      <c r="R30" s="206"/>
      <c r="S30" s="206"/>
    </row>
    <row r="31" spans="1:19" s="118" customFormat="1" ht="12" customHeight="1">
      <c r="B31" s="125">
        <v>20</v>
      </c>
      <c r="C31" s="126" t="s">
        <v>438</v>
      </c>
      <c r="D31" s="140">
        <v>1472.1</v>
      </c>
      <c r="E31" s="136">
        <v>22.8</v>
      </c>
      <c r="F31" s="136">
        <v>464.1</v>
      </c>
      <c r="G31" s="136">
        <v>28.5</v>
      </c>
      <c r="H31" s="136">
        <v>441.3</v>
      </c>
      <c r="I31" s="136">
        <v>96.8</v>
      </c>
      <c r="J31" s="136">
        <v>85.4</v>
      </c>
      <c r="K31" s="136">
        <v>39.9</v>
      </c>
      <c r="L31" s="136">
        <v>94</v>
      </c>
      <c r="M31" s="136">
        <v>74</v>
      </c>
      <c r="N31" s="136">
        <v>5.7</v>
      </c>
      <c r="O31" s="136">
        <v>19.899999999999999</v>
      </c>
      <c r="P31" s="136">
        <v>22.8</v>
      </c>
      <c r="Q31" s="124">
        <v>20</v>
      </c>
      <c r="R31" s="136"/>
      <c r="S31" s="208"/>
    </row>
    <row r="32" spans="1:19" s="118" customFormat="1" ht="12" customHeight="1">
      <c r="B32" s="125">
        <f>SUM(B31)+1</f>
        <v>21</v>
      </c>
      <c r="C32" s="126" t="s">
        <v>439</v>
      </c>
      <c r="D32" s="136">
        <v>1287.8</v>
      </c>
      <c r="E32" s="136">
        <v>40.799999999999997</v>
      </c>
      <c r="F32" s="136">
        <v>302.10000000000002</v>
      </c>
      <c r="G32" s="136">
        <v>38.799999999999997</v>
      </c>
      <c r="H32" s="136">
        <v>502.1</v>
      </c>
      <c r="I32" s="136">
        <v>87.8</v>
      </c>
      <c r="J32" s="136">
        <v>83.7</v>
      </c>
      <c r="K32" s="136">
        <v>49</v>
      </c>
      <c r="L32" s="136">
        <v>34.700000000000003</v>
      </c>
      <c r="M32" s="136">
        <v>63.3</v>
      </c>
      <c r="N32" s="136">
        <v>6.1</v>
      </c>
      <c r="O32" s="136">
        <v>20.399999999999999</v>
      </c>
      <c r="P32" s="136">
        <v>18.399999999999999</v>
      </c>
      <c r="Q32" s="124">
        <f>SUM(Q31)+1</f>
        <v>21</v>
      </c>
      <c r="R32" s="136"/>
      <c r="S32" s="208"/>
    </row>
    <row r="33" spans="2:30" s="118" customFormat="1" ht="12" customHeight="1">
      <c r="B33" s="125">
        <f>SUM(B32)+1</f>
        <v>22</v>
      </c>
      <c r="C33" s="126" t="s">
        <v>440</v>
      </c>
      <c r="D33" s="136">
        <v>1299.0999999999999</v>
      </c>
      <c r="E33" s="136">
        <v>25.2</v>
      </c>
      <c r="F33" s="136">
        <v>439</v>
      </c>
      <c r="G33" s="136">
        <v>32.4</v>
      </c>
      <c r="H33" s="136">
        <v>413.8</v>
      </c>
      <c r="I33" s="136">
        <v>82.8</v>
      </c>
      <c r="J33" s="136">
        <v>79.2</v>
      </c>
      <c r="K33" s="136">
        <v>28.8</v>
      </c>
      <c r="L33" s="136">
        <v>25.2</v>
      </c>
      <c r="M33" s="136">
        <v>68.400000000000006</v>
      </c>
      <c r="N33" s="136">
        <v>10.8</v>
      </c>
      <c r="O33" s="136">
        <v>18</v>
      </c>
      <c r="P33" s="136">
        <v>14.4</v>
      </c>
      <c r="Q33" s="124">
        <f>SUM(Q32)+1</f>
        <v>22</v>
      </c>
      <c r="R33" s="136"/>
      <c r="S33" s="208"/>
    </row>
    <row r="34" spans="2:30" s="118" customFormat="1" ht="12" customHeight="1">
      <c r="B34" s="125">
        <f>SUM(B33)+1</f>
        <v>23</v>
      </c>
      <c r="C34" s="126" t="s">
        <v>441</v>
      </c>
      <c r="D34" s="136">
        <v>1006.5</v>
      </c>
      <c r="E34" s="136">
        <v>16.3</v>
      </c>
      <c r="F34" s="136">
        <v>317.10000000000002</v>
      </c>
      <c r="G34" s="136">
        <v>37.6</v>
      </c>
      <c r="H34" s="136">
        <v>318.39999999999998</v>
      </c>
      <c r="I34" s="136">
        <v>94</v>
      </c>
      <c r="J34" s="136">
        <v>40.1</v>
      </c>
      <c r="K34" s="136">
        <v>17.5</v>
      </c>
      <c r="L34" s="136">
        <v>58.9</v>
      </c>
      <c r="M34" s="136">
        <v>57.7</v>
      </c>
      <c r="N34" s="136">
        <v>2.5</v>
      </c>
      <c r="O34" s="136">
        <v>12.5</v>
      </c>
      <c r="P34" s="136">
        <v>16.3</v>
      </c>
      <c r="Q34" s="124">
        <f>SUM(Q33)+1</f>
        <v>23</v>
      </c>
      <c r="R34" s="136"/>
      <c r="S34" s="208"/>
    </row>
    <row r="35" spans="2:30" s="118" customFormat="1" ht="12" customHeight="1">
      <c r="B35" s="129"/>
      <c r="C35" s="130"/>
      <c r="D35" s="136"/>
      <c r="E35" s="136"/>
      <c r="F35" s="136"/>
      <c r="G35" s="136"/>
      <c r="H35" s="136"/>
      <c r="I35" s="136"/>
      <c r="J35" s="136"/>
      <c r="K35" s="136"/>
      <c r="L35" s="136"/>
      <c r="M35" s="136"/>
      <c r="N35" s="136"/>
      <c r="O35" s="136"/>
      <c r="P35" s="136"/>
      <c r="Q35" s="123"/>
      <c r="R35" s="136"/>
      <c r="S35" s="208"/>
    </row>
    <row r="36" spans="2:30" s="118" customFormat="1" ht="12" customHeight="1">
      <c r="B36" s="125">
        <v>24</v>
      </c>
      <c r="C36" s="126" t="s">
        <v>442</v>
      </c>
      <c r="D36" s="136">
        <v>1227.4000000000001</v>
      </c>
      <c r="E36" s="136">
        <v>21.8</v>
      </c>
      <c r="F36" s="136">
        <v>369</v>
      </c>
      <c r="G36" s="136">
        <v>47</v>
      </c>
      <c r="H36" s="136">
        <v>418.3</v>
      </c>
      <c r="I36" s="136">
        <v>84.8</v>
      </c>
      <c r="J36" s="136">
        <v>72.2</v>
      </c>
      <c r="K36" s="136">
        <v>36.700000000000003</v>
      </c>
      <c r="L36" s="136">
        <v>44.7</v>
      </c>
      <c r="M36" s="136">
        <v>65.3</v>
      </c>
      <c r="N36" s="136">
        <v>12.6</v>
      </c>
      <c r="O36" s="136">
        <v>13.8</v>
      </c>
      <c r="P36" s="136">
        <v>14.9</v>
      </c>
      <c r="Q36" s="124">
        <v>24</v>
      </c>
      <c r="R36" s="136"/>
      <c r="S36" s="208"/>
    </row>
    <row r="37" spans="2:30" s="118" customFormat="1" ht="12" customHeight="1">
      <c r="B37" s="125">
        <f t="shared" ref="B37:B50" si="2">SUM(B36)+1</f>
        <v>25</v>
      </c>
      <c r="C37" s="126" t="s">
        <v>443</v>
      </c>
      <c r="D37" s="136">
        <v>1230.9000000000001</v>
      </c>
      <c r="E37" s="136">
        <v>28.5</v>
      </c>
      <c r="F37" s="136">
        <v>386</v>
      </c>
      <c r="G37" s="136">
        <v>42.1</v>
      </c>
      <c r="H37" s="136">
        <v>428</v>
      </c>
      <c r="I37" s="136">
        <v>69.3</v>
      </c>
      <c r="J37" s="136">
        <v>65.599999999999994</v>
      </c>
      <c r="K37" s="136">
        <v>29.7</v>
      </c>
      <c r="L37" s="136">
        <v>49.5</v>
      </c>
      <c r="M37" s="136">
        <v>43.3</v>
      </c>
      <c r="N37" s="136">
        <v>6.2</v>
      </c>
      <c r="O37" s="136">
        <v>12.4</v>
      </c>
      <c r="P37" s="136">
        <v>12.4</v>
      </c>
      <c r="Q37" s="124">
        <f t="shared" ref="Q37:Q50" si="3">SUM(Q36)+1</f>
        <v>25</v>
      </c>
      <c r="R37" s="136"/>
      <c r="S37" s="208"/>
    </row>
    <row r="38" spans="2:30" s="118" customFormat="1" ht="12" customHeight="1">
      <c r="B38" s="125">
        <f t="shared" si="2"/>
        <v>26</v>
      </c>
      <c r="C38" s="126" t="s">
        <v>444</v>
      </c>
      <c r="D38" s="136">
        <v>1536</v>
      </c>
      <c r="E38" s="136">
        <v>17.399999999999999</v>
      </c>
      <c r="F38" s="136">
        <v>441.9</v>
      </c>
      <c r="G38" s="136">
        <v>54</v>
      </c>
      <c r="H38" s="136">
        <v>650.29999999999995</v>
      </c>
      <c r="I38" s="136">
        <v>71.400000000000006</v>
      </c>
      <c r="J38" s="136">
        <v>77.2</v>
      </c>
      <c r="K38" s="136">
        <v>32.799999999999997</v>
      </c>
      <c r="L38" s="136">
        <v>30.9</v>
      </c>
      <c r="M38" s="136">
        <v>79.099999999999994</v>
      </c>
      <c r="N38" s="136">
        <v>11.6</v>
      </c>
      <c r="O38" s="136">
        <v>23.2</v>
      </c>
      <c r="P38" s="136">
        <v>21.2</v>
      </c>
      <c r="Q38" s="124">
        <f t="shared" si="3"/>
        <v>26</v>
      </c>
      <c r="R38" s="136"/>
      <c r="S38" s="208"/>
    </row>
    <row r="39" spans="2:30" s="118" customFormat="1" ht="12" customHeight="1">
      <c r="B39" s="125">
        <f t="shared" si="2"/>
        <v>27</v>
      </c>
      <c r="C39" s="126" t="s">
        <v>445</v>
      </c>
      <c r="D39" s="136">
        <v>1129.5999999999999</v>
      </c>
      <c r="E39" s="136">
        <v>32.200000000000003</v>
      </c>
      <c r="F39" s="136">
        <v>335.3</v>
      </c>
      <c r="G39" s="136">
        <v>29.7</v>
      </c>
      <c r="H39" s="136">
        <v>348.2</v>
      </c>
      <c r="I39" s="136">
        <v>81.2</v>
      </c>
      <c r="J39" s="136">
        <v>73.5</v>
      </c>
      <c r="K39" s="136">
        <v>30.9</v>
      </c>
      <c r="L39" s="136">
        <v>59.3</v>
      </c>
      <c r="M39" s="136">
        <v>60.6</v>
      </c>
      <c r="N39" s="136">
        <v>10.3</v>
      </c>
      <c r="O39" s="136">
        <v>15.5</v>
      </c>
      <c r="P39" s="136">
        <v>16.8</v>
      </c>
      <c r="Q39" s="124">
        <f t="shared" si="3"/>
        <v>27</v>
      </c>
      <c r="R39" s="136"/>
      <c r="S39" s="208"/>
    </row>
    <row r="40" spans="2:30" s="118" customFormat="1" ht="12" customHeight="1">
      <c r="B40" s="125">
        <f t="shared" si="2"/>
        <v>28</v>
      </c>
      <c r="C40" s="126" t="s">
        <v>446</v>
      </c>
      <c r="D40" s="136">
        <v>1253.3</v>
      </c>
      <c r="E40" s="136">
        <v>25.5</v>
      </c>
      <c r="F40" s="136">
        <v>381.3</v>
      </c>
      <c r="G40" s="136">
        <v>36.1</v>
      </c>
      <c r="H40" s="136">
        <v>425.9</v>
      </c>
      <c r="I40" s="136">
        <v>90.3</v>
      </c>
      <c r="J40" s="136">
        <v>68</v>
      </c>
      <c r="K40" s="136">
        <v>36.1</v>
      </c>
      <c r="L40" s="136">
        <v>60.5</v>
      </c>
      <c r="M40" s="136">
        <v>65.900000000000006</v>
      </c>
      <c r="N40" s="136">
        <v>14.9</v>
      </c>
      <c r="O40" s="136">
        <v>12.7</v>
      </c>
      <c r="P40" s="136">
        <v>25.5</v>
      </c>
      <c r="Q40" s="124">
        <f t="shared" si="3"/>
        <v>28</v>
      </c>
      <c r="R40" s="136"/>
      <c r="S40" s="208"/>
    </row>
    <row r="41" spans="2:30" s="118" customFormat="1" ht="12" customHeight="1">
      <c r="B41" s="125">
        <f t="shared" si="2"/>
        <v>29</v>
      </c>
      <c r="C41" s="132" t="s">
        <v>447</v>
      </c>
      <c r="D41" s="136">
        <v>1187.8</v>
      </c>
      <c r="E41" s="136">
        <v>12.8</v>
      </c>
      <c r="F41" s="136">
        <v>371.7</v>
      </c>
      <c r="G41" s="136">
        <v>36.4</v>
      </c>
      <c r="H41" s="136">
        <v>401.2</v>
      </c>
      <c r="I41" s="136">
        <v>94.4</v>
      </c>
      <c r="J41" s="136">
        <v>60</v>
      </c>
      <c r="K41" s="136">
        <v>24.6</v>
      </c>
      <c r="L41" s="136">
        <v>56</v>
      </c>
      <c r="M41" s="136">
        <v>50.1</v>
      </c>
      <c r="N41" s="136">
        <v>6.9</v>
      </c>
      <c r="O41" s="136">
        <v>15.7</v>
      </c>
      <c r="P41" s="136">
        <v>15.7</v>
      </c>
      <c r="Q41" s="124">
        <f t="shared" si="3"/>
        <v>29</v>
      </c>
      <c r="R41" s="136"/>
      <c r="S41" s="208"/>
    </row>
    <row r="42" spans="2:30" s="118" customFormat="1" ht="12" customHeight="1">
      <c r="B42" s="125">
        <f t="shared" si="2"/>
        <v>30</v>
      </c>
      <c r="C42" s="132" t="s">
        <v>448</v>
      </c>
      <c r="D42" s="136">
        <v>1502</v>
      </c>
      <c r="E42" s="136">
        <v>28.9</v>
      </c>
      <c r="F42" s="136">
        <v>428.4</v>
      </c>
      <c r="G42" s="136">
        <v>43.4</v>
      </c>
      <c r="H42" s="136">
        <v>630.79999999999995</v>
      </c>
      <c r="I42" s="136">
        <v>95.8</v>
      </c>
      <c r="J42" s="136">
        <v>81.3</v>
      </c>
      <c r="K42" s="136">
        <v>38</v>
      </c>
      <c r="L42" s="136">
        <v>23.5</v>
      </c>
      <c r="M42" s="136">
        <v>52.4</v>
      </c>
      <c r="N42" s="136">
        <v>5.4</v>
      </c>
      <c r="O42" s="136">
        <v>9</v>
      </c>
      <c r="P42" s="136">
        <v>25.3</v>
      </c>
      <c r="Q42" s="124">
        <f t="shared" si="3"/>
        <v>30</v>
      </c>
      <c r="R42" s="136"/>
      <c r="S42" s="208"/>
    </row>
    <row r="43" spans="2:30" s="118" customFormat="1" ht="12" customHeight="1">
      <c r="B43" s="125">
        <f t="shared" si="2"/>
        <v>31</v>
      </c>
      <c r="C43" s="132" t="s">
        <v>449</v>
      </c>
      <c r="D43" s="136">
        <v>1311.4</v>
      </c>
      <c r="E43" s="136">
        <v>38.1</v>
      </c>
      <c r="F43" s="136">
        <v>375.2</v>
      </c>
      <c r="G43" s="136">
        <v>22.4</v>
      </c>
      <c r="H43" s="136">
        <v>473.7</v>
      </c>
      <c r="I43" s="136">
        <v>118.7</v>
      </c>
      <c r="J43" s="136">
        <v>77.3</v>
      </c>
      <c r="K43" s="136">
        <v>34.700000000000003</v>
      </c>
      <c r="L43" s="136">
        <v>42.6</v>
      </c>
      <c r="M43" s="136">
        <v>61.6</v>
      </c>
      <c r="N43" s="136">
        <v>13.4</v>
      </c>
      <c r="O43" s="136">
        <v>13.4</v>
      </c>
      <c r="P43" s="136">
        <v>16.8</v>
      </c>
      <c r="Q43" s="124">
        <f t="shared" si="3"/>
        <v>31</v>
      </c>
      <c r="R43" s="136"/>
      <c r="S43" s="208"/>
    </row>
    <row r="44" spans="2:30" s="118" customFormat="1" ht="12" customHeight="1">
      <c r="B44" s="125">
        <f t="shared" si="2"/>
        <v>32</v>
      </c>
      <c r="C44" s="132" t="s">
        <v>450</v>
      </c>
      <c r="D44" s="136">
        <v>1332.3</v>
      </c>
      <c r="E44" s="136">
        <v>26.4</v>
      </c>
      <c r="F44" s="136">
        <v>430.6</v>
      </c>
      <c r="G44" s="136">
        <v>24.4</v>
      </c>
      <c r="H44" s="136">
        <v>414.3</v>
      </c>
      <c r="I44" s="136">
        <v>144.19999999999999</v>
      </c>
      <c r="J44" s="136">
        <v>56.9</v>
      </c>
      <c r="K44" s="136">
        <v>32.5</v>
      </c>
      <c r="L44" s="136">
        <v>54.8</v>
      </c>
      <c r="M44" s="136">
        <v>52.8</v>
      </c>
      <c r="N44" s="136">
        <v>2</v>
      </c>
      <c r="O44" s="136">
        <v>14.2</v>
      </c>
      <c r="P44" s="136">
        <v>22.3</v>
      </c>
      <c r="Q44" s="124">
        <f t="shared" si="3"/>
        <v>32</v>
      </c>
      <c r="R44" s="136"/>
      <c r="S44" s="208"/>
      <c r="T44" s="138"/>
      <c r="U44" s="138"/>
      <c r="V44" s="138"/>
      <c r="W44" s="138"/>
      <c r="X44" s="138"/>
      <c r="Y44" s="138"/>
      <c r="Z44" s="138"/>
      <c r="AA44" s="138"/>
      <c r="AB44" s="138"/>
      <c r="AC44" s="138"/>
      <c r="AD44" s="138"/>
    </row>
    <row r="45" spans="2:30" s="118" customFormat="1" ht="12" customHeight="1">
      <c r="B45" s="125">
        <f t="shared" si="2"/>
        <v>33</v>
      </c>
      <c r="C45" s="126" t="s">
        <v>451</v>
      </c>
      <c r="D45" s="136">
        <v>1055.8</v>
      </c>
      <c r="E45" s="136">
        <v>29.9</v>
      </c>
      <c r="F45" s="136">
        <v>322</v>
      </c>
      <c r="G45" s="136">
        <v>29.9</v>
      </c>
      <c r="H45" s="136">
        <v>356.7</v>
      </c>
      <c r="I45" s="136">
        <v>77.099999999999994</v>
      </c>
      <c r="J45" s="136">
        <v>35.700000000000003</v>
      </c>
      <c r="K45" s="136">
        <v>21.2</v>
      </c>
      <c r="L45" s="136">
        <v>46.3</v>
      </c>
      <c r="M45" s="136">
        <v>61.7</v>
      </c>
      <c r="N45" s="136">
        <v>15.4</v>
      </c>
      <c r="O45" s="136">
        <v>8.6999999999999993</v>
      </c>
      <c r="P45" s="136">
        <v>19.3</v>
      </c>
      <c r="Q45" s="124">
        <f t="shared" si="3"/>
        <v>33</v>
      </c>
      <c r="R45" s="136"/>
      <c r="S45" s="208"/>
      <c r="T45" s="174"/>
      <c r="U45" s="174"/>
      <c r="V45" s="174"/>
      <c r="W45" s="174"/>
      <c r="X45" s="174"/>
      <c r="Y45" s="174"/>
      <c r="Z45" s="174"/>
      <c r="AA45" s="174"/>
      <c r="AB45" s="174"/>
      <c r="AC45" s="174"/>
      <c r="AD45" s="174"/>
    </row>
    <row r="46" spans="2:30" s="118" customFormat="1" ht="12" customHeight="1">
      <c r="B46" s="125">
        <f t="shared" si="2"/>
        <v>34</v>
      </c>
      <c r="C46" s="126" t="s">
        <v>452</v>
      </c>
      <c r="D46" s="136">
        <v>1537.6</v>
      </c>
      <c r="E46" s="136">
        <v>26</v>
      </c>
      <c r="F46" s="136">
        <v>424.1</v>
      </c>
      <c r="G46" s="136">
        <v>44.2</v>
      </c>
      <c r="H46" s="136">
        <v>535.9</v>
      </c>
      <c r="I46" s="136">
        <v>148.30000000000001</v>
      </c>
      <c r="J46" s="136">
        <v>80.7</v>
      </c>
      <c r="K46" s="136">
        <v>46.8</v>
      </c>
      <c r="L46" s="136">
        <v>85.9</v>
      </c>
      <c r="M46" s="136">
        <v>52</v>
      </c>
      <c r="N46" s="136">
        <v>20.8</v>
      </c>
      <c r="O46" s="136">
        <v>7.8</v>
      </c>
      <c r="P46" s="136">
        <v>15.6</v>
      </c>
      <c r="Q46" s="124">
        <f t="shared" si="3"/>
        <v>34</v>
      </c>
      <c r="R46" s="136"/>
      <c r="S46" s="208"/>
    </row>
    <row r="47" spans="2:30" s="118" customFormat="1" ht="12" customHeight="1">
      <c r="B47" s="125">
        <f t="shared" si="2"/>
        <v>35</v>
      </c>
      <c r="C47" s="126" t="s">
        <v>453</v>
      </c>
      <c r="D47" s="136">
        <v>1461.2</v>
      </c>
      <c r="E47" s="136">
        <v>41.3</v>
      </c>
      <c r="F47" s="136">
        <v>433.7</v>
      </c>
      <c r="G47" s="136">
        <v>51.6</v>
      </c>
      <c r="H47" s="136">
        <v>530.1</v>
      </c>
      <c r="I47" s="136">
        <v>127.4</v>
      </c>
      <c r="J47" s="136">
        <v>67.099999999999994</v>
      </c>
      <c r="K47" s="136">
        <v>34.4</v>
      </c>
      <c r="L47" s="136">
        <v>29.3</v>
      </c>
      <c r="M47" s="136">
        <v>51.6</v>
      </c>
      <c r="N47" s="136">
        <v>5.2</v>
      </c>
      <c r="O47" s="136">
        <v>12</v>
      </c>
      <c r="P47" s="136">
        <v>22.4</v>
      </c>
      <c r="Q47" s="124">
        <f t="shared" si="3"/>
        <v>35</v>
      </c>
      <c r="R47" s="136"/>
      <c r="S47" s="208"/>
    </row>
    <row r="48" spans="2:30" s="118" customFormat="1" ht="12" customHeight="1">
      <c r="B48" s="125">
        <f t="shared" si="2"/>
        <v>36</v>
      </c>
      <c r="C48" s="126" t="s">
        <v>454</v>
      </c>
      <c r="D48" s="136">
        <v>1249.7</v>
      </c>
      <c r="E48" s="136">
        <v>23.5</v>
      </c>
      <c r="F48" s="136">
        <v>333.8</v>
      </c>
      <c r="G48" s="136">
        <v>30.9</v>
      </c>
      <c r="H48" s="136">
        <v>471</v>
      </c>
      <c r="I48" s="136">
        <v>102.6</v>
      </c>
      <c r="J48" s="136">
        <v>58.1</v>
      </c>
      <c r="K48" s="136">
        <v>27.2</v>
      </c>
      <c r="L48" s="136">
        <v>49.4</v>
      </c>
      <c r="M48" s="136">
        <v>75.400000000000006</v>
      </c>
      <c r="N48" s="136">
        <v>7.4</v>
      </c>
      <c r="O48" s="136">
        <v>19.8</v>
      </c>
      <c r="P48" s="136">
        <v>22.3</v>
      </c>
      <c r="Q48" s="124">
        <f t="shared" si="3"/>
        <v>36</v>
      </c>
      <c r="R48" s="136"/>
      <c r="S48" s="208"/>
    </row>
    <row r="49" spans="2:19" s="118" customFormat="1" ht="12" customHeight="1">
      <c r="B49" s="125">
        <f t="shared" si="2"/>
        <v>37</v>
      </c>
      <c r="C49" s="126" t="s">
        <v>455</v>
      </c>
      <c r="D49" s="136">
        <v>1472</v>
      </c>
      <c r="E49" s="136">
        <v>16.8</v>
      </c>
      <c r="F49" s="136">
        <v>474.9</v>
      </c>
      <c r="G49" s="136">
        <v>43.8</v>
      </c>
      <c r="H49" s="136">
        <v>525.5</v>
      </c>
      <c r="I49" s="136">
        <v>122.9</v>
      </c>
      <c r="J49" s="136">
        <v>94.3</v>
      </c>
      <c r="K49" s="136">
        <v>38.700000000000003</v>
      </c>
      <c r="L49" s="136">
        <v>18.5</v>
      </c>
      <c r="M49" s="136">
        <v>58.9</v>
      </c>
      <c r="N49" s="136">
        <v>1.7</v>
      </c>
      <c r="O49" s="136">
        <v>11.8</v>
      </c>
      <c r="P49" s="136">
        <v>21.9</v>
      </c>
      <c r="Q49" s="124">
        <f t="shared" si="3"/>
        <v>37</v>
      </c>
      <c r="R49" s="136"/>
      <c r="S49" s="208"/>
    </row>
    <row r="50" spans="2:19" s="118" customFormat="1" ht="12" customHeight="1">
      <c r="B50" s="125">
        <f t="shared" si="2"/>
        <v>38</v>
      </c>
      <c r="C50" s="133" t="s">
        <v>456</v>
      </c>
      <c r="D50" s="138">
        <v>1272.5</v>
      </c>
      <c r="E50" s="138">
        <v>26.1</v>
      </c>
      <c r="F50" s="138">
        <v>379.8</v>
      </c>
      <c r="G50" s="138">
        <v>36.9</v>
      </c>
      <c r="H50" s="138">
        <v>446.9</v>
      </c>
      <c r="I50" s="138">
        <v>97</v>
      </c>
      <c r="J50" s="138">
        <v>66.8</v>
      </c>
      <c r="K50" s="138">
        <v>31.9</v>
      </c>
      <c r="L50" s="138">
        <v>48.1</v>
      </c>
      <c r="M50" s="138">
        <v>60.3</v>
      </c>
      <c r="N50" s="138">
        <v>9.1</v>
      </c>
      <c r="O50" s="138">
        <v>14.1</v>
      </c>
      <c r="P50" s="138">
        <v>18.899999999999999</v>
      </c>
      <c r="Q50" s="124">
        <f t="shared" si="3"/>
        <v>38</v>
      </c>
      <c r="R50" s="138"/>
      <c r="S50" s="208"/>
    </row>
    <row r="51" spans="2:19" s="118" customFormat="1" ht="12" customHeight="1">
      <c r="B51" s="114" t="s">
        <v>32</v>
      </c>
      <c r="C51" s="114"/>
      <c r="D51" s="124"/>
      <c r="E51" s="114"/>
      <c r="F51" s="114"/>
      <c r="G51" s="114"/>
      <c r="H51" s="114"/>
      <c r="I51" s="114"/>
      <c r="J51" s="107"/>
      <c r="K51" s="107"/>
      <c r="L51" s="107"/>
      <c r="M51" s="107"/>
      <c r="N51" s="107"/>
      <c r="O51" s="107"/>
      <c r="P51" s="107"/>
      <c r="Q51" s="107"/>
      <c r="R51" s="206"/>
      <c r="S51" s="206"/>
    </row>
    <row r="52" spans="2:19" s="118" customFormat="1" ht="12" customHeight="1">
      <c r="B52" s="139" t="s">
        <v>423</v>
      </c>
      <c r="C52" s="114"/>
      <c r="D52" s="124"/>
      <c r="E52" s="114"/>
      <c r="F52" s="114"/>
      <c r="G52" s="114"/>
      <c r="H52" s="114"/>
      <c r="I52" s="114"/>
      <c r="J52" s="107"/>
      <c r="K52" s="107"/>
      <c r="L52" s="107"/>
      <c r="M52" s="107"/>
      <c r="N52" s="107"/>
      <c r="O52" s="107"/>
      <c r="P52" s="107"/>
      <c r="Q52" s="107"/>
      <c r="R52" s="206"/>
      <c r="S52" s="206"/>
    </row>
    <row r="53" spans="2:19" ht="12" customHeight="1"/>
    <row r="54" spans="2:19" ht="12" customHeight="1">
      <c r="D54" s="138"/>
      <c r="E54" s="138"/>
      <c r="F54" s="138"/>
      <c r="G54" s="138"/>
      <c r="H54" s="138"/>
      <c r="I54" s="138"/>
      <c r="J54" s="138"/>
      <c r="K54" s="138"/>
      <c r="L54" s="138"/>
      <c r="M54" s="138"/>
      <c r="N54" s="138"/>
      <c r="O54" s="138"/>
      <c r="P54" s="138"/>
    </row>
    <row r="55" spans="2:19" ht="12" customHeight="1">
      <c r="D55" s="106"/>
      <c r="E55" s="106"/>
      <c r="F55" s="106"/>
      <c r="G55" s="106"/>
      <c r="H55" s="106"/>
      <c r="I55" s="106"/>
      <c r="J55" s="106"/>
      <c r="K55" s="106"/>
      <c r="L55" s="106"/>
      <c r="M55" s="106"/>
      <c r="N55" s="106"/>
      <c r="O55" s="106"/>
      <c r="P55" s="106"/>
    </row>
    <row r="56" spans="2:19" ht="12" customHeight="1">
      <c r="D56" s="140"/>
      <c r="E56" s="136"/>
      <c r="F56" s="136"/>
      <c r="G56" s="136"/>
      <c r="H56" s="136"/>
      <c r="I56" s="136"/>
      <c r="J56" s="136"/>
      <c r="K56" s="136"/>
      <c r="L56" s="136"/>
      <c r="M56" s="136"/>
      <c r="N56" s="136"/>
      <c r="O56" s="136"/>
      <c r="P56" s="136"/>
    </row>
    <row r="57" spans="2:19" ht="12" customHeight="1">
      <c r="D57" s="136"/>
      <c r="E57" s="136"/>
      <c r="F57" s="136"/>
      <c r="G57" s="136"/>
      <c r="H57" s="136"/>
      <c r="I57" s="136"/>
      <c r="J57" s="136"/>
      <c r="K57" s="136"/>
      <c r="L57" s="136"/>
      <c r="M57" s="136"/>
      <c r="N57" s="136"/>
      <c r="O57" s="136"/>
      <c r="P57" s="136"/>
    </row>
    <row r="58" spans="2:19" ht="12" customHeight="1">
      <c r="D58" s="136"/>
      <c r="E58" s="136"/>
      <c r="F58" s="136"/>
      <c r="G58" s="136"/>
      <c r="H58" s="136"/>
      <c r="I58" s="136"/>
      <c r="J58" s="136"/>
      <c r="K58" s="136"/>
      <c r="L58" s="136"/>
      <c r="M58" s="136"/>
      <c r="N58" s="136"/>
      <c r="O58" s="136"/>
      <c r="P58" s="136"/>
    </row>
    <row r="59" spans="2:19" ht="12" customHeight="1">
      <c r="D59" s="136"/>
      <c r="E59" s="136"/>
      <c r="F59" s="136"/>
      <c r="G59" s="136"/>
      <c r="H59" s="136"/>
      <c r="I59" s="136"/>
      <c r="J59" s="136"/>
      <c r="K59" s="136"/>
      <c r="L59" s="136"/>
      <c r="M59" s="136"/>
      <c r="N59" s="136"/>
      <c r="O59" s="136"/>
      <c r="P59" s="136"/>
    </row>
    <row r="60" spans="2:19" ht="12" customHeight="1">
      <c r="D60" s="136"/>
      <c r="E60" s="136"/>
      <c r="F60" s="136"/>
      <c r="G60" s="136"/>
      <c r="H60" s="136"/>
      <c r="I60" s="136"/>
      <c r="J60" s="136"/>
      <c r="K60" s="136"/>
      <c r="L60" s="136"/>
      <c r="M60" s="136"/>
      <c r="N60" s="136"/>
      <c r="O60" s="136"/>
      <c r="P60" s="136"/>
    </row>
    <row r="61" spans="2:19" ht="12" customHeight="1">
      <c r="D61" s="136"/>
      <c r="E61" s="136"/>
      <c r="F61" s="136"/>
      <c r="G61" s="136"/>
      <c r="H61" s="136"/>
      <c r="I61" s="136"/>
      <c r="J61" s="136"/>
      <c r="K61" s="136"/>
      <c r="L61" s="136"/>
      <c r="M61" s="136"/>
      <c r="N61" s="136"/>
      <c r="O61" s="136"/>
      <c r="P61" s="136"/>
    </row>
    <row r="62" spans="2:19" ht="12" customHeight="1">
      <c r="D62" s="136"/>
      <c r="E62" s="136"/>
      <c r="F62" s="136"/>
      <c r="G62" s="136"/>
      <c r="H62" s="136"/>
      <c r="I62" s="136"/>
      <c r="J62" s="136"/>
      <c r="K62" s="136"/>
      <c r="L62" s="136"/>
      <c r="M62" s="136"/>
      <c r="N62" s="136"/>
      <c r="O62" s="136"/>
      <c r="P62" s="136"/>
    </row>
    <row r="63" spans="2:19" ht="12" customHeight="1">
      <c r="D63" s="136"/>
      <c r="E63" s="136"/>
      <c r="F63" s="136"/>
      <c r="G63" s="136"/>
      <c r="H63" s="136"/>
      <c r="I63" s="136"/>
      <c r="J63" s="136"/>
      <c r="K63" s="136"/>
      <c r="L63" s="136"/>
      <c r="M63" s="136"/>
      <c r="N63" s="136"/>
      <c r="O63" s="136"/>
      <c r="P63" s="136"/>
    </row>
    <row r="64" spans="2:19" ht="12" customHeight="1">
      <c r="D64" s="136"/>
      <c r="E64" s="136"/>
      <c r="F64" s="136"/>
      <c r="G64" s="136"/>
      <c r="H64" s="136"/>
      <c r="I64" s="136"/>
      <c r="J64" s="136"/>
      <c r="K64" s="136"/>
      <c r="L64" s="136"/>
      <c r="M64" s="136"/>
      <c r="N64" s="136"/>
      <c r="O64" s="136"/>
      <c r="P64" s="136"/>
    </row>
    <row r="65" spans="4:16" ht="12" customHeight="1">
      <c r="D65" s="136"/>
      <c r="E65" s="136"/>
      <c r="F65" s="136"/>
      <c r="G65" s="136"/>
      <c r="H65" s="136"/>
      <c r="I65" s="136"/>
      <c r="J65" s="136"/>
      <c r="K65" s="136"/>
      <c r="L65" s="136"/>
      <c r="M65" s="136"/>
      <c r="N65" s="136"/>
      <c r="O65" s="136"/>
      <c r="P65" s="136"/>
    </row>
    <row r="66" spans="4:16" ht="12" customHeight="1">
      <c r="D66" s="136"/>
      <c r="E66" s="136"/>
      <c r="F66" s="136"/>
      <c r="G66" s="136"/>
      <c r="H66" s="136"/>
      <c r="I66" s="136"/>
      <c r="J66" s="136"/>
      <c r="K66" s="136"/>
      <c r="L66" s="136"/>
      <c r="M66" s="136"/>
      <c r="N66" s="136"/>
      <c r="O66" s="136"/>
      <c r="P66" s="136"/>
    </row>
    <row r="67" spans="4:16" ht="12" customHeight="1">
      <c r="D67" s="136"/>
      <c r="E67" s="136"/>
      <c r="F67" s="136"/>
      <c r="G67" s="136"/>
      <c r="H67" s="136"/>
      <c r="I67" s="136"/>
      <c r="J67" s="136"/>
      <c r="K67" s="136"/>
      <c r="L67" s="136"/>
      <c r="M67" s="136"/>
      <c r="N67" s="136"/>
      <c r="O67" s="136"/>
      <c r="P67" s="136"/>
    </row>
    <row r="68" spans="4:16" ht="12" customHeight="1">
      <c r="D68" s="136"/>
      <c r="E68" s="136"/>
      <c r="F68" s="136"/>
      <c r="G68" s="136"/>
      <c r="H68" s="136"/>
      <c r="I68" s="136"/>
      <c r="J68" s="136"/>
      <c r="K68" s="136"/>
      <c r="L68" s="136"/>
      <c r="M68" s="136"/>
      <c r="N68" s="136"/>
      <c r="O68" s="136"/>
      <c r="P68" s="136"/>
    </row>
    <row r="69" spans="4:16">
      <c r="D69" s="136"/>
      <c r="E69" s="136"/>
      <c r="F69" s="136"/>
      <c r="G69" s="136"/>
      <c r="H69" s="136"/>
      <c r="I69" s="136"/>
      <c r="J69" s="136"/>
      <c r="K69" s="136"/>
      <c r="L69" s="136"/>
      <c r="M69" s="136"/>
      <c r="N69" s="136"/>
      <c r="O69" s="136"/>
      <c r="P69" s="136"/>
    </row>
    <row r="70" spans="4:16">
      <c r="D70" s="136"/>
      <c r="E70" s="136"/>
      <c r="F70" s="136"/>
      <c r="G70" s="136"/>
      <c r="H70" s="136"/>
      <c r="I70" s="136"/>
      <c r="J70" s="136"/>
      <c r="K70" s="136"/>
      <c r="L70" s="136"/>
      <c r="M70" s="136"/>
      <c r="N70" s="136"/>
      <c r="O70" s="136"/>
      <c r="P70" s="136"/>
    </row>
    <row r="71" spans="4:16">
      <c r="D71" s="136"/>
      <c r="E71" s="136"/>
      <c r="F71" s="136"/>
      <c r="G71" s="136"/>
      <c r="H71" s="136"/>
      <c r="I71" s="136"/>
      <c r="J71" s="136"/>
      <c r="K71" s="136"/>
      <c r="L71" s="136"/>
      <c r="M71" s="136"/>
      <c r="N71" s="136"/>
      <c r="O71" s="136"/>
      <c r="P71" s="136"/>
    </row>
    <row r="72" spans="4:16">
      <c r="D72" s="136"/>
      <c r="E72" s="136"/>
      <c r="F72" s="136"/>
      <c r="G72" s="136"/>
      <c r="H72" s="136"/>
      <c r="I72" s="136"/>
      <c r="J72" s="136"/>
      <c r="K72" s="136"/>
      <c r="L72" s="136"/>
      <c r="M72" s="136"/>
      <c r="N72" s="136"/>
      <c r="O72" s="136"/>
      <c r="P72" s="136"/>
    </row>
    <row r="73" spans="4:16">
      <c r="D73" s="136"/>
      <c r="E73" s="136"/>
      <c r="F73" s="136"/>
      <c r="G73" s="136"/>
      <c r="H73" s="136"/>
      <c r="I73" s="136"/>
      <c r="J73" s="136"/>
      <c r="K73" s="136"/>
      <c r="L73" s="136"/>
      <c r="M73" s="136"/>
      <c r="N73" s="136"/>
      <c r="O73" s="136"/>
      <c r="P73" s="136"/>
    </row>
    <row r="74" spans="4:16">
      <c r="D74" s="136"/>
      <c r="E74" s="136"/>
      <c r="F74" s="136"/>
      <c r="G74" s="136"/>
      <c r="H74" s="136"/>
      <c r="I74" s="136"/>
      <c r="J74" s="136"/>
      <c r="K74" s="136"/>
      <c r="L74" s="136"/>
      <c r="M74" s="136"/>
      <c r="N74" s="136"/>
      <c r="O74" s="136"/>
      <c r="P74" s="136"/>
    </row>
    <row r="75" spans="4:16">
      <c r="D75" s="138"/>
      <c r="E75" s="138"/>
      <c r="F75" s="138"/>
      <c r="G75" s="138"/>
      <c r="H75" s="138"/>
      <c r="I75" s="138"/>
      <c r="J75" s="138"/>
      <c r="K75" s="138"/>
      <c r="L75" s="138"/>
      <c r="M75" s="138"/>
      <c r="N75" s="138"/>
      <c r="O75" s="138"/>
      <c r="P75" s="138"/>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8"/>
  <sheetViews>
    <sheetView zoomScaleNormal="100" workbookViewId="0">
      <pane ySplit="6" topLeftCell="A7" activePane="bottomLeft" state="frozen"/>
      <selection pane="bottomLeft" activeCell="A7" sqref="A7"/>
    </sheetView>
  </sheetViews>
  <sheetFormatPr baseColWidth="10" defaultRowHeight="13.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9" width="11.5546875" style="205"/>
    <col min="20" max="16384" width="11.5546875" style="107"/>
  </cols>
  <sheetData>
    <row r="1" spans="1:29" ht="24" customHeight="1">
      <c r="A1" s="118"/>
      <c r="B1" s="243" t="s">
        <v>480</v>
      </c>
      <c r="C1" s="243"/>
      <c r="D1" s="243"/>
      <c r="E1" s="243"/>
      <c r="F1" s="243"/>
      <c r="G1" s="243"/>
      <c r="H1" s="243"/>
      <c r="I1" s="243"/>
      <c r="J1" s="243"/>
      <c r="K1" s="243"/>
      <c r="L1" s="243"/>
      <c r="M1" s="243"/>
      <c r="N1" s="243"/>
      <c r="O1" s="243"/>
      <c r="P1" s="243"/>
      <c r="Q1" s="243"/>
    </row>
    <row r="2" spans="1:29" ht="12" customHeight="1">
      <c r="A2" s="131"/>
      <c r="B2" s="257" t="s">
        <v>381</v>
      </c>
      <c r="C2" s="257"/>
      <c r="D2" s="257"/>
      <c r="E2" s="257"/>
      <c r="F2" s="257"/>
      <c r="G2" s="257"/>
      <c r="H2" s="257"/>
      <c r="I2" s="257"/>
      <c r="J2" s="258"/>
      <c r="K2" s="258"/>
      <c r="L2" s="258"/>
      <c r="M2" s="258"/>
      <c r="N2" s="258"/>
      <c r="O2" s="258"/>
      <c r="P2" s="258"/>
      <c r="Q2" s="258"/>
      <c r="R2" s="229"/>
      <c r="S2" s="229"/>
      <c r="T2" s="227"/>
      <c r="U2" s="227"/>
      <c r="V2" s="227"/>
      <c r="W2" s="227"/>
      <c r="X2" s="227"/>
      <c r="Y2" s="227"/>
      <c r="Z2" s="227"/>
      <c r="AA2" s="227"/>
      <c r="AB2" s="227"/>
      <c r="AC2" s="227"/>
    </row>
    <row r="3" spans="1:29" ht="12" customHeight="1">
      <c r="A3" s="118"/>
      <c r="B3" s="259"/>
      <c r="C3" s="259"/>
      <c r="D3" s="259"/>
      <c r="E3" s="259"/>
      <c r="F3" s="259"/>
      <c r="G3" s="259"/>
      <c r="H3" s="259"/>
      <c r="I3" s="259"/>
      <c r="J3" s="259"/>
      <c r="K3" s="259"/>
      <c r="L3" s="259"/>
      <c r="M3" s="259"/>
      <c r="N3" s="259"/>
      <c r="O3" s="259"/>
      <c r="P3" s="259"/>
      <c r="Q3" s="259"/>
    </row>
    <row r="4" spans="1:29" ht="14.25" customHeight="1">
      <c r="A4" s="118"/>
      <c r="B4" s="272" t="s">
        <v>52</v>
      </c>
      <c r="C4" s="273" t="s">
        <v>457</v>
      </c>
      <c r="D4" s="275" t="s">
        <v>62</v>
      </c>
      <c r="E4" s="277" t="s">
        <v>347</v>
      </c>
      <c r="F4" s="277"/>
      <c r="G4" s="277"/>
      <c r="H4" s="277"/>
      <c r="I4" s="265"/>
      <c r="J4" s="267" t="s">
        <v>347</v>
      </c>
      <c r="K4" s="277"/>
      <c r="L4" s="277"/>
      <c r="M4" s="277"/>
      <c r="N4" s="277"/>
      <c r="O4" s="277"/>
      <c r="P4" s="277"/>
      <c r="Q4" s="260" t="s">
        <v>52</v>
      </c>
    </row>
    <row r="5" spans="1:29" ht="18.75" customHeight="1">
      <c r="A5" s="118"/>
      <c r="B5" s="272"/>
      <c r="C5" s="274"/>
      <c r="D5" s="275"/>
      <c r="E5" s="261" t="s">
        <v>411</v>
      </c>
      <c r="F5" s="261" t="s">
        <v>416</v>
      </c>
      <c r="G5" s="261" t="s">
        <v>417</v>
      </c>
      <c r="H5" s="261" t="s">
        <v>412</v>
      </c>
      <c r="I5" s="268" t="s">
        <v>413</v>
      </c>
      <c r="J5" s="270" t="s">
        <v>414</v>
      </c>
      <c r="K5" s="261" t="s">
        <v>415</v>
      </c>
      <c r="L5" s="264" t="s">
        <v>345</v>
      </c>
      <c r="M5" s="264" t="s">
        <v>346</v>
      </c>
      <c r="N5" s="265" t="s">
        <v>45</v>
      </c>
      <c r="O5" s="266"/>
      <c r="P5" s="267"/>
      <c r="Q5" s="260"/>
    </row>
    <row r="6" spans="1:29" ht="66.75" customHeight="1">
      <c r="A6" s="118"/>
      <c r="B6" s="272"/>
      <c r="C6" s="274"/>
      <c r="D6" s="276"/>
      <c r="E6" s="262"/>
      <c r="F6" s="262"/>
      <c r="G6" s="263"/>
      <c r="H6" s="263"/>
      <c r="I6" s="269"/>
      <c r="J6" s="271"/>
      <c r="K6" s="263"/>
      <c r="L6" s="264"/>
      <c r="M6" s="264"/>
      <c r="N6" s="121" t="s">
        <v>363</v>
      </c>
      <c r="O6" s="121" t="s">
        <v>418</v>
      </c>
      <c r="P6" s="121" t="s">
        <v>364</v>
      </c>
      <c r="Q6" s="260"/>
    </row>
    <row r="7" spans="1:29" ht="12" customHeight="1">
      <c r="A7" s="118"/>
      <c r="B7" s="254"/>
      <c r="C7" s="254"/>
      <c r="D7" s="254"/>
      <c r="E7" s="254"/>
      <c r="F7" s="254"/>
      <c r="G7" s="254"/>
      <c r="H7" s="254"/>
      <c r="I7" s="254"/>
      <c r="J7" s="255"/>
      <c r="K7" s="255"/>
      <c r="L7" s="255"/>
      <c r="M7" s="255"/>
      <c r="N7" s="255"/>
      <c r="O7" s="255"/>
      <c r="P7" s="255"/>
      <c r="Q7" s="255"/>
    </row>
    <row r="8" spans="1:29" ht="12" customHeight="1">
      <c r="A8" s="118"/>
      <c r="B8" s="114"/>
      <c r="C8" s="122"/>
      <c r="D8" s="256" t="s">
        <v>370</v>
      </c>
      <c r="E8" s="256"/>
      <c r="F8" s="256"/>
      <c r="G8" s="256"/>
      <c r="H8" s="256"/>
      <c r="I8" s="256"/>
      <c r="J8" s="256" t="s">
        <v>370</v>
      </c>
      <c r="K8" s="256"/>
      <c r="L8" s="256"/>
      <c r="M8" s="256"/>
      <c r="N8" s="256"/>
      <c r="O8" s="256"/>
      <c r="P8" s="256"/>
      <c r="Q8" s="124"/>
    </row>
    <row r="9" spans="1:29" s="118" customFormat="1" ht="12" customHeight="1">
      <c r="B9" s="125">
        <v>1</v>
      </c>
      <c r="C9" s="126" t="s">
        <v>438</v>
      </c>
      <c r="D9" s="127">
        <v>467</v>
      </c>
      <c r="E9" s="127">
        <v>13</v>
      </c>
      <c r="F9" s="127">
        <v>106</v>
      </c>
      <c r="G9" s="127">
        <v>22</v>
      </c>
      <c r="H9" s="127">
        <v>171</v>
      </c>
      <c r="I9" s="127">
        <v>31</v>
      </c>
      <c r="J9" s="127">
        <v>19</v>
      </c>
      <c r="K9" s="127">
        <v>14</v>
      </c>
      <c r="L9" s="127">
        <v>22</v>
      </c>
      <c r="M9" s="127">
        <v>19</v>
      </c>
      <c r="N9" s="127">
        <v>0</v>
      </c>
      <c r="O9" s="127">
        <v>10</v>
      </c>
      <c r="P9" s="127">
        <v>3</v>
      </c>
      <c r="Q9" s="124">
        <v>1</v>
      </c>
      <c r="R9" s="206"/>
      <c r="S9" s="206"/>
    </row>
    <row r="10" spans="1:29" s="118" customFormat="1" ht="12" customHeight="1">
      <c r="B10" s="125">
        <f>SUM(B9)+1</f>
        <v>2</v>
      </c>
      <c r="C10" s="126" t="s">
        <v>439</v>
      </c>
      <c r="D10" s="127">
        <v>670</v>
      </c>
      <c r="E10" s="127">
        <v>13</v>
      </c>
      <c r="F10" s="127">
        <v>144</v>
      </c>
      <c r="G10" s="127">
        <v>29</v>
      </c>
      <c r="H10" s="127">
        <v>301</v>
      </c>
      <c r="I10" s="127">
        <v>36</v>
      </c>
      <c r="J10" s="127">
        <v>34</v>
      </c>
      <c r="K10" s="127">
        <v>20</v>
      </c>
      <c r="L10" s="127">
        <v>7</v>
      </c>
      <c r="M10" s="127">
        <v>32</v>
      </c>
      <c r="N10" s="127">
        <v>1</v>
      </c>
      <c r="O10" s="127">
        <v>14</v>
      </c>
      <c r="P10" s="127">
        <v>4</v>
      </c>
      <c r="Q10" s="124">
        <f>SUM(Q9)+1</f>
        <v>2</v>
      </c>
      <c r="R10" s="206"/>
      <c r="S10" s="206"/>
    </row>
    <row r="11" spans="1:29" s="118" customFormat="1" ht="12" customHeight="1">
      <c r="B11" s="125">
        <f>SUM(B10)+1</f>
        <v>3</v>
      </c>
      <c r="C11" s="126" t="s">
        <v>440</v>
      </c>
      <c r="D11" s="127">
        <v>389</v>
      </c>
      <c r="E11" s="127">
        <v>8</v>
      </c>
      <c r="F11" s="127">
        <v>106</v>
      </c>
      <c r="G11" s="127">
        <v>14</v>
      </c>
      <c r="H11" s="127">
        <v>152</v>
      </c>
      <c r="I11" s="127">
        <v>33</v>
      </c>
      <c r="J11" s="127">
        <v>17</v>
      </c>
      <c r="K11" s="127">
        <v>18</v>
      </c>
      <c r="L11" s="127">
        <v>3</v>
      </c>
      <c r="M11" s="127">
        <v>4</v>
      </c>
      <c r="N11" s="127">
        <v>0</v>
      </c>
      <c r="O11" s="127">
        <v>1</v>
      </c>
      <c r="P11" s="127">
        <v>2</v>
      </c>
      <c r="Q11" s="124">
        <f>SUM(Q10)+1</f>
        <v>3</v>
      </c>
      <c r="R11" s="206"/>
      <c r="S11" s="206"/>
    </row>
    <row r="12" spans="1:29" s="118" customFormat="1" ht="12" customHeight="1">
      <c r="B12" s="125">
        <f>SUM(B11)+1</f>
        <v>4</v>
      </c>
      <c r="C12" s="126" t="s">
        <v>441</v>
      </c>
      <c r="D12" s="127">
        <v>815</v>
      </c>
      <c r="E12" s="127">
        <v>16</v>
      </c>
      <c r="F12" s="127">
        <v>193</v>
      </c>
      <c r="G12" s="127">
        <v>36</v>
      </c>
      <c r="H12" s="127">
        <v>330</v>
      </c>
      <c r="I12" s="127">
        <v>54</v>
      </c>
      <c r="J12" s="127">
        <v>47</v>
      </c>
      <c r="K12" s="127">
        <v>30</v>
      </c>
      <c r="L12" s="127">
        <v>22</v>
      </c>
      <c r="M12" s="127">
        <v>35</v>
      </c>
      <c r="N12" s="127">
        <v>3</v>
      </c>
      <c r="O12" s="127">
        <v>13</v>
      </c>
      <c r="P12" s="127">
        <v>6</v>
      </c>
      <c r="Q12" s="124">
        <f>SUM(Q11)+1</f>
        <v>4</v>
      </c>
      <c r="R12" s="206"/>
      <c r="S12" s="206"/>
    </row>
    <row r="13" spans="1:29" s="118" customFormat="1" ht="12" customHeight="1">
      <c r="B13" s="129"/>
      <c r="C13" s="130"/>
      <c r="D13" s="127"/>
      <c r="E13" s="127"/>
      <c r="F13" s="127"/>
      <c r="G13" s="127"/>
      <c r="H13" s="127"/>
      <c r="I13" s="127"/>
      <c r="J13" s="127"/>
      <c r="K13" s="127"/>
      <c r="L13" s="127"/>
      <c r="M13" s="127"/>
      <c r="N13" s="127"/>
      <c r="O13" s="127"/>
      <c r="P13" s="127"/>
      <c r="Q13" s="123"/>
      <c r="R13" s="206"/>
      <c r="S13" s="206"/>
    </row>
    <row r="14" spans="1:29" s="131" customFormat="1" ht="12" customHeight="1">
      <c r="B14" s="125">
        <v>5</v>
      </c>
      <c r="C14" s="126" t="s">
        <v>442</v>
      </c>
      <c r="D14" s="127">
        <v>1039</v>
      </c>
      <c r="E14" s="127">
        <v>20</v>
      </c>
      <c r="F14" s="127">
        <v>229</v>
      </c>
      <c r="G14" s="127">
        <v>45</v>
      </c>
      <c r="H14" s="127">
        <v>437</v>
      </c>
      <c r="I14" s="127">
        <v>72</v>
      </c>
      <c r="J14" s="127">
        <v>47</v>
      </c>
      <c r="K14" s="127">
        <v>43</v>
      </c>
      <c r="L14" s="127">
        <v>26</v>
      </c>
      <c r="M14" s="127">
        <v>43</v>
      </c>
      <c r="N14" s="127">
        <v>3</v>
      </c>
      <c r="O14" s="127">
        <v>17</v>
      </c>
      <c r="P14" s="127">
        <v>10</v>
      </c>
      <c r="Q14" s="124">
        <v>5</v>
      </c>
      <c r="R14" s="207"/>
      <c r="S14" s="207"/>
    </row>
    <row r="15" spans="1:29" s="131" customFormat="1" ht="12" customHeight="1">
      <c r="B15" s="125">
        <f t="shared" ref="B15:B28" si="0">SUM(B14)+1</f>
        <v>6</v>
      </c>
      <c r="C15" s="126" t="s">
        <v>443</v>
      </c>
      <c r="D15" s="127">
        <v>932</v>
      </c>
      <c r="E15" s="127">
        <v>25</v>
      </c>
      <c r="F15" s="127">
        <v>187</v>
      </c>
      <c r="G15" s="127">
        <v>42</v>
      </c>
      <c r="H15" s="127">
        <v>415</v>
      </c>
      <c r="I15" s="127">
        <v>63</v>
      </c>
      <c r="J15" s="127">
        <v>48</v>
      </c>
      <c r="K15" s="127">
        <v>24</v>
      </c>
      <c r="L15" s="127">
        <v>27</v>
      </c>
      <c r="M15" s="127">
        <v>31</v>
      </c>
      <c r="N15" s="127">
        <v>3</v>
      </c>
      <c r="O15" s="127">
        <v>14</v>
      </c>
      <c r="P15" s="127">
        <v>3</v>
      </c>
      <c r="Q15" s="124">
        <f t="shared" ref="Q15:Q28" si="1">SUM(Q14)+1</f>
        <v>6</v>
      </c>
      <c r="R15" s="207"/>
      <c r="S15" s="207"/>
    </row>
    <row r="16" spans="1:29" s="131" customFormat="1" ht="12" customHeight="1">
      <c r="B16" s="125">
        <f t="shared" si="0"/>
        <v>7</v>
      </c>
      <c r="C16" s="126" t="s">
        <v>444</v>
      </c>
      <c r="D16" s="127">
        <v>742</v>
      </c>
      <c r="E16" s="127">
        <v>5</v>
      </c>
      <c r="F16" s="127">
        <v>155</v>
      </c>
      <c r="G16" s="127">
        <v>46</v>
      </c>
      <c r="H16" s="127">
        <v>367</v>
      </c>
      <c r="I16" s="127">
        <v>34</v>
      </c>
      <c r="J16" s="127">
        <v>25</v>
      </c>
      <c r="K16" s="127">
        <v>29</v>
      </c>
      <c r="L16" s="127">
        <v>8</v>
      </c>
      <c r="M16" s="127">
        <v>21</v>
      </c>
      <c r="N16" s="127">
        <v>2</v>
      </c>
      <c r="O16" s="127">
        <v>9</v>
      </c>
      <c r="P16" s="127">
        <v>2</v>
      </c>
      <c r="Q16" s="124">
        <f t="shared" si="1"/>
        <v>7</v>
      </c>
      <c r="R16" s="207"/>
      <c r="S16" s="207"/>
    </row>
    <row r="17" spans="1:19" s="131" customFormat="1" ht="12" customHeight="1">
      <c r="B17" s="125">
        <f t="shared" si="0"/>
        <v>8</v>
      </c>
      <c r="C17" s="126" t="s">
        <v>445</v>
      </c>
      <c r="D17" s="127">
        <v>916</v>
      </c>
      <c r="E17" s="127">
        <v>25</v>
      </c>
      <c r="F17" s="127">
        <v>229</v>
      </c>
      <c r="G17" s="127">
        <v>32</v>
      </c>
      <c r="H17" s="127">
        <v>385</v>
      </c>
      <c r="I17" s="127">
        <v>57</v>
      </c>
      <c r="J17" s="127">
        <v>46</v>
      </c>
      <c r="K17" s="127">
        <v>21</v>
      </c>
      <c r="L17" s="127">
        <v>30</v>
      </c>
      <c r="M17" s="127">
        <v>26</v>
      </c>
      <c r="N17" s="127">
        <v>2</v>
      </c>
      <c r="O17" s="127">
        <v>15</v>
      </c>
      <c r="P17" s="127">
        <v>1</v>
      </c>
      <c r="Q17" s="124">
        <f t="shared" si="1"/>
        <v>8</v>
      </c>
      <c r="R17" s="207"/>
      <c r="S17" s="207"/>
    </row>
    <row r="18" spans="1:19" s="131" customFormat="1" ht="12" customHeight="1">
      <c r="B18" s="125">
        <f t="shared" si="0"/>
        <v>9</v>
      </c>
      <c r="C18" s="126" t="s">
        <v>446</v>
      </c>
      <c r="D18" s="127">
        <v>1114</v>
      </c>
      <c r="E18" s="127">
        <v>19</v>
      </c>
      <c r="F18" s="127">
        <v>230</v>
      </c>
      <c r="G18" s="127">
        <v>46</v>
      </c>
      <c r="H18" s="127">
        <v>501</v>
      </c>
      <c r="I18" s="127">
        <v>68</v>
      </c>
      <c r="J18" s="127">
        <v>50</v>
      </c>
      <c r="K18" s="127">
        <v>47</v>
      </c>
      <c r="L18" s="127">
        <v>37</v>
      </c>
      <c r="M18" s="127">
        <v>47</v>
      </c>
      <c r="N18" s="127">
        <v>8</v>
      </c>
      <c r="O18" s="127">
        <v>19</v>
      </c>
      <c r="P18" s="127">
        <v>11</v>
      </c>
      <c r="Q18" s="124">
        <f t="shared" si="1"/>
        <v>9</v>
      </c>
      <c r="R18" s="207"/>
      <c r="S18" s="207"/>
    </row>
    <row r="19" spans="1:19" s="131" customFormat="1" ht="12" customHeight="1">
      <c r="B19" s="125">
        <f t="shared" si="0"/>
        <v>10</v>
      </c>
      <c r="C19" s="132" t="s">
        <v>447</v>
      </c>
      <c r="D19" s="127">
        <v>1197</v>
      </c>
      <c r="E19" s="127">
        <v>24</v>
      </c>
      <c r="F19" s="127">
        <v>287</v>
      </c>
      <c r="G19" s="127">
        <v>31</v>
      </c>
      <c r="H19" s="127">
        <v>511</v>
      </c>
      <c r="I19" s="127">
        <v>85</v>
      </c>
      <c r="J19" s="127">
        <v>54</v>
      </c>
      <c r="K19" s="127">
        <v>41</v>
      </c>
      <c r="L19" s="127">
        <v>53</v>
      </c>
      <c r="M19" s="127">
        <v>31</v>
      </c>
      <c r="N19" s="127">
        <v>0</v>
      </c>
      <c r="O19" s="127">
        <v>14</v>
      </c>
      <c r="P19" s="127">
        <v>8</v>
      </c>
      <c r="Q19" s="124">
        <f t="shared" si="1"/>
        <v>10</v>
      </c>
      <c r="R19" s="207"/>
      <c r="S19" s="207"/>
    </row>
    <row r="20" spans="1:19" s="131" customFormat="1" ht="12" customHeight="1">
      <c r="B20" s="125">
        <f t="shared" si="0"/>
        <v>11</v>
      </c>
      <c r="C20" s="132" t="s">
        <v>448</v>
      </c>
      <c r="D20" s="127">
        <v>787</v>
      </c>
      <c r="E20" s="127">
        <v>16</v>
      </c>
      <c r="F20" s="127">
        <v>166</v>
      </c>
      <c r="G20" s="127">
        <v>26</v>
      </c>
      <c r="H20" s="127">
        <v>390</v>
      </c>
      <c r="I20" s="127">
        <v>43</v>
      </c>
      <c r="J20" s="127">
        <v>40</v>
      </c>
      <c r="K20" s="127">
        <v>29</v>
      </c>
      <c r="L20" s="127">
        <v>10</v>
      </c>
      <c r="M20" s="127">
        <v>25</v>
      </c>
      <c r="N20" s="127">
        <v>2</v>
      </c>
      <c r="O20" s="127">
        <v>10</v>
      </c>
      <c r="P20" s="127">
        <v>6</v>
      </c>
      <c r="Q20" s="124">
        <f t="shared" si="1"/>
        <v>11</v>
      </c>
      <c r="R20" s="207"/>
      <c r="S20" s="207"/>
    </row>
    <row r="21" spans="1:19" s="131" customFormat="1" ht="12" customHeight="1">
      <c r="B21" s="125">
        <f t="shared" si="0"/>
        <v>12</v>
      </c>
      <c r="C21" s="132" t="s">
        <v>449</v>
      </c>
      <c r="D21" s="127">
        <v>1089</v>
      </c>
      <c r="E21" s="127">
        <v>28</v>
      </c>
      <c r="F21" s="127">
        <v>247</v>
      </c>
      <c r="G21" s="127">
        <v>31</v>
      </c>
      <c r="H21" s="127">
        <v>506</v>
      </c>
      <c r="I21" s="127">
        <v>76</v>
      </c>
      <c r="J21" s="127">
        <v>51</v>
      </c>
      <c r="K21" s="127">
        <v>38</v>
      </c>
      <c r="L21" s="127">
        <v>23</v>
      </c>
      <c r="M21" s="127">
        <v>37</v>
      </c>
      <c r="N21" s="127">
        <v>5</v>
      </c>
      <c r="O21" s="127">
        <v>11</v>
      </c>
      <c r="P21" s="127">
        <v>12</v>
      </c>
      <c r="Q21" s="124">
        <f t="shared" si="1"/>
        <v>12</v>
      </c>
      <c r="R21" s="207"/>
      <c r="S21" s="207"/>
    </row>
    <row r="22" spans="1:19" s="131" customFormat="1" ht="12" customHeight="1">
      <c r="B22" s="125">
        <f t="shared" si="0"/>
        <v>13</v>
      </c>
      <c r="C22" s="132" t="s">
        <v>450</v>
      </c>
      <c r="D22" s="127">
        <v>670</v>
      </c>
      <c r="E22" s="127">
        <v>18</v>
      </c>
      <c r="F22" s="127">
        <v>148</v>
      </c>
      <c r="G22" s="127">
        <v>31</v>
      </c>
      <c r="H22" s="127">
        <v>293</v>
      </c>
      <c r="I22" s="127">
        <v>56</v>
      </c>
      <c r="J22" s="127">
        <v>18</v>
      </c>
      <c r="K22" s="127">
        <v>25</v>
      </c>
      <c r="L22" s="127">
        <v>8</v>
      </c>
      <c r="M22" s="127">
        <v>14</v>
      </c>
      <c r="N22" s="127">
        <v>2</v>
      </c>
      <c r="O22" s="127">
        <v>5</v>
      </c>
      <c r="P22" s="127">
        <v>2</v>
      </c>
      <c r="Q22" s="124">
        <f t="shared" si="1"/>
        <v>13</v>
      </c>
      <c r="R22" s="207"/>
      <c r="S22" s="207"/>
    </row>
    <row r="23" spans="1:19" s="131" customFormat="1" ht="12" customHeight="1">
      <c r="B23" s="125">
        <f t="shared" si="0"/>
        <v>14</v>
      </c>
      <c r="C23" s="126" t="s">
        <v>451</v>
      </c>
      <c r="D23" s="127">
        <v>1113</v>
      </c>
      <c r="E23" s="127">
        <v>23</v>
      </c>
      <c r="F23" s="127">
        <v>222</v>
      </c>
      <c r="G23" s="127">
        <v>50</v>
      </c>
      <c r="H23" s="127">
        <v>501</v>
      </c>
      <c r="I23" s="127">
        <v>81</v>
      </c>
      <c r="J23" s="127">
        <v>35</v>
      </c>
      <c r="K23" s="127">
        <v>44</v>
      </c>
      <c r="L23" s="127">
        <v>32</v>
      </c>
      <c r="M23" s="127">
        <v>46</v>
      </c>
      <c r="N23" s="127">
        <v>3</v>
      </c>
      <c r="O23" s="127">
        <v>15</v>
      </c>
      <c r="P23" s="127">
        <v>6</v>
      </c>
      <c r="Q23" s="124">
        <f t="shared" si="1"/>
        <v>14</v>
      </c>
      <c r="R23" s="207"/>
      <c r="S23" s="207"/>
    </row>
    <row r="24" spans="1:19" s="118" customFormat="1" ht="12" customHeight="1">
      <c r="B24" s="125">
        <f t="shared" si="0"/>
        <v>15</v>
      </c>
      <c r="C24" s="126" t="s">
        <v>452</v>
      </c>
      <c r="D24" s="127">
        <v>619</v>
      </c>
      <c r="E24" s="127">
        <v>13</v>
      </c>
      <c r="F24" s="127">
        <v>129</v>
      </c>
      <c r="G24" s="127">
        <v>24</v>
      </c>
      <c r="H24" s="127">
        <v>286</v>
      </c>
      <c r="I24" s="127">
        <v>45</v>
      </c>
      <c r="J24" s="127">
        <v>22</v>
      </c>
      <c r="K24" s="127">
        <v>24</v>
      </c>
      <c r="L24" s="127">
        <v>11</v>
      </c>
      <c r="M24" s="127">
        <v>24</v>
      </c>
      <c r="N24" s="127">
        <v>2</v>
      </c>
      <c r="O24" s="127">
        <v>9</v>
      </c>
      <c r="P24" s="127">
        <v>2</v>
      </c>
      <c r="Q24" s="124">
        <f t="shared" si="1"/>
        <v>15</v>
      </c>
      <c r="R24" s="206"/>
      <c r="S24" s="206"/>
    </row>
    <row r="25" spans="1:19" s="118" customFormat="1" ht="12" customHeight="1">
      <c r="B25" s="125">
        <f t="shared" si="0"/>
        <v>16</v>
      </c>
      <c r="C25" s="126" t="s">
        <v>453</v>
      </c>
      <c r="D25" s="127">
        <v>838</v>
      </c>
      <c r="E25" s="127">
        <v>14</v>
      </c>
      <c r="F25" s="127">
        <v>176</v>
      </c>
      <c r="G25" s="127">
        <v>38</v>
      </c>
      <c r="H25" s="127">
        <v>422</v>
      </c>
      <c r="I25" s="127">
        <v>45</v>
      </c>
      <c r="J25" s="127">
        <v>37</v>
      </c>
      <c r="K25" s="127">
        <v>21</v>
      </c>
      <c r="L25" s="127">
        <v>10</v>
      </c>
      <c r="M25" s="127">
        <v>20</v>
      </c>
      <c r="N25" s="127">
        <v>2</v>
      </c>
      <c r="O25" s="127">
        <v>10</v>
      </c>
      <c r="P25" s="127">
        <v>2</v>
      </c>
      <c r="Q25" s="124">
        <f t="shared" si="1"/>
        <v>16</v>
      </c>
      <c r="R25" s="206"/>
      <c r="S25" s="206"/>
    </row>
    <row r="26" spans="1:19" s="118" customFormat="1" ht="12" customHeight="1">
      <c r="B26" s="125">
        <f t="shared" si="0"/>
        <v>17</v>
      </c>
      <c r="C26" s="126" t="s">
        <v>454</v>
      </c>
      <c r="D26" s="127">
        <v>1014</v>
      </c>
      <c r="E26" s="127">
        <v>19</v>
      </c>
      <c r="F26" s="127">
        <v>214</v>
      </c>
      <c r="G26" s="127">
        <v>32</v>
      </c>
      <c r="H26" s="127">
        <v>511</v>
      </c>
      <c r="I26" s="127">
        <v>62</v>
      </c>
      <c r="J26" s="127">
        <v>36</v>
      </c>
      <c r="K26" s="127">
        <v>18</v>
      </c>
      <c r="L26" s="127">
        <v>16</v>
      </c>
      <c r="M26" s="127">
        <v>31</v>
      </c>
      <c r="N26" s="127">
        <v>2</v>
      </c>
      <c r="O26" s="127">
        <v>12</v>
      </c>
      <c r="P26" s="127">
        <v>5</v>
      </c>
      <c r="Q26" s="124">
        <f t="shared" si="1"/>
        <v>17</v>
      </c>
      <c r="R26" s="206"/>
      <c r="S26" s="206"/>
    </row>
    <row r="27" spans="1:19" s="118" customFormat="1" ht="12" customHeight="1">
      <c r="B27" s="125">
        <f t="shared" si="0"/>
        <v>18</v>
      </c>
      <c r="C27" s="126" t="s">
        <v>455</v>
      </c>
      <c r="D27" s="127">
        <v>823</v>
      </c>
      <c r="E27" s="127">
        <v>13</v>
      </c>
      <c r="F27" s="127">
        <v>197</v>
      </c>
      <c r="G27" s="127">
        <v>28</v>
      </c>
      <c r="H27" s="127">
        <v>363</v>
      </c>
      <c r="I27" s="127">
        <v>72</v>
      </c>
      <c r="J27" s="127">
        <v>35</v>
      </c>
      <c r="K27" s="127">
        <v>22</v>
      </c>
      <c r="L27" s="127">
        <v>10</v>
      </c>
      <c r="M27" s="127">
        <v>27</v>
      </c>
      <c r="N27" s="127">
        <v>1</v>
      </c>
      <c r="O27" s="127">
        <v>6</v>
      </c>
      <c r="P27" s="127">
        <v>13</v>
      </c>
      <c r="Q27" s="124">
        <f t="shared" si="1"/>
        <v>18</v>
      </c>
      <c r="R27" s="206"/>
      <c r="S27" s="206"/>
    </row>
    <row r="28" spans="1:19" s="118" customFormat="1" ht="12" customHeight="1">
      <c r="B28" s="125">
        <f t="shared" si="0"/>
        <v>19</v>
      </c>
      <c r="C28" s="133" t="s">
        <v>456</v>
      </c>
      <c r="D28" s="134">
        <v>15234</v>
      </c>
      <c r="E28" s="134">
        <v>312</v>
      </c>
      <c r="F28" s="134">
        <v>3365</v>
      </c>
      <c r="G28" s="134">
        <v>603</v>
      </c>
      <c r="H28" s="134">
        <v>6842</v>
      </c>
      <c r="I28" s="134">
        <v>1013</v>
      </c>
      <c r="J28" s="134">
        <v>661</v>
      </c>
      <c r="K28" s="134">
        <v>508</v>
      </c>
      <c r="L28" s="134">
        <v>355</v>
      </c>
      <c r="M28" s="134">
        <v>513</v>
      </c>
      <c r="N28" s="134">
        <v>41</v>
      </c>
      <c r="O28" s="134">
        <v>204</v>
      </c>
      <c r="P28" s="134">
        <v>98</v>
      </c>
      <c r="Q28" s="124">
        <f t="shared" si="1"/>
        <v>19</v>
      </c>
      <c r="R28" s="206"/>
      <c r="S28" s="206"/>
    </row>
    <row r="29" spans="1:19" ht="12" customHeight="1">
      <c r="A29" s="118"/>
    </row>
    <row r="30" spans="1:19" s="118" customFormat="1" ht="12" customHeight="1">
      <c r="B30" s="129"/>
      <c r="C30" s="130"/>
      <c r="D30" s="253" t="s">
        <v>424</v>
      </c>
      <c r="E30" s="253"/>
      <c r="F30" s="253"/>
      <c r="G30" s="253"/>
      <c r="H30" s="253"/>
      <c r="I30" s="253"/>
      <c r="J30" s="253" t="s">
        <v>424</v>
      </c>
      <c r="K30" s="253"/>
      <c r="L30" s="253"/>
      <c r="M30" s="253"/>
      <c r="N30" s="253"/>
      <c r="O30" s="253"/>
      <c r="P30" s="253"/>
      <c r="Q30" s="123"/>
      <c r="R30" s="206"/>
      <c r="S30" s="206"/>
    </row>
    <row r="31" spans="1:19" s="118" customFormat="1" ht="12" customHeight="1">
      <c r="B31" s="125">
        <v>20</v>
      </c>
      <c r="C31" s="126" t="s">
        <v>438</v>
      </c>
      <c r="D31" s="136">
        <v>1290.7</v>
      </c>
      <c r="E31" s="136">
        <v>35.9</v>
      </c>
      <c r="F31" s="136">
        <v>293</v>
      </c>
      <c r="G31" s="136">
        <v>60.8</v>
      </c>
      <c r="H31" s="136">
        <v>472.6</v>
      </c>
      <c r="I31" s="136">
        <v>85.7</v>
      </c>
      <c r="J31" s="136">
        <v>52.5</v>
      </c>
      <c r="K31" s="136">
        <v>38.700000000000003</v>
      </c>
      <c r="L31" s="136">
        <v>60.8</v>
      </c>
      <c r="M31" s="136">
        <v>52.5</v>
      </c>
      <c r="N31" s="136">
        <v>0</v>
      </c>
      <c r="O31" s="136">
        <v>27.6</v>
      </c>
      <c r="P31" s="136">
        <v>8.3000000000000007</v>
      </c>
      <c r="Q31" s="124">
        <v>20</v>
      </c>
      <c r="R31" s="136"/>
      <c r="S31" s="210"/>
    </row>
    <row r="32" spans="1:19" s="118" customFormat="1" ht="12" customHeight="1">
      <c r="B32" s="125">
        <f>SUM(B31)+1</f>
        <v>21</v>
      </c>
      <c r="C32" s="126" t="s">
        <v>439</v>
      </c>
      <c r="D32" s="136">
        <v>1324.3</v>
      </c>
      <c r="E32" s="136">
        <v>25.7</v>
      </c>
      <c r="F32" s="136">
        <v>284.60000000000002</v>
      </c>
      <c r="G32" s="136">
        <v>57.3</v>
      </c>
      <c r="H32" s="136">
        <v>595</v>
      </c>
      <c r="I32" s="136">
        <v>71.2</v>
      </c>
      <c r="J32" s="136">
        <v>67.2</v>
      </c>
      <c r="K32" s="136">
        <v>39.5</v>
      </c>
      <c r="L32" s="136">
        <v>13.8</v>
      </c>
      <c r="M32" s="136">
        <v>63.3</v>
      </c>
      <c r="N32" s="136">
        <v>2</v>
      </c>
      <c r="O32" s="136">
        <v>27.7</v>
      </c>
      <c r="P32" s="136">
        <v>7.9</v>
      </c>
      <c r="Q32" s="124">
        <f>SUM(Q31)+1</f>
        <v>21</v>
      </c>
      <c r="R32" s="136"/>
      <c r="S32" s="210"/>
    </row>
    <row r="33" spans="2:30" s="118" customFormat="1" ht="12" customHeight="1">
      <c r="B33" s="125">
        <f>SUM(B32)+1</f>
        <v>22</v>
      </c>
      <c r="C33" s="126" t="s">
        <v>440</v>
      </c>
      <c r="D33" s="136">
        <v>1293.0999999999999</v>
      </c>
      <c r="E33" s="136">
        <v>26.6</v>
      </c>
      <c r="F33" s="136">
        <v>352.4</v>
      </c>
      <c r="G33" s="136">
        <v>46.5</v>
      </c>
      <c r="H33" s="136">
        <v>505.3</v>
      </c>
      <c r="I33" s="136">
        <v>109.7</v>
      </c>
      <c r="J33" s="136">
        <v>56.5</v>
      </c>
      <c r="K33" s="136">
        <v>59.8</v>
      </c>
      <c r="L33" s="136">
        <v>10</v>
      </c>
      <c r="M33" s="136">
        <v>13.3</v>
      </c>
      <c r="N33" s="136">
        <v>0</v>
      </c>
      <c r="O33" s="136">
        <v>3.3</v>
      </c>
      <c r="P33" s="136">
        <v>6.6</v>
      </c>
      <c r="Q33" s="124">
        <f>SUM(Q32)+1</f>
        <v>22</v>
      </c>
      <c r="R33" s="136"/>
      <c r="S33" s="210"/>
    </row>
    <row r="34" spans="2:30" s="118" customFormat="1" ht="12" customHeight="1">
      <c r="B34" s="125">
        <f>SUM(B33)+1</f>
        <v>23</v>
      </c>
      <c r="C34" s="126" t="s">
        <v>441</v>
      </c>
      <c r="D34" s="136">
        <v>946.4</v>
      </c>
      <c r="E34" s="136">
        <v>18.600000000000001</v>
      </c>
      <c r="F34" s="136">
        <v>224.1</v>
      </c>
      <c r="G34" s="136">
        <v>41.8</v>
      </c>
      <c r="H34" s="136">
        <v>383.2</v>
      </c>
      <c r="I34" s="136">
        <v>62.7</v>
      </c>
      <c r="J34" s="136">
        <v>54.6</v>
      </c>
      <c r="K34" s="136">
        <v>34.799999999999997</v>
      </c>
      <c r="L34" s="136">
        <v>25.5</v>
      </c>
      <c r="M34" s="136">
        <v>40.6</v>
      </c>
      <c r="N34" s="136">
        <v>3.5</v>
      </c>
      <c r="O34" s="136">
        <v>15.1</v>
      </c>
      <c r="P34" s="136">
        <v>7</v>
      </c>
      <c r="Q34" s="124">
        <f>SUM(Q33)+1</f>
        <v>23</v>
      </c>
      <c r="R34" s="136"/>
      <c r="S34" s="210"/>
    </row>
    <row r="35" spans="2:30" s="118" customFormat="1" ht="12" customHeight="1">
      <c r="B35" s="129"/>
      <c r="C35" s="130"/>
      <c r="D35" s="136"/>
      <c r="E35" s="136"/>
      <c r="F35" s="136"/>
      <c r="G35" s="136"/>
      <c r="H35" s="136"/>
      <c r="I35" s="136"/>
      <c r="J35" s="136"/>
      <c r="K35" s="136"/>
      <c r="L35" s="136"/>
      <c r="M35" s="136"/>
      <c r="N35" s="136"/>
      <c r="O35" s="136"/>
      <c r="P35" s="136"/>
      <c r="Q35" s="123"/>
      <c r="R35" s="136"/>
      <c r="S35" s="210"/>
    </row>
    <row r="36" spans="2:30" s="118" customFormat="1" ht="12" customHeight="1">
      <c r="B36" s="125">
        <v>24</v>
      </c>
      <c r="C36" s="126" t="s">
        <v>442</v>
      </c>
      <c r="D36" s="136">
        <v>1168.2</v>
      </c>
      <c r="E36" s="136">
        <v>22.5</v>
      </c>
      <c r="F36" s="136">
        <v>257.5</v>
      </c>
      <c r="G36" s="136">
        <v>50.6</v>
      </c>
      <c r="H36" s="136">
        <v>491.3</v>
      </c>
      <c r="I36" s="136">
        <v>81</v>
      </c>
      <c r="J36" s="136">
        <v>52.8</v>
      </c>
      <c r="K36" s="136">
        <v>48.3</v>
      </c>
      <c r="L36" s="136">
        <v>29.2</v>
      </c>
      <c r="M36" s="136">
        <v>48.3</v>
      </c>
      <c r="N36" s="136">
        <v>3.4</v>
      </c>
      <c r="O36" s="136">
        <v>19.100000000000001</v>
      </c>
      <c r="P36" s="136">
        <v>11.2</v>
      </c>
      <c r="Q36" s="124">
        <v>24</v>
      </c>
      <c r="R36" s="136"/>
      <c r="S36" s="210"/>
    </row>
    <row r="37" spans="2:30" s="118" customFormat="1" ht="12" customHeight="1">
      <c r="B37" s="125">
        <f t="shared" ref="B37:B50" si="2">SUM(B36)+1</f>
        <v>25</v>
      </c>
      <c r="C37" s="126" t="s">
        <v>443</v>
      </c>
      <c r="D37" s="136">
        <v>1131</v>
      </c>
      <c r="E37" s="136">
        <v>30.3</v>
      </c>
      <c r="F37" s="136">
        <v>226.9</v>
      </c>
      <c r="G37" s="136">
        <v>51</v>
      </c>
      <c r="H37" s="136">
        <v>503.6</v>
      </c>
      <c r="I37" s="136">
        <v>76.5</v>
      </c>
      <c r="J37" s="136">
        <v>58.2</v>
      </c>
      <c r="K37" s="136">
        <v>29.1</v>
      </c>
      <c r="L37" s="136">
        <v>32.799999999999997</v>
      </c>
      <c r="M37" s="136">
        <v>37.6</v>
      </c>
      <c r="N37" s="136">
        <v>3.6</v>
      </c>
      <c r="O37" s="136">
        <v>17</v>
      </c>
      <c r="P37" s="136">
        <v>3.6</v>
      </c>
      <c r="Q37" s="124">
        <f t="shared" ref="Q37:Q50" si="3">SUM(Q36)+1</f>
        <v>25</v>
      </c>
      <c r="R37" s="136"/>
      <c r="S37" s="210"/>
    </row>
    <row r="38" spans="2:30" s="118" customFormat="1" ht="12" customHeight="1">
      <c r="B38" s="125">
        <f t="shared" si="2"/>
        <v>26</v>
      </c>
      <c r="C38" s="126" t="s">
        <v>444</v>
      </c>
      <c r="D38" s="136">
        <v>1399.7</v>
      </c>
      <c r="E38" s="136">
        <v>9.4</v>
      </c>
      <c r="F38" s="136">
        <v>292.39999999999998</v>
      </c>
      <c r="G38" s="136">
        <v>86.8</v>
      </c>
      <c r="H38" s="136">
        <v>692.3</v>
      </c>
      <c r="I38" s="136">
        <v>64.099999999999994</v>
      </c>
      <c r="J38" s="136">
        <v>47.2</v>
      </c>
      <c r="K38" s="136">
        <v>54.7</v>
      </c>
      <c r="L38" s="136">
        <v>15.1</v>
      </c>
      <c r="M38" s="136">
        <v>39.6</v>
      </c>
      <c r="N38" s="136">
        <v>3.8</v>
      </c>
      <c r="O38" s="136">
        <v>17</v>
      </c>
      <c r="P38" s="136">
        <v>3.8</v>
      </c>
      <c r="Q38" s="124">
        <f t="shared" si="3"/>
        <v>26</v>
      </c>
      <c r="R38" s="136"/>
      <c r="S38" s="210"/>
    </row>
    <row r="39" spans="2:30" s="118" customFormat="1" ht="12" customHeight="1">
      <c r="B39" s="125">
        <f t="shared" si="2"/>
        <v>27</v>
      </c>
      <c r="C39" s="126" t="s">
        <v>445</v>
      </c>
      <c r="D39" s="136">
        <v>1155.5</v>
      </c>
      <c r="E39" s="136">
        <v>31.5</v>
      </c>
      <c r="F39" s="136">
        <v>288.89999999999998</v>
      </c>
      <c r="G39" s="136">
        <v>40.4</v>
      </c>
      <c r="H39" s="136">
        <v>485.6</v>
      </c>
      <c r="I39" s="136">
        <v>71.900000000000006</v>
      </c>
      <c r="J39" s="136">
        <v>58</v>
      </c>
      <c r="K39" s="136">
        <v>26.5</v>
      </c>
      <c r="L39" s="136">
        <v>37.799999999999997</v>
      </c>
      <c r="M39" s="136">
        <v>32.799999999999997</v>
      </c>
      <c r="N39" s="136">
        <v>2.5</v>
      </c>
      <c r="O39" s="136">
        <v>18.899999999999999</v>
      </c>
      <c r="P39" s="136">
        <v>1.3</v>
      </c>
      <c r="Q39" s="124">
        <f t="shared" si="3"/>
        <v>27</v>
      </c>
      <c r="R39" s="136"/>
      <c r="S39" s="210"/>
    </row>
    <row r="40" spans="2:30" s="118" customFormat="1" ht="12" customHeight="1">
      <c r="B40" s="125">
        <f t="shared" si="2"/>
        <v>28</v>
      </c>
      <c r="C40" s="126" t="s">
        <v>446</v>
      </c>
      <c r="D40" s="136">
        <v>1167.5</v>
      </c>
      <c r="E40" s="136">
        <v>19.899999999999999</v>
      </c>
      <c r="F40" s="136">
        <v>241</v>
      </c>
      <c r="G40" s="136">
        <v>48.2</v>
      </c>
      <c r="H40" s="136">
        <v>525.1</v>
      </c>
      <c r="I40" s="136">
        <v>71.3</v>
      </c>
      <c r="J40" s="136">
        <v>52.4</v>
      </c>
      <c r="K40" s="136">
        <v>49.3</v>
      </c>
      <c r="L40" s="136">
        <v>38.799999999999997</v>
      </c>
      <c r="M40" s="136">
        <v>49.3</v>
      </c>
      <c r="N40" s="136">
        <v>8.4</v>
      </c>
      <c r="O40" s="136">
        <v>19.899999999999999</v>
      </c>
      <c r="P40" s="136">
        <v>11.5</v>
      </c>
      <c r="Q40" s="124">
        <f t="shared" si="3"/>
        <v>28</v>
      </c>
      <c r="R40" s="136"/>
      <c r="S40" s="210"/>
    </row>
    <row r="41" spans="2:30" s="118" customFormat="1" ht="12" customHeight="1">
      <c r="B41" s="125">
        <f t="shared" si="2"/>
        <v>29</v>
      </c>
      <c r="C41" s="132" t="s">
        <v>447</v>
      </c>
      <c r="D41" s="136">
        <v>1145.3</v>
      </c>
      <c r="E41" s="136">
        <v>23</v>
      </c>
      <c r="F41" s="136">
        <v>274.60000000000002</v>
      </c>
      <c r="G41" s="136">
        <v>29.7</v>
      </c>
      <c r="H41" s="136">
        <v>488.9</v>
      </c>
      <c r="I41" s="136">
        <v>81.3</v>
      </c>
      <c r="J41" s="136">
        <v>51.7</v>
      </c>
      <c r="K41" s="136">
        <v>39.200000000000003</v>
      </c>
      <c r="L41" s="136">
        <v>50.7</v>
      </c>
      <c r="M41" s="136">
        <v>29.7</v>
      </c>
      <c r="N41" s="136">
        <v>0</v>
      </c>
      <c r="O41" s="136">
        <v>13.4</v>
      </c>
      <c r="P41" s="136">
        <v>7.7</v>
      </c>
      <c r="Q41" s="124">
        <f t="shared" si="3"/>
        <v>29</v>
      </c>
      <c r="R41" s="136"/>
      <c r="S41" s="210"/>
    </row>
    <row r="42" spans="2:30" s="118" customFormat="1" ht="12" customHeight="1">
      <c r="B42" s="125">
        <f t="shared" si="2"/>
        <v>30</v>
      </c>
      <c r="C42" s="132" t="s">
        <v>448</v>
      </c>
      <c r="D42" s="136">
        <v>1372.3</v>
      </c>
      <c r="E42" s="136">
        <v>27.9</v>
      </c>
      <c r="F42" s="136">
        <v>289.5</v>
      </c>
      <c r="G42" s="136">
        <v>45.3</v>
      </c>
      <c r="H42" s="136">
        <v>680.1</v>
      </c>
      <c r="I42" s="136">
        <v>75</v>
      </c>
      <c r="J42" s="136">
        <v>69.8</v>
      </c>
      <c r="K42" s="136">
        <v>50.6</v>
      </c>
      <c r="L42" s="136">
        <v>17.399999999999999</v>
      </c>
      <c r="M42" s="136">
        <v>43.6</v>
      </c>
      <c r="N42" s="136">
        <v>3.5</v>
      </c>
      <c r="O42" s="136">
        <v>17.399999999999999</v>
      </c>
      <c r="P42" s="136">
        <v>10.5</v>
      </c>
      <c r="Q42" s="124">
        <f t="shared" si="3"/>
        <v>30</v>
      </c>
      <c r="R42" s="136"/>
      <c r="S42" s="210"/>
    </row>
    <row r="43" spans="2:30" s="118" customFormat="1" ht="12" customHeight="1">
      <c r="B43" s="125">
        <f t="shared" si="2"/>
        <v>31</v>
      </c>
      <c r="C43" s="132" t="s">
        <v>449</v>
      </c>
      <c r="D43" s="136">
        <v>1199.0999999999999</v>
      </c>
      <c r="E43" s="136">
        <v>30.8</v>
      </c>
      <c r="F43" s="136">
        <v>272</v>
      </c>
      <c r="G43" s="136">
        <v>34.1</v>
      </c>
      <c r="H43" s="136">
        <v>557.20000000000005</v>
      </c>
      <c r="I43" s="136">
        <v>83.7</v>
      </c>
      <c r="J43" s="136">
        <v>56.2</v>
      </c>
      <c r="K43" s="136">
        <v>41.8</v>
      </c>
      <c r="L43" s="136">
        <v>25.3</v>
      </c>
      <c r="M43" s="136">
        <v>40.700000000000003</v>
      </c>
      <c r="N43" s="136">
        <v>5.5</v>
      </c>
      <c r="O43" s="136">
        <v>12.1</v>
      </c>
      <c r="P43" s="136">
        <v>13.2</v>
      </c>
      <c r="Q43" s="124">
        <f t="shared" si="3"/>
        <v>31</v>
      </c>
      <c r="R43" s="136"/>
      <c r="S43" s="210"/>
    </row>
    <row r="44" spans="2:30" s="118" customFormat="1" ht="12" customHeight="1">
      <c r="B44" s="125">
        <f t="shared" si="2"/>
        <v>32</v>
      </c>
      <c r="C44" s="132" t="s">
        <v>450</v>
      </c>
      <c r="D44" s="136">
        <v>1346.4</v>
      </c>
      <c r="E44" s="136">
        <v>36.200000000000003</v>
      </c>
      <c r="F44" s="136">
        <v>297.39999999999998</v>
      </c>
      <c r="G44" s="136">
        <v>62.3</v>
      </c>
      <c r="H44" s="136">
        <v>588.79999999999995</v>
      </c>
      <c r="I44" s="136">
        <v>112.5</v>
      </c>
      <c r="J44" s="136">
        <v>36.200000000000003</v>
      </c>
      <c r="K44" s="136">
        <v>50.2</v>
      </c>
      <c r="L44" s="136">
        <v>16.100000000000001</v>
      </c>
      <c r="M44" s="136">
        <v>28.1</v>
      </c>
      <c r="N44" s="136">
        <v>4</v>
      </c>
      <c r="O44" s="136">
        <v>10</v>
      </c>
      <c r="P44" s="136">
        <v>4</v>
      </c>
      <c r="Q44" s="124">
        <f t="shared" si="3"/>
        <v>32</v>
      </c>
      <c r="R44" s="136"/>
      <c r="S44" s="210"/>
    </row>
    <row r="45" spans="2:30" s="118" customFormat="1" ht="12" customHeight="1">
      <c r="B45" s="125">
        <f t="shared" si="2"/>
        <v>33</v>
      </c>
      <c r="C45" s="126" t="s">
        <v>451</v>
      </c>
      <c r="D45" s="136">
        <v>1055.0999999999999</v>
      </c>
      <c r="E45" s="136">
        <v>21.8</v>
      </c>
      <c r="F45" s="136">
        <v>210.5</v>
      </c>
      <c r="G45" s="136">
        <v>47.4</v>
      </c>
      <c r="H45" s="136">
        <v>474.9</v>
      </c>
      <c r="I45" s="136">
        <v>76.8</v>
      </c>
      <c r="J45" s="136">
        <v>33.200000000000003</v>
      </c>
      <c r="K45" s="136">
        <v>41.7</v>
      </c>
      <c r="L45" s="136">
        <v>30.3</v>
      </c>
      <c r="M45" s="136">
        <v>43.6</v>
      </c>
      <c r="N45" s="136">
        <v>2.8</v>
      </c>
      <c r="O45" s="136">
        <v>14.2</v>
      </c>
      <c r="P45" s="136">
        <v>5.7</v>
      </c>
      <c r="Q45" s="124">
        <f t="shared" si="3"/>
        <v>33</v>
      </c>
      <c r="R45" s="136"/>
      <c r="S45" s="210"/>
    </row>
    <row r="46" spans="2:30" s="118" customFormat="1" ht="12" customHeight="1">
      <c r="B46" s="125">
        <f t="shared" si="2"/>
        <v>34</v>
      </c>
      <c r="C46" s="126" t="s">
        <v>452</v>
      </c>
      <c r="D46" s="136">
        <v>1582.1</v>
      </c>
      <c r="E46" s="136">
        <v>33.200000000000003</v>
      </c>
      <c r="F46" s="136">
        <v>329.7</v>
      </c>
      <c r="G46" s="136">
        <v>61.3</v>
      </c>
      <c r="H46" s="136">
        <v>731</v>
      </c>
      <c r="I46" s="136">
        <v>115</v>
      </c>
      <c r="J46" s="136">
        <v>56.2</v>
      </c>
      <c r="K46" s="136">
        <v>61.3</v>
      </c>
      <c r="L46" s="136">
        <v>28.1</v>
      </c>
      <c r="M46" s="136">
        <v>61.3</v>
      </c>
      <c r="N46" s="136">
        <v>5.0999999999999996</v>
      </c>
      <c r="O46" s="136">
        <v>23</v>
      </c>
      <c r="P46" s="136">
        <v>5.0999999999999996</v>
      </c>
      <c r="Q46" s="124">
        <f t="shared" si="3"/>
        <v>34</v>
      </c>
      <c r="R46" s="136"/>
      <c r="S46" s="210"/>
    </row>
    <row r="47" spans="2:30" s="118" customFormat="1" ht="12" customHeight="1">
      <c r="B47" s="125">
        <f t="shared" si="2"/>
        <v>35</v>
      </c>
      <c r="C47" s="126" t="s">
        <v>453</v>
      </c>
      <c r="D47" s="136">
        <v>1402.9</v>
      </c>
      <c r="E47" s="136">
        <v>23.4</v>
      </c>
      <c r="F47" s="136">
        <v>294.60000000000002</v>
      </c>
      <c r="G47" s="136">
        <v>63.6</v>
      </c>
      <c r="H47" s="136">
        <v>706.5</v>
      </c>
      <c r="I47" s="136">
        <v>75.3</v>
      </c>
      <c r="J47" s="136">
        <v>61.9</v>
      </c>
      <c r="K47" s="136">
        <v>35.200000000000003</v>
      </c>
      <c r="L47" s="136">
        <v>16.7</v>
      </c>
      <c r="M47" s="136">
        <v>33.5</v>
      </c>
      <c r="N47" s="136">
        <v>3.3</v>
      </c>
      <c r="O47" s="136">
        <v>16.7</v>
      </c>
      <c r="P47" s="136">
        <v>3.3</v>
      </c>
      <c r="Q47" s="124">
        <f t="shared" si="3"/>
        <v>35</v>
      </c>
      <c r="R47" s="136"/>
      <c r="S47" s="210"/>
      <c r="T47" s="138"/>
      <c r="U47" s="138"/>
      <c r="V47" s="138"/>
      <c r="W47" s="138"/>
      <c r="X47" s="138"/>
      <c r="Y47" s="138"/>
      <c r="Z47" s="138"/>
      <c r="AA47" s="138"/>
      <c r="AB47" s="138"/>
      <c r="AC47" s="138"/>
      <c r="AD47" s="138"/>
    </row>
    <row r="48" spans="2:30" s="118" customFormat="1" ht="12" customHeight="1">
      <c r="B48" s="125">
        <f t="shared" si="2"/>
        <v>36</v>
      </c>
      <c r="C48" s="126" t="s">
        <v>454</v>
      </c>
      <c r="D48" s="136">
        <v>1242.3</v>
      </c>
      <c r="E48" s="136">
        <v>23.3</v>
      </c>
      <c r="F48" s="136">
        <v>262.2</v>
      </c>
      <c r="G48" s="136">
        <v>39.200000000000003</v>
      </c>
      <c r="H48" s="136">
        <v>626</v>
      </c>
      <c r="I48" s="136">
        <v>76</v>
      </c>
      <c r="J48" s="136">
        <v>44.1</v>
      </c>
      <c r="K48" s="136">
        <v>22.1</v>
      </c>
      <c r="L48" s="136">
        <v>19.600000000000001</v>
      </c>
      <c r="M48" s="136">
        <v>38</v>
      </c>
      <c r="N48" s="136">
        <v>2.5</v>
      </c>
      <c r="O48" s="136">
        <v>14.7</v>
      </c>
      <c r="P48" s="136">
        <v>6.1</v>
      </c>
      <c r="Q48" s="124">
        <f t="shared" si="3"/>
        <v>36</v>
      </c>
      <c r="R48" s="136"/>
      <c r="S48" s="210"/>
      <c r="T48" s="137"/>
      <c r="U48" s="137"/>
      <c r="V48" s="137"/>
      <c r="W48" s="137"/>
      <c r="X48" s="137"/>
      <c r="Y48" s="137"/>
      <c r="Z48" s="137"/>
      <c r="AA48" s="137"/>
      <c r="AB48" s="137"/>
      <c r="AC48" s="137"/>
      <c r="AD48" s="137"/>
    </row>
    <row r="49" spans="2:19" s="118" customFormat="1" ht="12" customHeight="1">
      <c r="B49" s="125">
        <f t="shared" si="2"/>
        <v>37</v>
      </c>
      <c r="C49" s="126" t="s">
        <v>455</v>
      </c>
      <c r="D49" s="136">
        <v>1337.2</v>
      </c>
      <c r="E49" s="136">
        <v>21.1</v>
      </c>
      <c r="F49" s="136">
        <v>320.10000000000002</v>
      </c>
      <c r="G49" s="136">
        <v>45.5</v>
      </c>
      <c r="H49" s="136">
        <v>589.79999999999995</v>
      </c>
      <c r="I49" s="136">
        <v>117</v>
      </c>
      <c r="J49" s="136">
        <v>56.9</v>
      </c>
      <c r="K49" s="136">
        <v>35.700000000000003</v>
      </c>
      <c r="L49" s="136">
        <v>16.2</v>
      </c>
      <c r="M49" s="136">
        <v>43.9</v>
      </c>
      <c r="N49" s="136">
        <v>1.6</v>
      </c>
      <c r="O49" s="136">
        <v>9.6999999999999993</v>
      </c>
      <c r="P49" s="136">
        <v>21.1</v>
      </c>
      <c r="Q49" s="124">
        <f t="shared" si="3"/>
        <v>37</v>
      </c>
      <c r="R49" s="136"/>
      <c r="S49" s="210"/>
    </row>
    <row r="50" spans="2:19" s="118" customFormat="1" ht="12" customHeight="1">
      <c r="B50" s="125">
        <f t="shared" si="2"/>
        <v>38</v>
      </c>
      <c r="C50" s="133" t="s">
        <v>456</v>
      </c>
      <c r="D50" s="138">
        <v>1216.8</v>
      </c>
      <c r="E50" s="138">
        <v>24.9</v>
      </c>
      <c r="F50" s="138">
        <v>268.8</v>
      </c>
      <c r="G50" s="138">
        <v>48.2</v>
      </c>
      <c r="H50" s="138">
        <v>546.5</v>
      </c>
      <c r="I50" s="138">
        <v>80.900000000000006</v>
      </c>
      <c r="J50" s="138">
        <v>52.8</v>
      </c>
      <c r="K50" s="138">
        <v>40.6</v>
      </c>
      <c r="L50" s="138">
        <v>28.4</v>
      </c>
      <c r="M50" s="138">
        <v>41</v>
      </c>
      <c r="N50" s="138">
        <v>3.3</v>
      </c>
      <c r="O50" s="138">
        <v>16.3</v>
      </c>
      <c r="P50" s="138">
        <v>7.8</v>
      </c>
      <c r="Q50" s="124">
        <f t="shared" si="3"/>
        <v>38</v>
      </c>
      <c r="R50" s="138"/>
      <c r="S50" s="210"/>
    </row>
    <row r="51" spans="2:19" s="118" customFormat="1" ht="12" customHeight="1">
      <c r="B51" s="114" t="s">
        <v>32</v>
      </c>
      <c r="C51" s="114"/>
      <c r="D51" s="124"/>
      <c r="E51" s="114"/>
      <c r="F51" s="114"/>
      <c r="G51" s="114"/>
      <c r="H51" s="114"/>
      <c r="I51" s="114"/>
      <c r="J51" s="107"/>
      <c r="K51" s="107"/>
      <c r="L51" s="107"/>
      <c r="M51" s="107"/>
      <c r="N51" s="107"/>
      <c r="O51" s="107"/>
      <c r="P51" s="107"/>
      <c r="Q51" s="107"/>
      <c r="R51" s="206"/>
      <c r="S51" s="206"/>
    </row>
    <row r="52" spans="2:19" s="118" customFormat="1" ht="12" customHeight="1">
      <c r="B52" s="139" t="s">
        <v>423</v>
      </c>
      <c r="C52" s="114"/>
      <c r="D52" s="124"/>
      <c r="E52" s="114"/>
      <c r="F52" s="114"/>
      <c r="G52" s="114"/>
      <c r="H52" s="114"/>
      <c r="I52" s="114"/>
      <c r="J52" s="107"/>
      <c r="K52" s="107"/>
      <c r="L52" s="107"/>
      <c r="M52" s="107"/>
      <c r="N52" s="107"/>
      <c r="O52" s="107"/>
      <c r="P52" s="107"/>
      <c r="Q52" s="107"/>
      <c r="R52" s="206"/>
      <c r="S52" s="206"/>
    </row>
    <row r="53" spans="2:19" ht="12" customHeight="1"/>
    <row r="54" spans="2:19" ht="12" customHeight="1">
      <c r="D54" s="138"/>
      <c r="E54" s="138"/>
      <c r="F54" s="138"/>
      <c r="G54" s="138"/>
      <c r="H54" s="138"/>
      <c r="I54" s="138"/>
      <c r="J54" s="138"/>
      <c r="K54" s="138"/>
      <c r="L54" s="138"/>
      <c r="M54" s="138"/>
      <c r="N54" s="138"/>
      <c r="O54" s="138"/>
      <c r="P54" s="138"/>
    </row>
    <row r="55" spans="2:19" ht="12" customHeight="1">
      <c r="D55" s="136"/>
      <c r="E55" s="136"/>
      <c r="F55" s="136"/>
      <c r="G55" s="136"/>
      <c r="H55" s="136"/>
      <c r="I55" s="136"/>
      <c r="J55" s="136"/>
      <c r="K55" s="136"/>
      <c r="L55" s="136"/>
      <c r="M55" s="136"/>
      <c r="N55" s="136"/>
      <c r="O55" s="136"/>
      <c r="P55" s="136"/>
    </row>
    <row r="56" spans="2:19" ht="12" customHeight="1"/>
    <row r="57" spans="2:19" ht="12" customHeight="1"/>
    <row r="58" spans="2:19" ht="12" customHeight="1"/>
    <row r="59" spans="2:19" ht="12" customHeight="1"/>
    <row r="60" spans="2:19" ht="12" customHeight="1"/>
    <row r="61" spans="2:19" ht="12" customHeight="1"/>
    <row r="62" spans="2:19" ht="12" customHeight="1"/>
    <row r="63" spans="2:19" ht="12" customHeight="1"/>
    <row r="64" spans="2:19" ht="12" customHeight="1"/>
    <row r="65" ht="12" customHeight="1"/>
    <row r="66" ht="12" customHeight="1"/>
    <row r="67" ht="12" customHeight="1"/>
    <row r="68" ht="12" customHeight="1"/>
  </sheetData>
  <mergeCells count="28">
    <mergeCell ref="E4:I4"/>
    <mergeCell ref="M5:M6"/>
    <mergeCell ref="J4:P4"/>
    <mergeCell ref="Q4:Q6"/>
    <mergeCell ref="E5:E6"/>
    <mergeCell ref="F5:F6"/>
    <mergeCell ref="D30:I30"/>
    <mergeCell ref="J30:P30"/>
    <mergeCell ref="B7:I7"/>
    <mergeCell ref="J7:Q7"/>
    <mergeCell ref="D8:I8"/>
    <mergeCell ref="J8:P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workbookViewId="0">
      <pane ySplit="5" topLeftCell="A6" activePane="bottomLeft" state="frozen"/>
      <selection pane="bottomLeft" activeCell="A6" sqref="A6:J6"/>
    </sheetView>
  </sheetViews>
  <sheetFormatPr baseColWidth="10" defaultRowHeight="13.2"/>
  <cols>
    <col min="1" max="1" width="23.109375" style="114" customWidth="1"/>
    <col min="2" max="2" width="7.44140625" style="124" customWidth="1"/>
    <col min="3" max="7" width="7.44140625" style="114" customWidth="1"/>
    <col min="8" max="8" width="7.44140625" style="124" customWidth="1"/>
    <col min="9" max="10" width="7.44140625" style="114" customWidth="1"/>
    <col min="11" max="11" width="11.5546875" style="107"/>
    <col min="12" max="13" width="11.5546875" style="209"/>
    <col min="14" max="16384" width="11.5546875" style="107"/>
  </cols>
  <sheetData>
    <row r="1" spans="1:29" ht="12" customHeight="1">
      <c r="A1" s="278" t="s">
        <v>481</v>
      </c>
      <c r="B1" s="278"/>
      <c r="C1" s="278"/>
      <c r="D1" s="278"/>
      <c r="E1" s="278"/>
      <c r="F1" s="278"/>
      <c r="G1" s="278"/>
      <c r="H1" s="278"/>
      <c r="I1" s="278"/>
      <c r="J1" s="278"/>
    </row>
    <row r="2" spans="1:29" ht="12" customHeight="1">
      <c r="A2" s="278" t="s">
        <v>379</v>
      </c>
      <c r="B2" s="278"/>
      <c r="C2" s="278"/>
      <c r="D2" s="278"/>
      <c r="E2" s="278"/>
      <c r="F2" s="278"/>
      <c r="G2" s="278"/>
      <c r="H2" s="278"/>
      <c r="I2" s="278"/>
      <c r="J2" s="278"/>
      <c r="K2" s="227"/>
      <c r="L2" s="228"/>
      <c r="M2" s="228"/>
      <c r="N2" s="227"/>
      <c r="O2" s="227"/>
      <c r="P2" s="227"/>
      <c r="Q2" s="227"/>
      <c r="R2" s="227"/>
      <c r="S2" s="227"/>
      <c r="T2" s="227"/>
      <c r="U2" s="227"/>
      <c r="V2" s="227"/>
      <c r="W2" s="227"/>
      <c r="X2" s="227"/>
      <c r="Y2" s="227"/>
      <c r="Z2" s="227"/>
      <c r="AA2" s="227"/>
      <c r="AB2" s="227"/>
      <c r="AC2" s="227"/>
    </row>
    <row r="3" spans="1:29" ht="12" customHeight="1">
      <c r="A3" s="245"/>
      <c r="B3" s="245"/>
      <c r="C3" s="245"/>
      <c r="D3" s="245"/>
      <c r="E3" s="245"/>
      <c r="F3" s="245"/>
      <c r="G3" s="245"/>
      <c r="H3" s="245"/>
      <c r="I3" s="245"/>
      <c r="J3" s="245"/>
    </row>
    <row r="4" spans="1:29" ht="30.75" customHeight="1">
      <c r="A4" s="252" t="s">
        <v>457</v>
      </c>
      <c r="B4" s="273" t="s">
        <v>64</v>
      </c>
      <c r="C4" s="279" t="s">
        <v>336</v>
      </c>
      <c r="D4" s="279"/>
      <c r="E4" s="279"/>
      <c r="F4" s="279"/>
      <c r="G4" s="279"/>
      <c r="H4" s="279"/>
      <c r="I4" s="279"/>
      <c r="J4" s="236"/>
    </row>
    <row r="5" spans="1:29" ht="30" customHeight="1">
      <c r="A5" s="252"/>
      <c r="B5" s="273"/>
      <c r="C5" s="142" t="s">
        <v>65</v>
      </c>
      <c r="D5" s="142" t="s">
        <v>66</v>
      </c>
      <c r="E5" s="142" t="s">
        <v>67</v>
      </c>
      <c r="F5" s="142" t="s">
        <v>68</v>
      </c>
      <c r="G5" s="142" t="s">
        <v>69</v>
      </c>
      <c r="H5" s="142" t="s">
        <v>70</v>
      </c>
      <c r="I5" s="142" t="s">
        <v>71</v>
      </c>
      <c r="J5" s="120" t="s">
        <v>72</v>
      </c>
    </row>
    <row r="6" spans="1:29" ht="12" customHeight="1">
      <c r="A6" s="242"/>
      <c r="B6" s="242"/>
      <c r="C6" s="242"/>
      <c r="D6" s="242"/>
      <c r="E6" s="242"/>
      <c r="F6" s="242"/>
      <c r="G6" s="242"/>
      <c r="H6" s="242"/>
      <c r="I6" s="242"/>
      <c r="J6" s="242"/>
    </row>
    <row r="7" spans="1:29" ht="12" customHeight="1">
      <c r="A7" s="108"/>
      <c r="B7" s="280" t="s">
        <v>370</v>
      </c>
      <c r="C7" s="280"/>
      <c r="D7" s="280"/>
      <c r="E7" s="280"/>
      <c r="F7" s="280"/>
      <c r="G7" s="280"/>
      <c r="H7" s="280"/>
      <c r="I7" s="280"/>
      <c r="J7" s="280"/>
    </row>
    <row r="8" spans="1:29" s="114" customFormat="1" ht="12" customHeight="1">
      <c r="A8" s="126" t="s">
        <v>438</v>
      </c>
      <c r="B8" s="143">
        <v>984</v>
      </c>
      <c r="C8" s="110">
        <v>1</v>
      </c>
      <c r="D8" s="110">
        <v>6</v>
      </c>
      <c r="E8" s="110">
        <v>5</v>
      </c>
      <c r="F8" s="110">
        <v>17</v>
      </c>
      <c r="G8" s="110">
        <v>82</v>
      </c>
      <c r="H8" s="110">
        <v>114</v>
      </c>
      <c r="I8" s="110">
        <v>247</v>
      </c>
      <c r="J8" s="110">
        <v>512</v>
      </c>
      <c r="L8" s="211"/>
      <c r="M8" s="211"/>
    </row>
    <row r="9" spans="1:29" s="114" customFormat="1" ht="12" customHeight="1">
      <c r="A9" s="126" t="s">
        <v>439</v>
      </c>
      <c r="B9" s="143">
        <v>1301</v>
      </c>
      <c r="C9" s="110">
        <v>7</v>
      </c>
      <c r="D9" s="110">
        <v>7</v>
      </c>
      <c r="E9" s="110">
        <v>5</v>
      </c>
      <c r="F9" s="110">
        <v>28</v>
      </c>
      <c r="G9" s="110">
        <v>116</v>
      </c>
      <c r="H9" s="110">
        <v>145</v>
      </c>
      <c r="I9" s="110">
        <v>308</v>
      </c>
      <c r="J9" s="110">
        <v>685</v>
      </c>
      <c r="L9" s="211"/>
      <c r="M9" s="211"/>
    </row>
    <row r="10" spans="1:29" s="114" customFormat="1" ht="12" customHeight="1">
      <c r="A10" s="126" t="s">
        <v>440</v>
      </c>
      <c r="B10" s="143">
        <v>750</v>
      </c>
      <c r="C10" s="110">
        <v>4</v>
      </c>
      <c r="D10" s="110">
        <v>5</v>
      </c>
      <c r="E10" s="110">
        <v>5</v>
      </c>
      <c r="F10" s="110">
        <v>14</v>
      </c>
      <c r="G10" s="110">
        <v>60</v>
      </c>
      <c r="H10" s="110">
        <v>94</v>
      </c>
      <c r="I10" s="110">
        <v>197</v>
      </c>
      <c r="J10" s="110">
        <v>371</v>
      </c>
      <c r="L10" s="211"/>
      <c r="M10" s="211"/>
    </row>
    <row r="11" spans="1:29" s="114" customFormat="1" ht="12" customHeight="1">
      <c r="A11" s="126" t="s">
        <v>441</v>
      </c>
      <c r="B11" s="143">
        <v>1618</v>
      </c>
      <c r="C11" s="110">
        <v>3</v>
      </c>
      <c r="D11" s="110">
        <v>14</v>
      </c>
      <c r="E11" s="110">
        <v>14</v>
      </c>
      <c r="F11" s="110">
        <v>34</v>
      </c>
      <c r="G11" s="110">
        <v>112</v>
      </c>
      <c r="H11" s="110">
        <v>179</v>
      </c>
      <c r="I11" s="110">
        <v>411</v>
      </c>
      <c r="J11" s="110">
        <v>851</v>
      </c>
      <c r="L11" s="211"/>
      <c r="M11" s="211"/>
    </row>
    <row r="12" spans="1:29" s="114" customFormat="1" ht="12" customHeight="1">
      <c r="A12" s="130"/>
      <c r="B12" s="143"/>
      <c r="C12" s="110"/>
      <c r="D12" s="110"/>
      <c r="E12" s="110"/>
      <c r="F12" s="110"/>
      <c r="G12" s="110"/>
      <c r="H12" s="110"/>
      <c r="I12" s="110"/>
      <c r="J12" s="110"/>
      <c r="L12" s="211"/>
      <c r="M12" s="211"/>
    </row>
    <row r="13" spans="1:29" s="114" customFormat="1" ht="12" customHeight="1">
      <c r="A13" s="126" t="s">
        <v>442</v>
      </c>
      <c r="B13" s="143">
        <v>2110</v>
      </c>
      <c r="C13" s="110">
        <v>7</v>
      </c>
      <c r="D13" s="110">
        <v>9</v>
      </c>
      <c r="E13" s="110">
        <v>17</v>
      </c>
      <c r="F13" s="110">
        <v>41</v>
      </c>
      <c r="G13" s="110">
        <v>165</v>
      </c>
      <c r="H13" s="110">
        <v>251</v>
      </c>
      <c r="I13" s="110">
        <v>573</v>
      </c>
      <c r="J13" s="110">
        <v>1047</v>
      </c>
      <c r="L13" s="211"/>
      <c r="M13" s="211"/>
    </row>
    <row r="14" spans="1:29" s="114" customFormat="1" ht="12" customHeight="1">
      <c r="A14" s="126" t="s">
        <v>443</v>
      </c>
      <c r="B14" s="143">
        <v>1927</v>
      </c>
      <c r="C14" s="110">
        <v>2</v>
      </c>
      <c r="D14" s="110">
        <v>7</v>
      </c>
      <c r="E14" s="110">
        <v>9</v>
      </c>
      <c r="F14" s="110">
        <v>40</v>
      </c>
      <c r="G14" s="110">
        <v>151</v>
      </c>
      <c r="H14" s="110">
        <v>226</v>
      </c>
      <c r="I14" s="110">
        <v>524</v>
      </c>
      <c r="J14" s="110">
        <v>968</v>
      </c>
      <c r="L14" s="211"/>
      <c r="M14" s="211"/>
    </row>
    <row r="15" spans="1:29" s="114" customFormat="1" ht="12" customHeight="1">
      <c r="A15" s="126" t="s">
        <v>444</v>
      </c>
      <c r="B15" s="143">
        <v>1538</v>
      </c>
      <c r="C15" s="110">
        <v>4</v>
      </c>
      <c r="D15" s="110">
        <v>7</v>
      </c>
      <c r="E15" s="110">
        <v>12</v>
      </c>
      <c r="F15" s="110">
        <v>40</v>
      </c>
      <c r="G15" s="110">
        <v>107</v>
      </c>
      <c r="H15" s="110">
        <v>168</v>
      </c>
      <c r="I15" s="110">
        <v>432</v>
      </c>
      <c r="J15" s="110">
        <v>768</v>
      </c>
      <c r="L15" s="211"/>
      <c r="M15" s="211"/>
    </row>
    <row r="16" spans="1:29" s="114" customFormat="1" ht="12" customHeight="1">
      <c r="A16" s="126" t="s">
        <v>445</v>
      </c>
      <c r="B16" s="143">
        <v>1792</v>
      </c>
      <c r="C16" s="110">
        <v>4</v>
      </c>
      <c r="D16" s="110">
        <v>5</v>
      </c>
      <c r="E16" s="110">
        <v>12</v>
      </c>
      <c r="F16" s="110">
        <v>35</v>
      </c>
      <c r="G16" s="110">
        <v>142</v>
      </c>
      <c r="H16" s="110">
        <v>234</v>
      </c>
      <c r="I16" s="110">
        <v>509</v>
      </c>
      <c r="J16" s="110">
        <v>851</v>
      </c>
      <c r="L16" s="211"/>
      <c r="M16" s="211"/>
    </row>
    <row r="17" spans="1:20" s="144" customFormat="1" ht="12" customHeight="1">
      <c r="A17" s="126" t="s">
        <v>446</v>
      </c>
      <c r="B17" s="143">
        <v>2294</v>
      </c>
      <c r="C17" s="110">
        <v>7</v>
      </c>
      <c r="D17" s="110">
        <v>11</v>
      </c>
      <c r="E17" s="110">
        <v>11</v>
      </c>
      <c r="F17" s="110">
        <v>48</v>
      </c>
      <c r="G17" s="110">
        <v>185</v>
      </c>
      <c r="H17" s="110">
        <v>271</v>
      </c>
      <c r="I17" s="110">
        <v>611</v>
      </c>
      <c r="J17" s="110">
        <v>1150</v>
      </c>
      <c r="L17" s="212"/>
      <c r="M17" s="212"/>
    </row>
    <row r="18" spans="1:20" s="144" customFormat="1" ht="12" customHeight="1">
      <c r="A18" s="132" t="s">
        <v>447</v>
      </c>
      <c r="B18" s="143">
        <v>2405</v>
      </c>
      <c r="C18" s="110">
        <v>8</v>
      </c>
      <c r="D18" s="110">
        <v>10</v>
      </c>
      <c r="E18" s="110">
        <v>17</v>
      </c>
      <c r="F18" s="110">
        <v>53</v>
      </c>
      <c r="G18" s="110">
        <v>197</v>
      </c>
      <c r="H18" s="110">
        <v>293</v>
      </c>
      <c r="I18" s="110">
        <v>642</v>
      </c>
      <c r="J18" s="110">
        <v>1185</v>
      </c>
      <c r="L18" s="212"/>
      <c r="M18" s="212"/>
    </row>
    <row r="19" spans="1:20" s="144" customFormat="1" ht="12" customHeight="1">
      <c r="A19" s="132" t="s">
        <v>448</v>
      </c>
      <c r="B19" s="143">
        <v>1618</v>
      </c>
      <c r="C19" s="110">
        <v>4</v>
      </c>
      <c r="D19" s="110">
        <v>4</v>
      </c>
      <c r="E19" s="110">
        <v>12</v>
      </c>
      <c r="F19" s="110">
        <v>35</v>
      </c>
      <c r="G19" s="110">
        <v>128</v>
      </c>
      <c r="H19" s="110">
        <v>179</v>
      </c>
      <c r="I19" s="110">
        <v>466</v>
      </c>
      <c r="J19" s="110">
        <v>790</v>
      </c>
      <c r="L19" s="212"/>
      <c r="M19" s="212"/>
    </row>
    <row r="20" spans="1:20" s="144" customFormat="1" ht="12" customHeight="1">
      <c r="A20" s="132" t="s">
        <v>449</v>
      </c>
      <c r="B20" s="143">
        <v>2260</v>
      </c>
      <c r="C20" s="110">
        <v>7</v>
      </c>
      <c r="D20" s="110">
        <v>8</v>
      </c>
      <c r="E20" s="110">
        <v>11</v>
      </c>
      <c r="F20" s="110">
        <v>38</v>
      </c>
      <c r="G20" s="110">
        <v>191</v>
      </c>
      <c r="H20" s="110">
        <v>262</v>
      </c>
      <c r="I20" s="110">
        <v>611</v>
      </c>
      <c r="J20" s="110">
        <v>1132</v>
      </c>
      <c r="L20" s="212"/>
      <c r="M20" s="212"/>
    </row>
    <row r="21" spans="1:20" s="144" customFormat="1" ht="12" customHeight="1">
      <c r="A21" s="132" t="s">
        <v>450</v>
      </c>
      <c r="B21" s="143">
        <v>1326</v>
      </c>
      <c r="C21" s="110">
        <v>0</v>
      </c>
      <c r="D21" s="110">
        <v>4</v>
      </c>
      <c r="E21" s="110">
        <v>8</v>
      </c>
      <c r="F21" s="110">
        <v>27</v>
      </c>
      <c r="G21" s="110">
        <v>111</v>
      </c>
      <c r="H21" s="110">
        <v>140</v>
      </c>
      <c r="I21" s="110">
        <v>356</v>
      </c>
      <c r="J21" s="110">
        <v>680</v>
      </c>
      <c r="L21" s="212"/>
      <c r="M21" s="212"/>
    </row>
    <row r="22" spans="1:20" s="144" customFormat="1" ht="12" customHeight="1">
      <c r="A22" s="126" t="s">
        <v>451</v>
      </c>
      <c r="B22" s="143">
        <v>2208</v>
      </c>
      <c r="C22" s="110">
        <v>4</v>
      </c>
      <c r="D22" s="110">
        <v>15</v>
      </c>
      <c r="E22" s="110">
        <v>15</v>
      </c>
      <c r="F22" s="110">
        <v>40</v>
      </c>
      <c r="G22" s="110">
        <v>161</v>
      </c>
      <c r="H22" s="110">
        <v>232</v>
      </c>
      <c r="I22" s="110">
        <v>569</v>
      </c>
      <c r="J22" s="110">
        <v>1172</v>
      </c>
      <c r="L22" s="212"/>
      <c r="M22" s="212"/>
    </row>
    <row r="23" spans="1:20" s="144" customFormat="1" ht="12" customHeight="1">
      <c r="A23" s="126" t="s">
        <v>452</v>
      </c>
      <c r="B23" s="143">
        <v>1210</v>
      </c>
      <c r="C23" s="110">
        <v>3</v>
      </c>
      <c r="D23" s="110">
        <v>3</v>
      </c>
      <c r="E23" s="110">
        <v>5</v>
      </c>
      <c r="F23" s="110">
        <v>33</v>
      </c>
      <c r="G23" s="110">
        <v>91</v>
      </c>
      <c r="H23" s="110">
        <v>125</v>
      </c>
      <c r="I23" s="110">
        <v>327</v>
      </c>
      <c r="J23" s="110">
        <v>623</v>
      </c>
      <c r="L23" s="212"/>
      <c r="M23" s="212"/>
    </row>
    <row r="24" spans="1:20" s="144" customFormat="1" ht="12" customHeight="1">
      <c r="A24" s="126" t="s">
        <v>453</v>
      </c>
      <c r="B24" s="143">
        <v>1687</v>
      </c>
      <c r="C24" s="110">
        <v>4</v>
      </c>
      <c r="D24" s="110">
        <v>7</v>
      </c>
      <c r="E24" s="110">
        <v>10</v>
      </c>
      <c r="F24" s="110">
        <v>33</v>
      </c>
      <c r="G24" s="110">
        <v>125</v>
      </c>
      <c r="H24" s="110">
        <v>237</v>
      </c>
      <c r="I24" s="110">
        <v>418</v>
      </c>
      <c r="J24" s="110">
        <v>853</v>
      </c>
      <c r="L24" s="212"/>
      <c r="M24" s="212"/>
    </row>
    <row r="25" spans="1:20" s="144" customFormat="1" ht="12" customHeight="1">
      <c r="A25" s="126" t="s">
        <v>454</v>
      </c>
      <c r="B25" s="143">
        <v>2025</v>
      </c>
      <c r="C25" s="110">
        <v>5</v>
      </c>
      <c r="D25" s="110">
        <v>10</v>
      </c>
      <c r="E25" s="110">
        <v>16</v>
      </c>
      <c r="F25" s="110">
        <v>26</v>
      </c>
      <c r="G25" s="110">
        <v>157</v>
      </c>
      <c r="H25" s="110">
        <v>229</v>
      </c>
      <c r="I25" s="110">
        <v>530</v>
      </c>
      <c r="J25" s="110">
        <v>1052</v>
      </c>
      <c r="L25" s="212"/>
      <c r="M25" s="212"/>
    </row>
    <row r="26" spans="1:20" s="144" customFormat="1" ht="12" customHeight="1">
      <c r="A26" s="126" t="s">
        <v>455</v>
      </c>
      <c r="B26" s="143">
        <v>1697</v>
      </c>
      <c r="C26" s="110">
        <v>7</v>
      </c>
      <c r="D26" s="110">
        <v>6</v>
      </c>
      <c r="E26" s="110">
        <v>8</v>
      </c>
      <c r="F26" s="110">
        <v>45</v>
      </c>
      <c r="G26" s="110">
        <v>154</v>
      </c>
      <c r="H26" s="110">
        <v>206</v>
      </c>
      <c r="I26" s="110">
        <v>466</v>
      </c>
      <c r="J26" s="110">
        <v>805</v>
      </c>
      <c r="L26" s="212"/>
      <c r="M26" s="212"/>
    </row>
    <row r="27" spans="1:20" s="114" customFormat="1" ht="12" customHeight="1">
      <c r="A27" s="133" t="s">
        <v>456</v>
      </c>
      <c r="B27" s="145">
        <v>30750</v>
      </c>
      <c r="C27" s="146">
        <v>81</v>
      </c>
      <c r="D27" s="146">
        <v>138</v>
      </c>
      <c r="E27" s="146">
        <v>192</v>
      </c>
      <c r="F27" s="146">
        <v>627</v>
      </c>
      <c r="G27" s="146">
        <v>2435</v>
      </c>
      <c r="H27" s="146">
        <v>3585</v>
      </c>
      <c r="I27" s="146">
        <v>8197</v>
      </c>
      <c r="J27" s="146">
        <v>15495</v>
      </c>
      <c r="L27" s="211"/>
      <c r="M27" s="211"/>
    </row>
    <row r="28" spans="1:20" s="114" customFormat="1" ht="12" customHeight="1">
      <c r="A28" s="112"/>
      <c r="B28" s="112"/>
      <c r="C28" s="112"/>
      <c r="D28" s="112"/>
      <c r="E28" s="112"/>
      <c r="F28" s="112"/>
      <c r="G28" s="112"/>
      <c r="H28" s="112"/>
      <c r="I28" s="112"/>
      <c r="J28" s="112"/>
      <c r="L28" s="211"/>
      <c r="M28" s="211"/>
    </row>
    <row r="29" spans="1:20" s="114" customFormat="1" ht="12" customHeight="1">
      <c r="A29" s="112"/>
      <c r="B29" s="246" t="s">
        <v>460</v>
      </c>
      <c r="C29" s="246"/>
      <c r="D29" s="246"/>
      <c r="E29" s="246"/>
      <c r="F29" s="246"/>
      <c r="G29" s="246"/>
      <c r="H29" s="246"/>
      <c r="I29" s="246"/>
      <c r="J29" s="246"/>
      <c r="L29" s="211"/>
      <c r="M29" s="211"/>
    </row>
    <row r="30" spans="1:20" s="114" customFormat="1" ht="12" customHeight="1">
      <c r="A30" s="126" t="s">
        <v>438</v>
      </c>
      <c r="B30" s="105">
        <v>138</v>
      </c>
      <c r="C30" s="105">
        <v>1.3</v>
      </c>
      <c r="D30" s="105">
        <v>6</v>
      </c>
      <c r="E30" s="105">
        <v>5.8</v>
      </c>
      <c r="F30" s="105">
        <v>20.100000000000001</v>
      </c>
      <c r="G30" s="105">
        <v>69.400000000000006</v>
      </c>
      <c r="H30" s="105">
        <v>127.7</v>
      </c>
      <c r="I30" s="105">
        <v>236</v>
      </c>
      <c r="J30" s="105">
        <v>1015.5</v>
      </c>
      <c r="L30" s="105"/>
      <c r="M30" s="213"/>
      <c r="N30" s="105"/>
      <c r="O30" s="105"/>
      <c r="P30" s="105"/>
      <c r="Q30" s="105"/>
      <c r="R30" s="105"/>
      <c r="S30" s="105"/>
      <c r="T30" s="105"/>
    </row>
    <row r="31" spans="1:20" s="114" customFormat="1" ht="12" customHeight="1">
      <c r="A31" s="126" t="s">
        <v>439</v>
      </c>
      <c r="B31" s="105">
        <v>130.6</v>
      </c>
      <c r="C31" s="105">
        <v>6.4</v>
      </c>
      <c r="D31" s="105">
        <v>4.2</v>
      </c>
      <c r="E31" s="105">
        <v>4.0999999999999996</v>
      </c>
      <c r="F31" s="105">
        <v>23.5</v>
      </c>
      <c r="G31" s="105">
        <v>71</v>
      </c>
      <c r="H31" s="105">
        <v>116.5</v>
      </c>
      <c r="I31" s="105">
        <v>246.6</v>
      </c>
      <c r="J31" s="105">
        <v>1067.5</v>
      </c>
      <c r="L31" s="105"/>
      <c r="M31" s="213"/>
      <c r="N31" s="147"/>
      <c r="O31" s="147"/>
      <c r="P31" s="147"/>
      <c r="Q31" s="147"/>
      <c r="R31" s="147"/>
      <c r="S31" s="147"/>
      <c r="T31" s="147"/>
    </row>
    <row r="32" spans="1:20" s="114" customFormat="1" ht="12" customHeight="1">
      <c r="A32" s="126" t="s">
        <v>440</v>
      </c>
      <c r="B32" s="105">
        <v>129.6</v>
      </c>
      <c r="C32" s="105">
        <v>6.2</v>
      </c>
      <c r="D32" s="105">
        <v>5.6</v>
      </c>
      <c r="E32" s="105">
        <v>7.5</v>
      </c>
      <c r="F32" s="105">
        <v>20.5</v>
      </c>
      <c r="G32" s="105">
        <v>58.9</v>
      </c>
      <c r="H32" s="105">
        <v>121</v>
      </c>
      <c r="I32" s="105">
        <v>273.3</v>
      </c>
      <c r="J32" s="105">
        <v>975</v>
      </c>
      <c r="L32" s="105"/>
      <c r="M32" s="213"/>
    </row>
    <row r="33" spans="1:13" s="114" customFormat="1" ht="12" customHeight="1">
      <c r="A33" s="126" t="s">
        <v>441</v>
      </c>
      <c r="B33" s="105">
        <v>97.5</v>
      </c>
      <c r="C33" s="105">
        <v>1.2</v>
      </c>
      <c r="D33" s="105">
        <v>4.9000000000000004</v>
      </c>
      <c r="E33" s="105">
        <v>5.4</v>
      </c>
      <c r="F33" s="105">
        <v>15.3</v>
      </c>
      <c r="G33" s="105">
        <v>49</v>
      </c>
      <c r="H33" s="105">
        <v>108</v>
      </c>
      <c r="I33" s="105">
        <v>246.1</v>
      </c>
      <c r="J33" s="105">
        <v>954</v>
      </c>
      <c r="L33" s="105"/>
      <c r="M33" s="213"/>
    </row>
    <row r="34" spans="1:13" s="114" customFormat="1" ht="12" customHeight="1">
      <c r="A34" s="130"/>
      <c r="B34" s="105"/>
      <c r="C34" s="105"/>
      <c r="D34" s="105"/>
      <c r="E34" s="105"/>
      <c r="F34" s="105"/>
      <c r="G34" s="105"/>
      <c r="H34" s="105"/>
      <c r="I34" s="105"/>
      <c r="J34" s="105"/>
      <c r="L34" s="105"/>
      <c r="M34" s="213"/>
    </row>
    <row r="35" spans="1:13" s="114" customFormat="1" ht="12" customHeight="1">
      <c r="A35" s="126" t="s">
        <v>442</v>
      </c>
      <c r="B35" s="105">
        <v>119.8</v>
      </c>
      <c r="C35" s="105">
        <v>3.1</v>
      </c>
      <c r="D35" s="105">
        <v>4.2</v>
      </c>
      <c r="E35" s="105">
        <v>8.1</v>
      </c>
      <c r="F35" s="105">
        <v>16.399999999999999</v>
      </c>
      <c r="G35" s="105">
        <v>49.7</v>
      </c>
      <c r="H35" s="105">
        <v>109.7</v>
      </c>
      <c r="I35" s="105">
        <v>274.8</v>
      </c>
      <c r="J35" s="105">
        <v>1095.5</v>
      </c>
      <c r="L35" s="105"/>
      <c r="M35" s="213"/>
    </row>
    <row r="36" spans="1:13" s="114" customFormat="1" ht="12" customHeight="1">
      <c r="A36" s="126" t="s">
        <v>443</v>
      </c>
      <c r="B36" s="105">
        <v>118</v>
      </c>
      <c r="C36" s="105">
        <v>1</v>
      </c>
      <c r="D36" s="105">
        <v>3.4</v>
      </c>
      <c r="E36" s="105">
        <v>4.7</v>
      </c>
      <c r="F36" s="105">
        <v>16.899999999999999</v>
      </c>
      <c r="G36" s="105">
        <v>50.9</v>
      </c>
      <c r="H36" s="105">
        <v>113.2</v>
      </c>
      <c r="I36" s="105">
        <v>260.39999999999998</v>
      </c>
      <c r="J36" s="105">
        <v>982.2</v>
      </c>
      <c r="L36" s="105"/>
      <c r="M36" s="213"/>
    </row>
    <row r="37" spans="1:13" s="114" customFormat="1" ht="12" customHeight="1">
      <c r="A37" s="126" t="s">
        <v>444</v>
      </c>
      <c r="B37" s="105">
        <v>146.69999999999999</v>
      </c>
      <c r="C37" s="105">
        <v>3.5</v>
      </c>
      <c r="D37" s="105">
        <v>5.9</v>
      </c>
      <c r="E37" s="105">
        <v>11.1</v>
      </c>
      <c r="F37" s="105">
        <v>27.9</v>
      </c>
      <c r="G37" s="105">
        <v>53.6</v>
      </c>
      <c r="H37" s="105">
        <v>114.8</v>
      </c>
      <c r="I37" s="105">
        <v>301.7</v>
      </c>
      <c r="J37" s="105">
        <v>1029.5</v>
      </c>
      <c r="L37" s="105"/>
      <c r="M37" s="213"/>
    </row>
    <row r="38" spans="1:13" s="114" customFormat="1" ht="12" customHeight="1">
      <c r="A38" s="126" t="s">
        <v>445</v>
      </c>
      <c r="B38" s="105">
        <v>114.3</v>
      </c>
      <c r="C38" s="105">
        <v>1.9</v>
      </c>
      <c r="D38" s="105">
        <v>2.4</v>
      </c>
      <c r="E38" s="105">
        <v>6.8</v>
      </c>
      <c r="F38" s="105">
        <v>14.6</v>
      </c>
      <c r="G38" s="105">
        <v>49</v>
      </c>
      <c r="H38" s="105">
        <v>125.1</v>
      </c>
      <c r="I38" s="105">
        <v>282.5</v>
      </c>
      <c r="J38" s="105">
        <v>1053.0999999999999</v>
      </c>
      <c r="L38" s="105"/>
      <c r="M38" s="213"/>
    </row>
    <row r="39" spans="1:13" s="114" customFormat="1" ht="12" customHeight="1">
      <c r="A39" s="126" t="s">
        <v>446</v>
      </c>
      <c r="B39" s="105">
        <v>121</v>
      </c>
      <c r="C39" s="105">
        <v>3</v>
      </c>
      <c r="D39" s="105">
        <v>5</v>
      </c>
      <c r="E39" s="105">
        <v>4.9000000000000004</v>
      </c>
      <c r="F39" s="105">
        <v>18</v>
      </c>
      <c r="G39" s="105">
        <v>49.4</v>
      </c>
      <c r="H39" s="105">
        <v>110.3</v>
      </c>
      <c r="I39" s="105">
        <v>280.39999999999998</v>
      </c>
      <c r="J39" s="105">
        <v>1009.3</v>
      </c>
      <c r="L39" s="105"/>
      <c r="M39" s="213"/>
    </row>
    <row r="40" spans="1:13" s="114" customFormat="1" ht="12" customHeight="1">
      <c r="A40" s="132" t="s">
        <v>447</v>
      </c>
      <c r="B40" s="105">
        <v>116.6</v>
      </c>
      <c r="C40" s="105">
        <v>2.9</v>
      </c>
      <c r="D40" s="105">
        <v>3.9</v>
      </c>
      <c r="E40" s="105">
        <v>7.1</v>
      </c>
      <c r="F40" s="105">
        <v>17.100000000000001</v>
      </c>
      <c r="G40" s="105">
        <v>51.8</v>
      </c>
      <c r="H40" s="105">
        <v>118.3</v>
      </c>
      <c r="I40" s="105">
        <v>269.8</v>
      </c>
      <c r="J40" s="105">
        <v>1062.7</v>
      </c>
      <c r="L40" s="105"/>
      <c r="M40" s="213"/>
    </row>
    <row r="41" spans="1:13" s="114" customFormat="1" ht="12" customHeight="1">
      <c r="A41" s="132" t="s">
        <v>448</v>
      </c>
      <c r="B41" s="105">
        <v>143.6</v>
      </c>
      <c r="C41" s="105">
        <v>3.3</v>
      </c>
      <c r="D41" s="105">
        <v>3</v>
      </c>
      <c r="E41" s="105">
        <v>9.9</v>
      </c>
      <c r="F41" s="105">
        <v>23.8</v>
      </c>
      <c r="G41" s="105">
        <v>62.5</v>
      </c>
      <c r="H41" s="105">
        <v>115.4</v>
      </c>
      <c r="I41" s="105">
        <v>284.3</v>
      </c>
      <c r="J41" s="105">
        <v>984.5</v>
      </c>
      <c r="L41" s="105"/>
      <c r="M41" s="213"/>
    </row>
    <row r="42" spans="1:13" s="114" customFormat="1" ht="12" customHeight="1">
      <c r="A42" s="132" t="s">
        <v>449</v>
      </c>
      <c r="B42" s="105">
        <v>125.5</v>
      </c>
      <c r="C42" s="105">
        <v>3.2</v>
      </c>
      <c r="D42" s="105">
        <v>3.6</v>
      </c>
      <c r="E42" s="105">
        <v>5.5</v>
      </c>
      <c r="F42" s="105">
        <v>15.7</v>
      </c>
      <c r="G42" s="105">
        <v>57.6</v>
      </c>
      <c r="H42" s="105">
        <v>109.1</v>
      </c>
      <c r="I42" s="105">
        <v>264.39999999999998</v>
      </c>
      <c r="J42" s="105">
        <v>992.8</v>
      </c>
      <c r="L42" s="105"/>
      <c r="M42" s="213"/>
    </row>
    <row r="43" spans="1:13" s="114" customFormat="1" ht="12" customHeight="1">
      <c r="A43" s="132" t="s">
        <v>450</v>
      </c>
      <c r="B43" s="105">
        <v>133.9</v>
      </c>
      <c r="C43" s="105">
        <v>0</v>
      </c>
      <c r="D43" s="105">
        <v>3.3</v>
      </c>
      <c r="E43" s="105">
        <v>7.2</v>
      </c>
      <c r="F43" s="105">
        <v>20.7</v>
      </c>
      <c r="G43" s="105">
        <v>57.3</v>
      </c>
      <c r="H43" s="105">
        <v>103.8</v>
      </c>
      <c r="I43" s="105">
        <v>300.8</v>
      </c>
      <c r="J43" s="105">
        <v>1072</v>
      </c>
      <c r="L43" s="105"/>
      <c r="M43" s="213"/>
    </row>
    <row r="44" spans="1:13" s="114" customFormat="1" ht="12" customHeight="1">
      <c r="A44" s="126" t="s">
        <v>451</v>
      </c>
      <c r="B44" s="105">
        <v>105.5</v>
      </c>
      <c r="C44" s="105">
        <v>1.4</v>
      </c>
      <c r="D44" s="105">
        <v>5.9</v>
      </c>
      <c r="E44" s="105">
        <v>6.3</v>
      </c>
      <c r="F44" s="105">
        <v>12.5</v>
      </c>
      <c r="G44" s="105">
        <v>40.700000000000003</v>
      </c>
      <c r="H44" s="105">
        <v>91.4</v>
      </c>
      <c r="I44" s="105">
        <v>249.3</v>
      </c>
      <c r="J44" s="105">
        <v>1039.7</v>
      </c>
      <c r="L44" s="105"/>
      <c r="M44" s="213"/>
    </row>
    <row r="45" spans="1:13" s="114" customFormat="1" ht="12" customHeight="1">
      <c r="A45" s="126" t="s">
        <v>452</v>
      </c>
      <c r="B45" s="105">
        <v>156</v>
      </c>
      <c r="C45" s="105">
        <v>3.6</v>
      </c>
      <c r="D45" s="105">
        <v>3.2</v>
      </c>
      <c r="E45" s="105">
        <v>6.6</v>
      </c>
      <c r="F45" s="105">
        <v>33.5</v>
      </c>
      <c r="G45" s="105">
        <v>59.9</v>
      </c>
      <c r="H45" s="105">
        <v>114.3</v>
      </c>
      <c r="I45" s="105">
        <v>307.8</v>
      </c>
      <c r="J45" s="105">
        <v>1099.2</v>
      </c>
      <c r="L45" s="105"/>
      <c r="M45" s="213"/>
    </row>
    <row r="46" spans="1:13" s="114" customFormat="1" ht="12" customHeight="1">
      <c r="A46" s="126" t="s">
        <v>453</v>
      </c>
      <c r="B46" s="105">
        <v>143.19999999999999</v>
      </c>
      <c r="C46" s="105">
        <v>3.1</v>
      </c>
      <c r="D46" s="105">
        <v>5.5</v>
      </c>
      <c r="E46" s="105">
        <v>8.3000000000000007</v>
      </c>
      <c r="F46" s="105">
        <v>20.6</v>
      </c>
      <c r="G46" s="105">
        <v>53</v>
      </c>
      <c r="H46" s="105">
        <v>139.69999999999999</v>
      </c>
      <c r="I46" s="105">
        <v>267.7</v>
      </c>
      <c r="J46" s="105">
        <v>1068.7</v>
      </c>
      <c r="L46" s="105"/>
      <c r="M46" s="213"/>
    </row>
    <row r="47" spans="1:13" s="114" customFormat="1" ht="12" customHeight="1">
      <c r="A47" s="126" t="s">
        <v>454</v>
      </c>
      <c r="B47" s="105">
        <v>124.6</v>
      </c>
      <c r="C47" s="105">
        <v>2.4</v>
      </c>
      <c r="D47" s="105">
        <v>4.7</v>
      </c>
      <c r="E47" s="105">
        <v>8.1</v>
      </c>
      <c r="F47" s="105">
        <v>10.9</v>
      </c>
      <c r="G47" s="105">
        <v>53</v>
      </c>
      <c r="H47" s="105">
        <v>119.3</v>
      </c>
      <c r="I47" s="105">
        <v>285</v>
      </c>
      <c r="J47" s="105">
        <v>1157.7</v>
      </c>
      <c r="L47" s="105"/>
      <c r="M47" s="213"/>
    </row>
    <row r="48" spans="1:13" s="114" customFormat="1" ht="12" customHeight="1">
      <c r="A48" s="126" t="s">
        <v>455</v>
      </c>
      <c r="B48" s="105">
        <v>140.30000000000001</v>
      </c>
      <c r="C48" s="105">
        <v>5.0999999999999996</v>
      </c>
      <c r="D48" s="105">
        <v>4.2</v>
      </c>
      <c r="E48" s="105">
        <v>6.5</v>
      </c>
      <c r="F48" s="105">
        <v>28.9</v>
      </c>
      <c r="G48" s="105">
        <v>65.7</v>
      </c>
      <c r="H48" s="105">
        <v>118.6</v>
      </c>
      <c r="I48" s="105">
        <v>290.7</v>
      </c>
      <c r="J48" s="105">
        <v>1013.3</v>
      </c>
      <c r="L48" s="105"/>
      <c r="M48" s="213"/>
    </row>
    <row r="49" spans="1:24" s="114" customFormat="1" ht="12" customHeight="1">
      <c r="A49" s="133" t="s">
        <v>456</v>
      </c>
      <c r="B49" s="148">
        <v>124.4</v>
      </c>
      <c r="C49" s="148">
        <v>2.6</v>
      </c>
      <c r="D49" s="148">
        <v>4.4000000000000004</v>
      </c>
      <c r="E49" s="148">
        <v>6.7</v>
      </c>
      <c r="F49" s="148">
        <v>18.3</v>
      </c>
      <c r="G49" s="148">
        <v>53.8</v>
      </c>
      <c r="H49" s="148">
        <v>114.1</v>
      </c>
      <c r="I49" s="148">
        <v>272.5</v>
      </c>
      <c r="J49" s="148">
        <v>1037.4000000000001</v>
      </c>
      <c r="L49" s="148"/>
      <c r="M49" s="213"/>
    </row>
    <row r="50" spans="1:24" s="114" customFormat="1" ht="12" customHeight="1">
      <c r="A50" s="114" t="s">
        <v>32</v>
      </c>
      <c r="B50" s="112"/>
      <c r="C50" s="112"/>
      <c r="D50" s="112"/>
      <c r="E50" s="112"/>
      <c r="F50" s="112"/>
      <c r="G50" s="112"/>
      <c r="H50" s="112"/>
      <c r="I50" s="112"/>
      <c r="J50" s="112"/>
      <c r="L50" s="211"/>
      <c r="M50" s="211"/>
    </row>
    <row r="51" spans="1:24" s="114" customFormat="1" ht="12" customHeight="1">
      <c r="A51" s="241" t="s">
        <v>423</v>
      </c>
      <c r="B51" s="241"/>
      <c r="C51" s="241"/>
      <c r="D51" s="241"/>
      <c r="E51" s="241"/>
      <c r="F51" s="241"/>
      <c r="G51" s="241"/>
      <c r="H51" s="241"/>
      <c r="I51" s="241"/>
      <c r="J51" s="241"/>
      <c r="K51" s="117"/>
      <c r="L51" s="214"/>
      <c r="M51" s="214"/>
      <c r="N51" s="117"/>
      <c r="O51" s="117"/>
      <c r="P51" s="117"/>
      <c r="Q51" s="117"/>
      <c r="R51" s="117"/>
      <c r="S51" s="117"/>
      <c r="T51" s="117"/>
      <c r="U51" s="117"/>
      <c r="V51" s="117"/>
      <c r="W51" s="117"/>
      <c r="X51" s="117"/>
    </row>
    <row r="52" spans="1:24" ht="12" customHeight="1"/>
    <row r="53" spans="1:24" ht="12" customHeight="1">
      <c r="B53" s="148"/>
      <c r="C53" s="148"/>
      <c r="D53" s="148"/>
      <c r="E53" s="148"/>
      <c r="F53" s="148"/>
      <c r="G53" s="148"/>
      <c r="H53" s="148"/>
      <c r="I53" s="148"/>
      <c r="J53" s="148"/>
    </row>
    <row r="54" spans="1:24" ht="12" customHeight="1">
      <c r="B54" s="149"/>
      <c r="C54" s="149"/>
      <c r="D54" s="149"/>
      <c r="E54" s="149"/>
      <c r="F54" s="149"/>
      <c r="G54" s="149"/>
      <c r="H54" s="149"/>
      <c r="I54" s="149"/>
      <c r="J54" s="149"/>
    </row>
    <row r="55" spans="1:24" ht="12" customHeight="1"/>
    <row r="56" spans="1:24" ht="12" customHeight="1"/>
    <row r="57" spans="1:24" ht="12" customHeight="1"/>
    <row r="58" spans="1:24" ht="12" customHeight="1"/>
    <row r="59" spans="1:24" ht="12" customHeight="1"/>
    <row r="60" spans="1:24" ht="12" customHeight="1"/>
    <row r="61" spans="1:24" ht="12" customHeight="1"/>
    <row r="62" spans="1:24" ht="12" customHeight="1"/>
    <row r="63" spans="1:24" ht="12" customHeight="1"/>
    <row r="64" spans="1:2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15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Titel</vt:lpstr>
      <vt:lpstr>Impressum</vt:lpstr>
      <vt:lpstr>Inhaltsverzeichnis</vt:lpstr>
      <vt:lpstr>Leerseite</vt:lpstr>
      <vt:lpstr>T1</vt:lpstr>
      <vt:lpstr>T2.1</vt:lpstr>
      <vt:lpstr>T2.2</vt:lpstr>
      <vt:lpstr>T2.3</vt:lpstr>
      <vt:lpstr>T3.1</vt:lpstr>
      <vt:lpstr>T3.2</vt:lpstr>
      <vt:lpstr>T3.3</vt:lpstr>
      <vt:lpstr>T4-5</vt:lpstr>
      <vt:lpstr>T6</vt:lpstr>
      <vt:lpstr>T7</vt:lpstr>
      <vt:lpstr>T8</vt:lpstr>
      <vt:lpstr>T9-10</vt:lpstr>
      <vt:lpstr>T11 </vt:lpstr>
      <vt:lpstr>U4</vt:lpstr>
      <vt:lpstr>T3.1!Druckbereich</vt:lpstr>
      <vt:lpstr>T3.2!Druckbereich</vt:lpstr>
      <vt:lpstr>T3.3!Druckbereich</vt:lpstr>
      <vt:lpstr>'T4-5'!Druckbereich</vt:lpstr>
      <vt:lpstr>'T6'!Druckbereich</vt:lpstr>
      <vt:lpstr>'T11 '!Drucktitel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Brandenburg 2015</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2017-04-25T13:10:33Z</cp:lastPrinted>
  <dcterms:created xsi:type="dcterms:W3CDTF">2006-03-07T15:11:17Z</dcterms:created>
  <dcterms:modified xsi:type="dcterms:W3CDTF">2017-04-25T13:10:39Z</dcterms:modified>
  <cp:category>Statistischer Bericht A IV 10 – j/15</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