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harts/chart6.xml" ContentType="application/vnd.openxmlformats-officedocument.drawingml.chart+xml"/>
  <Override PartName="/xl/drawings/drawing11.xml" ContentType="application/vnd.openxmlformats-officedocument.drawingml.chartshapes+xml"/>
  <Override PartName="/xl/charts/chart7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G1-G3" sheetId="39" r:id="rId4"/>
    <sheet name="G4-G6" sheetId="40" r:id="rId5"/>
    <sheet name="T1" sheetId="36" r:id="rId6"/>
    <sheet name="T2" sheetId="38" r:id="rId7"/>
    <sheet name="U4" sheetId="45" r:id="rId8"/>
  </sheets>
  <definedNames>
    <definedName name="_xlnm.Database" localSheetId="3">#REF!</definedName>
    <definedName name="_xlnm.Database" localSheetId="4">#REF!</definedName>
    <definedName name="_xlnm.Database" localSheetId="1">#REF!</definedName>
    <definedName name="_xlnm.Database" localSheetId="5">#REF!</definedName>
    <definedName name="_xlnm.Database" localSheetId="6">#REF!</definedName>
    <definedName name="_xlnm.Database">#REF!</definedName>
    <definedName name="_xlnm.Print_Area" localSheetId="3">'G1-G3'!$A$1:$I$56</definedName>
    <definedName name="_xlnm.Print_Area" localSheetId="4">'G4-G6'!$A$1:$I$63</definedName>
    <definedName name="_xlnm.Print_Area" localSheetId="5">'T1'!$A$1:$K$41</definedName>
    <definedName name="_xlnm.Print_Area" localSheetId="6">'T2'!$A$1:$K$56</definedName>
    <definedName name="_xlnm.Print_Area" localSheetId="0">Titel!$A$1:$D$30</definedName>
    <definedName name="_xlnm.Print_Area" localSheetId="7">'U4'!$A$1:$G$52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67" i="39" l="1"/>
  <c r="J67" i="39"/>
  <c r="K67" i="39"/>
  <c r="I68" i="39"/>
  <c r="J68" i="39"/>
  <c r="K68" i="39"/>
  <c r="I69" i="39"/>
  <c r="J69" i="39"/>
  <c r="K69" i="39"/>
  <c r="I70" i="39"/>
  <c r="J70" i="39"/>
  <c r="K70" i="39"/>
  <c r="I71" i="39"/>
  <c r="J71" i="39"/>
  <c r="K71" i="39"/>
  <c r="K66" i="39"/>
  <c r="J66" i="39"/>
  <c r="I66" i="39"/>
  <c r="E78" i="39"/>
  <c r="E79" i="39"/>
  <c r="E80" i="39"/>
  <c r="E81" i="39"/>
  <c r="E82" i="39"/>
  <c r="E77" i="39"/>
  <c r="D78" i="39"/>
  <c r="D79" i="39"/>
  <c r="D80" i="39"/>
  <c r="D81" i="39"/>
  <c r="D82" i="39"/>
  <c r="D77" i="39"/>
  <c r="C78" i="39"/>
  <c r="C79" i="39"/>
  <c r="C80" i="39"/>
  <c r="C81" i="39"/>
  <c r="C82" i="39"/>
  <c r="C77" i="39"/>
  <c r="E67" i="39"/>
  <c r="E68" i="39"/>
  <c r="E69" i="39"/>
  <c r="E70" i="39"/>
  <c r="E71" i="39"/>
  <c r="E66" i="39"/>
  <c r="D67" i="39"/>
  <c r="D68" i="39"/>
  <c r="D69" i="39"/>
  <c r="D70" i="39"/>
  <c r="D71" i="39"/>
  <c r="D66" i="39"/>
  <c r="L21" i="16" l="1"/>
  <c r="L22" i="16"/>
  <c r="L23" i="16"/>
  <c r="L24" i="16"/>
  <c r="L20" i="16"/>
  <c r="K21" i="16"/>
  <c r="K22" i="16"/>
  <c r="K23" i="16"/>
  <c r="K24" i="16"/>
  <c r="K20" i="16"/>
  <c r="J21" i="16"/>
  <c r="J22" i="16"/>
  <c r="J23" i="16"/>
  <c r="J24" i="16"/>
  <c r="J20" i="16"/>
  <c r="K54" i="40"/>
  <c r="K34" i="40"/>
  <c r="M50" i="40" l="1"/>
  <c r="M51" i="40"/>
  <c r="M52" i="40"/>
  <c r="M53" i="40"/>
  <c r="M54" i="40"/>
  <c r="M49" i="40"/>
  <c r="L50" i="40"/>
  <c r="L51" i="40"/>
  <c r="L52" i="40"/>
  <c r="L53" i="40"/>
  <c r="L54" i="40"/>
  <c r="L49" i="40"/>
  <c r="K50" i="40"/>
  <c r="K51" i="40"/>
  <c r="K52" i="40"/>
  <c r="K53" i="40"/>
  <c r="K49" i="40"/>
  <c r="M30" i="40"/>
  <c r="M31" i="40"/>
  <c r="M32" i="40"/>
  <c r="M33" i="40"/>
  <c r="M34" i="40"/>
  <c r="M29" i="40"/>
  <c r="L30" i="40"/>
  <c r="L31" i="40"/>
  <c r="L32" i="40"/>
  <c r="L33" i="40"/>
  <c r="L34" i="40"/>
  <c r="L29" i="40"/>
  <c r="K30" i="40"/>
  <c r="K31" i="40"/>
  <c r="K32" i="40"/>
  <c r="K33" i="40"/>
  <c r="K29" i="40"/>
  <c r="M14" i="40"/>
  <c r="M15" i="40"/>
  <c r="M16" i="40"/>
  <c r="M17" i="40"/>
  <c r="M18" i="40"/>
  <c r="M13" i="40"/>
  <c r="L14" i="40"/>
  <c r="L15" i="40"/>
  <c r="L16" i="40"/>
  <c r="L17" i="40"/>
  <c r="L18" i="40"/>
  <c r="L13" i="40"/>
  <c r="K14" i="40"/>
  <c r="K15" i="40"/>
  <c r="K16" i="40"/>
  <c r="K17" i="40"/>
  <c r="K18" i="40"/>
  <c r="K13" i="40"/>
  <c r="C67" i="39"/>
  <c r="C68" i="39"/>
  <c r="C69" i="39"/>
  <c r="C70" i="39"/>
  <c r="C71" i="39"/>
  <c r="C66" i="39"/>
</calcChain>
</file>

<file path=xl/sharedStrings.xml><?xml version="1.0" encoding="utf-8"?>
<sst xmlns="http://schemas.openxmlformats.org/spreadsheetml/2006/main" count="185" uniqueCount="122">
  <si>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</si>
  <si>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</si>
  <si>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</si>
  <si>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</si>
  <si>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</si>
  <si>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</si>
  <si>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</si>
  <si>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</si>
  <si>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</si>
  <si>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</si>
  <si>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</si>
  <si>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</si>
  <si>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</si>
  <si>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</si>
  <si>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</si>
  <si>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</si>
  <si>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</si>
  <si>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</si>
  <si>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</si>
  <si>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</si>
  <si>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</si>
  <si>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</si>
  <si>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</si>
  <si>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</si>
  <si>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</si>
  <si>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</si>
  <si>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</si>
  <si>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</si>
  <si>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</si>
  <si>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</si>
  <si>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</si>
  <si>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</si>
  <si>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</si>
  <si>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</si>
  <si>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</si>
  <si>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</si>
  <si>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</si>
  <si>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</si>
  <si>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</si>
  <si>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</si>
  <si>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</si>
  <si>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</si>
  <si>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</si>
  <si>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</si>
  <si>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</si>
  <si>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</si>
  <si>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Titelgrafik</t>
  </si>
  <si>
    <t xml:space="preserve">  Beschäftigte</t>
  </si>
  <si>
    <t>Veränderung gegenüber dem gleichen Vorjahreszeitraum in %</t>
  </si>
  <si>
    <t>Monat</t>
  </si>
  <si>
    <t>Einzelhandel</t>
  </si>
  <si>
    <t>Großhandel</t>
  </si>
  <si>
    <t>Erscheinungsfolge: jährlich</t>
  </si>
  <si>
    <t>Umsatz ausgewählter Bereiche des Handels</t>
  </si>
  <si>
    <t>Beschäftigte ausgewählter Bereiche des</t>
  </si>
  <si>
    <t xml:space="preserve">  Messzahlen (2010 = 100)</t>
  </si>
  <si>
    <t>Meßzahl 2010 ≙ 100</t>
  </si>
  <si>
    <t xml:space="preserve">Umsatz - real - </t>
  </si>
  <si>
    <t xml:space="preserve">Umsatz - nominal -  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</si>
  <si>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</si>
  <si>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</si>
  <si>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</si>
  <si>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</si>
  <si>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</si>
  <si>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</si>
  <si>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</si>
  <si>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</si>
  <si>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</si>
  <si>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</si>
  <si>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</si>
  <si>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</si>
  <si>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</si>
  <si>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Jahres-
durchschnitt</t>
  </si>
  <si>
    <t xml:space="preserve">          </t>
  </si>
  <si>
    <t xml:space="preserve">Teilzeitbeschäftigte </t>
  </si>
  <si>
    <t>Beschäftigte insgesamt</t>
  </si>
  <si>
    <t>_____</t>
  </si>
  <si>
    <t xml:space="preserve"> 1 vorläufige Ergebnisse</t>
  </si>
  <si>
    <t>1 vorläufige Ergebnisse</t>
  </si>
  <si>
    <t>(externer Link)</t>
  </si>
  <si>
    <t>Metadaten zu dieser Statistik</t>
  </si>
  <si>
    <t xml:space="preserve"> </t>
  </si>
  <si>
    <t>G I 1 - j /16</t>
  </si>
  <si>
    <t>G I 1 - j / 16</t>
  </si>
  <si>
    <t>Potsdam, 2017</t>
  </si>
  <si>
    <t>Vollzeitbeschäftigte</t>
  </si>
  <si>
    <t>Teilzeitbeschäftigte</t>
  </si>
  <si>
    <t>insgesamt</t>
  </si>
  <si>
    <t>Beschäftigte</t>
  </si>
  <si>
    <t>2016 ¹</t>
  </si>
  <si>
    <t xml:space="preserve">Vollzeitbeschäftigte </t>
  </si>
  <si>
    <t xml:space="preserve">Grafik 4 (Einzelhandel) </t>
  </si>
  <si>
    <t xml:space="preserve">Grafik 5 (Kraftfahrzeughandel) </t>
  </si>
  <si>
    <t xml:space="preserve">Grafik 6 (Großhandel) </t>
  </si>
  <si>
    <t xml:space="preserve">Beschäftigte im Einzelhandel, Kraftfahrzeughandel und 
Großhandel seit dem Jahr 2011
</t>
  </si>
  <si>
    <t>Kfz-Handel</t>
  </si>
  <si>
    <t>Kfz-Gewerbe</t>
  </si>
  <si>
    <t>Grafik 2 (Umsatz - real)</t>
  </si>
  <si>
    <t>Grafik 1 (Umsatz - nominal)</t>
  </si>
  <si>
    <t>Grafik 3 (Beschäftigte insgesamt)</t>
  </si>
  <si>
    <t>seit 2011</t>
  </si>
  <si>
    <t xml:space="preserve">Beschäftigte des Kraftfahrzeughandels, der  </t>
  </si>
  <si>
    <r>
      <t xml:space="preserve">Umsatz und Beschäftigung im 
Handel und Kraftfahrzeuggewerbe
</t>
    </r>
    <r>
      <rPr>
        <b/>
        <sz val="16"/>
        <rFont val="Arial"/>
        <family val="2"/>
      </rPr>
      <t>im Land Brandenburg
2016</t>
    </r>
  </si>
  <si>
    <r>
      <t xml:space="preserve">Erschienen im </t>
    </r>
    <r>
      <rPr>
        <b/>
        <sz val="8"/>
        <rFont val="Arial"/>
        <family val="2"/>
      </rPr>
      <t>April 2017</t>
    </r>
  </si>
  <si>
    <t>Umsatz - real - des Handels im Land Branden-</t>
  </si>
  <si>
    <t>burg seit 2011</t>
  </si>
  <si>
    <t>Beschäftigte des Handels im Land Brandenburg</t>
  </si>
  <si>
    <t xml:space="preserve">Beschäftigte des Einzelhandels im Land Bran- </t>
  </si>
  <si>
    <t>denburg seit 2011</t>
  </si>
  <si>
    <t>Umsatz - nominal - des Handels im Land Bran-</t>
  </si>
  <si>
    <t xml:space="preserve"> -instandhaltung und -reparatur im Land Bran-</t>
  </si>
  <si>
    <t xml:space="preserve">Beschäftigte des Großhandels im Land Branden- </t>
  </si>
  <si>
    <t>im Land Brandenburg seit 2011</t>
  </si>
  <si>
    <t>Handels im Land Brandenburg seit 2011</t>
  </si>
  <si>
    <t>1  Umsatz - nominal - des Handels im Land Brandenburg seit 2011</t>
  </si>
  <si>
    <t>2  Umsatz - real - des Handels im Land Brandenburg seit 2011</t>
  </si>
  <si>
    <t>3  Beschäftigte des Handels im Land Brandenburg seit 2011</t>
  </si>
  <si>
    <t>4  Beschäftigte des Einzelhandels im Land Brandenburg seit 2011</t>
  </si>
  <si>
    <t>5  Beschäftigte des Kraftfahrzeughandels, der -instandhaltung und -reparatur
    im Land Brandenburg seit 2011</t>
  </si>
  <si>
    <t>6  Beschäftigte des Großhandels im Land Brandenburg seit 2011</t>
  </si>
  <si>
    <t>1  Umsatz ausgewählter Bereiche des Handels im Land Brandenburg seit 2011</t>
  </si>
  <si>
    <t xml:space="preserve"> 2  Beschäftigte ausgewählter Bereiche des Handels im Land Brandenburg seit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</si>
</sst>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@*."/>
    <numFmt numFmtId="166" formatCode="#\ ##0.0;\–\ #\ ##0.0;&quot;...&quot;"/>
    <numFmt numFmtId="167" formatCode="\–\ #\ ##0.0;"/>
  </numFmts>
  <fonts count="3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sz val="8"/>
      <color indexed="8"/>
      <name val="Arial"/>
      <family val="2"/>
    </font>
    <font>
      <b/>
      <sz val="10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29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" fillId="0" borderId="0"/>
    <xf numFmtId="0" fontId="1" fillId="0" borderId="0"/>
  </cellStyleXfs>
  <cellXfs count="15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6" fillId="0" borderId="0" xfId="1" applyFont="1" applyProtection="1"/>
    <xf numFmtId="0" fontId="0" fillId="26" borderId="0" xfId="0" applyFill="1" applyAlignment="1">
      <alignment horizontal="center"/>
    </xf>
    <xf numFmtId="0" fontId="0" fillId="26" borderId="0" xfId="0" applyFill="1" applyBorder="1" applyAlignment="1">
      <alignment horizontal="right"/>
    </xf>
    <xf numFmtId="1" fontId="2" fillId="26" borderId="0" xfId="0" applyNumberFormat="1" applyFont="1" applyFill="1" applyAlignment="1"/>
    <xf numFmtId="164" fontId="0" fillId="26" borderId="0" xfId="0" applyNumberFormat="1" applyFill="1"/>
    <xf numFmtId="164" fontId="0" fillId="26" borderId="0" xfId="0" applyNumberFormat="1" applyFill="1" applyBorder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1" fillId="0" borderId="0" xfId="30" applyFont="1"/>
    <xf numFmtId="0" fontId="22" fillId="0" borderId="0" xfId="1" applyAlignment="1">
      <alignment horizontal="left"/>
    </xf>
    <xf numFmtId="0" fontId="1" fillId="0" borderId="0" xfId="28"/>
    <xf numFmtId="165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5" fontId="31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5" fontId="30" fillId="0" borderId="0" xfId="1" applyNumberFormat="1" applyFont="1" applyAlignment="1" applyProtection="1">
      <alignment horizontal="left" wrapText="1"/>
      <protection locked="0"/>
    </xf>
    <xf numFmtId="0" fontId="22" fillId="0" borderId="0" xfId="1" quotePrefix="1" applyAlignment="1">
      <alignment horizontal="left"/>
    </xf>
    <xf numFmtId="165" fontId="30" fillId="0" borderId="0" xfId="1" applyNumberFormat="1" applyFont="1"/>
    <xf numFmtId="0" fontId="21" fillId="0" borderId="0" xfId="1" applyFont="1" applyAlignment="1">
      <alignment vertical="center"/>
    </xf>
    <xf numFmtId="0" fontId="35" fillId="0" borderId="0" xfId="32" applyFont="1" applyAlignment="1">
      <alignment horizontal="left"/>
    </xf>
    <xf numFmtId="0" fontId="2" fillId="0" borderId="0" xfId="0" applyFont="1" applyBorder="1"/>
    <xf numFmtId="166" fontId="5" fillId="0" borderId="0" xfId="0" applyNumberFormat="1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 indent="1"/>
    </xf>
    <xf numFmtId="164" fontId="5" fillId="0" borderId="0" xfId="0" applyNumberFormat="1" applyFont="1" applyFill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4" fontId="2" fillId="0" borderId="0" xfId="0" applyNumberFormat="1" applyFont="1" applyBorder="1"/>
    <xf numFmtId="16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4" xfId="0" applyFont="1" applyBorder="1"/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top"/>
    </xf>
    <xf numFmtId="166" fontId="5" fillId="0" borderId="0" xfId="28" applyNumberFormat="1" applyFont="1" applyFill="1" applyBorder="1" applyAlignment="1">
      <alignment horizontal="right"/>
    </xf>
    <xf numFmtId="166" fontId="5" fillId="0" borderId="0" xfId="28" applyNumberFormat="1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2" fillId="0" borderId="0" xfId="0" applyFont="1" applyFill="1" applyBorder="1"/>
    <xf numFmtId="0" fontId="23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/>
    </xf>
    <xf numFmtId="164" fontId="2" fillId="26" borderId="0" xfId="0" applyNumberFormat="1" applyFont="1" applyFill="1" applyBorder="1"/>
    <xf numFmtId="164" fontId="2" fillId="26" borderId="0" xfId="0" applyNumberFormat="1" applyFont="1" applyFill="1"/>
    <xf numFmtId="0" fontId="3" fillId="26" borderId="0" xfId="0" applyFont="1" applyFill="1" applyBorder="1" applyAlignment="1">
      <alignment horizontal="center"/>
    </xf>
    <xf numFmtId="0" fontId="3" fillId="26" borderId="0" xfId="0" applyFont="1" applyFill="1" applyAlignment="1">
      <alignment horizontal="center"/>
    </xf>
    <xf numFmtId="0" fontId="2" fillId="26" borderId="0" xfId="0" applyFont="1" applyFill="1"/>
    <xf numFmtId="0" fontId="2" fillId="26" borderId="0" xfId="0" applyFont="1" applyFill="1" applyAlignment="1">
      <alignment horizontal="right"/>
    </xf>
    <xf numFmtId="0" fontId="0" fillId="26" borderId="0" xfId="0" applyFill="1" applyBorder="1"/>
    <xf numFmtId="0" fontId="0" fillId="26" borderId="0" xfId="0" applyFill="1"/>
    <xf numFmtId="0" fontId="0" fillId="26" borderId="0" xfId="0" applyFill="1" applyBorder="1" applyAlignment="1">
      <alignment horizontal="centerContinuous"/>
    </xf>
    <xf numFmtId="0" fontId="0" fillId="26" borderId="0" xfId="0" applyFill="1" applyAlignment="1">
      <alignment horizontal="centerContinuous"/>
    </xf>
    <xf numFmtId="0" fontId="13" fillId="26" borderId="0" xfId="0" applyFont="1" applyFill="1" applyAlignment="1">
      <alignment horizontal="centerContinuous"/>
    </xf>
    <xf numFmtId="0" fontId="0" fillId="0" borderId="0" xfId="0" applyAlignment="1">
      <alignment vertical="top"/>
    </xf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167" fontId="5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Alignment="1"/>
    <xf numFmtId="164" fontId="2" fillId="0" borderId="0" xfId="0" applyNumberFormat="1" applyFont="1" applyFill="1"/>
    <xf numFmtId="164" fontId="2" fillId="0" borderId="0" xfId="0" applyNumberFormat="1" applyFont="1" applyFill="1" applyBorder="1"/>
    <xf numFmtId="164" fontId="0" fillId="0" borderId="0" xfId="0" applyNumberFormat="1" applyFill="1"/>
    <xf numFmtId="164" fontId="0" fillId="0" borderId="0" xfId="0" applyNumberFormat="1" applyFill="1" applyBorder="1"/>
    <xf numFmtId="0" fontId="1" fillId="26" borderId="0" xfId="0" applyFont="1" applyFill="1" applyBorder="1" applyAlignment="1">
      <alignment horizontal="right"/>
    </xf>
    <xf numFmtId="0" fontId="21" fillId="0" borderId="0" xfId="1" applyFont="1" applyAlignment="1">
      <alignment wrapText="1"/>
    </xf>
    <xf numFmtId="0" fontId="0" fillId="0" borderId="0" xfId="0" applyAlignment="1"/>
    <xf numFmtId="0" fontId="21" fillId="0" borderId="0" xfId="1" applyFont="1" applyAlignment="1"/>
    <xf numFmtId="0" fontId="2" fillId="0" borderId="0" xfId="0" applyFont="1" applyFill="1" applyAlignment="1">
      <alignment horizontal="right"/>
    </xf>
    <xf numFmtId="0" fontId="13" fillId="0" borderId="0" xfId="0" applyFont="1" applyFill="1" applyBorder="1" applyAlignment="1"/>
    <xf numFmtId="0" fontId="0" fillId="0" borderId="0" xfId="0" applyFill="1" applyBorder="1"/>
    <xf numFmtId="0" fontId="21" fillId="0" borderId="0" xfId="1" applyFont="1"/>
    <xf numFmtId="0" fontId="22" fillId="0" borderId="0" xfId="1" applyNumberFormat="1"/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 applyNumberFormat="1" applyAlignment="1">
      <alignment wrapText="1"/>
    </xf>
    <xf numFmtId="0" fontId="21" fillId="0" borderId="0" xfId="1" applyFont="1" applyAlignment="1">
      <alignment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5" fillId="26" borderId="0" xfId="0" applyFont="1" applyFill="1" applyAlignment="1" applyProtection="1">
      <alignment horizontal="center"/>
    </xf>
    <xf numFmtId="0" fontId="25" fillId="26" borderId="0" xfId="0" applyFont="1" applyFill="1" applyAlignment="1">
      <alignment horizontal="center"/>
    </xf>
    <xf numFmtId="164" fontId="2" fillId="26" borderId="0" xfId="27" applyNumberFormat="1" applyFont="1" applyFill="1" applyBorder="1" applyAlignment="1">
      <alignment horizontal="center" wrapText="1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1" fillId="0" borderId="0" xfId="1" applyFont="1" applyAlignment="1">
      <alignment horizontal="left" vertical="top"/>
    </xf>
    <xf numFmtId="0" fontId="21" fillId="0" borderId="0" xfId="1" applyFont="1" applyAlignment="1">
      <alignment horizontal="left" vertical="center" wrapText="1"/>
    </xf>
    <xf numFmtId="0" fontId="21" fillId="0" borderId="0" xfId="1" applyFont="1" applyAlignment="1">
      <alignment horizontal="left" wrapText="1"/>
    </xf>
    <xf numFmtId="0" fontId="13" fillId="26" borderId="0" xfId="0" applyFont="1" applyFill="1" applyAlignment="1">
      <alignment horizontal="center"/>
    </xf>
    <xf numFmtId="0" fontId="2" fillId="26" borderId="0" xfId="0" applyFont="1" applyFill="1" applyAlignment="1">
      <alignment horizontal="center"/>
    </xf>
    <xf numFmtId="0" fontId="34" fillId="0" borderId="0" xfId="32" applyFont="1" applyAlignment="1">
      <alignment horizontal="center"/>
    </xf>
    <xf numFmtId="0" fontId="21" fillId="0" borderId="0" xfId="1" applyFont="1"/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6" fillId="0" borderId="0" xfId="0" applyFont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7034027496118938E-2"/>
          <c:y val="0.31138967798516709"/>
          <c:w val="0.90408760985272596"/>
          <c:h val="0.5717785332374191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Titel!$J$19</c:f>
              <c:strCache>
                <c:ptCount val="1"/>
                <c:pt idx="0">
                  <c:v>Einzelhandel</c:v>
                </c:pt>
              </c:strCache>
            </c:strRef>
          </c:tx>
          <c:spPr>
            <a:ln w="9525">
              <a:solidFill>
                <a:sysClr val="windowText" lastClr="000000"/>
              </a:solidFill>
              <a:prstDash val="solid"/>
            </a:ln>
          </c:spPr>
          <c:invertIfNegative val="0"/>
          <c:cat>
            <c:numRef>
              <c:f>Titel!$I$20:$I$24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Titel!$J$20:$J$24</c:f>
              <c:numCache>
                <c:formatCode>0.0</c:formatCode>
                <c:ptCount val="5"/>
                <c:pt idx="0">
                  <c:v>2.2000000000000002</c:v>
                </c:pt>
                <c:pt idx="1">
                  <c:v>1.9</c:v>
                </c:pt>
                <c:pt idx="2">
                  <c:v>0.5</c:v>
                </c:pt>
                <c:pt idx="3">
                  <c:v>0.4</c:v>
                </c:pt>
                <c:pt idx="4">
                  <c:v>0.4</c:v>
                </c:pt>
              </c:numCache>
            </c:numRef>
          </c:val>
        </c:ser>
        <c:ser>
          <c:idx val="2"/>
          <c:order val="1"/>
          <c:tx>
            <c:strRef>
              <c:f>Titel!$K$19</c:f>
              <c:strCache>
                <c:ptCount val="1"/>
                <c:pt idx="0">
                  <c:v>Kfz-Handel</c:v>
                </c:pt>
              </c:strCache>
            </c:strRef>
          </c:tx>
          <c:spPr>
            <a:solidFill>
              <a:srgbClr val="FFA623"/>
            </a:solidFill>
            <a:ln w="9525">
              <a:solidFill>
                <a:sysClr val="windowText" lastClr="000000"/>
              </a:solidFill>
              <a:prstDash val="solid"/>
            </a:ln>
          </c:spPr>
          <c:invertIfNegative val="0"/>
          <c:cat>
            <c:numRef>
              <c:f>Titel!$I$20:$I$24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Titel!$K$20:$K$24</c:f>
              <c:numCache>
                <c:formatCode>0.0</c:formatCode>
                <c:ptCount val="5"/>
                <c:pt idx="0">
                  <c:v>1.1000000000000001</c:v>
                </c:pt>
                <c:pt idx="1">
                  <c:v>-0.6</c:v>
                </c:pt>
                <c:pt idx="2">
                  <c:v>-1.1000000000000001</c:v>
                </c:pt>
                <c:pt idx="3">
                  <c:v>0.8</c:v>
                </c:pt>
                <c:pt idx="4">
                  <c:v>0.9</c:v>
                </c:pt>
              </c:numCache>
            </c:numRef>
          </c:val>
        </c:ser>
        <c:ser>
          <c:idx val="3"/>
          <c:order val="2"/>
          <c:tx>
            <c:strRef>
              <c:f>Titel!$L$19</c:f>
              <c:strCache>
                <c:ptCount val="1"/>
                <c:pt idx="0">
                  <c:v>Großhandel</c:v>
                </c:pt>
              </c:strCache>
            </c:strRef>
          </c:tx>
          <c:spPr>
            <a:solidFill>
              <a:srgbClr val="C87700"/>
            </a:solidFill>
            <a:ln w="9525">
              <a:solidFill>
                <a:sysClr val="windowText" lastClr="000000"/>
              </a:solidFill>
              <a:prstDash val="solid"/>
            </a:ln>
          </c:spPr>
          <c:invertIfNegative val="0"/>
          <c:cat>
            <c:numRef>
              <c:f>Titel!$I$20:$I$24</c:f>
              <c:numCache>
                <c:formatCode>0</c:formatCode>
                <c:ptCount val="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</c:numCache>
            </c:numRef>
          </c:cat>
          <c:val>
            <c:numRef>
              <c:f>Titel!$L$20:$L$24</c:f>
              <c:numCache>
                <c:formatCode>0.0</c:formatCode>
                <c:ptCount val="5"/>
                <c:pt idx="0">
                  <c:v>3.6</c:v>
                </c:pt>
                <c:pt idx="1">
                  <c:v>-0.2</c:v>
                </c:pt>
                <c:pt idx="2">
                  <c:v>-0.6</c:v>
                </c:pt>
                <c:pt idx="3">
                  <c:v>-1.7</c:v>
                </c:pt>
                <c:pt idx="4">
                  <c:v>-0.3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3594240"/>
        <c:axId val="163596544"/>
      </c:barChart>
      <c:catAx>
        <c:axId val="16359424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596544"/>
        <c:crossesAt val="0"/>
        <c:auto val="0"/>
        <c:lblAlgn val="ctr"/>
        <c:lblOffset val="100"/>
        <c:noMultiLvlLbl val="0"/>
      </c:catAx>
      <c:valAx>
        <c:axId val="163596544"/>
        <c:scaling>
          <c:orientation val="minMax"/>
          <c:max val="7"/>
          <c:min val="-3"/>
        </c:scaling>
        <c:delete val="0"/>
        <c:axPos val="l"/>
        <c:majorGridlines>
          <c:spPr>
            <a:ln w="3175">
              <a:solidFill>
                <a:sysClr val="windowText" lastClr="000000">
                  <a:alpha val="50000"/>
                </a:sys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59424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620061257884509"/>
          <c:y val="3.1748489065985395E-2"/>
          <c:w val="0.19717094865806073"/>
          <c:h val="0.2053184877314064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'G1-G3'!$B$66:$B$71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'G1-G3'!$C$66:$C$71</c:f>
              <c:numCache>
                <c:formatCode>0.0</c:formatCode>
                <c:ptCount val="6"/>
                <c:pt idx="0">
                  <c:v>102.9</c:v>
                </c:pt>
                <c:pt idx="1">
                  <c:v>106.8</c:v>
                </c:pt>
                <c:pt idx="2">
                  <c:v>111.4</c:v>
                </c:pt>
                <c:pt idx="3">
                  <c:v>113</c:v>
                </c:pt>
                <c:pt idx="4">
                  <c:v>116.9</c:v>
                </c:pt>
                <c:pt idx="5">
                  <c:v>119.6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Kfz-Gewerbe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'G1-G3'!$B$66:$B$71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'G1-G3'!$D$66:$D$71</c:f>
              <c:numCache>
                <c:formatCode>0.0</c:formatCode>
                <c:ptCount val="6"/>
                <c:pt idx="0">
                  <c:v>106.3</c:v>
                </c:pt>
                <c:pt idx="1">
                  <c:v>102.5</c:v>
                </c:pt>
                <c:pt idx="2">
                  <c:v>99.7</c:v>
                </c:pt>
                <c:pt idx="3">
                  <c:v>102.7</c:v>
                </c:pt>
                <c:pt idx="4">
                  <c:v>108.4</c:v>
                </c:pt>
                <c:pt idx="5">
                  <c:v>114.8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Großhandel</c:v>
                </c:pt>
              </c:strCache>
            </c:strRef>
          </c:tx>
          <c:marker>
            <c:symbol val="none"/>
          </c:marker>
          <c:cat>
            <c:numRef>
              <c:f>'G1-G3'!$B$66:$B$71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'G1-G3'!$E$66:$E$71</c:f>
              <c:numCache>
                <c:formatCode>0.0</c:formatCode>
                <c:ptCount val="6"/>
                <c:pt idx="0">
                  <c:v>115.2</c:v>
                </c:pt>
                <c:pt idx="1">
                  <c:v>120.8</c:v>
                </c:pt>
                <c:pt idx="2">
                  <c:v>110.5</c:v>
                </c:pt>
                <c:pt idx="3">
                  <c:v>110.9</c:v>
                </c:pt>
                <c:pt idx="4">
                  <c:v>106.3</c:v>
                </c:pt>
                <c:pt idx="5">
                  <c:v>101.8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7184768"/>
        <c:axId val="267284864"/>
      </c:lineChart>
      <c:catAx>
        <c:axId val="26718476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7284864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267284864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718476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55338076559965"/>
          <c:y val="1.9200779727095506E-3"/>
          <c:w val="0.18022269157022863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'G1-G3'!$H$66:$H$71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'G1-G3'!$I$66:$I$71</c:f>
              <c:numCache>
                <c:formatCode>0.0</c:formatCode>
                <c:ptCount val="6"/>
                <c:pt idx="0">
                  <c:v>100.2</c:v>
                </c:pt>
                <c:pt idx="1">
                  <c:v>102.4</c:v>
                </c:pt>
                <c:pt idx="2">
                  <c:v>104.4</c:v>
                </c:pt>
                <c:pt idx="3">
                  <c:v>104.9</c:v>
                </c:pt>
                <c:pt idx="4">
                  <c:v>105.3</c:v>
                </c:pt>
                <c:pt idx="5">
                  <c:v>105.7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Kfz-Gewerbe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'G1-G3'!$H$66:$H$71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'G1-G3'!$J$66:$J$71</c:f>
              <c:numCache>
                <c:formatCode>0.0</c:formatCode>
                <c:ptCount val="6"/>
                <c:pt idx="0">
                  <c:v>102.7</c:v>
                </c:pt>
                <c:pt idx="1">
                  <c:v>103.8</c:v>
                </c:pt>
                <c:pt idx="2">
                  <c:v>103.2</c:v>
                </c:pt>
                <c:pt idx="3">
                  <c:v>102.1</c:v>
                </c:pt>
                <c:pt idx="4">
                  <c:v>103</c:v>
                </c:pt>
                <c:pt idx="5">
                  <c:v>103.9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Großhandel</c:v>
                </c:pt>
              </c:strCache>
            </c:strRef>
          </c:tx>
          <c:marker>
            <c:symbol val="none"/>
          </c:marker>
          <c:cat>
            <c:numRef>
              <c:f>'G1-G3'!$H$66:$H$71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'G1-G3'!$K$66:$K$71</c:f>
              <c:numCache>
                <c:formatCode>0.0</c:formatCode>
                <c:ptCount val="6"/>
                <c:pt idx="0">
                  <c:v>102.6</c:v>
                </c:pt>
                <c:pt idx="1">
                  <c:v>106.3</c:v>
                </c:pt>
                <c:pt idx="2">
                  <c:v>106.1</c:v>
                </c:pt>
                <c:pt idx="3">
                  <c:v>105.4</c:v>
                </c:pt>
                <c:pt idx="4">
                  <c:v>103.6</c:v>
                </c:pt>
                <c:pt idx="5">
                  <c:v>103.3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313280"/>
        <c:axId val="157327360"/>
      </c:lineChart>
      <c:catAx>
        <c:axId val="15731328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327360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57327360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3132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4331542474507"/>
          <c:y val="1.9791947818263603E-2"/>
          <c:w val="0.18022093747566767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'G1-G3'!$C$76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'G1-G3'!$B$77:$B$82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'G1-G3'!$C$77:$C$82</c:f>
              <c:numCache>
                <c:formatCode>0.0</c:formatCode>
                <c:ptCount val="6"/>
                <c:pt idx="0">
                  <c:v>101.7</c:v>
                </c:pt>
                <c:pt idx="1">
                  <c:v>103.7</c:v>
                </c:pt>
                <c:pt idx="2">
                  <c:v>106.8</c:v>
                </c:pt>
                <c:pt idx="3">
                  <c:v>108</c:v>
                </c:pt>
                <c:pt idx="4">
                  <c:v>111.9</c:v>
                </c:pt>
                <c:pt idx="5">
                  <c:v>113.9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'G1-G3'!$D$76</c:f>
              <c:strCache>
                <c:ptCount val="1"/>
                <c:pt idx="0">
                  <c:v>Kfz-Gewerbe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'G1-G3'!$B$77:$B$82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'G1-G3'!$D$77:$D$82</c:f>
              <c:numCache>
                <c:formatCode>0.0</c:formatCode>
                <c:ptCount val="6"/>
                <c:pt idx="0">
                  <c:v>104.6</c:v>
                </c:pt>
                <c:pt idx="1">
                  <c:v>99.8</c:v>
                </c:pt>
                <c:pt idx="2">
                  <c:v>97.2</c:v>
                </c:pt>
                <c:pt idx="3">
                  <c:v>100</c:v>
                </c:pt>
                <c:pt idx="4">
                  <c:v>104.8</c:v>
                </c:pt>
                <c:pt idx="5">
                  <c:v>109.9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'G1-G3'!$E$76</c:f>
              <c:strCache>
                <c:ptCount val="1"/>
                <c:pt idx="0">
                  <c:v>Großhandel</c:v>
                </c:pt>
              </c:strCache>
            </c:strRef>
          </c:tx>
          <c:marker>
            <c:symbol val="none"/>
          </c:marker>
          <c:cat>
            <c:numRef>
              <c:f>'G1-G3'!$B$77:$B$82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'G1-G3'!$E$77:$E$82</c:f>
              <c:numCache>
                <c:formatCode>0.0</c:formatCode>
                <c:ptCount val="6"/>
                <c:pt idx="0">
                  <c:v>107.3</c:v>
                </c:pt>
                <c:pt idx="1">
                  <c:v>107.3</c:v>
                </c:pt>
                <c:pt idx="2">
                  <c:v>99</c:v>
                </c:pt>
                <c:pt idx="3">
                  <c:v>100.7</c:v>
                </c:pt>
                <c:pt idx="4">
                  <c:v>97.9</c:v>
                </c:pt>
                <c:pt idx="5">
                  <c:v>94.4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394816"/>
        <c:axId val="157396352"/>
      </c:lineChart>
      <c:catAx>
        <c:axId val="15739481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396352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57396352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39481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1485400607334748"/>
          <c:y val="4.8969783914641794E-3"/>
          <c:w val="0.24064704508292456"/>
          <c:h val="0.190264144176454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'G4-G6'!$K$11:$K$12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'G4-G6'!$J$13:$J$18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'G4-G6'!$K$13:$K$18</c:f>
              <c:numCache>
                <c:formatCode>0.0</c:formatCode>
                <c:ptCount val="6"/>
                <c:pt idx="0">
                  <c:v>100.2</c:v>
                </c:pt>
                <c:pt idx="1">
                  <c:v>102.4</c:v>
                </c:pt>
                <c:pt idx="2">
                  <c:v>104.4</c:v>
                </c:pt>
                <c:pt idx="3">
                  <c:v>104.9</c:v>
                </c:pt>
                <c:pt idx="4">
                  <c:v>105.3</c:v>
                </c:pt>
                <c:pt idx="5">
                  <c:v>105.7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'G4-G6'!$L$11:$L$12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'G4-G6'!$J$13:$J$18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'G4-G6'!$L$13:$L$18</c:f>
              <c:numCache>
                <c:formatCode>0.0</c:formatCode>
                <c:ptCount val="6"/>
                <c:pt idx="0">
                  <c:v>99.5</c:v>
                </c:pt>
                <c:pt idx="1">
                  <c:v>100.8</c:v>
                </c:pt>
                <c:pt idx="2">
                  <c:v>100</c:v>
                </c:pt>
                <c:pt idx="3">
                  <c:v>99.5</c:v>
                </c:pt>
                <c:pt idx="4">
                  <c:v>98.2</c:v>
                </c:pt>
                <c:pt idx="5">
                  <c:v>97.2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'G4-G6'!$M$11:$M$12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'G4-G6'!$J$13:$J$18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'G4-G6'!$M$13:$M$18</c:f>
              <c:numCache>
                <c:formatCode>0.0</c:formatCode>
                <c:ptCount val="6"/>
                <c:pt idx="0">
                  <c:v>100.7</c:v>
                </c:pt>
                <c:pt idx="1">
                  <c:v>103.5</c:v>
                </c:pt>
                <c:pt idx="2">
                  <c:v>107.4</c:v>
                </c:pt>
                <c:pt idx="3">
                  <c:v>108.7</c:v>
                </c:pt>
                <c:pt idx="4">
                  <c:v>110.4</c:v>
                </c:pt>
                <c:pt idx="5">
                  <c:v>111.8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612544"/>
        <c:axId val="163614080"/>
      </c:lineChart>
      <c:catAx>
        <c:axId val="16361254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614080"/>
        <c:crossesAt val="90"/>
        <c:auto val="0"/>
        <c:lblAlgn val="ctr"/>
        <c:lblOffset val="100"/>
        <c:tickLblSkip val="1"/>
        <c:tickMarkSkip val="1"/>
        <c:noMultiLvlLbl val="0"/>
      </c:catAx>
      <c:valAx>
        <c:axId val="163614080"/>
        <c:scaling>
          <c:orientation val="minMax"/>
          <c:max val="16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612544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65261866988505"/>
          <c:y val="1.9092613423322088E-3"/>
          <c:w val="0.26206495819666548"/>
          <c:h val="0.2018965129358830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'G4-G6'!$K$27:$K$28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'G4-G6'!$J$29:$J$34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'G4-G6'!$K$29:$K$34</c:f>
              <c:numCache>
                <c:formatCode>0.0</c:formatCode>
                <c:ptCount val="6"/>
                <c:pt idx="0">
                  <c:v>102.7</c:v>
                </c:pt>
                <c:pt idx="1">
                  <c:v>103.8</c:v>
                </c:pt>
                <c:pt idx="2">
                  <c:v>103.2</c:v>
                </c:pt>
                <c:pt idx="3">
                  <c:v>102.1</c:v>
                </c:pt>
                <c:pt idx="4">
                  <c:v>103</c:v>
                </c:pt>
                <c:pt idx="5">
                  <c:v>103.9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'G4-G6'!$L$27:$L$28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'G4-G6'!$J$29:$J$34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'G4-G6'!$L$29:$L$34</c:f>
              <c:numCache>
                <c:formatCode>0.0</c:formatCode>
                <c:ptCount val="6"/>
                <c:pt idx="0">
                  <c:v>102.3</c:v>
                </c:pt>
                <c:pt idx="1">
                  <c:v>101.8</c:v>
                </c:pt>
                <c:pt idx="2">
                  <c:v>99.9</c:v>
                </c:pt>
                <c:pt idx="3">
                  <c:v>98</c:v>
                </c:pt>
                <c:pt idx="4">
                  <c:v>98.7</c:v>
                </c:pt>
                <c:pt idx="5">
                  <c:v>99.5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'G4-G6'!$M$27:$M$28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'G4-G6'!$J$29:$J$34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'G4-G6'!$M$29:$M$34</c:f>
              <c:numCache>
                <c:formatCode>0.0</c:formatCode>
                <c:ptCount val="6"/>
                <c:pt idx="0">
                  <c:v>106.3</c:v>
                </c:pt>
                <c:pt idx="1">
                  <c:v>117.5</c:v>
                </c:pt>
                <c:pt idx="2">
                  <c:v>124.3</c:v>
                </c:pt>
                <c:pt idx="3">
                  <c:v>128</c:v>
                </c:pt>
                <c:pt idx="4">
                  <c:v>130</c:v>
                </c:pt>
                <c:pt idx="5">
                  <c:v>131.19999999999999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3166336"/>
        <c:axId val="233167872"/>
      </c:lineChart>
      <c:catAx>
        <c:axId val="23316633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167872"/>
        <c:crossesAt val="90"/>
        <c:auto val="0"/>
        <c:lblAlgn val="ctr"/>
        <c:lblOffset val="100"/>
        <c:tickLblSkip val="1"/>
        <c:tickMarkSkip val="1"/>
        <c:noMultiLvlLbl val="0"/>
      </c:catAx>
      <c:valAx>
        <c:axId val="233167872"/>
        <c:scaling>
          <c:orientation val="minMax"/>
          <c:max val="16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16633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0078642065"/>
          <c:y val="5.994760363692385E-4"/>
          <c:w val="0.25864068598347334"/>
          <c:h val="0.188856426354278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'G4-G6'!$K$47:$K$48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'G4-G6'!$J$49:$J$54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'G4-G6'!$K$49:$K$54</c:f>
              <c:numCache>
                <c:formatCode>0.0</c:formatCode>
                <c:ptCount val="6"/>
                <c:pt idx="0">
                  <c:v>102.6</c:v>
                </c:pt>
                <c:pt idx="1">
                  <c:v>106.3</c:v>
                </c:pt>
                <c:pt idx="2">
                  <c:v>106.1</c:v>
                </c:pt>
                <c:pt idx="3">
                  <c:v>105.4</c:v>
                </c:pt>
                <c:pt idx="4">
                  <c:v>103.6</c:v>
                </c:pt>
                <c:pt idx="5">
                  <c:v>103.3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'G4-G6'!$L$47:$L$48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'G4-G6'!$J$49:$J$54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'G4-G6'!$L$49:$L$54</c:f>
              <c:numCache>
                <c:formatCode>0.0</c:formatCode>
                <c:ptCount val="6"/>
                <c:pt idx="0">
                  <c:v>101.8</c:v>
                </c:pt>
                <c:pt idx="1">
                  <c:v>103.7</c:v>
                </c:pt>
                <c:pt idx="2">
                  <c:v>103.3</c:v>
                </c:pt>
                <c:pt idx="3">
                  <c:v>102.7</c:v>
                </c:pt>
                <c:pt idx="4">
                  <c:v>100</c:v>
                </c:pt>
                <c:pt idx="5">
                  <c:v>99.8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'G4-G6'!$M$47:$M$48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cat>
            <c:numRef>
              <c:f>'G4-G6'!$J$49:$J$54</c:f>
              <c:numCache>
                <c:formatCode>0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'G4-G6'!$M$49:$M$54</c:f>
              <c:numCache>
                <c:formatCode>0.0</c:formatCode>
                <c:ptCount val="6"/>
                <c:pt idx="0">
                  <c:v>107</c:v>
                </c:pt>
                <c:pt idx="1">
                  <c:v>118.4</c:v>
                </c:pt>
                <c:pt idx="2">
                  <c:v>119</c:v>
                </c:pt>
                <c:pt idx="3">
                  <c:v>118</c:v>
                </c:pt>
                <c:pt idx="4">
                  <c:v>119.6</c:v>
                </c:pt>
                <c:pt idx="5">
                  <c:v>119.1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9626112"/>
        <c:axId val="259627648"/>
      </c:lineChart>
      <c:catAx>
        <c:axId val="25962611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627648"/>
        <c:crossesAt val="90"/>
        <c:auto val="0"/>
        <c:lblAlgn val="ctr"/>
        <c:lblOffset val="100"/>
        <c:tickLblSkip val="1"/>
        <c:tickMarkSkip val="1"/>
        <c:noMultiLvlLbl val="0"/>
      </c:catAx>
      <c:valAx>
        <c:axId val="259627648"/>
        <c:scaling>
          <c:orientation val="minMax"/>
          <c:max val="16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62611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135931401652666"/>
          <c:y val="1.9200779727095527E-3"/>
          <c:w val="0.25864068598347334"/>
          <c:h val="0.188856426354278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2654300</xdr:colOff>
      <xdr:row>13</xdr:row>
      <xdr:rowOff>19050</xdr:rowOff>
    </xdr:from>
    <xdr:to>
      <xdr:col>2</xdr:col>
      <xdr:colOff>3467100</xdr:colOff>
      <xdr:row>29</xdr:row>
      <xdr:rowOff>88900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69850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0.0358</cdr:x>
      <cdr:y>0.01942</cdr:y>
    </cdr:from>
    <cdr:to>
      <cdr:x>0.57482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8226" y="50800"/>
          <a:ext cx="1930419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0.36762</cdr:x>
      <cdr:y>0.95559</cdr:y>
    </cdr:from>
    <cdr:to>
      <cdr:x>0.36762</cdr:x>
      <cdr:y>0.95559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316577" y="2500020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0.33604</cdr:x>
      <cdr:y>0.47741</cdr:y>
    </cdr:from>
    <cdr:to>
      <cdr:x>0.33604</cdr:x>
      <cdr:y>0.47741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3484" y="124900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 1 - j/16</a:t>
          </a:r>
          <a:endParaRPr lang="de-DE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6350</xdr:rowOff>
    </xdr:from>
    <xdr:to>
      <xdr:col>7</xdr:col>
      <xdr:colOff>615950</xdr:colOff>
      <xdr:row>18</xdr:row>
      <xdr:rowOff>133950</xdr:rowOff>
    </xdr:to>
    <xdr:graphicFrame macro="">
      <xdr:nvGraphicFramePr>
        <xdr:cNvPr id="2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20</xdr:row>
      <xdr:rowOff>25400</xdr:rowOff>
    </xdr:from>
    <xdr:to>
      <xdr:col>7</xdr:col>
      <xdr:colOff>641400</xdr:colOff>
      <xdr:row>36</xdr:row>
      <xdr:rowOff>153000</xdr:rowOff>
    </xdr:to>
    <xdr:graphicFrame macro="">
      <xdr:nvGraphicFramePr>
        <xdr:cNvPr id="3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38100</xdr:rowOff>
    </xdr:from>
    <xdr:to>
      <xdr:col>7</xdr:col>
      <xdr:colOff>692200</xdr:colOff>
      <xdr:row>55</xdr:row>
      <xdr:rowOff>127600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2010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44450</xdr:rowOff>
    </xdr:from>
    <xdr:to>
      <xdr:col>7</xdr:col>
      <xdr:colOff>450850</xdr:colOff>
      <xdr:row>19</xdr:row>
      <xdr:rowOff>12700</xdr:rowOff>
    </xdr:to>
    <xdr:graphicFrame macro="">
      <xdr:nvGraphicFramePr>
        <xdr:cNvPr id="3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12700</xdr:colOff>
      <xdr:row>21</xdr:row>
      <xdr:rowOff>38100</xdr:rowOff>
    </xdr:from>
    <xdr:to>
      <xdr:col>7</xdr:col>
      <xdr:colOff>425500</xdr:colOff>
      <xdr:row>40</xdr:row>
      <xdr:rowOff>112750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25400</xdr:colOff>
      <xdr:row>42</xdr:row>
      <xdr:rowOff>19050</xdr:rowOff>
    </xdr:from>
    <xdr:to>
      <xdr:col>7</xdr:col>
      <xdr:colOff>438150</xdr:colOff>
      <xdr:row>62</xdr:row>
      <xdr:rowOff>38700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12" ht="60" customHeight="1" x14ac:dyDescent="0.25">
      <c r="A1"/>
      <c r="D1" s="126" t="s">
        <v>35</v>
      </c>
    </row>
    <row r="2" spans="1:12" ht="40.25" customHeight="1" x14ac:dyDescent="0.7">
      <c r="B2" s="2" t="s">
        <v>4</v>
      </c>
      <c r="D2" s="127"/>
    </row>
    <row r="3" spans="1:12" ht="35" x14ac:dyDescent="0.7">
      <c r="B3" s="2" t="s">
        <v>5</v>
      </c>
      <c r="D3" s="127"/>
    </row>
    <row r="4" spans="1:12" ht="6.65" customHeight="1" x14ac:dyDescent="0.25">
      <c r="D4" s="127"/>
    </row>
    <row r="5" spans="1:12" ht="20" x14ac:dyDescent="0.4">
      <c r="C5" s="9" t="s">
        <v>82</v>
      </c>
      <c r="D5" s="127"/>
    </row>
    <row r="6" spans="1:12" s="4" customFormat="1" ht="35" customHeight="1" x14ac:dyDescent="0.2">
      <c r="D6" s="127"/>
    </row>
    <row r="7" spans="1:12" ht="84" customHeight="1" x14ac:dyDescent="0.25">
      <c r="C7" s="10" t="s">
        <v>102</v>
      </c>
      <c r="D7" s="127"/>
    </row>
    <row r="8" spans="1:12" x14ac:dyDescent="0.25">
      <c r="D8" s="127"/>
    </row>
    <row r="9" spans="1:12" ht="46.5" x14ac:dyDescent="0.35">
      <c r="C9" s="5" t="s">
        <v>45</v>
      </c>
      <c r="D9" s="127"/>
    </row>
    <row r="10" spans="1:12" ht="7.25" customHeight="1" x14ac:dyDescent="0.25">
      <c r="D10" s="127"/>
    </row>
    <row r="11" spans="1:12" ht="15.5" x14ac:dyDescent="0.35">
      <c r="C11" s="5"/>
      <c r="D11" s="127"/>
    </row>
    <row r="12" spans="1:12" ht="66" customHeight="1" x14ac:dyDescent="0.25"/>
    <row r="13" spans="1:12" ht="36" customHeight="1" x14ac:dyDescent="0.25">
      <c r="C13" s="6" t="s">
        <v>94</v>
      </c>
      <c r="H13" s="1" t="s">
        <v>81</v>
      </c>
    </row>
    <row r="15" spans="1:12" ht="13" x14ac:dyDescent="0.3">
      <c r="I15" s="128" t="s">
        <v>46</v>
      </c>
      <c r="J15" s="128"/>
      <c r="K15" s="128"/>
      <c r="L15" s="128"/>
    </row>
    <row r="16" spans="1:12" ht="13" x14ac:dyDescent="0.3">
      <c r="I16" s="129" t="s">
        <v>47</v>
      </c>
      <c r="J16" s="129"/>
      <c r="K16" s="129"/>
      <c r="L16" s="129"/>
    </row>
    <row r="17" spans="9:12" x14ac:dyDescent="0.25">
      <c r="I17" s="130" t="s">
        <v>48</v>
      </c>
      <c r="J17" s="130"/>
      <c r="K17" s="130"/>
      <c r="L17" s="130"/>
    </row>
    <row r="18" spans="9:12" x14ac:dyDescent="0.25">
      <c r="I18" s="130"/>
      <c r="J18" s="130"/>
      <c r="K18" s="130"/>
      <c r="L18" s="130"/>
    </row>
    <row r="19" spans="9:12" x14ac:dyDescent="0.25">
      <c r="I19" s="33" t="s">
        <v>49</v>
      </c>
      <c r="J19" s="34" t="s">
        <v>50</v>
      </c>
      <c r="K19" s="112" t="s">
        <v>95</v>
      </c>
      <c r="L19" s="34" t="s">
        <v>51</v>
      </c>
    </row>
    <row r="20" spans="9:12" x14ac:dyDescent="0.25">
      <c r="I20" s="35">
        <v>2012</v>
      </c>
      <c r="J20" s="36">
        <f>'T2'!B18</f>
        <v>2.2000000000000002</v>
      </c>
      <c r="K20" s="37">
        <f>'T2'!H18</f>
        <v>1.1000000000000001</v>
      </c>
      <c r="L20" s="37">
        <f>'T2'!K18</f>
        <v>3.6</v>
      </c>
    </row>
    <row r="21" spans="9:12" x14ac:dyDescent="0.25">
      <c r="I21" s="35">
        <v>2013</v>
      </c>
      <c r="J21" s="36">
        <f>'T2'!B19</f>
        <v>1.9</v>
      </c>
      <c r="K21" s="37">
        <f>'T2'!H19</f>
        <v>-0.6</v>
      </c>
      <c r="L21" s="37">
        <f>'T2'!K19</f>
        <v>-0.2</v>
      </c>
    </row>
    <row r="22" spans="9:12" x14ac:dyDescent="0.25">
      <c r="I22" s="35">
        <v>2014</v>
      </c>
      <c r="J22" s="36">
        <f>'T2'!B20</f>
        <v>0.5</v>
      </c>
      <c r="K22" s="37">
        <f>'T2'!H20</f>
        <v>-1.1000000000000001</v>
      </c>
      <c r="L22" s="37">
        <f>'T2'!K20</f>
        <v>-0.6</v>
      </c>
    </row>
    <row r="23" spans="9:12" x14ac:dyDescent="0.25">
      <c r="I23" s="35">
        <v>2015</v>
      </c>
      <c r="J23" s="36">
        <f>'T2'!B21</f>
        <v>0.4</v>
      </c>
      <c r="K23" s="37">
        <f>'T2'!H21</f>
        <v>0.8</v>
      </c>
      <c r="L23" s="37">
        <f>'T2'!K21</f>
        <v>-1.7</v>
      </c>
    </row>
    <row r="24" spans="9:12" x14ac:dyDescent="0.25">
      <c r="I24" s="35">
        <v>2016</v>
      </c>
      <c r="J24" s="36">
        <f>'T2'!B22</f>
        <v>0.4</v>
      </c>
      <c r="K24" s="37">
        <f>'T2'!H22</f>
        <v>0.9</v>
      </c>
      <c r="L24" s="37">
        <f>'T2'!K22</f>
        <v>-0.3</v>
      </c>
    </row>
    <row r="25" spans="9:12" x14ac:dyDescent="0.25">
      <c r="I25" s="107"/>
      <c r="J25" s="110"/>
      <c r="K25" s="111"/>
      <c r="L25" s="110"/>
    </row>
    <row r="32" spans="9:12" ht="12" customHeight="1" x14ac:dyDescent="0.25"/>
    <row r="33" ht="12" customHeight="1" x14ac:dyDescent="0.25"/>
  </sheetData>
  <sheetProtection selectLockedCells="1"/>
  <mergeCells count="4">
    <mergeCell ref="D1:D11"/>
    <mergeCell ref="I15:L15"/>
    <mergeCell ref="I16:L16"/>
    <mergeCell ref="I17:L18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9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9"/>
    </row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A15" s="1"/>
      <c r="B15" s="19"/>
    </row>
    <row r="16" spans="1:2" x14ac:dyDescent="0.25">
      <c r="A16" s="1"/>
      <c r="B16" s="19"/>
    </row>
    <row r="17" spans="1:2" x14ac:dyDescent="0.25">
      <c r="A17" s="1"/>
      <c r="B17" s="19"/>
    </row>
    <row r="18" spans="1:2" x14ac:dyDescent="0.25">
      <c r="B18" s="20"/>
    </row>
    <row r="19" spans="1:2" x14ac:dyDescent="0.25">
      <c r="B19" s="19"/>
    </row>
    <row r="20" spans="1:2" x14ac:dyDescent="0.25">
      <c r="A20" s="21" t="s">
        <v>9</v>
      </c>
      <c r="B20" s="19"/>
    </row>
    <row r="22" spans="1:2" ht="11.15" customHeight="1" x14ac:dyDescent="0.25">
      <c r="A22" s="1"/>
      <c r="B22" s="21" t="s">
        <v>29</v>
      </c>
    </row>
    <row r="23" spans="1:2" ht="11.15" customHeight="1" x14ac:dyDescent="0.25">
      <c r="A23" s="1"/>
      <c r="B23" s="38" t="s">
        <v>83</v>
      </c>
    </row>
    <row r="24" spans="1:2" ht="11.15" customHeight="1" x14ac:dyDescent="0.25">
      <c r="A24" s="1"/>
    </row>
    <row r="25" spans="1:2" ht="11.15" customHeight="1" x14ac:dyDescent="0.25">
      <c r="A25" s="1"/>
      <c r="B25" s="38" t="s">
        <v>52</v>
      </c>
    </row>
    <row r="26" spans="1:2" ht="11.15" customHeight="1" x14ac:dyDescent="0.25">
      <c r="A26" s="1"/>
      <c r="B26" s="38" t="s">
        <v>103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2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3" t="s">
        <v>33</v>
      </c>
      <c r="B33" s="24"/>
      <c r="C33" s="24"/>
      <c r="D33" s="27" t="s">
        <v>13</v>
      </c>
      <c r="E33" s="28"/>
    </row>
    <row r="34" spans="1:5" ht="11" customHeight="1" x14ac:dyDescent="0.25">
      <c r="A34" s="24"/>
      <c r="B34" s="24"/>
      <c r="C34" s="24"/>
      <c r="D34" s="28"/>
      <c r="E34" s="28"/>
    </row>
    <row r="35" spans="1:5" ht="11" customHeight="1" x14ac:dyDescent="0.25">
      <c r="A35" s="24"/>
      <c r="B35" s="26" t="s">
        <v>30</v>
      </c>
      <c r="C35" s="24"/>
      <c r="D35" s="28">
        <v>0</v>
      </c>
      <c r="E35" s="28" t="s">
        <v>38</v>
      </c>
    </row>
    <row r="36" spans="1:5" ht="11" customHeight="1" x14ac:dyDescent="0.25">
      <c r="A36" s="24"/>
      <c r="B36" s="24" t="s">
        <v>40</v>
      </c>
      <c r="C36" s="24"/>
      <c r="D36" s="29"/>
      <c r="E36" s="28" t="s">
        <v>39</v>
      </c>
    </row>
    <row r="37" spans="1:5" ht="11" customHeight="1" x14ac:dyDescent="0.25">
      <c r="A37" s="24"/>
      <c r="B37" s="24" t="s">
        <v>10</v>
      </c>
      <c r="C37" s="24"/>
      <c r="D37" s="29"/>
      <c r="E37" s="28" t="s">
        <v>28</v>
      </c>
    </row>
    <row r="38" spans="1:5" ht="11" customHeight="1" x14ac:dyDescent="0.25">
      <c r="A38" s="24"/>
      <c r="B38" s="24" t="s">
        <v>11</v>
      </c>
      <c r="C38" s="24"/>
      <c r="D38" s="28" t="s">
        <v>1</v>
      </c>
      <c r="E38" s="28" t="s">
        <v>14</v>
      </c>
    </row>
    <row r="39" spans="1:5" ht="11" customHeight="1" x14ac:dyDescent="0.25">
      <c r="A39" s="24"/>
      <c r="B39" s="24" t="s">
        <v>12</v>
      </c>
      <c r="C39" s="24"/>
      <c r="D39" s="28" t="s">
        <v>26</v>
      </c>
      <c r="E39" s="28" t="s">
        <v>20</v>
      </c>
    </row>
    <row r="40" spans="1:5" ht="11" customHeight="1" x14ac:dyDescent="0.25">
      <c r="A40" s="24"/>
      <c r="B40" s="26"/>
      <c r="C40" s="25"/>
      <c r="D40" s="28" t="s">
        <v>32</v>
      </c>
      <c r="E40" s="28" t="s">
        <v>15</v>
      </c>
    </row>
    <row r="41" spans="1:5" ht="11" customHeight="1" x14ac:dyDescent="0.25">
      <c r="A41" s="24"/>
      <c r="B41" s="24" t="s">
        <v>41</v>
      </c>
      <c r="C41" s="25"/>
      <c r="D41" s="28" t="s">
        <v>16</v>
      </c>
      <c r="E41" s="28" t="s">
        <v>17</v>
      </c>
    </row>
    <row r="42" spans="1:5" ht="11" customHeight="1" x14ac:dyDescent="0.25">
      <c r="A42" s="24"/>
      <c r="B42" s="24" t="s">
        <v>42</v>
      </c>
      <c r="C42" s="25"/>
      <c r="D42" s="28" t="s">
        <v>2</v>
      </c>
      <c r="E42" s="28" t="s">
        <v>27</v>
      </c>
    </row>
    <row r="43" spans="1:5" ht="11" customHeight="1" x14ac:dyDescent="0.25">
      <c r="A43" s="25"/>
      <c r="B43" s="30"/>
      <c r="C43" s="25"/>
      <c r="D43" s="29"/>
      <c r="E43" s="28" t="s">
        <v>34</v>
      </c>
    </row>
    <row r="44" spans="1:5" ht="11" customHeight="1" x14ac:dyDescent="0.25">
      <c r="A44" s="25"/>
      <c r="B44" s="30"/>
      <c r="C44" s="25"/>
      <c r="D44" s="28" t="s">
        <v>3</v>
      </c>
      <c r="E44" s="28" t="s">
        <v>25</v>
      </c>
    </row>
    <row r="45" spans="1:5" ht="11" customHeight="1" x14ac:dyDescent="0.25">
      <c r="A45" s="25"/>
      <c r="B45" s="30"/>
      <c r="C45" s="25"/>
      <c r="D45" s="28" t="s">
        <v>18</v>
      </c>
      <c r="E45" s="28" t="s">
        <v>19</v>
      </c>
    </row>
    <row r="46" spans="1:5" ht="11" customHeight="1" x14ac:dyDescent="0.25">
      <c r="A46" s="25"/>
      <c r="B46" s="30"/>
      <c r="C46" s="25"/>
      <c r="D46" s="28" t="s">
        <v>21</v>
      </c>
      <c r="E46" s="28" t="s">
        <v>22</v>
      </c>
    </row>
    <row r="47" spans="1:5" ht="11" customHeight="1" x14ac:dyDescent="0.25">
      <c r="A47" s="25"/>
      <c r="B47" s="30"/>
      <c r="C47" s="25"/>
      <c r="D47" s="28" t="s">
        <v>23</v>
      </c>
      <c r="E47" s="28" t="s">
        <v>24</v>
      </c>
    </row>
    <row r="48" spans="1:5" ht="11" customHeight="1" x14ac:dyDescent="0.25">
      <c r="A48" s="25"/>
      <c r="B48" s="30"/>
      <c r="C48" s="25"/>
      <c r="D48" s="29"/>
      <c r="E48" s="28"/>
    </row>
    <row r="49" spans="1:5" ht="11" customHeight="1" x14ac:dyDescent="0.25">
      <c r="A49" s="25"/>
      <c r="B49" s="30"/>
      <c r="C49" s="25"/>
      <c r="D49" s="29"/>
      <c r="E49" s="28"/>
    </row>
    <row r="50" spans="1:5" ht="11" customHeight="1" x14ac:dyDescent="0.25">
      <c r="A50" s="24"/>
      <c r="B50" s="26" t="s">
        <v>37</v>
      </c>
      <c r="C50" s="25"/>
    </row>
    <row r="51" spans="1:5" ht="11" customHeight="1" x14ac:dyDescent="0.25">
      <c r="A51" s="24"/>
      <c r="B51" s="39" t="s">
        <v>84</v>
      </c>
      <c r="C51" s="25"/>
    </row>
    <row r="52" spans="1:5" ht="11" customHeight="1" x14ac:dyDescent="0.25">
      <c r="A52" s="24"/>
      <c r="B52" s="31"/>
      <c r="C52" s="25"/>
    </row>
    <row r="53" spans="1:5" ht="30" customHeight="1" x14ac:dyDescent="0.25">
      <c r="A53" s="24"/>
      <c r="B53" s="31"/>
      <c r="C53" s="25"/>
    </row>
    <row r="54" spans="1:5" ht="18" customHeight="1" x14ac:dyDescent="0.25">
      <c r="A54" s="1"/>
      <c r="B54" s="131" t="s">
        <v>43</v>
      </c>
      <c r="C54" s="131"/>
      <c r="D54" s="131"/>
    </row>
    <row r="55" spans="1:5" ht="18" customHeight="1" x14ac:dyDescent="0.25">
      <c r="A55" s="25"/>
      <c r="B55" s="131"/>
      <c r="C55" s="131"/>
      <c r="D55" s="131"/>
    </row>
    <row r="56" spans="1:5" ht="11" customHeight="1" x14ac:dyDescent="0.3">
      <c r="A56" s="25"/>
      <c r="B56" s="32" t="s">
        <v>44</v>
      </c>
      <c r="C56" s="25"/>
    </row>
    <row r="57" spans="1:5" ht="11" customHeight="1" x14ac:dyDescent="0.25">
      <c r="A57" s="25"/>
      <c r="C57" s="25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5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7" customWidth="1"/>
    <col min="2" max="2" width="36.6328125" style="12" customWidth="1"/>
    <col min="3" max="3" width="2.6328125" style="8" customWidth="1"/>
    <col min="4" max="4" width="2.453125" style="12" customWidth="1"/>
    <col min="5" max="5" width="2.6328125" style="7" customWidth="1"/>
    <col min="6" max="6" width="36.6328125" style="12" customWidth="1"/>
    <col min="7" max="7" width="2.6328125" style="8" customWidth="1"/>
    <col min="8" max="8" width="9.54296875" style="12" customWidth="1"/>
    <col min="9" max="16384" width="11.54296875" style="12"/>
  </cols>
  <sheetData>
    <row r="1" spans="1:9" ht="100.25" customHeight="1" x14ac:dyDescent="0.4">
      <c r="A1" s="134" t="s">
        <v>31</v>
      </c>
      <c r="B1" s="134"/>
      <c r="C1" s="11"/>
      <c r="G1" s="13"/>
      <c r="H1" s="132" t="s">
        <v>36</v>
      </c>
    </row>
    <row r="2" spans="1:9" s="41" customFormat="1" ht="20.5" customHeight="1" x14ac:dyDescent="0.25">
      <c r="A2" s="40"/>
      <c r="C2" s="42" t="s">
        <v>6</v>
      </c>
      <c r="E2" s="40"/>
      <c r="G2" s="42" t="s">
        <v>6</v>
      </c>
      <c r="H2" s="133"/>
    </row>
    <row r="3" spans="1:9" s="41" customFormat="1" ht="12" customHeight="1" x14ac:dyDescent="0.25">
      <c r="A3" s="40"/>
      <c r="C3" s="43"/>
      <c r="E3" s="40"/>
      <c r="F3" s="44"/>
      <c r="G3" s="45"/>
      <c r="H3" s="133"/>
    </row>
    <row r="4" spans="1:9" s="41" customFormat="1" ht="12" customHeight="1" x14ac:dyDescent="0.25">
      <c r="A4" s="40"/>
      <c r="B4" s="102" t="s">
        <v>80</v>
      </c>
      <c r="C4" s="104"/>
      <c r="E4" s="47"/>
      <c r="G4" s="48"/>
      <c r="H4" s="133"/>
    </row>
    <row r="5" spans="1:9" s="41" customFormat="1" ht="12" customHeight="1" x14ac:dyDescent="0.25">
      <c r="A5" s="40"/>
      <c r="B5" s="103" t="s">
        <v>79</v>
      </c>
      <c r="C5" s="46"/>
      <c r="E5" s="47"/>
      <c r="G5" s="48"/>
      <c r="H5" s="133"/>
    </row>
    <row r="6" spans="1:9" s="41" customFormat="1" ht="12" customHeight="1" x14ac:dyDescent="0.25">
      <c r="A6" s="40"/>
      <c r="B6" s="44" t="s">
        <v>7</v>
      </c>
      <c r="C6" s="48"/>
      <c r="E6" s="40"/>
      <c r="F6" s="49" t="s">
        <v>8</v>
      </c>
      <c r="G6" s="48"/>
      <c r="H6" s="133"/>
    </row>
    <row r="7" spans="1:9" s="41" customFormat="1" ht="12" customHeight="1" x14ac:dyDescent="0.25">
      <c r="A7" s="40"/>
      <c r="B7" s="44"/>
      <c r="C7" s="48"/>
      <c r="E7" s="40"/>
      <c r="G7" s="48"/>
      <c r="H7" s="133"/>
    </row>
    <row r="8" spans="1:9" s="41" customFormat="1" ht="12" customHeight="1" x14ac:dyDescent="0.25">
      <c r="A8" s="102">
        <v>1</v>
      </c>
      <c r="B8" s="102" t="s">
        <v>109</v>
      </c>
      <c r="C8" s="50"/>
      <c r="D8" s="43"/>
      <c r="E8" s="51">
        <v>1</v>
      </c>
      <c r="F8" s="14" t="s">
        <v>53</v>
      </c>
      <c r="G8" s="52"/>
      <c r="H8" s="133"/>
    </row>
    <row r="9" spans="1:9" s="41" customFormat="1" ht="12" customHeight="1" x14ac:dyDescent="0.25">
      <c r="A9" s="52"/>
      <c r="B9" s="53" t="s">
        <v>108</v>
      </c>
      <c r="C9" s="119">
        <v>4</v>
      </c>
      <c r="D9" s="43"/>
      <c r="E9" s="52"/>
      <c r="F9" s="53" t="s">
        <v>112</v>
      </c>
      <c r="G9" s="105">
        <v>6</v>
      </c>
    </row>
    <row r="10" spans="1:9" s="41" customFormat="1" ht="12" customHeight="1" x14ac:dyDescent="0.25">
      <c r="A10" s="54"/>
      <c r="B10" s="55"/>
      <c r="C10" s="43"/>
      <c r="D10" s="43"/>
      <c r="E10" s="47"/>
      <c r="F10" s="56"/>
      <c r="G10" s="48"/>
    </row>
    <row r="11" spans="1:9" s="41" customFormat="1" ht="12" customHeight="1" x14ac:dyDescent="0.25">
      <c r="A11" s="102">
        <v>2</v>
      </c>
      <c r="B11" s="57" t="s">
        <v>104</v>
      </c>
      <c r="C11" s="58"/>
      <c r="D11" s="59"/>
      <c r="E11" s="51">
        <v>2</v>
      </c>
      <c r="F11" s="14" t="s">
        <v>54</v>
      </c>
      <c r="G11" s="52"/>
      <c r="I11" s="60"/>
    </row>
    <row r="12" spans="1:9" s="41" customFormat="1" ht="12" customHeight="1" x14ac:dyDescent="0.25">
      <c r="A12" s="58"/>
      <c r="B12" s="53" t="s">
        <v>105</v>
      </c>
      <c r="C12" s="119">
        <v>4</v>
      </c>
      <c r="D12" s="59"/>
      <c r="E12" s="52"/>
      <c r="F12" s="53" t="s">
        <v>113</v>
      </c>
      <c r="G12" s="105">
        <v>7</v>
      </c>
      <c r="I12" s="60"/>
    </row>
    <row r="13" spans="1:9" s="41" customFormat="1" ht="12.5" x14ac:dyDescent="0.25">
      <c r="A13" s="58"/>
      <c r="B13" s="53"/>
      <c r="C13" s="102"/>
      <c r="D13" s="59"/>
      <c r="E13" s="61"/>
      <c r="F13" s="62"/>
      <c r="G13" s="57"/>
      <c r="I13" s="60"/>
    </row>
    <row r="14" spans="1:9" s="41" customFormat="1" x14ac:dyDescent="0.25">
      <c r="A14" s="102">
        <v>3</v>
      </c>
      <c r="B14" s="124" t="s">
        <v>106</v>
      </c>
      <c r="C14" s="43"/>
      <c r="D14" s="59"/>
      <c r="E14" s="40"/>
      <c r="G14" s="43"/>
      <c r="I14" s="60"/>
    </row>
    <row r="15" spans="1:9" s="41" customFormat="1" x14ac:dyDescent="0.25">
      <c r="A15" s="102"/>
      <c r="B15" s="53" t="s">
        <v>100</v>
      </c>
      <c r="C15" s="119">
        <v>4</v>
      </c>
      <c r="D15" s="59"/>
      <c r="E15" s="40"/>
      <c r="G15" s="43"/>
      <c r="I15" s="60"/>
    </row>
    <row r="16" spans="1:9" s="41" customFormat="1" x14ac:dyDescent="0.25">
      <c r="A16" s="102"/>
      <c r="B16" s="102"/>
      <c r="C16" s="102"/>
      <c r="D16" s="59"/>
      <c r="E16" s="40"/>
      <c r="G16" s="43"/>
      <c r="I16" s="60"/>
    </row>
    <row r="17" spans="1:9" s="41" customFormat="1" x14ac:dyDescent="0.25">
      <c r="A17" s="102">
        <v>4</v>
      </c>
      <c r="B17" s="120" t="s">
        <v>107</v>
      </c>
      <c r="D17" s="59"/>
      <c r="E17" s="40"/>
      <c r="G17" s="43"/>
      <c r="I17" s="60"/>
    </row>
    <row r="18" spans="1:9" s="41" customFormat="1" ht="12" customHeight="1" x14ac:dyDescent="0.25">
      <c r="A18" s="102"/>
      <c r="B18" s="53" t="s">
        <v>108</v>
      </c>
      <c r="C18" s="119">
        <v>5</v>
      </c>
      <c r="D18" s="59"/>
      <c r="E18" s="63"/>
      <c r="F18" s="64"/>
      <c r="G18" s="14"/>
      <c r="I18" s="60"/>
    </row>
    <row r="19" spans="1:9" x14ac:dyDescent="0.25">
      <c r="A19" s="121"/>
      <c r="B19" s="122"/>
      <c r="C19" s="121"/>
      <c r="D19" s="15"/>
      <c r="E19" s="16"/>
      <c r="G19" s="17"/>
    </row>
    <row r="20" spans="1:9" x14ac:dyDescent="0.25">
      <c r="A20" s="123">
        <v>5</v>
      </c>
      <c r="B20" s="102" t="s">
        <v>101</v>
      </c>
      <c r="C20" s="102"/>
      <c r="D20" s="15"/>
      <c r="E20" s="16"/>
      <c r="G20" s="17"/>
    </row>
    <row r="21" spans="1:9" x14ac:dyDescent="0.25">
      <c r="A21" s="123"/>
      <c r="B21" s="102" t="s">
        <v>110</v>
      </c>
      <c r="C21" s="102"/>
      <c r="D21" s="15"/>
      <c r="E21" s="16"/>
      <c r="F21" s="18"/>
      <c r="G21" s="17"/>
    </row>
    <row r="22" spans="1:9" x14ac:dyDescent="0.25">
      <c r="A22" s="123"/>
      <c r="B22" s="53" t="s">
        <v>108</v>
      </c>
      <c r="C22" s="119">
        <v>5</v>
      </c>
    </row>
    <row r="23" spans="1:9" x14ac:dyDescent="0.25">
      <c r="A23" s="123"/>
      <c r="B23" s="102"/>
      <c r="C23" s="102"/>
    </row>
    <row r="24" spans="1:9" x14ac:dyDescent="0.25">
      <c r="A24" s="123">
        <v>6</v>
      </c>
      <c r="B24" s="102" t="s">
        <v>111</v>
      </c>
      <c r="C24" s="102"/>
    </row>
    <row r="25" spans="1:9" x14ac:dyDescent="0.25">
      <c r="A25" s="123"/>
      <c r="B25" s="53" t="s">
        <v>108</v>
      </c>
      <c r="C25" s="119">
        <v>5</v>
      </c>
    </row>
  </sheetData>
  <mergeCells count="2">
    <mergeCell ref="H1:H8"/>
    <mergeCell ref="A1:B1"/>
  </mergeCells>
  <phoneticPr fontId="4" type="noConversion"/>
  <hyperlinks>
    <hyperlink ref="B8" location="'G1-G3'!A2" display="Umsatz - nominal - des Handels im Land Berlin "/>
    <hyperlink ref="A8" location="'G1-G3'!A2" display="'G1-G3'!A2"/>
    <hyperlink ref="B12" location="'G1-G3'!A20" display="seit 2011"/>
    <hyperlink ref="B11" location="'G1-G3'!A20" display="Umsatz - real - des Handels im Land Berlin"/>
    <hyperlink ref="A11" location="'G1-G3'!A20" display="'G1-G3'!A20"/>
    <hyperlink ref="B15" location="'G1-G3'!A38" display="seit 2011"/>
    <hyperlink ref="F8" location="'T1'!A1" display="Umsatz ausgewählter Bereiche"/>
    <hyperlink ref="E8" location="'T1'!A1" display="'T1'!A1"/>
    <hyperlink ref="F9:G9" location="'T1'!A1" display="des Handels im Land Berlin seit 2003"/>
    <hyperlink ref="F11" location="'T2'!A1" display="Beschäftigte ausgewählter Bereiche des"/>
    <hyperlink ref="F12" location="'T2'!A1" display="Handels im Land Berlin seit 2010"/>
    <hyperlink ref="E11" location="'T2'!A1" display="'T2'!A1"/>
    <hyperlink ref="G12" location="'T2'!A1" display="'T2'!A1"/>
    <hyperlink ref="F9" location="'T1'!A1" display="des Handels im Land Berlin seit 2010"/>
    <hyperlink ref="G9" location="'T1'!A1" display="'T1'!A1"/>
    <hyperlink ref="C9" location="'G1-G3'!A2" display="'G1-G3'!A2"/>
    <hyperlink ref="B5" r:id="rId1"/>
    <hyperlink ref="B4" r:id="rId2"/>
    <hyperlink ref="B9" location="'G1-G3'!A2" display="seit 2011"/>
    <hyperlink ref="C12" location="'G1-G3'!A20" display="'G1-G3'!A20"/>
    <hyperlink ref="B14" location="'G1-G3'!A38" display="Beschäftigte des Handels im Land Berlin"/>
    <hyperlink ref="A14" location="'G1-G3'!A38" display="'G1-G3'!A38"/>
    <hyperlink ref="C15" location="'G1-G3'!A38" display="'G1-G3'!A38"/>
    <hyperlink ref="A17:C18" location="'G4-G6'!A2" display="'G4-G6'!A2"/>
    <hyperlink ref="A20:C22" location="'G4-G6'!A21" display="'G4-G6'!A21"/>
    <hyperlink ref="A24:C25" location="'G4-G6'!A42" display="'G4-G6'!A4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zoomScaleNormal="100" workbookViewId="0"/>
  </sheetViews>
  <sheetFormatPr baseColWidth="10" defaultRowHeight="12.5" x14ac:dyDescent="0.25"/>
  <cols>
    <col min="1" max="1" width="2.1796875" customWidth="1"/>
    <col min="2" max="2" width="8.54296875" customWidth="1"/>
    <col min="3" max="3" width="12.26953125" customWidth="1"/>
    <col min="6" max="6" width="8.08984375" customWidth="1"/>
    <col min="7" max="7" width="12.08984375" customWidth="1"/>
  </cols>
  <sheetData>
    <row r="1" spans="1:8" ht="12" customHeight="1" x14ac:dyDescent="0.25"/>
    <row r="2" spans="1:8" s="101" customFormat="1" ht="12" customHeight="1" x14ac:dyDescent="0.25">
      <c r="A2" s="135" t="s">
        <v>114</v>
      </c>
      <c r="B2" s="135"/>
      <c r="C2" s="135"/>
      <c r="D2" s="135"/>
      <c r="E2" s="135"/>
      <c r="F2" s="135"/>
      <c r="G2" s="135"/>
      <c r="H2" s="135"/>
    </row>
    <row r="5" spans="1:8" ht="12.75" customHeight="1" x14ac:dyDescent="0.25"/>
    <row r="20" spans="1:9" ht="12" customHeight="1" x14ac:dyDescent="0.25">
      <c r="A20" s="136" t="s">
        <v>115</v>
      </c>
      <c r="B20" s="136"/>
      <c r="C20" s="136"/>
      <c r="D20" s="136"/>
      <c r="E20" s="136"/>
      <c r="F20" s="136"/>
      <c r="G20" s="136"/>
      <c r="H20" s="136"/>
      <c r="I20" s="65"/>
    </row>
    <row r="38" spans="1:9" s="101" customFormat="1" ht="12" customHeight="1" x14ac:dyDescent="0.25">
      <c r="A38" s="137" t="s">
        <v>116</v>
      </c>
      <c r="B38" s="137"/>
      <c r="C38" s="137"/>
      <c r="D38" s="137"/>
      <c r="E38" s="137"/>
      <c r="F38" s="137"/>
      <c r="G38" s="137"/>
      <c r="H38" s="137"/>
      <c r="I38" s="115"/>
    </row>
    <row r="53" spans="1:11" x14ac:dyDescent="0.25">
      <c r="E53" s="87"/>
      <c r="I53" s="87"/>
      <c r="J53" s="86"/>
    </row>
    <row r="54" spans="1:11" x14ac:dyDescent="0.25">
      <c r="E54" s="87"/>
      <c r="I54" s="87"/>
      <c r="J54" s="86"/>
    </row>
    <row r="55" spans="1:11" x14ac:dyDescent="0.25">
      <c r="E55" s="87"/>
      <c r="I55" s="87"/>
      <c r="J55" s="86"/>
    </row>
    <row r="56" spans="1:11" x14ac:dyDescent="0.25">
      <c r="F56" s="86"/>
      <c r="G56" s="86"/>
      <c r="H56" s="86"/>
      <c r="I56" s="86"/>
    </row>
    <row r="57" spans="1:11" x14ac:dyDescent="0.25">
      <c r="A57" s="86"/>
      <c r="E57" s="88"/>
      <c r="F57" s="86"/>
    </row>
    <row r="58" spans="1:11" x14ac:dyDescent="0.25">
      <c r="A58" s="86"/>
      <c r="E58" s="88"/>
      <c r="F58" s="86"/>
    </row>
    <row r="59" spans="1:11" x14ac:dyDescent="0.25">
      <c r="A59" s="86"/>
      <c r="E59" s="89"/>
      <c r="F59" s="86"/>
    </row>
    <row r="60" spans="1:11" x14ac:dyDescent="0.25">
      <c r="E60" s="88"/>
      <c r="F60" s="86"/>
    </row>
    <row r="62" spans="1:11" x14ac:dyDescent="0.25">
      <c r="B62" s="138" t="s">
        <v>98</v>
      </c>
      <c r="C62" s="138"/>
      <c r="D62" s="138"/>
      <c r="E62" s="138"/>
      <c r="F62" s="117"/>
      <c r="G62" s="117"/>
      <c r="H62" s="138" t="s">
        <v>99</v>
      </c>
      <c r="I62" s="138"/>
      <c r="J62" s="138"/>
      <c r="K62" s="138"/>
    </row>
    <row r="63" spans="1:11" x14ac:dyDescent="0.25">
      <c r="B63" s="97"/>
      <c r="C63" s="97"/>
      <c r="D63" s="96"/>
      <c r="E63" s="92"/>
      <c r="F63" s="117"/>
      <c r="G63" s="117"/>
      <c r="H63" s="97"/>
      <c r="I63" s="97"/>
      <c r="J63" s="96"/>
      <c r="K63" s="92"/>
    </row>
    <row r="64" spans="1:11" x14ac:dyDescent="0.25">
      <c r="B64" s="95" t="s">
        <v>0</v>
      </c>
      <c r="C64" s="139" t="s">
        <v>55</v>
      </c>
      <c r="D64" s="139"/>
      <c r="E64" s="139"/>
      <c r="F64" s="116"/>
      <c r="G64" s="117"/>
      <c r="H64" s="95" t="s">
        <v>0</v>
      </c>
      <c r="I64" s="139" t="s">
        <v>55</v>
      </c>
      <c r="J64" s="139"/>
      <c r="K64" s="139"/>
    </row>
    <row r="65" spans="2:11" x14ac:dyDescent="0.25">
      <c r="B65" s="94"/>
      <c r="C65" s="93" t="s">
        <v>50</v>
      </c>
      <c r="D65" s="92" t="s">
        <v>96</v>
      </c>
      <c r="E65" s="92" t="s">
        <v>51</v>
      </c>
      <c r="F65" s="87"/>
      <c r="G65" s="117"/>
      <c r="H65" s="94"/>
      <c r="I65" s="93" t="s">
        <v>50</v>
      </c>
      <c r="J65" s="92" t="s">
        <v>96</v>
      </c>
      <c r="K65" s="92" t="s">
        <v>51</v>
      </c>
    </row>
    <row r="66" spans="2:11" x14ac:dyDescent="0.25">
      <c r="B66" s="35">
        <v>2011</v>
      </c>
      <c r="C66" s="91">
        <f>'T1'!B10</f>
        <v>102.9</v>
      </c>
      <c r="D66" s="90">
        <f>'T1'!H10</f>
        <v>106.3</v>
      </c>
      <c r="E66" s="90">
        <f>'T1'!K10</f>
        <v>115.2</v>
      </c>
      <c r="F66" s="107"/>
      <c r="G66" s="117"/>
      <c r="H66" s="35">
        <v>2011</v>
      </c>
      <c r="I66" s="91">
        <f>'T2'!B10</f>
        <v>100.2</v>
      </c>
      <c r="J66" s="90">
        <f>'T2'!H10</f>
        <v>102.7</v>
      </c>
      <c r="K66" s="90">
        <f>'T2'!K10</f>
        <v>102.6</v>
      </c>
    </row>
    <row r="67" spans="2:11" x14ac:dyDescent="0.25">
      <c r="B67" s="35">
        <v>2012</v>
      </c>
      <c r="C67" s="91">
        <f>'T1'!B11</f>
        <v>106.8</v>
      </c>
      <c r="D67" s="90">
        <f>'T1'!H11</f>
        <v>102.5</v>
      </c>
      <c r="E67" s="90">
        <f>'T1'!K11</f>
        <v>120.8</v>
      </c>
      <c r="F67" s="107"/>
      <c r="G67" s="117"/>
      <c r="H67" s="35">
        <v>2012</v>
      </c>
      <c r="I67" s="91">
        <f>'T2'!B11</f>
        <v>102.4</v>
      </c>
      <c r="J67" s="90">
        <f>'T2'!H11</f>
        <v>103.8</v>
      </c>
      <c r="K67" s="90">
        <f>'T2'!K11</f>
        <v>106.3</v>
      </c>
    </row>
    <row r="68" spans="2:11" x14ac:dyDescent="0.25">
      <c r="B68" s="35">
        <v>2013</v>
      </c>
      <c r="C68" s="91">
        <f>'T1'!B12</f>
        <v>111.4</v>
      </c>
      <c r="D68" s="90">
        <f>'T1'!H12</f>
        <v>99.7</v>
      </c>
      <c r="E68" s="90">
        <f>'T1'!K12</f>
        <v>110.5</v>
      </c>
      <c r="F68" s="107"/>
      <c r="G68" s="117"/>
      <c r="H68" s="35">
        <v>2013</v>
      </c>
      <c r="I68" s="91">
        <f>'T2'!B12</f>
        <v>104.4</v>
      </c>
      <c r="J68" s="90">
        <f>'T2'!H12</f>
        <v>103.2</v>
      </c>
      <c r="K68" s="90">
        <f>'T2'!K12</f>
        <v>106.1</v>
      </c>
    </row>
    <row r="69" spans="2:11" x14ac:dyDescent="0.25">
      <c r="B69" s="35">
        <v>2014</v>
      </c>
      <c r="C69" s="91">
        <f>'T1'!B13</f>
        <v>113</v>
      </c>
      <c r="D69" s="90">
        <f>'T1'!H13</f>
        <v>102.7</v>
      </c>
      <c r="E69" s="90">
        <f>'T1'!K13</f>
        <v>110.9</v>
      </c>
      <c r="F69" s="107"/>
      <c r="G69" s="117"/>
      <c r="H69" s="35">
        <v>2014</v>
      </c>
      <c r="I69" s="91">
        <f>'T2'!B13</f>
        <v>104.9</v>
      </c>
      <c r="J69" s="90">
        <f>'T2'!H13</f>
        <v>102.1</v>
      </c>
      <c r="K69" s="90">
        <f>'T2'!K13</f>
        <v>105.4</v>
      </c>
    </row>
    <row r="70" spans="2:11" x14ac:dyDescent="0.25">
      <c r="B70" s="35">
        <v>2015</v>
      </c>
      <c r="C70" s="91">
        <f>'T1'!B14</f>
        <v>116.9</v>
      </c>
      <c r="D70" s="90">
        <f>'T1'!H14</f>
        <v>108.4</v>
      </c>
      <c r="E70" s="90">
        <f>'T1'!K14</f>
        <v>106.3</v>
      </c>
      <c r="F70" s="107"/>
      <c r="G70" s="117"/>
      <c r="H70" s="35">
        <v>2015</v>
      </c>
      <c r="I70" s="91">
        <f>'T2'!B14</f>
        <v>105.3</v>
      </c>
      <c r="J70" s="90">
        <f>'T2'!H14</f>
        <v>103</v>
      </c>
      <c r="K70" s="90">
        <f>'T2'!K14</f>
        <v>103.6</v>
      </c>
    </row>
    <row r="71" spans="2:11" x14ac:dyDescent="0.25">
      <c r="B71" s="35">
        <v>2016</v>
      </c>
      <c r="C71" s="91">
        <f>'T1'!B15</f>
        <v>119.6</v>
      </c>
      <c r="D71" s="90">
        <f>'T1'!H15</f>
        <v>114.8</v>
      </c>
      <c r="E71" s="90">
        <f>'T1'!K15</f>
        <v>101.8</v>
      </c>
      <c r="F71" s="107"/>
      <c r="G71" s="117"/>
      <c r="H71" s="35">
        <v>2016</v>
      </c>
      <c r="I71" s="91">
        <f>'T2'!B15</f>
        <v>105.7</v>
      </c>
      <c r="J71" s="90">
        <f>'T2'!H15</f>
        <v>103.9</v>
      </c>
      <c r="K71" s="90">
        <f>'T2'!K15</f>
        <v>103.3</v>
      </c>
    </row>
    <row r="72" spans="2:11" x14ac:dyDescent="0.25">
      <c r="I72" s="118"/>
      <c r="J72" s="118"/>
      <c r="K72" s="118"/>
    </row>
    <row r="73" spans="2:11" x14ac:dyDescent="0.25">
      <c r="B73" s="138" t="s">
        <v>97</v>
      </c>
      <c r="C73" s="138"/>
      <c r="D73" s="138"/>
      <c r="E73" s="138"/>
    </row>
    <row r="74" spans="2:11" x14ac:dyDescent="0.25">
      <c r="B74" s="97"/>
      <c r="C74" s="97"/>
      <c r="D74" s="96"/>
      <c r="E74" s="92"/>
    </row>
    <row r="75" spans="2:11" x14ac:dyDescent="0.25">
      <c r="B75" s="95" t="s">
        <v>0</v>
      </c>
      <c r="C75" s="139" t="s">
        <v>55</v>
      </c>
      <c r="D75" s="139"/>
      <c r="E75" s="139"/>
    </row>
    <row r="76" spans="2:11" x14ac:dyDescent="0.25">
      <c r="B76" s="94"/>
      <c r="C76" s="93" t="s">
        <v>50</v>
      </c>
      <c r="D76" s="92" t="s">
        <v>96</v>
      </c>
      <c r="E76" s="92" t="s">
        <v>51</v>
      </c>
    </row>
    <row r="77" spans="2:11" x14ac:dyDescent="0.25">
      <c r="B77" s="35">
        <v>2011</v>
      </c>
      <c r="C77" s="91">
        <f>'T1'!B27</f>
        <v>101.7</v>
      </c>
      <c r="D77" s="90">
        <f>'T1'!H27</f>
        <v>104.6</v>
      </c>
      <c r="E77" s="90">
        <f>'T1'!K27</f>
        <v>107.3</v>
      </c>
    </row>
    <row r="78" spans="2:11" x14ac:dyDescent="0.25">
      <c r="B78" s="35">
        <v>2012</v>
      </c>
      <c r="C78" s="91">
        <f>'T1'!B28</f>
        <v>103.7</v>
      </c>
      <c r="D78" s="90">
        <f>'T1'!H28</f>
        <v>99.8</v>
      </c>
      <c r="E78" s="90">
        <f>'T1'!K28</f>
        <v>107.3</v>
      </c>
    </row>
    <row r="79" spans="2:11" x14ac:dyDescent="0.25">
      <c r="B79" s="35">
        <v>2013</v>
      </c>
      <c r="C79" s="91">
        <f>'T1'!B29</f>
        <v>106.8</v>
      </c>
      <c r="D79" s="90">
        <f>'T1'!H29</f>
        <v>97.2</v>
      </c>
      <c r="E79" s="90">
        <f>'T1'!K29</f>
        <v>99</v>
      </c>
    </row>
    <row r="80" spans="2:11" x14ac:dyDescent="0.25">
      <c r="B80" s="35">
        <v>2014</v>
      </c>
      <c r="C80" s="91">
        <f>'T1'!B30</f>
        <v>108</v>
      </c>
      <c r="D80" s="90">
        <f>'T1'!H30</f>
        <v>100</v>
      </c>
      <c r="E80" s="90">
        <f>'T1'!K30</f>
        <v>100.7</v>
      </c>
    </row>
    <row r="81" spans="2:5" x14ac:dyDescent="0.25">
      <c r="B81" s="35">
        <v>2015</v>
      </c>
      <c r="C81" s="91">
        <f>'T1'!B31</f>
        <v>111.9</v>
      </c>
      <c r="D81" s="90">
        <f>'T1'!H31</f>
        <v>104.8</v>
      </c>
      <c r="E81" s="90">
        <f>'T1'!K31</f>
        <v>97.9</v>
      </c>
    </row>
    <row r="82" spans="2:5" x14ac:dyDescent="0.25">
      <c r="B82" s="35">
        <v>2016</v>
      </c>
      <c r="C82" s="91">
        <f>'T1'!B32</f>
        <v>113.9</v>
      </c>
      <c r="D82" s="90">
        <f>'T1'!H32</f>
        <v>109.9</v>
      </c>
      <c r="E82" s="90">
        <f>'T1'!K32</f>
        <v>94.4</v>
      </c>
    </row>
  </sheetData>
  <mergeCells count="9">
    <mergeCell ref="A2:H2"/>
    <mergeCell ref="A20:H20"/>
    <mergeCell ref="A38:H38"/>
    <mergeCell ref="B73:E73"/>
    <mergeCell ref="C75:E75"/>
    <mergeCell ref="B62:E62"/>
    <mergeCell ref="C64:E64"/>
    <mergeCell ref="H62:K62"/>
    <mergeCell ref="I64:K64"/>
  </mergeCells>
  <hyperlinks>
    <hyperlink ref="A2:H2" location="Inhaltsverzeichnis!B8" display="1  Umsatz - nominal - und Beschäftigte des Einzelhandels im Land Berlin seit 2010"/>
    <hyperlink ref="A20:H20" location="Inhaltsverzeichnis!B11" display="Inhaltsverzeichnis!B11"/>
    <hyperlink ref="A38:H38" location="Inhaltsverzeichnis!B14" display="3  Beschäftigte des 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1 - j/16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zoomScaleNormal="100" zoomScaleSheetLayoutView="75" workbookViewId="0"/>
  </sheetViews>
  <sheetFormatPr baseColWidth="10" defaultColWidth="11.453125" defaultRowHeight="10" x14ac:dyDescent="0.2"/>
  <cols>
    <col min="1" max="1" width="2.1796875" style="67" customWidth="1"/>
    <col min="2" max="9" width="10.90625" style="67" customWidth="1"/>
    <col min="10" max="10" width="6.08984375" style="67" customWidth="1"/>
    <col min="11" max="11" width="16.81640625" style="67" customWidth="1"/>
    <col min="12" max="12" width="14.1796875" style="67" customWidth="1"/>
    <col min="13" max="13" width="15.7265625" style="67" customWidth="1"/>
    <col min="14" max="16384" width="11.453125" style="67"/>
  </cols>
  <sheetData>
    <row r="1" spans="1:13" customFormat="1" ht="12" customHeight="1" x14ac:dyDescent="0.25"/>
    <row r="2" spans="1:13" s="101" customFormat="1" ht="12" customHeight="1" x14ac:dyDescent="0.25">
      <c r="A2" s="137" t="s">
        <v>117</v>
      </c>
      <c r="B2" s="137"/>
      <c r="C2" s="137"/>
      <c r="D2" s="137"/>
      <c r="E2" s="137"/>
      <c r="F2" s="137"/>
      <c r="G2" s="137"/>
      <c r="H2" s="137"/>
      <c r="I2" s="113"/>
    </row>
    <row r="3" spans="1:13" customFormat="1" ht="12.5" x14ac:dyDescent="0.25"/>
    <row r="4" spans="1:13" customFormat="1" ht="12.5" x14ac:dyDescent="0.25"/>
    <row r="5" spans="1:13" customFormat="1" ht="12.5" x14ac:dyDescent="0.25"/>
    <row r="6" spans="1:13" customFormat="1" ht="12.5" x14ac:dyDescent="0.25"/>
    <row r="7" spans="1:13" customFormat="1" ht="12.5" x14ac:dyDescent="0.25"/>
    <row r="8" spans="1:13" customFormat="1" ht="12.5" x14ac:dyDescent="0.25">
      <c r="J8" s="100" t="s">
        <v>91</v>
      </c>
      <c r="K8" s="99"/>
      <c r="L8" s="98"/>
      <c r="M8" s="98"/>
    </row>
    <row r="9" spans="1:13" customFormat="1" ht="12.5" x14ac:dyDescent="0.25">
      <c r="I9" s="114"/>
      <c r="J9" s="97"/>
      <c r="K9" s="97"/>
      <c r="L9" s="96"/>
      <c r="M9" s="96"/>
    </row>
    <row r="10" spans="1:13" customFormat="1" ht="12.5" x14ac:dyDescent="0.25">
      <c r="J10" s="95" t="s">
        <v>0</v>
      </c>
      <c r="K10" s="139" t="s">
        <v>55</v>
      </c>
      <c r="L10" s="139"/>
      <c r="M10" s="96"/>
    </row>
    <row r="11" spans="1:13" customFormat="1" ht="12.5" x14ac:dyDescent="0.25">
      <c r="J11" s="94"/>
      <c r="K11" s="93" t="s">
        <v>88</v>
      </c>
      <c r="L11" s="92" t="s">
        <v>85</v>
      </c>
      <c r="M11" s="92" t="s">
        <v>86</v>
      </c>
    </row>
    <row r="12" spans="1:13" customFormat="1" ht="12.5" x14ac:dyDescent="0.25">
      <c r="J12" s="94"/>
      <c r="K12" s="93" t="s">
        <v>87</v>
      </c>
      <c r="L12" s="92"/>
      <c r="M12" s="92"/>
    </row>
    <row r="13" spans="1:13" customFormat="1" ht="12.5" x14ac:dyDescent="0.25">
      <c r="J13" s="35">
        <v>2011</v>
      </c>
      <c r="K13" s="91">
        <f>'T2'!B10</f>
        <v>100.2</v>
      </c>
      <c r="L13" s="90">
        <f>'T2'!B26</f>
        <v>99.5</v>
      </c>
      <c r="M13" s="90">
        <f>'T2'!B42</f>
        <v>100.7</v>
      </c>
    </row>
    <row r="14" spans="1:13" customFormat="1" ht="12.5" x14ac:dyDescent="0.25">
      <c r="J14" s="35">
        <v>2012</v>
      </c>
      <c r="K14" s="91">
        <f>'T2'!B11</f>
        <v>102.4</v>
      </c>
      <c r="L14" s="90">
        <f>'T2'!B27</f>
        <v>100.8</v>
      </c>
      <c r="M14" s="90">
        <f>'T2'!B43</f>
        <v>103.5</v>
      </c>
    </row>
    <row r="15" spans="1:13" customFormat="1" ht="12.5" x14ac:dyDescent="0.25">
      <c r="J15" s="35">
        <v>2013</v>
      </c>
      <c r="K15" s="91">
        <f>'T2'!B12</f>
        <v>104.4</v>
      </c>
      <c r="L15" s="90">
        <f>'T2'!B28</f>
        <v>100</v>
      </c>
      <c r="M15" s="90">
        <f>'T2'!B44</f>
        <v>107.4</v>
      </c>
    </row>
    <row r="16" spans="1:13" customFormat="1" ht="12.5" x14ac:dyDescent="0.25">
      <c r="J16" s="35">
        <v>2014</v>
      </c>
      <c r="K16" s="91">
        <f>'T2'!B13</f>
        <v>104.9</v>
      </c>
      <c r="L16" s="90">
        <f>'T2'!B29</f>
        <v>99.5</v>
      </c>
      <c r="M16" s="90">
        <f>'T2'!B45</f>
        <v>108.7</v>
      </c>
    </row>
    <row r="17" spans="1:13" customFormat="1" ht="12.5" x14ac:dyDescent="0.25">
      <c r="J17" s="35">
        <v>2015</v>
      </c>
      <c r="K17" s="91">
        <f>'T2'!B14</f>
        <v>105.3</v>
      </c>
      <c r="L17" s="90">
        <f>'T2'!B30</f>
        <v>98.2</v>
      </c>
      <c r="M17" s="90">
        <f>'T2'!B46</f>
        <v>110.4</v>
      </c>
    </row>
    <row r="18" spans="1:13" customFormat="1" ht="12.5" x14ac:dyDescent="0.25">
      <c r="J18" s="35">
        <v>2016</v>
      </c>
      <c r="K18" s="91">
        <f>'T2'!B15</f>
        <v>105.7</v>
      </c>
      <c r="L18" s="90">
        <f>'T2'!B31</f>
        <v>97.2</v>
      </c>
      <c r="M18" s="90">
        <f>'T2'!B47</f>
        <v>111.8</v>
      </c>
    </row>
    <row r="19" spans="1:13" customFormat="1" ht="12.5" x14ac:dyDescent="0.25">
      <c r="J19" s="107"/>
      <c r="K19" s="108"/>
      <c r="L19" s="109"/>
      <c r="M19" s="109"/>
    </row>
    <row r="20" spans="1:13" customFormat="1" ht="12.5" x14ac:dyDescent="0.25"/>
    <row r="21" spans="1:13" customFormat="1" ht="25.5" customHeight="1" x14ac:dyDescent="0.25">
      <c r="A21" s="136" t="s">
        <v>118</v>
      </c>
      <c r="B21" s="136"/>
      <c r="C21" s="136"/>
      <c r="D21" s="136"/>
      <c r="E21" s="136"/>
      <c r="F21" s="136"/>
      <c r="G21" s="136"/>
      <c r="H21" s="136"/>
      <c r="I21" s="65"/>
    </row>
    <row r="24" spans="1:13" ht="12.5" x14ac:dyDescent="0.25">
      <c r="J24" s="100" t="s">
        <v>92</v>
      </c>
      <c r="K24" s="99"/>
      <c r="L24" s="98"/>
      <c r="M24" s="98"/>
    </row>
    <row r="25" spans="1:13" ht="12.5" x14ac:dyDescent="0.25">
      <c r="J25" s="97"/>
      <c r="K25" s="97"/>
      <c r="L25" s="96"/>
      <c r="M25" s="96"/>
    </row>
    <row r="26" spans="1:13" ht="12.5" x14ac:dyDescent="0.25">
      <c r="J26" s="95" t="s">
        <v>0</v>
      </c>
      <c r="K26" s="139" t="s">
        <v>55</v>
      </c>
      <c r="L26" s="139"/>
      <c r="M26" s="96"/>
    </row>
    <row r="27" spans="1:13" ht="10.5" x14ac:dyDescent="0.25">
      <c r="J27" s="94"/>
      <c r="K27" s="93" t="s">
        <v>88</v>
      </c>
      <c r="L27" s="92" t="s">
        <v>85</v>
      </c>
      <c r="M27" s="92" t="s">
        <v>86</v>
      </c>
    </row>
    <row r="28" spans="1:13" ht="10.5" x14ac:dyDescent="0.25">
      <c r="J28" s="94"/>
      <c r="K28" s="93" t="s">
        <v>87</v>
      </c>
      <c r="L28" s="92"/>
      <c r="M28" s="92"/>
    </row>
    <row r="29" spans="1:13" x14ac:dyDescent="0.2">
      <c r="J29" s="35">
        <v>2011</v>
      </c>
      <c r="K29" s="91">
        <f>'T2'!H10</f>
        <v>102.7</v>
      </c>
      <c r="L29" s="90">
        <f>'T2'!H26</f>
        <v>102.3</v>
      </c>
      <c r="M29" s="90">
        <f>'T2'!H42</f>
        <v>106.3</v>
      </c>
    </row>
    <row r="30" spans="1:13" x14ac:dyDescent="0.2">
      <c r="J30" s="35">
        <v>2012</v>
      </c>
      <c r="K30" s="91">
        <f>'T2'!H11</f>
        <v>103.8</v>
      </c>
      <c r="L30" s="90">
        <f>'T2'!H27</f>
        <v>101.8</v>
      </c>
      <c r="M30" s="90">
        <f>'T2'!H43</f>
        <v>117.5</v>
      </c>
    </row>
    <row r="31" spans="1:13" x14ac:dyDescent="0.2">
      <c r="J31" s="35">
        <v>2013</v>
      </c>
      <c r="K31" s="91">
        <f>'T2'!H12</f>
        <v>103.2</v>
      </c>
      <c r="L31" s="90">
        <f>'T2'!H28</f>
        <v>99.9</v>
      </c>
      <c r="M31" s="90">
        <f>'T2'!H44</f>
        <v>124.3</v>
      </c>
    </row>
    <row r="32" spans="1:13" x14ac:dyDescent="0.2">
      <c r="J32" s="35">
        <v>2014</v>
      </c>
      <c r="K32" s="91">
        <f>'T2'!H13</f>
        <v>102.1</v>
      </c>
      <c r="L32" s="90">
        <f>'T2'!H29</f>
        <v>98</v>
      </c>
      <c r="M32" s="90">
        <f>'T2'!H45</f>
        <v>128</v>
      </c>
    </row>
    <row r="33" spans="1:13" x14ac:dyDescent="0.2">
      <c r="J33" s="35">
        <v>2015</v>
      </c>
      <c r="K33" s="91">
        <f>'T2'!H14</f>
        <v>103</v>
      </c>
      <c r="L33" s="90">
        <f>'T2'!H30</f>
        <v>98.7</v>
      </c>
      <c r="M33" s="90">
        <f>'T2'!H46</f>
        <v>130</v>
      </c>
    </row>
    <row r="34" spans="1:13" x14ac:dyDescent="0.2">
      <c r="J34" s="35">
        <v>2016</v>
      </c>
      <c r="K34" s="91">
        <f>'T2'!H15</f>
        <v>103.9</v>
      </c>
      <c r="L34" s="90">
        <f>'T2'!H31</f>
        <v>99.5</v>
      </c>
      <c r="M34" s="90">
        <f>'T2'!H47</f>
        <v>131.19999999999999</v>
      </c>
    </row>
    <row r="42" spans="1:13" s="101" customFormat="1" ht="26.25" customHeight="1" x14ac:dyDescent="0.25">
      <c r="A42" s="137" t="s">
        <v>119</v>
      </c>
      <c r="B42" s="137"/>
      <c r="C42" s="137"/>
      <c r="D42" s="137"/>
      <c r="E42" s="137"/>
      <c r="F42" s="137"/>
      <c r="G42" s="137"/>
      <c r="H42" s="137"/>
      <c r="I42" s="125"/>
    </row>
    <row r="44" spans="1:13" ht="12.5" x14ac:dyDescent="0.25">
      <c r="J44" s="100" t="s">
        <v>93</v>
      </c>
      <c r="K44" s="99"/>
      <c r="L44" s="98"/>
      <c r="M44" s="98"/>
    </row>
    <row r="45" spans="1:13" ht="12.5" x14ac:dyDescent="0.25">
      <c r="J45" s="97"/>
      <c r="K45" s="97"/>
      <c r="L45" s="96"/>
      <c r="M45" s="96"/>
    </row>
    <row r="46" spans="1:13" ht="12.5" x14ac:dyDescent="0.25">
      <c r="J46" s="95" t="s">
        <v>0</v>
      </c>
      <c r="K46" s="139" t="s">
        <v>55</v>
      </c>
      <c r="L46" s="139"/>
      <c r="M46" s="96"/>
    </row>
    <row r="47" spans="1:13" ht="10.5" x14ac:dyDescent="0.25">
      <c r="J47" s="94"/>
      <c r="K47" s="93" t="s">
        <v>88</v>
      </c>
      <c r="L47" s="92" t="s">
        <v>85</v>
      </c>
      <c r="M47" s="92" t="s">
        <v>86</v>
      </c>
    </row>
    <row r="48" spans="1:13" ht="10.5" x14ac:dyDescent="0.25">
      <c r="J48" s="94"/>
      <c r="K48" s="93" t="s">
        <v>87</v>
      </c>
      <c r="L48" s="92"/>
      <c r="M48" s="92"/>
    </row>
    <row r="49" spans="10:13" x14ac:dyDescent="0.2">
      <c r="J49" s="35">
        <v>2011</v>
      </c>
      <c r="K49" s="91">
        <f>'T2'!K10</f>
        <v>102.6</v>
      </c>
      <c r="L49" s="90">
        <f>'T2'!K26</f>
        <v>101.8</v>
      </c>
      <c r="M49" s="90">
        <f>'T2'!K42</f>
        <v>107</v>
      </c>
    </row>
    <row r="50" spans="10:13" x14ac:dyDescent="0.2">
      <c r="J50" s="35">
        <v>2012</v>
      </c>
      <c r="K50" s="91">
        <f>'T2'!K11</f>
        <v>106.3</v>
      </c>
      <c r="L50" s="90">
        <f>'T2'!K27</f>
        <v>103.7</v>
      </c>
      <c r="M50" s="90">
        <f>'T2'!K43</f>
        <v>118.4</v>
      </c>
    </row>
    <row r="51" spans="10:13" x14ac:dyDescent="0.2">
      <c r="J51" s="35">
        <v>2013</v>
      </c>
      <c r="K51" s="91">
        <f>'T2'!K12</f>
        <v>106.1</v>
      </c>
      <c r="L51" s="90">
        <f>'T2'!K28</f>
        <v>103.3</v>
      </c>
      <c r="M51" s="90">
        <f>'T2'!K44</f>
        <v>119</v>
      </c>
    </row>
    <row r="52" spans="10:13" x14ac:dyDescent="0.2">
      <c r="J52" s="35">
        <v>2014</v>
      </c>
      <c r="K52" s="91">
        <f>'T2'!K13</f>
        <v>105.4</v>
      </c>
      <c r="L52" s="90">
        <f>'T2'!K29</f>
        <v>102.7</v>
      </c>
      <c r="M52" s="90">
        <f>'T2'!K45</f>
        <v>118</v>
      </c>
    </row>
    <row r="53" spans="10:13" x14ac:dyDescent="0.2">
      <c r="J53" s="35">
        <v>2015</v>
      </c>
      <c r="K53" s="91">
        <f>'T2'!K14</f>
        <v>103.6</v>
      </c>
      <c r="L53" s="90">
        <f>'T2'!K30</f>
        <v>100</v>
      </c>
      <c r="M53" s="90">
        <f>'T2'!K46</f>
        <v>119.6</v>
      </c>
    </row>
    <row r="54" spans="10:13" x14ac:dyDescent="0.2">
      <c r="J54" s="35">
        <v>2016</v>
      </c>
      <c r="K54" s="91">
        <f>'T2'!K15</f>
        <v>103.3</v>
      </c>
      <c r="L54" s="90">
        <f>'T2'!K31</f>
        <v>99.8</v>
      </c>
      <c r="M54" s="90">
        <f>'T2'!K47</f>
        <v>119.1</v>
      </c>
    </row>
  </sheetData>
  <mergeCells count="6">
    <mergeCell ref="A2:H2"/>
    <mergeCell ref="K26:L26"/>
    <mergeCell ref="K46:L46"/>
    <mergeCell ref="A21:H21"/>
    <mergeCell ref="K10:L10"/>
    <mergeCell ref="A42:H42"/>
  </mergeCells>
  <hyperlinks>
    <hyperlink ref="A21:H21" location="Inhaltsverzeichnis!B20" display="Inhaltsverzeichnis!B20"/>
    <hyperlink ref="A2:H2" location="Inhaltsverzeichnis!B17" display="4  Beschäftigte des Einzelhandels im Land Berlin seit 201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j/16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zoomScaleNormal="100" zoomScaleSheetLayoutView="75" workbookViewId="0">
      <pane ySplit="6" topLeftCell="A7" activePane="bottomLeft" state="frozen"/>
      <selection activeCell="A11" sqref="A11"/>
      <selection pane="bottomLeft" activeCell="A7" sqref="A7"/>
    </sheetView>
  </sheetViews>
  <sheetFormatPr baseColWidth="10" defaultColWidth="11.453125" defaultRowHeight="10" x14ac:dyDescent="0.2"/>
  <cols>
    <col min="1" max="1" width="14.81640625" style="67" customWidth="1"/>
    <col min="2" max="3" width="7.54296875" style="67" customWidth="1"/>
    <col min="4" max="4" width="8.1796875" style="67" customWidth="1"/>
    <col min="5" max="5" width="7.54296875" style="67" customWidth="1"/>
    <col min="6" max="6" width="8.1796875" style="67" customWidth="1"/>
    <col min="7" max="7" width="7.54296875" style="67" customWidth="1"/>
    <col min="8" max="8" width="8" style="67" customWidth="1"/>
    <col min="9" max="11" width="7.54296875" style="67" customWidth="1"/>
    <col min="12" max="16384" width="11.453125" style="67"/>
  </cols>
  <sheetData>
    <row r="1" spans="1:11" ht="13.5" customHeight="1" x14ac:dyDescent="0.25">
      <c r="A1" s="141" t="s">
        <v>120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1:11" s="77" customFormat="1" ht="10" customHeight="1" x14ac:dyDescent="0.2">
      <c r="A2" s="67"/>
      <c r="B2" s="82"/>
      <c r="C2" s="82"/>
      <c r="D2" s="82"/>
      <c r="E2" s="82"/>
      <c r="F2" s="82"/>
      <c r="G2" s="82"/>
      <c r="H2" s="82"/>
    </row>
    <row r="3" spans="1:11" s="77" customFormat="1" ht="12" customHeight="1" x14ac:dyDescent="0.25">
      <c r="A3" s="142" t="s">
        <v>72</v>
      </c>
      <c r="B3" s="144" t="s">
        <v>71</v>
      </c>
      <c r="C3" s="145" t="s">
        <v>70</v>
      </c>
      <c r="D3" s="146"/>
      <c r="E3" s="146"/>
      <c r="F3" s="146"/>
      <c r="G3" s="147"/>
      <c r="H3" s="144" t="s">
        <v>69</v>
      </c>
      <c r="I3" s="145" t="s">
        <v>68</v>
      </c>
      <c r="J3" s="147"/>
      <c r="K3" s="148" t="s">
        <v>67</v>
      </c>
    </row>
    <row r="4" spans="1:11" s="77" customFormat="1" ht="12" customHeight="1" x14ac:dyDescent="0.25">
      <c r="A4" s="143"/>
      <c r="B4" s="144"/>
      <c r="C4" s="81" t="s">
        <v>66</v>
      </c>
      <c r="D4" s="81"/>
      <c r="E4" s="81"/>
      <c r="F4" s="81"/>
      <c r="G4" s="149" t="s">
        <v>65</v>
      </c>
      <c r="H4" s="144"/>
      <c r="I4" s="144" t="s">
        <v>64</v>
      </c>
      <c r="J4" s="144" t="s">
        <v>63</v>
      </c>
      <c r="K4" s="148"/>
    </row>
    <row r="5" spans="1:11" s="77" customFormat="1" ht="12" customHeight="1" x14ac:dyDescent="0.25">
      <c r="A5" s="143"/>
      <c r="B5" s="144"/>
      <c r="C5" s="144" t="s">
        <v>62</v>
      </c>
      <c r="D5" s="144" t="s">
        <v>61</v>
      </c>
      <c r="E5" s="144" t="s">
        <v>60</v>
      </c>
      <c r="F5" s="144" t="s">
        <v>59</v>
      </c>
      <c r="G5" s="150"/>
      <c r="H5" s="144"/>
      <c r="I5" s="144"/>
      <c r="J5" s="144"/>
      <c r="K5" s="148"/>
    </row>
    <row r="6" spans="1:11" s="77" customFormat="1" ht="111" customHeight="1" x14ac:dyDescent="0.25">
      <c r="A6" s="143"/>
      <c r="B6" s="144"/>
      <c r="C6" s="144"/>
      <c r="D6" s="144"/>
      <c r="E6" s="144"/>
      <c r="F6" s="144"/>
      <c r="G6" s="151"/>
      <c r="H6" s="144"/>
      <c r="I6" s="144"/>
      <c r="J6" s="144"/>
      <c r="K6" s="148"/>
    </row>
    <row r="7" spans="1:11" s="77" customFormat="1" ht="12" customHeight="1" x14ac:dyDescent="0.2">
      <c r="A7" s="80"/>
      <c r="B7" s="79"/>
      <c r="C7" s="79"/>
      <c r="D7" s="79"/>
      <c r="E7" s="79"/>
      <c r="F7" s="79"/>
      <c r="G7" s="79"/>
      <c r="H7" s="79"/>
      <c r="I7" s="78"/>
      <c r="J7" s="78"/>
      <c r="K7" s="78"/>
    </row>
    <row r="8" spans="1:11" ht="12" customHeight="1" x14ac:dyDescent="0.25">
      <c r="B8" s="152" t="s">
        <v>58</v>
      </c>
      <c r="C8" s="152"/>
      <c r="D8" s="152"/>
      <c r="E8" s="152"/>
      <c r="F8" s="152"/>
      <c r="G8" s="152"/>
      <c r="H8" s="152"/>
      <c r="I8" s="152"/>
      <c r="J8" s="152"/>
      <c r="K8" s="152"/>
    </row>
    <row r="9" spans="1:11" ht="12" customHeight="1" x14ac:dyDescent="0.3">
      <c r="A9" s="66"/>
      <c r="B9" s="140" t="s">
        <v>56</v>
      </c>
      <c r="C9" s="140"/>
      <c r="D9" s="140"/>
      <c r="E9" s="140"/>
      <c r="F9" s="140"/>
      <c r="G9" s="140"/>
      <c r="H9" s="140"/>
      <c r="I9" s="140"/>
      <c r="J9" s="140"/>
      <c r="K9" s="140"/>
    </row>
    <row r="10" spans="1:11" ht="12" customHeight="1" x14ac:dyDescent="0.2">
      <c r="A10" s="71">
        <v>2011</v>
      </c>
      <c r="B10" s="73">
        <v>102.9</v>
      </c>
      <c r="C10" s="69">
        <v>103.6</v>
      </c>
      <c r="D10" s="69">
        <v>97.9</v>
      </c>
      <c r="E10" s="69">
        <v>103.5</v>
      </c>
      <c r="F10" s="69">
        <v>100.4</v>
      </c>
      <c r="G10" s="69">
        <v>109.1</v>
      </c>
      <c r="H10" s="69">
        <v>106.3</v>
      </c>
      <c r="I10" s="69">
        <v>106.5</v>
      </c>
      <c r="J10" s="69">
        <v>108.1</v>
      </c>
      <c r="K10" s="69">
        <v>115.2</v>
      </c>
    </row>
    <row r="11" spans="1:11" ht="12" customHeight="1" x14ac:dyDescent="0.2">
      <c r="A11" s="71">
        <v>2012</v>
      </c>
      <c r="B11" s="73">
        <v>106.8</v>
      </c>
      <c r="C11" s="69">
        <v>106.4</v>
      </c>
      <c r="D11" s="69">
        <v>111.5</v>
      </c>
      <c r="E11" s="69">
        <v>115.3</v>
      </c>
      <c r="F11" s="69">
        <v>99.5</v>
      </c>
      <c r="G11" s="69">
        <v>119.5</v>
      </c>
      <c r="H11" s="69">
        <v>102.5</v>
      </c>
      <c r="I11" s="69">
        <v>101.4</v>
      </c>
      <c r="J11" s="69">
        <v>103.3</v>
      </c>
      <c r="K11" s="69">
        <v>120.8</v>
      </c>
    </row>
    <row r="12" spans="1:11" ht="12" customHeight="1" x14ac:dyDescent="0.2">
      <c r="A12" s="71">
        <v>2013</v>
      </c>
      <c r="B12" s="73">
        <v>111.4</v>
      </c>
      <c r="C12" s="73">
        <v>110.5</v>
      </c>
      <c r="D12" s="69">
        <v>121.2</v>
      </c>
      <c r="E12" s="69">
        <v>115.5</v>
      </c>
      <c r="F12" s="69">
        <v>101.7</v>
      </c>
      <c r="G12" s="69">
        <v>146.19999999999999</v>
      </c>
      <c r="H12" s="69">
        <v>99.7</v>
      </c>
      <c r="I12" s="69">
        <v>98.2</v>
      </c>
      <c r="J12" s="69">
        <v>103.8</v>
      </c>
      <c r="K12" s="69">
        <v>110.5</v>
      </c>
    </row>
    <row r="13" spans="1:11" ht="12" customHeight="1" x14ac:dyDescent="0.2">
      <c r="A13" s="71">
        <v>2014</v>
      </c>
      <c r="B13" s="73">
        <v>113</v>
      </c>
      <c r="C13" s="73">
        <v>110.6</v>
      </c>
      <c r="D13" s="69">
        <v>117.9</v>
      </c>
      <c r="E13" s="69">
        <v>115.1</v>
      </c>
      <c r="F13" s="69">
        <v>107</v>
      </c>
      <c r="G13" s="69">
        <v>152.9</v>
      </c>
      <c r="H13" s="69">
        <v>102.7</v>
      </c>
      <c r="I13" s="69">
        <v>101.5</v>
      </c>
      <c r="J13" s="69">
        <v>106.2</v>
      </c>
      <c r="K13" s="69">
        <v>110.9</v>
      </c>
    </row>
    <row r="14" spans="1:11" ht="12" customHeight="1" x14ac:dyDescent="0.2">
      <c r="A14" s="71">
        <v>2015</v>
      </c>
      <c r="B14" s="73">
        <v>116.9</v>
      </c>
      <c r="C14" s="69">
        <v>112.1</v>
      </c>
      <c r="D14" s="69">
        <v>121.9</v>
      </c>
      <c r="E14" s="69">
        <v>118.1</v>
      </c>
      <c r="F14" s="69">
        <v>110.8</v>
      </c>
      <c r="G14" s="69">
        <v>192.6</v>
      </c>
      <c r="H14" s="69">
        <v>108.4</v>
      </c>
      <c r="I14" s="69">
        <v>108.5</v>
      </c>
      <c r="J14" s="69">
        <v>111.7</v>
      </c>
      <c r="K14" s="69">
        <v>106.3</v>
      </c>
    </row>
    <row r="15" spans="1:11" ht="12" customHeight="1" x14ac:dyDescent="0.2">
      <c r="A15" s="71" t="s">
        <v>89</v>
      </c>
      <c r="B15" s="73">
        <v>119.6</v>
      </c>
      <c r="C15" s="73">
        <v>113.4</v>
      </c>
      <c r="D15" s="69">
        <v>121.7</v>
      </c>
      <c r="E15" s="69">
        <v>118.7</v>
      </c>
      <c r="F15" s="69">
        <v>115.4</v>
      </c>
      <c r="G15" s="69">
        <v>214.3</v>
      </c>
      <c r="H15" s="75">
        <v>114.8</v>
      </c>
      <c r="I15" s="75">
        <v>116.8</v>
      </c>
      <c r="J15" s="75">
        <v>117.9</v>
      </c>
      <c r="K15" s="75">
        <v>101.8</v>
      </c>
    </row>
    <row r="16" spans="1:11" ht="12" customHeight="1" x14ac:dyDescent="0.2">
      <c r="A16" s="74"/>
      <c r="B16" s="73"/>
      <c r="C16" s="69"/>
      <c r="D16" s="69"/>
      <c r="E16" s="69"/>
      <c r="F16" s="69"/>
      <c r="G16" s="69"/>
      <c r="H16" s="69"/>
      <c r="I16" s="69"/>
      <c r="J16" s="69"/>
      <c r="K16" s="69"/>
    </row>
    <row r="17" spans="1:11" ht="12" customHeight="1" x14ac:dyDescent="0.2">
      <c r="B17" s="155" t="s">
        <v>48</v>
      </c>
      <c r="C17" s="155"/>
      <c r="D17" s="155"/>
      <c r="E17" s="155"/>
      <c r="F17" s="155"/>
      <c r="G17" s="155"/>
      <c r="H17" s="155"/>
      <c r="I17" s="155"/>
      <c r="J17" s="155"/>
      <c r="K17" s="155"/>
    </row>
    <row r="18" spans="1:11" ht="12" customHeight="1" x14ac:dyDescent="0.2">
      <c r="A18" s="71">
        <v>2012</v>
      </c>
      <c r="B18" s="70">
        <v>3.7</v>
      </c>
      <c r="C18" s="70">
        <v>2.7</v>
      </c>
      <c r="D18" s="70">
        <v>13.9</v>
      </c>
      <c r="E18" s="70">
        <v>11.4</v>
      </c>
      <c r="F18" s="70">
        <v>-0.8</v>
      </c>
      <c r="G18" s="70">
        <v>9.5</v>
      </c>
      <c r="H18" s="70">
        <v>-3.6</v>
      </c>
      <c r="I18" s="70">
        <v>-4.8</v>
      </c>
      <c r="J18" s="70">
        <v>-4.4000000000000004</v>
      </c>
      <c r="K18" s="70">
        <v>4.8</v>
      </c>
    </row>
    <row r="19" spans="1:11" ht="12" customHeight="1" x14ac:dyDescent="0.2">
      <c r="A19" s="71">
        <v>2013</v>
      </c>
      <c r="B19" s="70">
        <v>4.3</v>
      </c>
      <c r="C19" s="70">
        <v>3.9</v>
      </c>
      <c r="D19" s="70">
        <v>8.6999999999999993</v>
      </c>
      <c r="E19" s="70">
        <v>1.1000000000000001</v>
      </c>
      <c r="F19" s="72">
        <v>2.2000000000000002</v>
      </c>
      <c r="G19" s="70">
        <v>22.4</v>
      </c>
      <c r="H19" s="69">
        <v>-2.7</v>
      </c>
      <c r="I19" s="69">
        <v>-3.1</v>
      </c>
      <c r="J19" s="69">
        <v>0.4</v>
      </c>
      <c r="K19" s="68">
        <v>-8.5</v>
      </c>
    </row>
    <row r="20" spans="1:11" ht="12" customHeight="1" x14ac:dyDescent="0.2">
      <c r="A20" s="71">
        <v>2014</v>
      </c>
      <c r="B20" s="70">
        <v>1.4</v>
      </c>
      <c r="C20" s="70">
        <v>0.1</v>
      </c>
      <c r="D20" s="70">
        <v>-2.7</v>
      </c>
      <c r="E20" s="70">
        <v>-0.3</v>
      </c>
      <c r="F20" s="72">
        <v>5.2</v>
      </c>
      <c r="G20" s="70">
        <v>4.5999999999999996</v>
      </c>
      <c r="H20" s="69">
        <v>3</v>
      </c>
      <c r="I20" s="69">
        <v>3.3</v>
      </c>
      <c r="J20" s="69">
        <v>2.4</v>
      </c>
      <c r="K20" s="68">
        <v>0.4</v>
      </c>
    </row>
    <row r="21" spans="1:11" ht="12" customHeight="1" x14ac:dyDescent="0.2">
      <c r="A21" s="71">
        <v>2015</v>
      </c>
      <c r="B21" s="70">
        <v>3.5</v>
      </c>
      <c r="C21" s="70">
        <v>1.3</v>
      </c>
      <c r="D21" s="70">
        <v>2.5</v>
      </c>
      <c r="E21" s="70">
        <v>2.4</v>
      </c>
      <c r="F21" s="70">
        <v>3.6</v>
      </c>
      <c r="G21" s="70">
        <v>25.9</v>
      </c>
      <c r="H21" s="70">
        <v>5.5</v>
      </c>
      <c r="I21" s="70">
        <v>7</v>
      </c>
      <c r="J21" s="70">
        <v>5.0999999999999996</v>
      </c>
      <c r="K21" s="70">
        <v>-4.2</v>
      </c>
    </row>
    <row r="22" spans="1:11" ht="12" customHeight="1" x14ac:dyDescent="0.2">
      <c r="A22" s="71" t="s">
        <v>89</v>
      </c>
      <c r="B22" s="70">
        <v>2.4</v>
      </c>
      <c r="C22" s="70">
        <v>1.2</v>
      </c>
      <c r="D22" s="70">
        <v>-0.2</v>
      </c>
      <c r="E22" s="70">
        <v>0.6</v>
      </c>
      <c r="F22" s="70">
        <v>4.2</v>
      </c>
      <c r="G22" s="70">
        <v>11.3</v>
      </c>
      <c r="H22" s="75">
        <v>5.9</v>
      </c>
      <c r="I22" s="75">
        <v>7.6</v>
      </c>
      <c r="J22" s="75">
        <v>5.6</v>
      </c>
      <c r="K22" s="75">
        <v>-4.2</v>
      </c>
    </row>
    <row r="23" spans="1:11" ht="12" customHeight="1" x14ac:dyDescent="0.2">
      <c r="A23" s="71"/>
      <c r="B23" s="70"/>
      <c r="C23" s="70"/>
      <c r="D23" s="70"/>
      <c r="E23" s="70"/>
      <c r="F23" s="72"/>
      <c r="G23" s="70"/>
      <c r="H23" s="69"/>
      <c r="I23" s="69"/>
      <c r="J23" s="69"/>
      <c r="K23" s="68"/>
    </row>
    <row r="24" spans="1:11" ht="12" customHeight="1" x14ac:dyDescent="0.2"/>
    <row r="25" spans="1:11" ht="12" customHeight="1" x14ac:dyDescent="0.25">
      <c r="B25" s="152" t="s">
        <v>57</v>
      </c>
      <c r="C25" s="152"/>
      <c r="D25" s="152"/>
      <c r="E25" s="152"/>
      <c r="F25" s="152"/>
      <c r="G25" s="152"/>
      <c r="H25" s="152"/>
      <c r="I25" s="152"/>
      <c r="J25" s="152"/>
      <c r="K25" s="152"/>
    </row>
    <row r="26" spans="1:11" ht="12" customHeight="1" x14ac:dyDescent="0.3">
      <c r="A26" s="66"/>
      <c r="B26" s="140" t="s">
        <v>56</v>
      </c>
      <c r="C26" s="140"/>
      <c r="D26" s="140"/>
      <c r="E26" s="140"/>
      <c r="F26" s="140"/>
      <c r="G26" s="140"/>
      <c r="H26" s="140"/>
      <c r="I26" s="140"/>
      <c r="J26" s="140"/>
      <c r="K26" s="140"/>
    </row>
    <row r="27" spans="1:11" ht="12" customHeight="1" x14ac:dyDescent="0.2">
      <c r="A27" s="71">
        <v>2011</v>
      </c>
      <c r="B27" s="75">
        <v>101.7</v>
      </c>
      <c r="C27" s="75">
        <v>101.2</v>
      </c>
      <c r="D27" s="75">
        <v>95.6</v>
      </c>
      <c r="E27" s="75">
        <v>106.8</v>
      </c>
      <c r="F27" s="75">
        <v>99.1</v>
      </c>
      <c r="G27" s="75">
        <v>98.7</v>
      </c>
      <c r="H27" s="75">
        <v>104.6</v>
      </c>
      <c r="I27" s="75">
        <v>105.4</v>
      </c>
      <c r="J27" s="75">
        <v>107.1</v>
      </c>
      <c r="K27" s="75">
        <v>107.3</v>
      </c>
    </row>
    <row r="28" spans="1:11" ht="12" customHeight="1" x14ac:dyDescent="0.2">
      <c r="A28" s="71">
        <v>2012</v>
      </c>
      <c r="B28" s="75">
        <v>103.7</v>
      </c>
      <c r="C28" s="75">
        <v>101.1</v>
      </c>
      <c r="D28" s="75">
        <v>105.2</v>
      </c>
      <c r="E28" s="75">
        <v>120.8</v>
      </c>
      <c r="F28" s="75">
        <v>96.5</v>
      </c>
      <c r="G28" s="75">
        <v>102.9</v>
      </c>
      <c r="H28" s="75">
        <v>99.8</v>
      </c>
      <c r="I28" s="75">
        <v>99.8</v>
      </c>
      <c r="J28" s="75">
        <v>101.9</v>
      </c>
      <c r="K28" s="75">
        <v>107.3</v>
      </c>
    </row>
    <row r="29" spans="1:11" ht="12" customHeight="1" x14ac:dyDescent="0.2">
      <c r="A29" s="71">
        <v>2013</v>
      </c>
      <c r="B29" s="73">
        <v>106.8</v>
      </c>
      <c r="C29" s="69">
        <v>102.7</v>
      </c>
      <c r="D29" s="69">
        <v>110.8</v>
      </c>
      <c r="E29" s="69">
        <v>122</v>
      </c>
      <c r="F29" s="69">
        <v>97</v>
      </c>
      <c r="G29" s="69">
        <v>128.5</v>
      </c>
      <c r="H29" s="69">
        <v>97.2</v>
      </c>
      <c r="I29" s="69">
        <v>96.8</v>
      </c>
      <c r="J29" s="69">
        <v>102.6</v>
      </c>
      <c r="K29" s="69">
        <v>99</v>
      </c>
    </row>
    <row r="30" spans="1:11" ht="12" customHeight="1" x14ac:dyDescent="0.2">
      <c r="A30" s="71">
        <v>2014</v>
      </c>
      <c r="B30" s="73">
        <v>108</v>
      </c>
      <c r="C30" s="73">
        <v>102.1</v>
      </c>
      <c r="D30" s="69">
        <v>107</v>
      </c>
      <c r="E30" s="69">
        <v>123.7</v>
      </c>
      <c r="F30" s="69">
        <v>100.7</v>
      </c>
      <c r="G30" s="69">
        <v>139.80000000000001</v>
      </c>
      <c r="H30" s="69">
        <v>100</v>
      </c>
      <c r="I30" s="69">
        <v>99.7</v>
      </c>
      <c r="J30" s="69">
        <v>104.8</v>
      </c>
      <c r="K30" s="69">
        <v>100.7</v>
      </c>
    </row>
    <row r="31" spans="1:11" ht="12" customHeight="1" x14ac:dyDescent="0.2">
      <c r="A31" s="71">
        <v>2015</v>
      </c>
      <c r="B31" s="73">
        <v>111.9</v>
      </c>
      <c r="C31" s="69">
        <v>103.3</v>
      </c>
      <c r="D31" s="69">
        <v>109.2</v>
      </c>
      <c r="E31" s="69">
        <v>127.3</v>
      </c>
      <c r="F31" s="69">
        <v>103.2</v>
      </c>
      <c r="G31" s="69">
        <v>185.1</v>
      </c>
      <c r="H31" s="69">
        <v>104.8</v>
      </c>
      <c r="I31" s="69">
        <v>105.8</v>
      </c>
      <c r="J31" s="69">
        <v>109.2</v>
      </c>
      <c r="K31" s="69">
        <v>97.9</v>
      </c>
    </row>
    <row r="32" spans="1:11" ht="12" customHeight="1" x14ac:dyDescent="0.2">
      <c r="A32" s="71" t="s">
        <v>89</v>
      </c>
      <c r="B32" s="73">
        <v>113.9</v>
      </c>
      <c r="C32" s="73">
        <v>104.1</v>
      </c>
      <c r="D32" s="69">
        <v>108</v>
      </c>
      <c r="E32" s="69">
        <v>126.8</v>
      </c>
      <c r="F32" s="69">
        <v>106.2</v>
      </c>
      <c r="G32" s="69">
        <v>208.2</v>
      </c>
      <c r="H32" s="69">
        <v>109.9</v>
      </c>
      <c r="I32" s="69">
        <v>112.6</v>
      </c>
      <c r="J32" s="69">
        <v>113.9</v>
      </c>
      <c r="K32" s="69">
        <v>94.4</v>
      </c>
    </row>
    <row r="33" spans="1:15" ht="12" customHeight="1" x14ac:dyDescent="0.2">
      <c r="A33" s="74"/>
      <c r="B33" s="73"/>
      <c r="C33" s="69"/>
      <c r="D33" s="69"/>
      <c r="E33" s="69"/>
      <c r="F33" s="69"/>
      <c r="G33" s="69"/>
      <c r="H33" s="69"/>
      <c r="I33" s="69"/>
      <c r="J33" s="69"/>
      <c r="K33" s="69"/>
    </row>
    <row r="34" spans="1:15" ht="12" customHeight="1" x14ac:dyDescent="0.2">
      <c r="B34" s="155" t="s">
        <v>48</v>
      </c>
      <c r="C34" s="155"/>
      <c r="D34" s="155"/>
      <c r="E34" s="155"/>
      <c r="F34" s="155"/>
      <c r="G34" s="155"/>
      <c r="H34" s="155"/>
      <c r="I34" s="155"/>
      <c r="J34" s="155"/>
      <c r="K34" s="155"/>
    </row>
    <row r="35" spans="1:15" ht="12" customHeight="1" x14ac:dyDescent="0.2">
      <c r="A35" s="71">
        <v>2012</v>
      </c>
      <c r="B35" s="70">
        <v>2</v>
      </c>
      <c r="C35" s="70">
        <v>-0.1</v>
      </c>
      <c r="D35" s="70">
        <v>10</v>
      </c>
      <c r="E35" s="70">
        <v>13.1</v>
      </c>
      <c r="F35" s="70">
        <v>-2.6</v>
      </c>
      <c r="G35" s="70">
        <v>4.3</v>
      </c>
      <c r="H35" s="70">
        <v>-4.5999999999999996</v>
      </c>
      <c r="I35" s="70">
        <v>-5.3</v>
      </c>
      <c r="J35" s="70">
        <v>-4.8</v>
      </c>
      <c r="K35" s="72">
        <v>0</v>
      </c>
    </row>
    <row r="36" spans="1:15" ht="12" customHeight="1" x14ac:dyDescent="0.2">
      <c r="A36" s="71">
        <v>2013</v>
      </c>
      <c r="B36" s="70">
        <v>2.9</v>
      </c>
      <c r="C36" s="70">
        <v>1.6</v>
      </c>
      <c r="D36" s="70">
        <v>5.4</v>
      </c>
      <c r="E36" s="70">
        <v>2.1</v>
      </c>
      <c r="F36" s="70">
        <v>0.5</v>
      </c>
      <c r="G36" s="70">
        <v>24.8</v>
      </c>
      <c r="H36" s="70">
        <v>-2.6</v>
      </c>
      <c r="I36" s="70">
        <v>-3</v>
      </c>
      <c r="J36" s="70">
        <v>0.7</v>
      </c>
      <c r="K36" s="70">
        <v>-7.7</v>
      </c>
    </row>
    <row r="37" spans="1:15" ht="12" customHeight="1" x14ac:dyDescent="0.2">
      <c r="A37" s="71">
        <v>2014</v>
      </c>
      <c r="B37" s="83">
        <v>1.1000000000000001</v>
      </c>
      <c r="C37" s="83">
        <v>-0.6</v>
      </c>
      <c r="D37" s="83">
        <v>-3.5</v>
      </c>
      <c r="E37" s="83">
        <v>1.4</v>
      </c>
      <c r="F37" s="83">
        <v>3.8</v>
      </c>
      <c r="G37" s="83">
        <v>8.8000000000000007</v>
      </c>
      <c r="H37" s="83">
        <v>2.8</v>
      </c>
      <c r="I37" s="83">
        <v>3</v>
      </c>
      <c r="J37" s="83">
        <v>2.1</v>
      </c>
      <c r="K37" s="84">
        <v>1.7</v>
      </c>
    </row>
    <row r="38" spans="1:15" ht="12" customHeight="1" x14ac:dyDescent="0.2">
      <c r="A38" s="71">
        <v>2015</v>
      </c>
      <c r="B38" s="70">
        <v>3.6</v>
      </c>
      <c r="C38" s="70">
        <v>1.2</v>
      </c>
      <c r="D38" s="70">
        <v>2.1</v>
      </c>
      <c r="E38" s="70">
        <v>2.9</v>
      </c>
      <c r="F38" s="70">
        <v>2.5</v>
      </c>
      <c r="G38" s="70">
        <v>32.299999999999997</v>
      </c>
      <c r="H38" s="70">
        <v>4.8</v>
      </c>
      <c r="I38" s="70">
        <v>6.1</v>
      </c>
      <c r="J38" s="70">
        <v>4.0999999999999996</v>
      </c>
      <c r="K38" s="70">
        <v>-2.7</v>
      </c>
    </row>
    <row r="39" spans="1:15" ht="12" customHeight="1" x14ac:dyDescent="0.2">
      <c r="A39" s="71" t="s">
        <v>89</v>
      </c>
      <c r="B39" s="70">
        <v>1.9</v>
      </c>
      <c r="C39" s="70">
        <v>0.8</v>
      </c>
      <c r="D39" s="70">
        <v>-1.1000000000000001</v>
      </c>
      <c r="E39" s="70">
        <v>-0.4</v>
      </c>
      <c r="F39" s="70">
        <v>2.9</v>
      </c>
      <c r="G39" s="70">
        <v>12.5</v>
      </c>
      <c r="H39" s="70">
        <v>4.9000000000000004</v>
      </c>
      <c r="I39" s="70">
        <v>6.4</v>
      </c>
      <c r="J39" s="70">
        <v>4.3</v>
      </c>
      <c r="K39" s="68">
        <v>-3.6</v>
      </c>
    </row>
    <row r="40" spans="1:15" ht="12" customHeight="1" x14ac:dyDescent="0.2">
      <c r="A40" s="153" t="s">
        <v>76</v>
      </c>
      <c r="B40" s="153"/>
      <c r="C40" s="70"/>
      <c r="D40" s="70"/>
      <c r="E40" s="70"/>
      <c r="F40" s="70"/>
      <c r="G40" s="70"/>
      <c r="H40" s="70"/>
      <c r="I40" s="70"/>
      <c r="J40" s="70"/>
      <c r="K40" s="70"/>
    </row>
    <row r="41" spans="1:15" ht="12" customHeight="1" x14ac:dyDescent="0.2">
      <c r="A41" s="154" t="s">
        <v>77</v>
      </c>
      <c r="B41" s="154"/>
      <c r="C41" s="154"/>
      <c r="D41" s="154"/>
      <c r="E41" s="154"/>
      <c r="F41" s="154"/>
      <c r="G41" s="154"/>
      <c r="H41" s="154"/>
      <c r="I41" s="154"/>
      <c r="J41" s="154"/>
      <c r="K41" s="154"/>
    </row>
    <row r="46" spans="1:15" x14ac:dyDescent="0.2">
      <c r="O46" s="67" t="s">
        <v>73</v>
      </c>
    </row>
  </sheetData>
  <mergeCells count="22">
    <mergeCell ref="A40:B40"/>
    <mergeCell ref="A41:K41"/>
    <mergeCell ref="B17:K17"/>
    <mergeCell ref="B25:K25"/>
    <mergeCell ref="B26:K26"/>
    <mergeCell ref="B34:K34"/>
    <mergeCell ref="B9:K9"/>
    <mergeCell ref="A1:K1"/>
    <mergeCell ref="A3:A6"/>
    <mergeCell ref="B3:B6"/>
    <mergeCell ref="C3:G3"/>
    <mergeCell ref="H3:H6"/>
    <mergeCell ref="I3:J3"/>
    <mergeCell ref="K3:K6"/>
    <mergeCell ref="G4:G6"/>
    <mergeCell ref="I4:I6"/>
    <mergeCell ref="J4:J6"/>
    <mergeCell ref="C5:C6"/>
    <mergeCell ref="D5:D6"/>
    <mergeCell ref="E5:E6"/>
    <mergeCell ref="F5:F6"/>
    <mergeCell ref="B8:K8"/>
  </mergeCells>
  <hyperlinks>
    <hyperlink ref="A1:K1" location="Inhaltsverzeichnis!F8" display="1  Umsatz ausgewählter Bereiche des Handels im Land Berlin seit 20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zoomScaleNormal="100" zoomScaleSheetLayoutView="75" workbookViewId="0">
      <pane ySplit="6" topLeftCell="A7" activePane="bottomLeft" state="frozen"/>
      <selection activeCell="A11" sqref="A11"/>
      <selection pane="bottomLeft" activeCell="A7" sqref="A7"/>
    </sheetView>
  </sheetViews>
  <sheetFormatPr baseColWidth="10" defaultColWidth="11.453125" defaultRowHeight="10" x14ac:dyDescent="0.2"/>
  <cols>
    <col min="1" max="1" width="14.81640625" style="67" customWidth="1"/>
    <col min="2" max="3" width="7.54296875" style="67" customWidth="1"/>
    <col min="4" max="4" width="8.1796875" style="67" customWidth="1"/>
    <col min="5" max="5" width="7.54296875" style="67" customWidth="1"/>
    <col min="6" max="6" width="8.1796875" style="67" customWidth="1"/>
    <col min="7" max="7" width="7.54296875" style="67" customWidth="1"/>
    <col min="8" max="8" width="8" style="67" customWidth="1"/>
    <col min="9" max="11" width="7.54296875" style="67" customWidth="1"/>
    <col min="12" max="16384" width="11.453125" style="67"/>
  </cols>
  <sheetData>
    <row r="1" spans="1:11" ht="14" customHeight="1" x14ac:dyDescent="0.25">
      <c r="A1" s="141" t="s">
        <v>121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1:11" s="77" customFormat="1" ht="10" customHeight="1" x14ac:dyDescent="0.2">
      <c r="A2" s="67"/>
      <c r="B2" s="82"/>
      <c r="C2" s="82"/>
      <c r="D2" s="82"/>
      <c r="E2" s="82"/>
      <c r="F2" s="82"/>
      <c r="G2" s="82"/>
      <c r="H2" s="82"/>
    </row>
    <row r="3" spans="1:11" s="77" customFormat="1" ht="12" customHeight="1" x14ac:dyDescent="0.25">
      <c r="A3" s="142" t="s">
        <v>72</v>
      </c>
      <c r="B3" s="144" t="s">
        <v>71</v>
      </c>
      <c r="C3" s="145" t="s">
        <v>70</v>
      </c>
      <c r="D3" s="146"/>
      <c r="E3" s="146"/>
      <c r="F3" s="146"/>
      <c r="G3" s="147"/>
      <c r="H3" s="144" t="s">
        <v>69</v>
      </c>
      <c r="I3" s="145" t="s">
        <v>68</v>
      </c>
      <c r="J3" s="147"/>
      <c r="K3" s="148" t="s">
        <v>67</v>
      </c>
    </row>
    <row r="4" spans="1:11" s="77" customFormat="1" ht="12" customHeight="1" x14ac:dyDescent="0.25">
      <c r="A4" s="143"/>
      <c r="B4" s="144"/>
      <c r="C4" s="81" t="s">
        <v>66</v>
      </c>
      <c r="D4" s="81"/>
      <c r="E4" s="81"/>
      <c r="F4" s="81"/>
      <c r="G4" s="149" t="s">
        <v>65</v>
      </c>
      <c r="H4" s="144"/>
      <c r="I4" s="144" t="s">
        <v>64</v>
      </c>
      <c r="J4" s="144" t="s">
        <v>63</v>
      </c>
      <c r="K4" s="148"/>
    </row>
    <row r="5" spans="1:11" s="77" customFormat="1" ht="12" customHeight="1" x14ac:dyDescent="0.25">
      <c r="A5" s="143"/>
      <c r="B5" s="144"/>
      <c r="C5" s="144" t="s">
        <v>62</v>
      </c>
      <c r="D5" s="144" t="s">
        <v>61</v>
      </c>
      <c r="E5" s="144" t="s">
        <v>60</v>
      </c>
      <c r="F5" s="144" t="s">
        <v>59</v>
      </c>
      <c r="G5" s="150"/>
      <c r="H5" s="144"/>
      <c r="I5" s="144"/>
      <c r="J5" s="144"/>
      <c r="K5" s="148"/>
    </row>
    <row r="6" spans="1:11" s="77" customFormat="1" ht="111" customHeight="1" x14ac:dyDescent="0.25">
      <c r="A6" s="143"/>
      <c r="B6" s="144"/>
      <c r="C6" s="144"/>
      <c r="D6" s="144"/>
      <c r="E6" s="144"/>
      <c r="F6" s="144"/>
      <c r="G6" s="151"/>
      <c r="H6" s="144"/>
      <c r="I6" s="144"/>
      <c r="J6" s="144"/>
      <c r="K6" s="148"/>
    </row>
    <row r="7" spans="1:11" s="77" customFormat="1" ht="11.5" customHeight="1" x14ac:dyDescent="0.2">
      <c r="A7" s="80"/>
      <c r="B7" s="79"/>
      <c r="C7" s="79"/>
      <c r="D7" s="79"/>
      <c r="E7" s="79"/>
      <c r="F7" s="79"/>
      <c r="G7" s="79"/>
      <c r="H7" s="79"/>
      <c r="I7" s="78"/>
      <c r="J7" s="78"/>
      <c r="K7" s="78"/>
    </row>
    <row r="8" spans="1:11" ht="11.5" customHeight="1" x14ac:dyDescent="0.25">
      <c r="B8" s="152" t="s">
        <v>75</v>
      </c>
      <c r="C8" s="152"/>
      <c r="D8" s="152"/>
      <c r="E8" s="152"/>
      <c r="F8" s="152"/>
      <c r="G8" s="152"/>
      <c r="H8" s="152"/>
      <c r="I8" s="152"/>
      <c r="J8" s="152"/>
      <c r="K8" s="152"/>
    </row>
    <row r="9" spans="1:11" ht="11.5" customHeight="1" x14ac:dyDescent="0.3">
      <c r="A9" s="66"/>
      <c r="B9" s="140" t="s">
        <v>56</v>
      </c>
      <c r="C9" s="140"/>
      <c r="D9" s="140"/>
      <c r="E9" s="140"/>
      <c r="F9" s="140"/>
      <c r="G9" s="140"/>
      <c r="H9" s="140"/>
      <c r="I9" s="140"/>
      <c r="J9" s="140"/>
      <c r="K9" s="140"/>
    </row>
    <row r="10" spans="1:11" ht="11.5" customHeight="1" x14ac:dyDescent="0.2">
      <c r="A10" s="71">
        <v>2011</v>
      </c>
      <c r="B10" s="73">
        <v>100.2</v>
      </c>
      <c r="C10" s="69">
        <v>99.8</v>
      </c>
      <c r="D10" s="69">
        <v>100.9</v>
      </c>
      <c r="E10" s="69">
        <v>98.9</v>
      </c>
      <c r="F10" s="69">
        <v>101.4</v>
      </c>
      <c r="G10" s="69">
        <v>103.5</v>
      </c>
      <c r="H10" s="69">
        <v>102.7</v>
      </c>
      <c r="I10" s="69">
        <v>103.2</v>
      </c>
      <c r="J10" s="69">
        <v>101.8</v>
      </c>
      <c r="K10" s="69">
        <v>102.6</v>
      </c>
    </row>
    <row r="11" spans="1:11" ht="11.5" customHeight="1" x14ac:dyDescent="0.2">
      <c r="A11" s="71">
        <v>2012</v>
      </c>
      <c r="B11" s="73">
        <v>102.4</v>
      </c>
      <c r="C11" s="69">
        <v>100.1</v>
      </c>
      <c r="D11" s="69">
        <v>136.69999999999999</v>
      </c>
      <c r="E11" s="69">
        <v>105.4</v>
      </c>
      <c r="F11" s="69">
        <v>99.3</v>
      </c>
      <c r="G11" s="69">
        <v>101.6</v>
      </c>
      <c r="H11" s="69">
        <v>103.8</v>
      </c>
      <c r="I11" s="69">
        <v>103.1</v>
      </c>
      <c r="J11" s="69">
        <v>104.9</v>
      </c>
      <c r="K11" s="69">
        <v>106.3</v>
      </c>
    </row>
    <row r="12" spans="1:11" ht="11.5" customHeight="1" x14ac:dyDescent="0.2">
      <c r="A12" s="71">
        <v>2013</v>
      </c>
      <c r="B12" s="73">
        <v>104.4</v>
      </c>
      <c r="C12" s="69">
        <v>102.2</v>
      </c>
      <c r="D12" s="69">
        <v>152.30000000000001</v>
      </c>
      <c r="E12" s="69">
        <v>105.3</v>
      </c>
      <c r="F12" s="69">
        <v>100</v>
      </c>
      <c r="G12" s="69">
        <v>113.6</v>
      </c>
      <c r="H12" s="69">
        <v>103.2</v>
      </c>
      <c r="I12" s="69">
        <v>101.4</v>
      </c>
      <c r="J12" s="69">
        <v>107.6</v>
      </c>
      <c r="K12" s="69">
        <v>106.1</v>
      </c>
    </row>
    <row r="13" spans="1:11" ht="11.5" customHeight="1" x14ac:dyDescent="0.2">
      <c r="A13" s="71">
        <v>2014</v>
      </c>
      <c r="B13" s="73">
        <v>104.9</v>
      </c>
      <c r="C13" s="73">
        <v>103.5</v>
      </c>
      <c r="D13" s="69">
        <v>147.69999999999999</v>
      </c>
      <c r="E13" s="69">
        <v>101.6</v>
      </c>
      <c r="F13" s="69">
        <v>102.3</v>
      </c>
      <c r="G13" s="69">
        <v>115.9</v>
      </c>
      <c r="H13" s="69">
        <v>102.1</v>
      </c>
      <c r="I13" s="69">
        <v>100.4</v>
      </c>
      <c r="J13" s="69">
        <v>106.4</v>
      </c>
      <c r="K13" s="69">
        <v>105.4</v>
      </c>
    </row>
    <row r="14" spans="1:11" ht="11.5" customHeight="1" x14ac:dyDescent="0.2">
      <c r="A14" s="71">
        <v>2015</v>
      </c>
      <c r="B14" s="73">
        <v>105.3</v>
      </c>
      <c r="C14" s="69">
        <v>102.3</v>
      </c>
      <c r="D14" s="69">
        <v>145.6</v>
      </c>
      <c r="E14" s="69">
        <v>104.1</v>
      </c>
      <c r="F14" s="69">
        <v>100.6</v>
      </c>
      <c r="G14" s="69">
        <v>147.19999999999999</v>
      </c>
      <c r="H14" s="69">
        <v>103</v>
      </c>
      <c r="I14" s="69">
        <v>101.5</v>
      </c>
      <c r="J14" s="69">
        <v>108</v>
      </c>
      <c r="K14" s="69">
        <v>103.6</v>
      </c>
    </row>
    <row r="15" spans="1:11" ht="11.5" customHeight="1" x14ac:dyDescent="0.2">
      <c r="A15" s="71" t="s">
        <v>89</v>
      </c>
      <c r="B15" s="73">
        <v>105.7</v>
      </c>
      <c r="C15" s="73">
        <v>102.5</v>
      </c>
      <c r="D15" s="69">
        <v>140.19999999999999</v>
      </c>
      <c r="E15" s="69">
        <v>104.2</v>
      </c>
      <c r="F15" s="69">
        <v>101</v>
      </c>
      <c r="G15" s="69">
        <v>155.5</v>
      </c>
      <c r="H15" s="75">
        <v>103.9</v>
      </c>
      <c r="I15" s="75">
        <v>103</v>
      </c>
      <c r="J15" s="75">
        <v>109.6</v>
      </c>
      <c r="K15" s="75">
        <v>103.3</v>
      </c>
    </row>
    <row r="16" spans="1:11" ht="11.5" customHeight="1" x14ac:dyDescent="0.2">
      <c r="A16" s="74"/>
      <c r="B16" s="73"/>
      <c r="C16" s="69"/>
      <c r="D16" s="69"/>
      <c r="E16" s="69"/>
      <c r="F16" s="69"/>
      <c r="G16" s="69"/>
      <c r="H16" s="69"/>
      <c r="I16" s="69"/>
      <c r="J16" s="69"/>
      <c r="K16" s="69"/>
    </row>
    <row r="17" spans="1:22" ht="11.5" customHeight="1" x14ac:dyDescent="0.2">
      <c r="B17" s="155" t="s">
        <v>48</v>
      </c>
      <c r="C17" s="155"/>
      <c r="D17" s="155"/>
      <c r="E17" s="155"/>
      <c r="F17" s="155"/>
      <c r="G17" s="155"/>
      <c r="H17" s="155"/>
      <c r="I17" s="155"/>
      <c r="J17" s="155"/>
      <c r="K17" s="155"/>
    </row>
    <row r="18" spans="1:22" ht="11.5" customHeight="1" x14ac:dyDescent="0.2">
      <c r="A18" s="71">
        <v>2012</v>
      </c>
      <c r="B18" s="70">
        <v>2.2000000000000002</v>
      </c>
      <c r="C18" s="70">
        <v>0.3</v>
      </c>
      <c r="D18" s="70">
        <v>35.5</v>
      </c>
      <c r="E18" s="70">
        <v>6.5</v>
      </c>
      <c r="F18" s="70">
        <v>-2.1</v>
      </c>
      <c r="G18" s="70">
        <v>-1.8</v>
      </c>
      <c r="H18" s="70">
        <v>1.1000000000000001</v>
      </c>
      <c r="I18" s="70">
        <v>-0.2</v>
      </c>
      <c r="J18" s="70">
        <v>3</v>
      </c>
      <c r="K18" s="70">
        <v>3.6</v>
      </c>
      <c r="R18" s="67">
        <v>20.7</v>
      </c>
      <c r="S18" s="67">
        <v>2.8</v>
      </c>
      <c r="T18" s="67">
        <v>3.8</v>
      </c>
      <c r="U18" s="67">
        <v>0.4</v>
      </c>
      <c r="V18" s="67">
        <v>1.8</v>
      </c>
    </row>
    <row r="19" spans="1:22" ht="11.5" customHeight="1" x14ac:dyDescent="0.2">
      <c r="A19" s="71">
        <v>2013</v>
      </c>
      <c r="B19" s="70">
        <v>1.9</v>
      </c>
      <c r="C19" s="70">
        <v>2.1</v>
      </c>
      <c r="D19" s="70">
        <v>11.4</v>
      </c>
      <c r="E19" s="70">
        <v>-0.1</v>
      </c>
      <c r="F19" s="70">
        <v>0.6</v>
      </c>
      <c r="G19" s="70">
        <v>11.9</v>
      </c>
      <c r="H19" s="70">
        <v>-0.6</v>
      </c>
      <c r="I19" s="70">
        <v>-1.6</v>
      </c>
      <c r="J19" s="70">
        <v>2.6</v>
      </c>
      <c r="K19" s="70">
        <v>-0.2</v>
      </c>
      <c r="R19" s="67">
        <v>31.4</v>
      </c>
      <c r="S19" s="67">
        <v>1.8</v>
      </c>
      <c r="T19" s="67">
        <v>1.4</v>
      </c>
      <c r="U19" s="67">
        <v>1</v>
      </c>
      <c r="V19" s="67">
        <v>1.1000000000000001</v>
      </c>
    </row>
    <row r="20" spans="1:22" ht="11.5" customHeight="1" x14ac:dyDescent="0.2">
      <c r="A20" s="71">
        <v>2014</v>
      </c>
      <c r="B20" s="70">
        <v>0.5</v>
      </c>
      <c r="C20" s="70">
        <v>1.3</v>
      </c>
      <c r="D20" s="70">
        <v>-3</v>
      </c>
      <c r="E20" s="70">
        <v>-3.5</v>
      </c>
      <c r="F20" s="70">
        <v>2.2999999999999998</v>
      </c>
      <c r="G20" s="70">
        <v>2</v>
      </c>
      <c r="H20" s="69">
        <v>-1.1000000000000001</v>
      </c>
      <c r="I20" s="69">
        <v>-0.9</v>
      </c>
      <c r="J20" s="69">
        <v>-1.1000000000000001</v>
      </c>
      <c r="K20" s="68">
        <v>-0.6</v>
      </c>
      <c r="R20" s="67">
        <v>17.100000000000001</v>
      </c>
      <c r="S20" s="67">
        <v>-1.1000000000000001</v>
      </c>
      <c r="T20" s="67">
        <v>-3.3</v>
      </c>
      <c r="U20" s="67">
        <v>2</v>
      </c>
      <c r="V20" s="67">
        <v>0.5</v>
      </c>
    </row>
    <row r="21" spans="1:22" ht="11.5" customHeight="1" x14ac:dyDescent="0.2">
      <c r="A21" s="71">
        <v>2015</v>
      </c>
      <c r="B21" s="70">
        <v>0.4</v>
      </c>
      <c r="C21" s="70">
        <v>-1.2</v>
      </c>
      <c r="D21" s="70">
        <v>-1.4</v>
      </c>
      <c r="E21" s="70">
        <v>2.5</v>
      </c>
      <c r="F21" s="70">
        <v>-1.7</v>
      </c>
      <c r="G21" s="70">
        <v>27</v>
      </c>
      <c r="H21" s="69">
        <v>0.8</v>
      </c>
      <c r="I21" s="69">
        <v>1.1000000000000001</v>
      </c>
      <c r="J21" s="69">
        <v>1.5</v>
      </c>
      <c r="K21" s="68">
        <v>-1.7</v>
      </c>
      <c r="R21" s="67">
        <v>6</v>
      </c>
      <c r="S21" s="67">
        <v>-2.5</v>
      </c>
      <c r="T21" s="67">
        <v>-7</v>
      </c>
      <c r="U21" s="67">
        <v>4.4000000000000004</v>
      </c>
      <c r="V21" s="67">
        <v>1.6</v>
      </c>
    </row>
    <row r="22" spans="1:22" ht="11.5" customHeight="1" x14ac:dyDescent="0.2">
      <c r="A22" s="71" t="s">
        <v>89</v>
      </c>
      <c r="B22" s="70">
        <v>0.4</v>
      </c>
      <c r="C22" s="70">
        <v>0.2</v>
      </c>
      <c r="D22" s="70">
        <v>-3.7</v>
      </c>
      <c r="E22" s="70">
        <v>0.1</v>
      </c>
      <c r="F22" s="70">
        <v>0.4</v>
      </c>
      <c r="G22" s="70">
        <v>5.6</v>
      </c>
      <c r="H22" s="70">
        <v>0.9</v>
      </c>
      <c r="I22" s="70">
        <v>1.4</v>
      </c>
      <c r="J22" s="72">
        <v>1.5</v>
      </c>
      <c r="K22" s="70">
        <v>-0.3</v>
      </c>
      <c r="R22" s="67">
        <v>5</v>
      </c>
      <c r="S22" s="67">
        <v>3.4</v>
      </c>
      <c r="T22" s="67">
        <v>5.9</v>
      </c>
      <c r="U22" s="67">
        <v>0.9</v>
      </c>
      <c r="V22" s="67">
        <v>1.8</v>
      </c>
    </row>
    <row r="23" spans="1:22" ht="11.5" customHeight="1" x14ac:dyDescent="0.2">
      <c r="A23" s="71"/>
      <c r="B23" s="70"/>
      <c r="C23" s="70"/>
      <c r="D23" s="70"/>
      <c r="E23" s="70"/>
      <c r="F23" s="70"/>
      <c r="G23" s="70"/>
      <c r="H23" s="69"/>
      <c r="I23" s="69"/>
      <c r="J23" s="85"/>
      <c r="K23" s="68"/>
    </row>
    <row r="24" spans="1:22" ht="11.5" customHeight="1" x14ac:dyDescent="0.25">
      <c r="B24" s="152" t="s">
        <v>90</v>
      </c>
      <c r="C24" s="152"/>
      <c r="D24" s="152"/>
      <c r="E24" s="152"/>
      <c r="F24" s="152"/>
      <c r="G24" s="152"/>
      <c r="H24" s="152"/>
      <c r="I24" s="152"/>
      <c r="J24" s="152"/>
      <c r="K24" s="152"/>
    </row>
    <row r="25" spans="1:22" ht="11.5" customHeight="1" x14ac:dyDescent="0.3">
      <c r="A25" s="66"/>
      <c r="B25" s="140" t="s">
        <v>56</v>
      </c>
      <c r="C25" s="140"/>
      <c r="D25" s="140"/>
      <c r="E25" s="140"/>
      <c r="F25" s="140"/>
      <c r="G25" s="140"/>
      <c r="H25" s="140"/>
      <c r="I25" s="140"/>
      <c r="J25" s="140"/>
      <c r="K25" s="140"/>
    </row>
    <row r="26" spans="1:22" ht="11.5" customHeight="1" x14ac:dyDescent="0.2">
      <c r="A26" s="71">
        <v>2011</v>
      </c>
      <c r="B26" s="76">
        <v>99.5</v>
      </c>
      <c r="C26" s="85">
        <v>100</v>
      </c>
      <c r="D26" s="85">
        <v>111.2</v>
      </c>
      <c r="E26" s="85">
        <v>98.1</v>
      </c>
      <c r="F26" s="85">
        <v>98.1</v>
      </c>
      <c r="G26" s="85">
        <v>102.6</v>
      </c>
      <c r="H26" s="85">
        <v>102.3</v>
      </c>
      <c r="I26" s="85">
        <v>103</v>
      </c>
      <c r="J26" s="85">
        <v>100.6</v>
      </c>
      <c r="K26" s="85">
        <v>101.8</v>
      </c>
    </row>
    <row r="27" spans="1:22" ht="11.5" customHeight="1" x14ac:dyDescent="0.2">
      <c r="A27" s="71">
        <v>2012</v>
      </c>
      <c r="B27" s="75">
        <v>100.8</v>
      </c>
      <c r="C27" s="75">
        <v>98.5</v>
      </c>
      <c r="D27" s="75">
        <v>160.30000000000001</v>
      </c>
      <c r="E27" s="75">
        <v>98.8</v>
      </c>
      <c r="F27" s="75">
        <v>94.7</v>
      </c>
      <c r="G27" s="75">
        <v>105.8</v>
      </c>
      <c r="H27" s="75">
        <v>101.8</v>
      </c>
      <c r="I27" s="75">
        <v>101.6</v>
      </c>
      <c r="J27" s="75">
        <v>101.1</v>
      </c>
      <c r="K27" s="75">
        <v>103.7</v>
      </c>
    </row>
    <row r="28" spans="1:22" ht="11.5" customHeight="1" x14ac:dyDescent="0.2">
      <c r="A28" s="71">
        <v>2013</v>
      </c>
      <c r="B28" s="73">
        <v>100</v>
      </c>
      <c r="C28" s="69">
        <v>95.4</v>
      </c>
      <c r="D28" s="69">
        <v>170.2</v>
      </c>
      <c r="E28" s="69">
        <v>98.4</v>
      </c>
      <c r="F28" s="69">
        <v>93.2</v>
      </c>
      <c r="G28" s="69">
        <v>113.9</v>
      </c>
      <c r="H28" s="69">
        <v>99.9</v>
      </c>
      <c r="I28" s="69">
        <v>99.3</v>
      </c>
      <c r="J28" s="69">
        <v>101.3</v>
      </c>
      <c r="K28" s="69">
        <v>103.3</v>
      </c>
    </row>
    <row r="29" spans="1:22" ht="11.5" customHeight="1" x14ac:dyDescent="0.2">
      <c r="A29" s="71">
        <v>2014</v>
      </c>
      <c r="B29" s="73">
        <v>99.5</v>
      </c>
      <c r="C29" s="73">
        <v>96.6</v>
      </c>
      <c r="D29" s="69">
        <v>153.69999999999999</v>
      </c>
      <c r="E29" s="69">
        <v>95.6</v>
      </c>
      <c r="F29" s="69">
        <v>94.1</v>
      </c>
      <c r="G29" s="69">
        <v>116.6</v>
      </c>
      <c r="H29" s="69">
        <v>98</v>
      </c>
      <c r="I29" s="69">
        <v>97.6</v>
      </c>
      <c r="J29" s="69">
        <v>99.3</v>
      </c>
      <c r="K29" s="69">
        <v>102.7</v>
      </c>
    </row>
    <row r="30" spans="1:22" ht="11.5" customHeight="1" x14ac:dyDescent="0.2">
      <c r="A30" s="71">
        <v>2015</v>
      </c>
      <c r="B30" s="73">
        <v>98.2</v>
      </c>
      <c r="C30" s="73">
        <v>91.9</v>
      </c>
      <c r="D30" s="69">
        <v>146</v>
      </c>
      <c r="E30" s="69">
        <v>95.1</v>
      </c>
      <c r="F30" s="69">
        <v>88.9</v>
      </c>
      <c r="G30" s="69">
        <v>154</v>
      </c>
      <c r="H30" s="69">
        <v>98.7</v>
      </c>
      <c r="I30" s="69">
        <v>98.7</v>
      </c>
      <c r="J30" s="69">
        <v>100.7</v>
      </c>
      <c r="K30" s="69">
        <v>100</v>
      </c>
    </row>
    <row r="31" spans="1:22" ht="11.5" customHeight="1" x14ac:dyDescent="0.2">
      <c r="A31" s="71" t="s">
        <v>89</v>
      </c>
      <c r="B31" s="73">
        <v>97.2</v>
      </c>
      <c r="C31" s="73">
        <v>91.9</v>
      </c>
      <c r="D31" s="69">
        <v>136.6</v>
      </c>
      <c r="E31" s="69">
        <v>93.7</v>
      </c>
      <c r="F31" s="69">
        <v>86.6</v>
      </c>
      <c r="G31" s="69">
        <v>162.5</v>
      </c>
      <c r="H31" s="69">
        <v>99.5</v>
      </c>
      <c r="I31" s="69">
        <v>100.2</v>
      </c>
      <c r="J31" s="69">
        <v>102.1</v>
      </c>
      <c r="K31" s="69">
        <v>99.8</v>
      </c>
    </row>
    <row r="32" spans="1:22" ht="11.5" customHeight="1" x14ac:dyDescent="0.2">
      <c r="A32" s="74"/>
      <c r="B32" s="73"/>
      <c r="C32" s="69"/>
      <c r="D32" s="69"/>
      <c r="E32" s="69"/>
      <c r="F32" s="69"/>
      <c r="G32" s="69"/>
      <c r="H32" s="69"/>
      <c r="I32" s="69"/>
      <c r="J32" s="69"/>
      <c r="K32" s="69"/>
    </row>
    <row r="33" spans="1:11" ht="11.5" customHeight="1" x14ac:dyDescent="0.2">
      <c r="B33" s="155" t="s">
        <v>48</v>
      </c>
      <c r="C33" s="155"/>
      <c r="D33" s="155"/>
      <c r="E33" s="155"/>
      <c r="F33" s="155"/>
      <c r="G33" s="155"/>
      <c r="H33" s="155"/>
      <c r="I33" s="155"/>
      <c r="J33" s="155"/>
      <c r="K33" s="155"/>
    </row>
    <row r="34" spans="1:11" ht="11.5" customHeight="1" x14ac:dyDescent="0.2">
      <c r="A34" s="71">
        <v>2012</v>
      </c>
      <c r="B34" s="70">
        <v>1.3</v>
      </c>
      <c r="C34" s="70">
        <v>-1.5</v>
      </c>
      <c r="D34" s="70">
        <v>44.1</v>
      </c>
      <c r="E34" s="70">
        <v>0.7</v>
      </c>
      <c r="F34" s="70">
        <v>-3.5</v>
      </c>
      <c r="G34" s="70">
        <v>3.2</v>
      </c>
      <c r="H34" s="70">
        <v>-0.5</v>
      </c>
      <c r="I34" s="70">
        <v>-1.4</v>
      </c>
      <c r="J34" s="70">
        <v>0.5</v>
      </c>
      <c r="K34" s="70">
        <v>1.9</v>
      </c>
    </row>
    <row r="35" spans="1:11" ht="11.5" customHeight="1" x14ac:dyDescent="0.2">
      <c r="A35" s="71">
        <v>2013</v>
      </c>
      <c r="B35" s="70">
        <v>-0.8</v>
      </c>
      <c r="C35" s="70">
        <v>-3.1</v>
      </c>
      <c r="D35" s="70">
        <v>6.2</v>
      </c>
      <c r="E35" s="70">
        <v>-0.4</v>
      </c>
      <c r="F35" s="70">
        <v>-1.5</v>
      </c>
      <c r="G35" s="70">
        <v>7.6</v>
      </c>
      <c r="H35" s="70">
        <v>-1.8</v>
      </c>
      <c r="I35" s="70">
        <v>-2.2000000000000002</v>
      </c>
      <c r="J35" s="70">
        <v>0.2</v>
      </c>
      <c r="K35" s="70">
        <v>-0.4</v>
      </c>
    </row>
    <row r="36" spans="1:11" ht="11.5" customHeight="1" x14ac:dyDescent="0.2">
      <c r="A36" s="71">
        <v>2014</v>
      </c>
      <c r="B36" s="70">
        <v>-0.5</v>
      </c>
      <c r="C36" s="70">
        <v>1.2</v>
      </c>
      <c r="D36" s="70">
        <v>-9.6999999999999993</v>
      </c>
      <c r="E36" s="70">
        <v>-2.8</v>
      </c>
      <c r="F36" s="70">
        <v>0.9</v>
      </c>
      <c r="G36" s="70">
        <v>2.4</v>
      </c>
      <c r="H36" s="70">
        <v>-1.9</v>
      </c>
      <c r="I36" s="70">
        <v>-1.7</v>
      </c>
      <c r="J36" s="70">
        <v>-2</v>
      </c>
      <c r="K36" s="70">
        <v>-0.6</v>
      </c>
    </row>
    <row r="37" spans="1:11" ht="11.5" customHeight="1" x14ac:dyDescent="0.2">
      <c r="A37" s="71">
        <v>2015</v>
      </c>
      <c r="B37" s="70">
        <v>-1.2</v>
      </c>
      <c r="C37" s="70">
        <v>-4.8</v>
      </c>
      <c r="D37" s="70">
        <v>-5</v>
      </c>
      <c r="E37" s="70">
        <v>-0.5</v>
      </c>
      <c r="F37" s="72">
        <v>-5.4</v>
      </c>
      <c r="G37" s="70">
        <v>32.1</v>
      </c>
      <c r="H37" s="70">
        <v>0.7</v>
      </c>
      <c r="I37" s="70">
        <v>1.1000000000000001</v>
      </c>
      <c r="J37" s="70">
        <v>1.3</v>
      </c>
      <c r="K37" s="70">
        <v>-2.6</v>
      </c>
    </row>
    <row r="38" spans="1:11" ht="11.5" customHeight="1" x14ac:dyDescent="0.2">
      <c r="A38" s="71" t="s">
        <v>89</v>
      </c>
      <c r="B38" s="70">
        <v>-1</v>
      </c>
      <c r="C38" s="106">
        <v>0</v>
      </c>
      <c r="D38" s="70">
        <v>-6.5</v>
      </c>
      <c r="E38" s="70">
        <v>-1.4</v>
      </c>
      <c r="F38" s="70">
        <v>-2.7</v>
      </c>
      <c r="G38" s="70">
        <v>5.5</v>
      </c>
      <c r="H38" s="75">
        <v>0.8</v>
      </c>
      <c r="I38" s="75">
        <v>1.6</v>
      </c>
      <c r="J38" s="75">
        <v>1.4</v>
      </c>
      <c r="K38" s="75">
        <v>-0.2</v>
      </c>
    </row>
    <row r="39" spans="1:11" ht="11.5" customHeight="1" x14ac:dyDescent="0.2">
      <c r="A39" s="71"/>
    </row>
    <row r="40" spans="1:11" ht="11.5" customHeight="1" x14ac:dyDescent="0.25">
      <c r="B40" s="152" t="s">
        <v>74</v>
      </c>
      <c r="C40" s="152"/>
      <c r="D40" s="152"/>
      <c r="E40" s="152"/>
      <c r="F40" s="152"/>
      <c r="G40" s="152"/>
      <c r="H40" s="152"/>
      <c r="I40" s="152"/>
      <c r="J40" s="152"/>
      <c r="K40" s="152"/>
    </row>
    <row r="41" spans="1:11" ht="11.5" customHeight="1" x14ac:dyDescent="0.3">
      <c r="A41" s="66"/>
      <c r="B41" s="140" t="s">
        <v>56</v>
      </c>
      <c r="C41" s="140"/>
      <c r="D41" s="140"/>
      <c r="E41" s="140"/>
      <c r="F41" s="140"/>
      <c r="G41" s="140"/>
      <c r="H41" s="140"/>
      <c r="I41" s="140"/>
      <c r="J41" s="140"/>
      <c r="K41" s="140"/>
    </row>
    <row r="42" spans="1:11" ht="11.5" customHeight="1" x14ac:dyDescent="0.2">
      <c r="A42" s="71">
        <v>2011</v>
      </c>
      <c r="B42" s="73">
        <v>100.7</v>
      </c>
      <c r="C42" s="69">
        <v>99.7</v>
      </c>
      <c r="D42" s="69">
        <v>92.2</v>
      </c>
      <c r="E42" s="69">
        <v>100.5</v>
      </c>
      <c r="F42" s="69">
        <v>104</v>
      </c>
      <c r="G42" s="69">
        <v>105.7</v>
      </c>
      <c r="H42" s="69">
        <v>106.3</v>
      </c>
      <c r="I42" s="69">
        <v>105.9</v>
      </c>
      <c r="J42" s="69">
        <v>108.3</v>
      </c>
      <c r="K42" s="69">
        <v>107</v>
      </c>
    </row>
    <row r="43" spans="1:11" ht="11.5" customHeight="1" x14ac:dyDescent="0.2">
      <c r="A43" s="71">
        <v>2012</v>
      </c>
      <c r="B43" s="73">
        <v>103.5</v>
      </c>
      <c r="C43" s="69">
        <v>100.5</v>
      </c>
      <c r="D43" s="69">
        <v>114.7</v>
      </c>
      <c r="E43" s="69">
        <v>118.6</v>
      </c>
      <c r="F43" s="69">
        <v>103</v>
      </c>
      <c r="G43" s="69">
        <v>95.6</v>
      </c>
      <c r="H43" s="69">
        <v>117.5</v>
      </c>
      <c r="I43" s="69">
        <v>115.8</v>
      </c>
      <c r="J43" s="69">
        <v>122.4</v>
      </c>
      <c r="K43" s="69">
        <v>118.4</v>
      </c>
    </row>
    <row r="44" spans="1:11" ht="11.5" customHeight="1" x14ac:dyDescent="0.2">
      <c r="A44" s="71">
        <v>2013</v>
      </c>
      <c r="B44" s="73">
        <v>107.4</v>
      </c>
      <c r="C44" s="69">
        <v>104.4</v>
      </c>
      <c r="D44" s="69">
        <v>134.4</v>
      </c>
      <c r="E44" s="69">
        <v>119</v>
      </c>
      <c r="F44" s="69">
        <v>105.5</v>
      </c>
      <c r="G44" s="69">
        <v>117.2</v>
      </c>
      <c r="H44" s="69">
        <v>124.3</v>
      </c>
      <c r="I44" s="69">
        <v>118.8</v>
      </c>
      <c r="J44" s="69">
        <v>135.69999999999999</v>
      </c>
      <c r="K44" s="69">
        <v>119</v>
      </c>
    </row>
    <row r="45" spans="1:11" ht="11.5" customHeight="1" x14ac:dyDescent="0.2">
      <c r="A45" s="71">
        <v>2014</v>
      </c>
      <c r="B45" s="73">
        <v>108.7</v>
      </c>
      <c r="C45" s="69">
        <v>105.7</v>
      </c>
      <c r="D45" s="69">
        <v>138.1</v>
      </c>
      <c r="E45" s="69">
        <v>113.4</v>
      </c>
      <c r="F45" s="69">
        <v>109.1</v>
      </c>
      <c r="G45" s="69">
        <v>118.2</v>
      </c>
      <c r="H45" s="69">
        <v>128</v>
      </c>
      <c r="I45" s="69">
        <v>123.5</v>
      </c>
      <c r="J45" s="69">
        <v>138</v>
      </c>
      <c r="K45" s="69">
        <v>118</v>
      </c>
    </row>
    <row r="46" spans="1:11" ht="11.5" customHeight="1" x14ac:dyDescent="0.2">
      <c r="A46" s="71">
        <v>2015</v>
      </c>
      <c r="B46" s="73">
        <v>110.4</v>
      </c>
      <c r="C46" s="69">
        <v>106.1</v>
      </c>
      <c r="D46" s="69">
        <v>140.19999999999999</v>
      </c>
      <c r="E46" s="69">
        <v>122.5</v>
      </c>
      <c r="F46" s="69">
        <v>110.5</v>
      </c>
      <c r="G46" s="69">
        <v>138.69999999999999</v>
      </c>
      <c r="H46" s="69">
        <v>130</v>
      </c>
      <c r="I46" s="69">
        <v>124.6</v>
      </c>
      <c r="J46" s="69">
        <v>140.9</v>
      </c>
      <c r="K46" s="69">
        <v>119.6</v>
      </c>
    </row>
    <row r="47" spans="1:11" ht="11.5" customHeight="1" x14ac:dyDescent="0.2">
      <c r="A47" s="71" t="s">
        <v>89</v>
      </c>
      <c r="B47" s="73">
        <v>111.8</v>
      </c>
      <c r="C47" s="73">
        <v>106.4</v>
      </c>
      <c r="D47" s="69">
        <v>138</v>
      </c>
      <c r="E47" s="69">
        <v>126</v>
      </c>
      <c r="F47" s="69">
        <v>113.5</v>
      </c>
      <c r="G47" s="69">
        <v>146.9</v>
      </c>
      <c r="H47" s="69">
        <v>131.19999999999999</v>
      </c>
      <c r="I47" s="69">
        <v>125.4</v>
      </c>
      <c r="J47" s="69">
        <v>143.5</v>
      </c>
      <c r="K47" s="69">
        <v>119.1</v>
      </c>
    </row>
    <row r="48" spans="1:11" ht="11.5" customHeight="1" x14ac:dyDescent="0.2">
      <c r="A48" s="74"/>
      <c r="B48" s="73"/>
      <c r="C48" s="69"/>
      <c r="D48" s="69"/>
      <c r="E48" s="69"/>
      <c r="F48" s="69"/>
      <c r="G48" s="69"/>
      <c r="H48" s="69"/>
      <c r="I48" s="69"/>
      <c r="J48" s="69"/>
      <c r="K48" s="69"/>
    </row>
    <row r="49" spans="1:11" ht="11.5" customHeight="1" x14ac:dyDescent="0.2">
      <c r="B49" s="155" t="s">
        <v>48</v>
      </c>
      <c r="C49" s="155"/>
      <c r="D49" s="155"/>
      <c r="E49" s="155"/>
      <c r="F49" s="155"/>
      <c r="G49" s="155"/>
      <c r="H49" s="155"/>
      <c r="I49" s="155"/>
      <c r="J49" s="155"/>
      <c r="K49" s="155"/>
    </row>
    <row r="50" spans="1:11" ht="11.5" customHeight="1" x14ac:dyDescent="0.2">
      <c r="A50" s="71">
        <v>2012</v>
      </c>
      <c r="B50" s="70">
        <v>2.7</v>
      </c>
      <c r="C50" s="70">
        <v>0.8</v>
      </c>
      <c r="D50" s="70">
        <v>24.3</v>
      </c>
      <c r="E50" s="70">
        <v>18</v>
      </c>
      <c r="F50" s="70">
        <v>-1</v>
      </c>
      <c r="G50" s="70">
        <v>-9.5</v>
      </c>
      <c r="H50" s="70">
        <v>10.5</v>
      </c>
      <c r="I50" s="70">
        <v>9.3000000000000007</v>
      </c>
      <c r="J50" s="70">
        <v>13</v>
      </c>
      <c r="K50" s="70">
        <v>10.6</v>
      </c>
    </row>
    <row r="51" spans="1:11" ht="11.5" customHeight="1" x14ac:dyDescent="0.2">
      <c r="A51" s="71">
        <v>2013</v>
      </c>
      <c r="B51" s="70">
        <v>3.8</v>
      </c>
      <c r="C51" s="70">
        <v>3.8</v>
      </c>
      <c r="D51" s="70">
        <v>17.2</v>
      </c>
      <c r="E51" s="70">
        <v>0.4</v>
      </c>
      <c r="F51" s="70">
        <v>2.4</v>
      </c>
      <c r="G51" s="70">
        <v>22.5</v>
      </c>
      <c r="H51" s="70">
        <v>5.9</v>
      </c>
      <c r="I51" s="70">
        <v>2.5</v>
      </c>
      <c r="J51" s="70">
        <v>10.9</v>
      </c>
      <c r="K51" s="70">
        <v>0.6</v>
      </c>
    </row>
    <row r="52" spans="1:11" ht="11.5" customHeight="1" x14ac:dyDescent="0.2">
      <c r="A52" s="71">
        <v>2014</v>
      </c>
      <c r="B52" s="70">
        <v>1.2</v>
      </c>
      <c r="C52" s="70">
        <v>1.3</v>
      </c>
      <c r="D52" s="70">
        <v>2.8</v>
      </c>
      <c r="E52" s="70">
        <v>-4.7</v>
      </c>
      <c r="F52" s="70">
        <v>3.4</v>
      </c>
      <c r="G52" s="70">
        <v>0.8</v>
      </c>
      <c r="H52" s="70">
        <v>3</v>
      </c>
      <c r="I52" s="70">
        <v>4</v>
      </c>
      <c r="J52" s="70">
        <v>1.7</v>
      </c>
      <c r="K52" s="70">
        <v>-0.9</v>
      </c>
    </row>
    <row r="53" spans="1:11" ht="11.5" customHeight="1" x14ac:dyDescent="0.2">
      <c r="A53" s="71">
        <v>2015</v>
      </c>
      <c r="B53" s="70">
        <v>1.5</v>
      </c>
      <c r="C53" s="70">
        <v>0.4</v>
      </c>
      <c r="D53" s="70">
        <v>1.5</v>
      </c>
      <c r="E53" s="70">
        <v>8</v>
      </c>
      <c r="F53" s="70">
        <v>1.3</v>
      </c>
      <c r="G53" s="70">
        <v>17.399999999999999</v>
      </c>
      <c r="H53" s="70">
        <v>1.5</v>
      </c>
      <c r="I53" s="70">
        <v>0.8</v>
      </c>
      <c r="J53" s="70">
        <v>2.1</v>
      </c>
      <c r="K53" s="70">
        <v>1.4</v>
      </c>
    </row>
    <row r="54" spans="1:11" ht="11.5" customHeight="1" x14ac:dyDescent="0.2">
      <c r="A54" s="71" t="s">
        <v>89</v>
      </c>
      <c r="B54" s="70">
        <v>1.3</v>
      </c>
      <c r="C54" s="70">
        <v>0.3</v>
      </c>
      <c r="D54" s="70">
        <v>-1.5</v>
      </c>
      <c r="E54" s="70">
        <v>2.8</v>
      </c>
      <c r="F54" s="70">
        <v>2.7</v>
      </c>
      <c r="G54" s="70">
        <v>5.9</v>
      </c>
      <c r="H54" s="70">
        <v>0.9</v>
      </c>
      <c r="I54" s="70">
        <v>0.7</v>
      </c>
      <c r="J54" s="70">
        <v>1.8</v>
      </c>
      <c r="K54" s="70">
        <v>-0.5</v>
      </c>
    </row>
    <row r="55" spans="1:11" ht="11.5" customHeight="1" x14ac:dyDescent="0.2">
      <c r="A55" s="153" t="s">
        <v>76</v>
      </c>
      <c r="B55" s="153"/>
      <c r="C55" s="70"/>
      <c r="D55" s="70"/>
      <c r="E55" s="70"/>
      <c r="F55" s="70"/>
      <c r="G55" s="70"/>
      <c r="H55" s="70"/>
      <c r="I55" s="70"/>
      <c r="J55" s="70"/>
      <c r="K55" s="70"/>
    </row>
    <row r="56" spans="1:11" ht="11.5" customHeight="1" x14ac:dyDescent="0.2">
      <c r="A56" s="154" t="s">
        <v>78</v>
      </c>
      <c r="B56" s="154"/>
      <c r="C56" s="154"/>
      <c r="D56" s="154"/>
      <c r="E56" s="154"/>
      <c r="F56" s="154"/>
      <c r="G56" s="154"/>
      <c r="H56" s="154"/>
      <c r="I56" s="154"/>
      <c r="J56" s="154"/>
      <c r="K56" s="154"/>
    </row>
  </sheetData>
  <mergeCells count="25">
    <mergeCell ref="A55:B55"/>
    <mergeCell ref="A56:K56"/>
    <mergeCell ref="B9:K9"/>
    <mergeCell ref="A1:K1"/>
    <mergeCell ref="A3:A6"/>
    <mergeCell ref="B3:B6"/>
    <mergeCell ref="C3:G3"/>
    <mergeCell ref="H3:H6"/>
    <mergeCell ref="I3:J3"/>
    <mergeCell ref="K3:K6"/>
    <mergeCell ref="G4:G6"/>
    <mergeCell ref="I4:I6"/>
    <mergeCell ref="J4:J6"/>
    <mergeCell ref="C5:C6"/>
    <mergeCell ref="D5:D6"/>
    <mergeCell ref="E5:E6"/>
    <mergeCell ref="F5:F6"/>
    <mergeCell ref="B8:K8"/>
    <mergeCell ref="B49:K49"/>
    <mergeCell ref="B17:K17"/>
    <mergeCell ref="B24:K24"/>
    <mergeCell ref="B25:K25"/>
    <mergeCell ref="B33:K33"/>
    <mergeCell ref="B40:K40"/>
    <mergeCell ref="B41:K41"/>
  </mergeCells>
  <hyperlinks>
    <hyperlink ref="A1:K1" location="Inhaltsverzeichnis!F11" display=" 2  Beschäftigte ausgewählter Bereiche des Handels im Land Berlin seit 2010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 1 - j/16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52" customWidth="1"/>
    <col min="2" max="2" width="2" style="52" customWidth="1"/>
    <col min="3" max="3" width="29.54296875" style="52" customWidth="1"/>
    <col min="4" max="4" width="2.08984375" style="52" customWidth="1"/>
    <col min="5" max="5" width="29.36328125" style="52" customWidth="1"/>
    <col min="6" max="6" width="2" style="52" customWidth="1"/>
    <col min="7" max="7" width="30" style="52" customWidth="1"/>
    <col min="8" max="8" width="5.36328125" style="52" customWidth="1"/>
    <col min="9" max="9" width="16.08984375" style="52" customWidth="1"/>
    <col min="10" max="16384" width="10.90625" style="52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69850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6</vt:i4>
      </vt:variant>
    </vt:vector>
  </HeadingPairs>
  <TitlesOfParts>
    <vt:vector size="14" baseType="lpstr">
      <vt:lpstr>Titel</vt:lpstr>
      <vt:lpstr>Impressum</vt:lpstr>
      <vt:lpstr>Inhaltsverzeichnis</vt:lpstr>
      <vt:lpstr>G1-G3</vt:lpstr>
      <vt:lpstr>G4-G6</vt:lpstr>
      <vt:lpstr>T1</vt:lpstr>
      <vt:lpstr>T2</vt:lpstr>
      <vt:lpstr>U4</vt:lpstr>
      <vt:lpstr>'G1-G3'!Druckbereich</vt:lpstr>
      <vt:lpstr>'G4-G6'!Druckbereich</vt:lpstr>
      <vt:lpstr>'T1'!Druckbereich</vt:lpstr>
      <vt:lpstr>'T2'!Druckbereich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2017-04-03T09:40:45Z</cp:lastPrinted>
  <dcterms:created xsi:type="dcterms:W3CDTF">2006-03-07T15:11:17Z</dcterms:created>
  <dcterms:modified xsi:type="dcterms:W3CDTF">2017-04-07T11:54:29Z</dcterms:modified>
  <cp:category>Statistischer Bericht G I 1 -j/2016</cp:category>
</cp:coreProperties>
</file>