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4900" yWindow="4570" windowWidth="9540" windowHeight="4090" tabRatio="638"/>
  </bookViews>
  <sheets>
    <sheet name="Titel" sheetId="71" r:id="rId1"/>
    <sheet name="Impressum" sheetId="96" r:id="rId2"/>
    <sheet name="Inhaltsverzeichnis" sheetId="101" r:id="rId3"/>
    <sheet name="G1-G3" sheetId="90" r:id="rId4"/>
    <sheet name="G4-G6" sheetId="62" r:id="rId5"/>
    <sheet name="T1" sheetId="92" r:id="rId6"/>
    <sheet name="T2" sheetId="94" r:id="rId7"/>
    <sheet name="U4" sheetId="100" r:id="rId8"/>
  </sheets>
  <definedNames>
    <definedName name="_AMO_UniqueIdentifier" hidden="1">"'85a30cb8-207f-4cfa-846e-677bae47ac19'"</definedName>
    <definedName name="_xlnm.Database" localSheetId="1">#REF!</definedName>
    <definedName name="_xlnm.Database" localSheetId="2">#REF!</definedName>
    <definedName name="_xlnm.Database" localSheetId="7">#REF!</definedName>
    <definedName name="_xlnm.Database">#REF!</definedName>
    <definedName name="_xlnm.Print_Area" localSheetId="3">'G1-G3'!$A$1:$H$64</definedName>
    <definedName name="_xlnm.Print_Area" localSheetId="4">'G4-G6'!$A$1:$H$58</definedName>
    <definedName name="_xlnm.Print_Area" localSheetId="5">'T1'!$A$1:$G$39</definedName>
    <definedName name="_xlnm.Print_Area" localSheetId="0">Titel!$A$1:$D$30</definedName>
    <definedName name="_xlnm.Print_Area" localSheetId="7">'U4'!$A$1:$G$52</definedName>
    <definedName name="_xlnm.Print_Titles" localSheetId="6">'T2'!$A:$G,'T2'!$1:$5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E86" i="90" l="1"/>
  <c r="E87" i="90"/>
  <c r="E88" i="90"/>
  <c r="E89" i="90"/>
  <c r="E90" i="90"/>
  <c r="E85" i="90"/>
  <c r="C86" i="90"/>
  <c r="C87" i="90"/>
  <c r="C88" i="90"/>
  <c r="C89" i="90"/>
  <c r="C90" i="90"/>
  <c r="J74" i="90"/>
  <c r="J75" i="90"/>
  <c r="J76" i="90"/>
  <c r="J77" i="90"/>
  <c r="J78" i="90"/>
  <c r="J73" i="90"/>
  <c r="H74" i="90"/>
  <c r="I74" i="90"/>
  <c r="H75" i="90"/>
  <c r="I75" i="90"/>
  <c r="H76" i="90"/>
  <c r="I76" i="90"/>
  <c r="H77" i="90"/>
  <c r="I77" i="90"/>
  <c r="H78" i="90"/>
  <c r="I78" i="90"/>
  <c r="I73" i="90"/>
  <c r="H73" i="90"/>
  <c r="E74" i="90"/>
  <c r="E75" i="90"/>
  <c r="E76" i="90"/>
  <c r="E77" i="90"/>
  <c r="E78" i="90"/>
  <c r="E73" i="90"/>
  <c r="C74" i="90"/>
  <c r="D74" i="90"/>
  <c r="C75" i="90"/>
  <c r="D75" i="90"/>
  <c r="C76" i="90"/>
  <c r="D76" i="90"/>
  <c r="C77" i="90"/>
  <c r="D77" i="90"/>
  <c r="C78" i="90"/>
  <c r="D78" i="90"/>
  <c r="D73" i="90"/>
  <c r="C73" i="90"/>
  <c r="D86" i="90"/>
  <c r="D87" i="90"/>
  <c r="D88" i="90"/>
  <c r="D89" i="90"/>
  <c r="D90" i="90"/>
  <c r="D85" i="90"/>
  <c r="C85" i="90"/>
  <c r="M48" i="62" l="1"/>
  <c r="M49" i="62"/>
  <c r="M50" i="62"/>
  <c r="M51" i="62"/>
  <c r="M52" i="62"/>
  <c r="M47" i="62"/>
  <c r="L48" i="62"/>
  <c r="L49" i="62"/>
  <c r="L50" i="62"/>
  <c r="L51" i="62"/>
  <c r="L52" i="62"/>
  <c r="L47" i="62"/>
  <c r="K48" i="62"/>
  <c r="K49" i="62"/>
  <c r="K50" i="62"/>
  <c r="K51" i="62"/>
  <c r="K52" i="62"/>
  <c r="K47" i="62"/>
  <c r="M28" i="62"/>
  <c r="M29" i="62"/>
  <c r="M30" i="62"/>
  <c r="M31" i="62"/>
  <c r="M32" i="62"/>
  <c r="M27" i="62"/>
  <c r="K28" i="62"/>
  <c r="K29" i="62"/>
  <c r="K30" i="62"/>
  <c r="K31" i="62"/>
  <c r="K32" i="62"/>
  <c r="K27" i="62"/>
  <c r="L28" i="62"/>
  <c r="L29" i="62"/>
  <c r="L30" i="62"/>
  <c r="L31" i="62"/>
  <c r="L32" i="62"/>
  <c r="L27" i="62"/>
  <c r="M11" i="62"/>
  <c r="M12" i="62"/>
  <c r="M13" i="62"/>
  <c r="M14" i="62"/>
  <c r="M15" i="62"/>
  <c r="M10" i="62"/>
  <c r="L11" i="62"/>
  <c r="L12" i="62"/>
  <c r="L13" i="62"/>
  <c r="L14" i="62"/>
  <c r="L15" i="62"/>
  <c r="L10" i="62"/>
  <c r="K11" i="62"/>
  <c r="K12" i="62"/>
  <c r="K13" i="62"/>
  <c r="K14" i="62"/>
  <c r="K15" i="62"/>
  <c r="K10" i="62"/>
  <c r="G24" i="71" l="1"/>
  <c r="H24" i="71"/>
  <c r="I24" i="71"/>
  <c r="G25" i="71"/>
  <c r="H25" i="71"/>
  <c r="I25" i="71"/>
  <c r="I22" i="71" l="1"/>
  <c r="I23" i="71"/>
  <c r="H22" i="71"/>
  <c r="H23" i="71"/>
  <c r="G23" i="71"/>
  <c r="G22" i="71"/>
  <c r="H21" i="71" l="1"/>
  <c r="I21" i="71"/>
  <c r="G21" i="71"/>
</calcChain>
</file>

<file path=xl/sharedStrings.xml><?xml version="1.0" encoding="utf-8"?>
<sst xmlns="http://schemas.openxmlformats.org/spreadsheetml/2006/main" count="175" uniqueCount="107">
  <si>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</si>
  <si>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</si>
  <si>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</si>
  <si>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</si>
  <si>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</si>
  <si>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</si>
  <si>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</si>
  <si>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</si>
  <si>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</si>
  <si>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</si>
  <si>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</si>
  <si>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</si>
  <si>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</si>
  <si>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</si>
  <si>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</si>
  <si>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</si>
  <si>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</si>
  <si>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</si>
  <si>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</si>
  <si>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</si>
  <si>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</si>
  <si>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</si>
  <si>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</si>
  <si>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</si>
  <si>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</si>
  <si>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</si>
  <si>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</si>
  <si>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</si>
  <si>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</si>
  <si>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</si>
  <si>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</si>
  <si>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Nominaler und realer Umsatz
Beschäftigte
Voll- und Teilzeitbeschäftigte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</si>
  <si>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</si>
  <si>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</si>
  <si>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</si>
  <si>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</si>
  <si>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</si>
  <si>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</si>
  <si>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</si>
  <si>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Beschäftigte</t>
  </si>
  <si>
    <t>Jahr</t>
  </si>
  <si>
    <t>Veränderung gegenüber dem gleichen Vorjahreszeitraum in %</t>
  </si>
  <si>
    <t>Titelgrafik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</si>
  <si>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</si>
  <si>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</si>
  <si>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</si>
  <si>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</si>
  <si>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</si>
  <si>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</si>
  <si>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</si>
  <si>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</si>
  <si>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</si>
  <si>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</si>
  <si>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</si>
  <si>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</si>
  <si>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</si>
  <si>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</si>
  <si>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</si>
  <si>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</si>
  <si>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</si>
  <si>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</si>
  <si>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Umsatz - nominal -  </t>
  </si>
  <si>
    <t xml:space="preserve">Umsatz - real - </t>
  </si>
  <si>
    <t xml:space="preserve">  Messzahlen (2010 = 100)</t>
  </si>
  <si>
    <t>Meßzahl 2010 ≙ 100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</si>
  <si>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</si>
  <si>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</si>
  <si>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Vollzeitbeschäftigte</t>
  </si>
  <si>
    <t>_____</t>
  </si>
  <si>
    <t>1 vorläufige Ergebnisse</t>
  </si>
  <si>
    <t>Metadaten zu dieser Statistik 
(externer Link)</t>
  </si>
  <si>
    <t>G IV 3 - j /16</t>
  </si>
  <si>
    <t>2016 ¹</t>
  </si>
  <si>
    <t>G IV 3 - j / 16</t>
  </si>
  <si>
    <t>Beschäftigte</t>
  </si>
  <si>
    <t>Teilzeitbeschäftigte</t>
  </si>
  <si>
    <t xml:space="preserve">Grafik 4 (Gastgewerbe) </t>
  </si>
  <si>
    <t xml:space="preserve">Grafik 5 (Beherbergung) </t>
  </si>
  <si>
    <t xml:space="preserve">Grafik 6 (Gastronomie) </t>
  </si>
  <si>
    <t>Potsdam, 2017</t>
  </si>
  <si>
    <t xml:space="preserve">Grafik 3 (Beschäftigte) </t>
  </si>
  <si>
    <t xml:space="preserve">Grafik 1 (Umsatz - nominal) </t>
  </si>
  <si>
    <t xml:space="preserve">Grafik 2 (Umsatz real) </t>
  </si>
  <si>
    <t>Umsatz - nominal -  des Gastgewerbes im Land</t>
  </si>
  <si>
    <t xml:space="preserve">Umsatz - real - des Gastgewerbes im Land </t>
  </si>
  <si>
    <t>Beschäftigte insgesamt des Gastgewerbes im</t>
  </si>
  <si>
    <r>
      <t>Erschienen im</t>
    </r>
    <r>
      <rPr>
        <b/>
        <sz val="8"/>
        <rFont val="Arial"/>
        <family val="2"/>
      </rPr>
      <t xml:space="preserve"> April 2017</t>
    </r>
  </si>
  <si>
    <r>
      <t xml:space="preserve">Umsatz und Beschäftigung im 
Gastgewerbe
</t>
    </r>
    <r>
      <rPr>
        <b/>
        <sz val="16"/>
        <rFont val="Arial"/>
        <family val="2"/>
      </rPr>
      <t>im Land Brandenburg
2016</t>
    </r>
  </si>
  <si>
    <t>Brandenburg seit 2011</t>
  </si>
  <si>
    <t>Land Brandenburg seit 2011</t>
  </si>
  <si>
    <t>Beschäftigte des Gastgewerbes im Land Banden-</t>
  </si>
  <si>
    <t>burg seit 2011</t>
  </si>
  <si>
    <t xml:space="preserve">Beschäftigte der Beherbergung im Land Branden- </t>
  </si>
  <si>
    <t xml:space="preserve">Beschäftigte der Gastronomie im Land Branden- </t>
  </si>
  <si>
    <t>Umsatz ausgewählter Bereiche des Gastgewer-</t>
  </si>
  <si>
    <t>bes im Land Brandenburg seit 2011</t>
  </si>
  <si>
    <t>Beschäftigte ausgewählter Bereiche des Gast-</t>
  </si>
  <si>
    <t>gewerbes im Land Brandenburg seit 2011</t>
  </si>
  <si>
    <t>1  Umsatz - nominal - des Gastgewerbes im Land Brandenburg seit 2011</t>
  </si>
  <si>
    <t>2  Umsatz - real - des Gastgewerbes im Land Brandenburg seit 2011</t>
  </si>
  <si>
    <t>3  Beschäftigte des Gastgewerbes im Land Brandenburg seit 2011</t>
  </si>
  <si>
    <t>4  Beschäftigte des Gastgewerbes im Land Brandenburg seit 2011</t>
  </si>
  <si>
    <t>5  Beschäftigte der Beherbergung im Land Brandenburg seit 2011</t>
  </si>
  <si>
    <t>6  Beschäftigte der Gastronomie im Land Brandenburg seit 2011</t>
  </si>
  <si>
    <t>1  Umsatz ausgewählter Bereiche des Gastgewerbes im Land Brandenburg seit 2011</t>
  </si>
  <si>
    <t>2  Beschäftigte ausgewählter Bereiche des Gastgewerbes im Land Brandenburg seit 2011</t>
  </si>
  <si>
    <t xml:space="preserve">Beschäftigte im Gastgewerbe, Beherbergungsgewerbe und 
in der Gastronomie seit dem Jahr 2012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</si>
</sst>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@\ *.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sz val="9"/>
      <color rgb="FF0000FF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 applyProtection="0"/>
    <xf numFmtId="0" fontId="24" fillId="0" borderId="0" applyNumberFormat="0" applyFill="0" applyBorder="0" applyAlignment="0" applyProtection="0"/>
    <xf numFmtId="0" fontId="1" fillId="0" borderId="0"/>
    <xf numFmtId="0" fontId="3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186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/>
    <xf numFmtId="1" fontId="5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0" fontId="20" fillId="0" borderId="0" xfId="0" applyFont="1" applyProtection="1"/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165" fontId="3" fillId="0" borderId="0" xfId="3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3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5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8" fillId="0" borderId="0" xfId="0" applyNumberFormat="1" applyFont="1" applyFill="1"/>
    <xf numFmtId="0" fontId="2" fillId="0" borderId="0" xfId="0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28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0" fillId="0" borderId="0" xfId="0" applyFont="1" applyFill="1" applyAlignment="1" applyProtection="1"/>
    <xf numFmtId="0" fontId="24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165" fontId="6" fillId="0" borderId="0" xfId="3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3" fillId="0" borderId="0" xfId="1" applyFont="1" applyAlignment="1"/>
    <xf numFmtId="0" fontId="31" fillId="0" borderId="0" xfId="1" applyFont="1" applyAlignment="1">
      <alignment horizontal="left"/>
    </xf>
    <xf numFmtId="1" fontId="5" fillId="0" borderId="0" xfId="0" applyNumberFormat="1" applyFont="1" applyFill="1" applyAlignment="1"/>
    <xf numFmtId="0" fontId="0" fillId="0" borderId="0" xfId="0" applyFill="1"/>
    <xf numFmtId="0" fontId="0" fillId="0" borderId="0" xfId="0" applyFill="1" applyProtection="1"/>
    <xf numFmtId="0" fontId="21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5" fillId="0" borderId="0" xfId="0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/>
    <xf numFmtId="0" fontId="21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29" fillId="0" borderId="0" xfId="4" applyFont="1" applyProtection="1"/>
    <xf numFmtId="0" fontId="21" fillId="0" borderId="0" xfId="5" applyFont="1"/>
    <xf numFmtId="0" fontId="14" fillId="0" borderId="0" xfId="5" applyFont="1"/>
    <xf numFmtId="0" fontId="14" fillId="0" borderId="0" xfId="5" applyNumberFormat="1" applyFont="1" applyAlignment="1" applyProtection="1">
      <alignment horizontal="left"/>
      <protection locked="0"/>
    </xf>
    <xf numFmtId="0" fontId="1" fillId="0" borderId="0" xfId="5"/>
    <xf numFmtId="0" fontId="14" fillId="0" borderId="0" xfId="5" applyFont="1" applyAlignment="1" applyProtection="1">
      <alignment horizontal="right" vertical="top"/>
      <protection locked="0"/>
    </xf>
    <xf numFmtId="164" fontId="32" fillId="0" borderId="0" xfId="2" applyNumberFormat="1" applyFont="1" applyAlignment="1">
      <alignment wrapText="1"/>
    </xf>
    <xf numFmtId="0" fontId="21" fillId="0" borderId="0" xfId="5" applyNumberFormat="1" applyFont="1" applyAlignment="1" applyProtection="1">
      <alignment horizontal="left" vertical="top" wrapText="1"/>
      <protection locked="0"/>
    </xf>
    <xf numFmtId="0" fontId="24" fillId="0" borderId="0" xfId="1" applyAlignment="1">
      <alignment wrapText="1"/>
    </xf>
    <xf numFmtId="0" fontId="3" fillId="0" borderId="0" xfId="0" applyFont="1" applyFill="1" applyProtection="1">
      <protection locked="0"/>
    </xf>
    <xf numFmtId="164" fontId="24" fillId="0" borderId="0" xfId="1" applyNumberFormat="1"/>
    <xf numFmtId="0" fontId="24" fillId="0" borderId="0" xfId="1"/>
    <xf numFmtId="166" fontId="6" fillId="0" borderId="0" xfId="3" applyNumberFormat="1" applyFont="1" applyFill="1" applyBorder="1" applyAlignment="1">
      <alignment horizontal="right"/>
    </xf>
    <xf numFmtId="0" fontId="23" fillId="0" borderId="0" xfId="1" applyFont="1"/>
    <xf numFmtId="0" fontId="12" fillId="0" borderId="0" xfId="0" applyFont="1" applyAlignment="1"/>
    <xf numFmtId="0" fontId="21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1" applyFill="1" applyAlignment="1">
      <alignment wrapText="1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1" fillId="0" borderId="0" xfId="0" applyFont="1" applyBorder="1"/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4" fillId="0" borderId="0" xfId="1" applyBorder="1" applyAlignment="1">
      <alignment horizontal="right"/>
    </xf>
    <xf numFmtId="0" fontId="24" fillId="0" borderId="0" xfId="1" applyBorder="1"/>
    <xf numFmtId="0" fontId="24" fillId="0" borderId="0" xfId="1" applyBorder="1" applyAlignment="1" applyProtection="1">
      <alignment horizontal="right"/>
      <protection locked="0"/>
    </xf>
    <xf numFmtId="0" fontId="21" fillId="0" borderId="0" xfId="0" applyFont="1" applyFill="1"/>
    <xf numFmtId="0" fontId="24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Alignment="1">
      <alignment horizontal="right"/>
    </xf>
    <xf numFmtId="0" fontId="14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23" fillId="0" borderId="0" xfId="1" applyFont="1" applyFill="1" applyAlignment="1" applyProtection="1">
      <alignment horizontal="right"/>
      <protection locked="0"/>
    </xf>
    <xf numFmtId="167" fontId="24" fillId="0" borderId="0" xfId="1" applyNumberFormat="1" applyFill="1" applyAlignment="1" applyProtection="1">
      <alignment horizontal="left"/>
      <protection locked="0"/>
    </xf>
    <xf numFmtId="0" fontId="24" fillId="0" borderId="0" xfId="1" applyFill="1" applyAlignment="1">
      <alignment horizontal="right"/>
    </xf>
    <xf numFmtId="0" fontId="24" fillId="0" borderId="0" xfId="1" applyFill="1"/>
    <xf numFmtId="0" fontId="24" fillId="0" borderId="0" xfId="1" applyFill="1" applyAlignment="1" applyProtection="1">
      <alignment horizontal="left"/>
      <protection locked="0"/>
    </xf>
    <xf numFmtId="0" fontId="24" fillId="0" borderId="0" xfId="1" applyNumberFormat="1" applyFill="1" applyAlignment="1" applyProtection="1">
      <alignment horizontal="left" wrapText="1"/>
      <protection locked="0"/>
    </xf>
    <xf numFmtId="0" fontId="14" fillId="0" borderId="0" xfId="0" applyFont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34" fillId="0" borderId="0" xfId="0" applyFont="1" applyBorder="1"/>
    <xf numFmtId="0" fontId="35" fillId="0" borderId="0" xfId="0" applyNumberFormat="1" applyFont="1" applyFill="1" applyBorder="1" applyAlignment="1" applyProtection="1">
      <alignment horizontal="left" wrapText="1"/>
      <protection locked="0"/>
    </xf>
    <xf numFmtId="0" fontId="35" fillId="0" borderId="0" xfId="0" applyFont="1" applyFill="1" applyBorder="1" applyAlignment="1" applyProtection="1">
      <alignment horizontal="left"/>
      <protection locked="0"/>
    </xf>
    <xf numFmtId="0" fontId="35" fillId="0" borderId="0" xfId="0" applyFont="1" applyFill="1" applyBorder="1"/>
    <xf numFmtId="0" fontId="14" fillId="0" borderId="0" xfId="0" applyFont="1" applyFill="1" applyBorder="1" applyAlignment="1"/>
    <xf numFmtId="0" fontId="14" fillId="0" borderId="0" xfId="0" applyFont="1" applyBorder="1" applyAlignment="1"/>
    <xf numFmtId="0" fontId="35" fillId="0" borderId="0" xfId="0" applyNumberFormat="1" applyFont="1" applyFill="1" applyBorder="1" applyAlignment="1" applyProtection="1">
      <alignment horizontal="left"/>
      <protection locked="0"/>
    </xf>
    <xf numFmtId="0" fontId="24" fillId="0" borderId="0" xfId="1" applyFill="1" applyAlignment="1"/>
    <xf numFmtId="0" fontId="23" fillId="0" borderId="0" xfId="1" applyFont="1" applyFill="1" applyAlignmen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3" fillId="2" borderId="0" xfId="0" applyNumberFormat="1" applyFont="1" applyFill="1" applyAlignment="1"/>
    <xf numFmtId="166" fontId="3" fillId="2" borderId="0" xfId="0" applyNumberFormat="1" applyFont="1" applyFill="1"/>
    <xf numFmtId="166" fontId="3" fillId="2" borderId="0" xfId="0" applyNumberFormat="1" applyFont="1" applyFill="1" applyBorder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3" fillId="0" borderId="0" xfId="1" applyFont="1"/>
    <xf numFmtId="167" fontId="24" fillId="0" borderId="0" xfId="1" applyNumberForma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3" fillId="2" borderId="0" xfId="3" applyFont="1" applyFill="1" applyBorder="1" applyAlignment="1">
      <alignment horizontal="center" wrapText="1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2" borderId="0" xfId="0" applyFont="1" applyFill="1" applyAlignment="1">
      <alignment horizontal="center"/>
    </xf>
    <xf numFmtId="0" fontId="23" fillId="0" borderId="0" xfId="1" applyFont="1" applyAlignment="1">
      <alignment horizontal="left" vertical="top" wrapText="1"/>
    </xf>
    <xf numFmtId="0" fontId="23" fillId="0" borderId="0" xfId="2" applyAlignment="1">
      <alignment horizontal="left" vertical="top" wrapText="1"/>
    </xf>
    <xf numFmtId="0" fontId="14" fillId="2" borderId="0" xfId="0" applyFont="1" applyFill="1" applyAlignment="1">
      <alignment horizontal="center"/>
    </xf>
    <xf numFmtId="0" fontId="23" fillId="0" borderId="0" xfId="1" applyFont="1" applyAlignment="1">
      <alignment horizontal="left" vertical="top"/>
    </xf>
    <xf numFmtId="0" fontId="23" fillId="0" borderId="0" xfId="1" applyFont="1" applyAlignment="1">
      <alignment vertical="top" wrapText="1"/>
    </xf>
    <xf numFmtId="0" fontId="4" fillId="0" borderId="0" xfId="0" applyFont="1" applyAlignment="1">
      <alignment horizontal="center"/>
    </xf>
    <xf numFmtId="0" fontId="23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0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10">
    <cellStyle name="Besuchter Hyperlink" xfId="6" builtinId="9" customBuiltin="1"/>
    <cellStyle name="Hyperlink" xfId="1" builtinId="8" customBuiltin="1"/>
    <cellStyle name="Hyperlink 2" xfId="4"/>
    <cellStyle name="Hyperlink 3" xfId="7"/>
    <cellStyle name="Hyperlink_SB_GI1_GIV3_m03-08_BE" xfId="2"/>
    <cellStyle name="Standard" xfId="0" builtinId="0"/>
    <cellStyle name="Standard 2" xfId="5"/>
    <cellStyle name="Standard 3" xfId="8"/>
    <cellStyle name="Standard 4" xfId="9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Titel!$G$21:$G$25</c:f>
              <c:numCache>
                <c:formatCode>General</c:formatCode>
                <c:ptCount val="5"/>
                <c:pt idx="0">
                  <c:v>1.8</c:v>
                </c:pt>
                <c:pt idx="1">
                  <c:v>2.2999999999999998</c:v>
                </c:pt>
                <c:pt idx="2">
                  <c:v>-3.5</c:v>
                </c:pt>
                <c:pt idx="3">
                  <c:v>-6.5</c:v>
                </c:pt>
                <c:pt idx="4">
                  <c:v>2.5</c:v>
                </c:pt>
              </c:numCache>
            </c:numRef>
          </c:val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Titel!$H$21:$H$25</c:f>
              <c:numCache>
                <c:formatCode>General</c:formatCode>
                <c:ptCount val="5"/>
                <c:pt idx="0">
                  <c:v>3.7</c:v>
                </c:pt>
                <c:pt idx="1">
                  <c:v>0.9</c:v>
                </c:pt>
                <c:pt idx="2">
                  <c:v>-5.7</c:v>
                </c:pt>
                <c:pt idx="3">
                  <c:v>-2.9</c:v>
                </c:pt>
                <c:pt idx="4">
                  <c:v>-0.9</c:v>
                </c:pt>
              </c:numCache>
            </c:numRef>
          </c:val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Titel!$I$21:$I$25</c:f>
              <c:numCache>
                <c:formatCode>General</c:formatCode>
                <c:ptCount val="5"/>
                <c:pt idx="0">
                  <c:v>0.6</c:v>
                </c:pt>
                <c:pt idx="1">
                  <c:v>3.3</c:v>
                </c:pt>
                <c:pt idx="2">
                  <c:v>-2.2999999999999998</c:v>
                </c:pt>
                <c:pt idx="3">
                  <c:v>-7.6</c:v>
                </c:pt>
                <c:pt idx="4">
                  <c:v>4.0999999999999996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095616"/>
        <c:axId val="158097408"/>
      </c:barChart>
      <c:catAx>
        <c:axId val="1580956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158097408"/>
        <c:crossesAt val="0"/>
        <c:auto val="0"/>
        <c:lblAlgn val="ctr"/>
        <c:lblOffset val="100"/>
        <c:noMultiLvlLbl val="0"/>
      </c:catAx>
      <c:valAx>
        <c:axId val="158097408"/>
        <c:scaling>
          <c:orientation val="minMax"/>
          <c:max val="8"/>
          <c:min val="-8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809561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'G1-G3'!$C$72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'G1-G3'!$C$73:$C$78</c:f>
              <c:numCache>
                <c:formatCode>General</c:formatCode>
                <c:ptCount val="6"/>
                <c:pt idx="0">
                  <c:v>99.6</c:v>
                </c:pt>
                <c:pt idx="1">
                  <c:v>102.6</c:v>
                </c:pt>
                <c:pt idx="2">
                  <c:v>99.8</c:v>
                </c:pt>
                <c:pt idx="3">
                  <c:v>104.1</c:v>
                </c:pt>
                <c:pt idx="4">
                  <c:v>102.9</c:v>
                </c:pt>
                <c:pt idx="5">
                  <c:v>107.7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'G1-G3'!$D$72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'G1-G3'!$D$73:$D$78</c:f>
              <c:numCache>
                <c:formatCode>General</c:formatCode>
                <c:ptCount val="6"/>
                <c:pt idx="0">
                  <c:v>99.3</c:v>
                </c:pt>
                <c:pt idx="1">
                  <c:v>102.5</c:v>
                </c:pt>
                <c:pt idx="2">
                  <c:v>95.4</c:v>
                </c:pt>
                <c:pt idx="3">
                  <c:v>102.3</c:v>
                </c:pt>
                <c:pt idx="4">
                  <c:v>99.7</c:v>
                </c:pt>
                <c:pt idx="5">
                  <c:v>101.3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'G1-G3'!$E$72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'G1-G3'!$E$73:$E$78</c:f>
              <c:numCache>
                <c:formatCode>General</c:formatCode>
                <c:ptCount val="6"/>
                <c:pt idx="0">
                  <c:v>99.8</c:v>
                </c:pt>
                <c:pt idx="1">
                  <c:v>102.6</c:v>
                </c:pt>
                <c:pt idx="2">
                  <c:v>103.4</c:v>
                </c:pt>
                <c:pt idx="3">
                  <c:v>105.9</c:v>
                </c:pt>
                <c:pt idx="4">
                  <c:v>105.5</c:v>
                </c:pt>
                <c:pt idx="5">
                  <c:v>112.2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327552"/>
        <c:axId val="158329088"/>
      </c:lineChart>
      <c:catAx>
        <c:axId val="1583275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32908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58329088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3275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928140896104803"/>
          <c:y val="5.9920287741810048E-4"/>
          <c:w val="0.16949115044247787"/>
          <c:h val="0.2093741615631379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'G1-G3'!$H$72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'G1-G3'!$H$73:$H$78</c:f>
              <c:numCache>
                <c:formatCode>General</c:formatCode>
                <c:ptCount val="6"/>
                <c:pt idx="0">
                  <c:v>98.1</c:v>
                </c:pt>
                <c:pt idx="1">
                  <c:v>99.1</c:v>
                </c:pt>
                <c:pt idx="2">
                  <c:v>94.2</c:v>
                </c:pt>
                <c:pt idx="3">
                  <c:v>96.2</c:v>
                </c:pt>
                <c:pt idx="4">
                  <c:v>92.9</c:v>
                </c:pt>
                <c:pt idx="5">
                  <c:v>95.3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'G1-G3'!$I$72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'G1-G3'!$I$73:$I$78</c:f>
              <c:numCache>
                <c:formatCode>General</c:formatCode>
                <c:ptCount val="6"/>
                <c:pt idx="0">
                  <c:v>98.1</c:v>
                </c:pt>
                <c:pt idx="1">
                  <c:v>99.6</c:v>
                </c:pt>
                <c:pt idx="2">
                  <c:v>90.7</c:v>
                </c:pt>
                <c:pt idx="3">
                  <c:v>95.2</c:v>
                </c:pt>
                <c:pt idx="4">
                  <c:v>90.8</c:v>
                </c:pt>
                <c:pt idx="5">
                  <c:v>90.6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'G1-G3'!$J$72</c:f>
              <c:strCache>
                <c:ptCount val="1"/>
                <c:pt idx="0">
                  <c:v>Gastronomie</c:v>
                </c:pt>
              </c:strCache>
            </c:strRef>
          </c:tx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'G1-G3'!$J$73:$J$78</c:f>
              <c:numCache>
                <c:formatCode>General</c:formatCode>
                <c:ptCount val="6"/>
                <c:pt idx="0">
                  <c:v>98.1</c:v>
                </c:pt>
                <c:pt idx="1">
                  <c:v>98.8</c:v>
                </c:pt>
                <c:pt idx="2">
                  <c:v>97.1</c:v>
                </c:pt>
                <c:pt idx="3">
                  <c:v>97.5</c:v>
                </c:pt>
                <c:pt idx="4">
                  <c:v>94.6</c:v>
                </c:pt>
                <c:pt idx="5">
                  <c:v>98.5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163328"/>
        <c:axId val="158164864"/>
      </c:lineChart>
      <c:catAx>
        <c:axId val="1581633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16486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58164864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1633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43185143892412"/>
          <c:y val="2.6636991041202982E-3"/>
          <c:w val="0.16949115044247787"/>
          <c:h val="0.201416948772139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'G1-G3'!$C$84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'G1-G3'!$C$85:$C$90</c:f>
              <c:numCache>
                <c:formatCode>General</c:formatCode>
                <c:ptCount val="6"/>
                <c:pt idx="0">
                  <c:v>98.5</c:v>
                </c:pt>
                <c:pt idx="1">
                  <c:v>100.2</c:v>
                </c:pt>
                <c:pt idx="2">
                  <c:v>102.5</c:v>
                </c:pt>
                <c:pt idx="3">
                  <c:v>98.9</c:v>
                </c:pt>
                <c:pt idx="4">
                  <c:v>92.8</c:v>
                </c:pt>
                <c:pt idx="5">
                  <c:v>95.1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'G1-G3'!$D$84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'G1-G3'!$D$85:$D$90</c:f>
              <c:numCache>
                <c:formatCode>General</c:formatCode>
                <c:ptCount val="6"/>
                <c:pt idx="0">
                  <c:v>101.1</c:v>
                </c:pt>
                <c:pt idx="1">
                  <c:v>104.8</c:v>
                </c:pt>
                <c:pt idx="2">
                  <c:v>105.7</c:v>
                </c:pt>
                <c:pt idx="3">
                  <c:v>99.7</c:v>
                </c:pt>
                <c:pt idx="4">
                  <c:v>96.8</c:v>
                </c:pt>
                <c:pt idx="5">
                  <c:v>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'G1-G3'!$E$84</c:f>
              <c:strCache>
                <c:ptCount val="1"/>
                <c:pt idx="0">
                  <c:v>Gastronomie</c:v>
                </c:pt>
              </c:strCache>
            </c:strRef>
          </c:tx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'G1-G3'!$E$85:$E$90</c:f>
              <c:numCache>
                <c:formatCode>General</c:formatCode>
                <c:ptCount val="6"/>
                <c:pt idx="0">
                  <c:v>97.2</c:v>
                </c:pt>
                <c:pt idx="1">
                  <c:v>97.8</c:v>
                </c:pt>
                <c:pt idx="2">
                  <c:v>100.9</c:v>
                </c:pt>
                <c:pt idx="3">
                  <c:v>98.6</c:v>
                </c:pt>
                <c:pt idx="4">
                  <c:v>91.2</c:v>
                </c:pt>
                <c:pt idx="5">
                  <c:v>94.9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48960"/>
        <c:axId val="158250496"/>
      </c:lineChart>
      <c:catAx>
        <c:axId val="1582489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25049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58250496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2489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43185143892412"/>
          <c:y val="2.6636991041202977E-3"/>
          <c:w val="0.16949115044247787"/>
          <c:h val="0.201416948772139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'G4-G6'!$K$45:$K$46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'G4-G6'!$K$47:$K$52</c:f>
              <c:numCache>
                <c:formatCode>0.0</c:formatCode>
                <c:ptCount val="6"/>
                <c:pt idx="0">
                  <c:v>97.2</c:v>
                </c:pt>
                <c:pt idx="1">
                  <c:v>97.8</c:v>
                </c:pt>
                <c:pt idx="2">
                  <c:v>100.9</c:v>
                </c:pt>
                <c:pt idx="3">
                  <c:v>98.6</c:v>
                </c:pt>
                <c:pt idx="4">
                  <c:v>91.2</c:v>
                </c:pt>
                <c:pt idx="5">
                  <c:v>94.9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'G4-G6'!$L$45:$L$46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'G4-G6'!$L$47:$L$52</c:f>
              <c:numCache>
                <c:formatCode>0.0</c:formatCode>
                <c:ptCount val="6"/>
                <c:pt idx="0">
                  <c:v>99</c:v>
                </c:pt>
                <c:pt idx="1">
                  <c:v>97.9</c:v>
                </c:pt>
                <c:pt idx="2">
                  <c:v>89.4</c:v>
                </c:pt>
                <c:pt idx="3">
                  <c:v>84.5</c:v>
                </c:pt>
                <c:pt idx="4">
                  <c:v>73.2</c:v>
                </c:pt>
                <c:pt idx="5">
                  <c:v>74.2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'G4-G6'!$M$45:$M$46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'G4-G6'!$M$47:$M$52</c:f>
              <c:numCache>
                <c:formatCode>0.0</c:formatCode>
                <c:ptCount val="6"/>
                <c:pt idx="0">
                  <c:v>95.8</c:v>
                </c:pt>
                <c:pt idx="1">
                  <c:v>97.5</c:v>
                </c:pt>
                <c:pt idx="2">
                  <c:v>109.3</c:v>
                </c:pt>
                <c:pt idx="3">
                  <c:v>108.9</c:v>
                </c:pt>
                <c:pt idx="4">
                  <c:v>104.9</c:v>
                </c:pt>
                <c:pt idx="5">
                  <c:v>110.9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758784"/>
        <c:axId val="262760320"/>
      </c:lineChart>
      <c:catAx>
        <c:axId val="2627587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760320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262760320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7587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4224155748"/>
          <c:y val="2.3584905660377358E-3"/>
          <c:w val="0.25203346550297473"/>
          <c:h val="0.20212751581109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'G4-G6'!$K$25:$K$26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'G4-G6'!$K$27:$K$32</c:f>
              <c:numCache>
                <c:formatCode>0.0</c:formatCode>
                <c:ptCount val="6"/>
                <c:pt idx="0">
                  <c:v>101.1</c:v>
                </c:pt>
                <c:pt idx="1">
                  <c:v>104.8</c:v>
                </c:pt>
                <c:pt idx="2">
                  <c:v>105.7</c:v>
                </c:pt>
                <c:pt idx="3">
                  <c:v>99.7</c:v>
                </c:pt>
                <c:pt idx="4">
                  <c:v>96.8</c:v>
                </c:pt>
                <c:pt idx="5">
                  <c:v>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'G4-G6'!$L$25:$L$26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'G4-G6'!$L$27:$L$32</c:f>
              <c:numCache>
                <c:formatCode>0.0</c:formatCode>
                <c:ptCount val="6"/>
                <c:pt idx="0">
                  <c:v>100.8</c:v>
                </c:pt>
                <c:pt idx="1">
                  <c:v>102</c:v>
                </c:pt>
                <c:pt idx="2">
                  <c:v>102.4</c:v>
                </c:pt>
                <c:pt idx="3">
                  <c:v>92.6</c:v>
                </c:pt>
                <c:pt idx="4">
                  <c:v>86.6</c:v>
                </c:pt>
                <c:pt idx="5">
                  <c:v>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'G4-G6'!$M$25:$M$26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'G4-G6'!$M$27:$M$32</c:f>
              <c:numCache>
                <c:formatCode>0.0</c:formatCode>
                <c:ptCount val="6"/>
                <c:pt idx="0">
                  <c:v>101.7</c:v>
                </c:pt>
                <c:pt idx="1">
                  <c:v>113</c:v>
                </c:pt>
                <c:pt idx="2">
                  <c:v>115.8</c:v>
                </c:pt>
                <c:pt idx="3">
                  <c:v>120.7</c:v>
                </c:pt>
                <c:pt idx="4">
                  <c:v>127.5</c:v>
                </c:pt>
                <c:pt idx="5">
                  <c:v>136.5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2795264"/>
        <c:axId val="262796800"/>
      </c:lineChart>
      <c:catAx>
        <c:axId val="2627952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796800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262796800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7952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435583052118481"/>
          <c:y val="2.352941176470588E-3"/>
          <c:w val="0.25145952080498907"/>
          <c:h val="0.20178120938766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'G4-G6'!$K$45:$K$46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'G4-G6'!$K$47:$K$52</c:f>
              <c:numCache>
                <c:formatCode>0.0</c:formatCode>
                <c:ptCount val="6"/>
                <c:pt idx="0">
                  <c:v>97.2</c:v>
                </c:pt>
                <c:pt idx="1">
                  <c:v>97.8</c:v>
                </c:pt>
                <c:pt idx="2">
                  <c:v>100.9</c:v>
                </c:pt>
                <c:pt idx="3">
                  <c:v>98.6</c:v>
                </c:pt>
                <c:pt idx="4">
                  <c:v>91.2</c:v>
                </c:pt>
                <c:pt idx="5">
                  <c:v>94.9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'G4-G6'!$L$45:$L$46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'G4-G6'!$L$47:$L$52</c:f>
              <c:numCache>
                <c:formatCode>0.0</c:formatCode>
                <c:ptCount val="6"/>
                <c:pt idx="0">
                  <c:v>99</c:v>
                </c:pt>
                <c:pt idx="1">
                  <c:v>97.9</c:v>
                </c:pt>
                <c:pt idx="2">
                  <c:v>89.4</c:v>
                </c:pt>
                <c:pt idx="3">
                  <c:v>84.5</c:v>
                </c:pt>
                <c:pt idx="4">
                  <c:v>73.2</c:v>
                </c:pt>
                <c:pt idx="5">
                  <c:v>74.2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'G4-G6'!$M$45:$M$46</c:f>
              <c:strCache>
                <c:ptCount val="1"/>
                <c:pt idx="0">
                  <c:v>Teilzeitbeschäftigte</c:v>
                </c:pt>
              </c:strCache>
            </c:strRef>
          </c:tx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'G4-G6'!$M$47:$M$52</c:f>
              <c:numCache>
                <c:formatCode>0.0</c:formatCode>
                <c:ptCount val="6"/>
                <c:pt idx="0">
                  <c:v>95.8</c:v>
                </c:pt>
                <c:pt idx="1">
                  <c:v>97.5</c:v>
                </c:pt>
                <c:pt idx="2">
                  <c:v>109.3</c:v>
                </c:pt>
                <c:pt idx="3">
                  <c:v>108.9</c:v>
                </c:pt>
                <c:pt idx="4">
                  <c:v>104.9</c:v>
                </c:pt>
                <c:pt idx="5">
                  <c:v>110.9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357504"/>
        <c:axId val="260363392"/>
      </c:lineChart>
      <c:catAx>
        <c:axId val="2603575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63392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260363392"/>
        <c:scaling>
          <c:orientation val="minMax"/>
          <c:max val="14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575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87814023244"/>
          <c:y val="2.352941176470588E-3"/>
          <c:w val="0.25145952080498907"/>
          <c:h val="0.20178120938766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13</xdr:row>
      <xdr:rowOff>12700</xdr:rowOff>
    </xdr:from>
    <xdr:to>
      <xdr:col>3</xdr:col>
      <xdr:colOff>317500</xdr:colOff>
      <xdr:row>25</xdr:row>
      <xdr:rowOff>152400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43</xdr:row>
          <xdr:rowOff>76200</xdr:rowOff>
        </xdr:to>
        <xdr:sp macro="" textlink="">
          <xdr:nvSpPr>
            <xdr:cNvPr id="235521" name="Object 1" hidden="1">
              <a:extLst>
                <a:ext uri="{63B3BB69-23CF-44E3-9099-C40C66FF867C}">
                  <a14:compatExt spid="_x0000_s235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j/16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2</xdr:row>
      <xdr:rowOff>44450</xdr:rowOff>
    </xdr:from>
    <xdr:to>
      <xdr:col>7</xdr:col>
      <xdr:colOff>673100</xdr:colOff>
      <xdr:row>18</xdr:row>
      <xdr:rowOff>76200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20</xdr:row>
      <xdr:rowOff>6350</xdr:rowOff>
    </xdr:from>
    <xdr:to>
      <xdr:col>7</xdr:col>
      <xdr:colOff>685800</xdr:colOff>
      <xdr:row>40</xdr:row>
      <xdr:rowOff>107950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7</xdr:col>
      <xdr:colOff>666750</xdr:colOff>
      <xdr:row>64</xdr:row>
      <xdr:rowOff>6350</xdr:rowOff>
    </xdr:to>
    <xdr:graphicFrame macro="">
      <xdr:nvGraphicFramePr>
        <xdr:cNvPr id="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31750</xdr:rowOff>
    </xdr:from>
    <xdr:to>
      <xdr:col>7</xdr:col>
      <xdr:colOff>596900</xdr:colOff>
      <xdr:row>19</xdr:row>
      <xdr:rowOff>25400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7</xdr:col>
      <xdr:colOff>609600</xdr:colOff>
      <xdr:row>38</xdr:row>
      <xdr:rowOff>19050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76200</xdr:rowOff>
    </xdr:from>
    <xdr:to>
      <xdr:col>7</xdr:col>
      <xdr:colOff>609600</xdr:colOff>
      <xdr:row>57</xdr:row>
      <xdr:rowOff>76200</xdr:rowOff>
    </xdr:to>
    <xdr:graphicFrame macro="">
      <xdr:nvGraphicFramePr>
        <xdr:cNvPr id="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2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="90" zoomScaleNormal="90" workbookViewId="0"/>
  </sheetViews>
  <sheetFormatPr baseColWidth="10" defaultColWidth="11.54296875" defaultRowHeight="12.5" x14ac:dyDescent="0.25"/>
  <cols>
    <col min="1" max="1" width="38.81640625" style="1" customWidth="1"/>
    <col min="2" max="2" width="0.81640625" style="1" customWidth="1"/>
    <col min="3" max="3" width="51.08984375" style="1" customWidth="1"/>
    <col min="4" max="4" width="5.54296875" style="1" bestFit="1" customWidth="1"/>
    <col min="5" max="9" width="11.54296875" style="1" customWidth="1"/>
    <col min="10" max="10" width="6.1796875" style="1" customWidth="1"/>
    <col min="11" max="14" width="11.54296875" style="1" customWidth="1"/>
    <col min="15" max="15" width="5.1796875" style="1" customWidth="1"/>
    <col min="16" max="16384" width="11.54296875" style="1"/>
  </cols>
  <sheetData>
    <row r="1" spans="1:15" ht="60" customHeight="1" x14ac:dyDescent="0.25">
      <c r="A1"/>
      <c r="D1" s="159" t="s">
        <v>33</v>
      </c>
    </row>
    <row r="2" spans="1:15" ht="40.25" customHeight="1" x14ac:dyDescent="0.7">
      <c r="B2" s="2" t="s">
        <v>3</v>
      </c>
      <c r="D2" s="160"/>
    </row>
    <row r="3" spans="1:15" ht="35" x14ac:dyDescent="0.7">
      <c r="B3" s="2" t="s">
        <v>4</v>
      </c>
      <c r="D3" s="160"/>
    </row>
    <row r="4" spans="1:15" ht="6.65" customHeight="1" x14ac:dyDescent="0.25">
      <c r="D4" s="160"/>
    </row>
    <row r="5" spans="1:15" ht="20" x14ac:dyDescent="0.4">
      <c r="C5" s="6" t="s">
        <v>71</v>
      </c>
      <c r="D5" s="160"/>
    </row>
    <row r="6" spans="1:15" s="3" customFormat="1" ht="35" customHeight="1" x14ac:dyDescent="0.2">
      <c r="D6" s="160"/>
    </row>
    <row r="7" spans="1:15" ht="80.25" customHeight="1" x14ac:dyDescent="0.25">
      <c r="C7" s="7" t="s">
        <v>87</v>
      </c>
      <c r="D7" s="160"/>
    </row>
    <row r="8" spans="1:15" ht="12.75" customHeight="1" x14ac:dyDescent="0.25">
      <c r="C8" s="16"/>
      <c r="D8" s="160"/>
    </row>
    <row r="9" spans="1:15" ht="45" customHeight="1" x14ac:dyDescent="0.35">
      <c r="C9" s="4" t="s">
        <v>31</v>
      </c>
      <c r="D9" s="160"/>
    </row>
    <row r="10" spans="1:15" ht="7.25" customHeight="1" x14ac:dyDescent="0.25">
      <c r="D10" s="160"/>
    </row>
    <row r="11" spans="1:15" ht="45" customHeight="1" x14ac:dyDescent="0.25">
      <c r="D11" s="160"/>
    </row>
    <row r="12" spans="1:15" ht="66" customHeight="1" x14ac:dyDescent="0.25"/>
    <row r="13" spans="1:15" ht="36" customHeight="1" x14ac:dyDescent="0.25">
      <c r="C13" s="5" t="s">
        <v>106</v>
      </c>
    </row>
    <row r="14" spans="1:15" ht="13" x14ac:dyDescent="0.3">
      <c r="N14" s="59"/>
      <c r="O14" s="59"/>
    </row>
    <row r="15" spans="1:15" ht="56.25" customHeight="1" x14ac:dyDescent="0.25">
      <c r="O15" s="51"/>
    </row>
    <row r="16" spans="1:15" ht="12.75" customHeight="1" x14ac:dyDescent="0.3">
      <c r="F16" s="163" t="s">
        <v>42</v>
      </c>
      <c r="G16" s="163"/>
      <c r="H16" s="163"/>
      <c r="I16" s="163"/>
      <c r="O16" s="51"/>
    </row>
    <row r="17" spans="5:15" ht="13" x14ac:dyDescent="0.3">
      <c r="E17" s="35"/>
      <c r="F17" s="162" t="s">
        <v>39</v>
      </c>
      <c r="G17" s="162"/>
      <c r="H17" s="162"/>
      <c r="I17" s="162"/>
      <c r="O17" s="51"/>
    </row>
    <row r="18" spans="5:15" x14ac:dyDescent="0.25">
      <c r="F18" s="161" t="s">
        <v>41</v>
      </c>
      <c r="G18" s="161"/>
      <c r="H18" s="161"/>
      <c r="I18" s="161"/>
      <c r="O18" s="58"/>
    </row>
    <row r="19" spans="5:15" x14ac:dyDescent="0.25">
      <c r="F19" s="161"/>
      <c r="G19" s="161"/>
      <c r="H19" s="161"/>
      <c r="I19" s="161"/>
      <c r="O19" s="52"/>
    </row>
    <row r="20" spans="5:15" x14ac:dyDescent="0.25">
      <c r="F20" s="74" t="s">
        <v>38</v>
      </c>
      <c r="G20" s="75" t="s">
        <v>59</v>
      </c>
      <c r="H20" s="75" t="s">
        <v>55</v>
      </c>
      <c r="I20" s="75" t="s">
        <v>54</v>
      </c>
      <c r="O20" s="51"/>
    </row>
    <row r="21" spans="5:15" x14ac:dyDescent="0.25">
      <c r="F21" s="32">
        <v>2012</v>
      </c>
      <c r="G21" s="33">
        <f>'T2'!B17</f>
        <v>1.8</v>
      </c>
      <c r="H21" s="34">
        <f>'T2'!C17</f>
        <v>3.7</v>
      </c>
      <c r="I21" s="33">
        <f>'T2'!E17</f>
        <v>0.6</v>
      </c>
      <c r="O21" s="51"/>
    </row>
    <row r="22" spans="5:15" x14ac:dyDescent="0.25">
      <c r="F22" s="32">
        <v>2013</v>
      </c>
      <c r="G22" s="33">
        <f>'T2'!B18</f>
        <v>2.2999999999999998</v>
      </c>
      <c r="H22" s="34">
        <f>'T2'!C18</f>
        <v>0.9</v>
      </c>
      <c r="I22" s="33">
        <f>'T2'!E18</f>
        <v>3.3</v>
      </c>
      <c r="O22" s="51"/>
    </row>
    <row r="23" spans="5:15" x14ac:dyDescent="0.25">
      <c r="F23" s="32">
        <v>2014</v>
      </c>
      <c r="G23" s="33">
        <f>'T2'!B19</f>
        <v>-3.5</v>
      </c>
      <c r="H23" s="34">
        <f>'T2'!C19</f>
        <v>-5.7</v>
      </c>
      <c r="I23" s="33">
        <f>'T2'!E19</f>
        <v>-2.2999999999999998</v>
      </c>
      <c r="O23" s="51"/>
    </row>
    <row r="24" spans="5:15" x14ac:dyDescent="0.25">
      <c r="F24" s="32">
        <v>2015</v>
      </c>
      <c r="G24" s="33">
        <f>'T2'!B20</f>
        <v>-6.5</v>
      </c>
      <c r="H24" s="34">
        <f>'T2'!C20</f>
        <v>-2.9</v>
      </c>
      <c r="I24" s="33">
        <f>'T2'!E20</f>
        <v>-7.6</v>
      </c>
      <c r="J24" s="71"/>
      <c r="K24" s="72"/>
      <c r="L24" s="50"/>
      <c r="M24" s="72"/>
      <c r="O24" s="51"/>
    </row>
    <row r="25" spans="5:15" x14ac:dyDescent="0.25">
      <c r="F25" s="32">
        <v>2016</v>
      </c>
      <c r="G25" s="33">
        <f>'T2'!B21</f>
        <v>2.5</v>
      </c>
      <c r="H25" s="34">
        <f>'T2'!C21</f>
        <v>-0.9</v>
      </c>
      <c r="I25" s="33">
        <f>'T2'!E21</f>
        <v>4.0999999999999996</v>
      </c>
      <c r="J25" s="71"/>
      <c r="K25" s="72"/>
      <c r="L25" s="50"/>
      <c r="M25" s="72"/>
      <c r="O25" s="51"/>
    </row>
    <row r="26" spans="5:15" x14ac:dyDescent="0.25">
      <c r="J26" s="71"/>
      <c r="K26" s="72"/>
      <c r="L26" s="50"/>
      <c r="M26" s="72"/>
      <c r="O26" s="51"/>
    </row>
    <row r="27" spans="5:15" x14ac:dyDescent="0.25">
      <c r="J27" s="71"/>
      <c r="K27" s="72"/>
      <c r="L27" s="50"/>
      <c r="M27" s="72"/>
      <c r="O27" s="51"/>
    </row>
    <row r="28" spans="5:15" x14ac:dyDescent="0.25">
      <c r="J28" s="73"/>
      <c r="K28" s="73"/>
      <c r="L28" s="73"/>
      <c r="M28" s="73"/>
      <c r="O28" s="51"/>
    </row>
    <row r="29" spans="5:15" x14ac:dyDescent="0.25">
      <c r="J29" s="56"/>
      <c r="K29" s="50"/>
      <c r="L29" s="50"/>
      <c r="M29" s="50"/>
      <c r="N29" s="50"/>
      <c r="O29" s="55"/>
    </row>
    <row r="30" spans="5:15" x14ac:dyDescent="0.25">
      <c r="J30" s="56"/>
      <c r="K30" s="50"/>
      <c r="L30" s="50"/>
      <c r="M30" s="50"/>
      <c r="N30" s="50"/>
      <c r="O30" s="55"/>
    </row>
    <row r="31" spans="5:15" x14ac:dyDescent="0.25">
      <c r="J31" s="54"/>
      <c r="K31" s="50"/>
      <c r="L31" s="50"/>
      <c r="M31" s="50"/>
      <c r="N31" s="50"/>
      <c r="O31" s="57"/>
    </row>
    <row r="32" spans="5:15" ht="12" customHeight="1" x14ac:dyDescent="0.25">
      <c r="J32" s="54"/>
      <c r="K32" s="50"/>
      <c r="L32" s="50"/>
      <c r="M32" s="50"/>
      <c r="N32" s="53"/>
      <c r="O32" s="55"/>
    </row>
    <row r="33" spans="10:15" ht="12" customHeight="1" x14ac:dyDescent="0.25">
      <c r="J33" s="54"/>
      <c r="K33" s="50"/>
      <c r="L33" s="50"/>
      <c r="M33" s="50"/>
      <c r="N33" s="50"/>
      <c r="O33" s="55"/>
    </row>
    <row r="34" spans="10:15" x14ac:dyDescent="0.25">
      <c r="J34" s="54"/>
      <c r="K34" s="50"/>
      <c r="L34" s="50"/>
      <c r="M34" s="50"/>
      <c r="N34" s="50"/>
      <c r="O34" s="55"/>
    </row>
    <row r="35" spans="10:15" x14ac:dyDescent="0.25">
      <c r="J35" s="54"/>
      <c r="K35" s="50"/>
      <c r="L35" s="50"/>
      <c r="M35" s="50"/>
      <c r="N35" s="50"/>
      <c r="O35" s="55"/>
    </row>
    <row r="36" spans="10:15" x14ac:dyDescent="0.25">
      <c r="J36" s="54"/>
      <c r="K36" s="50"/>
      <c r="L36" s="50"/>
      <c r="M36" s="50"/>
      <c r="N36" s="50"/>
      <c r="O36" s="55"/>
    </row>
    <row r="37" spans="10:15" x14ac:dyDescent="0.25">
      <c r="J37" s="54"/>
      <c r="K37" s="50"/>
      <c r="L37" s="50"/>
      <c r="M37" s="50"/>
      <c r="N37" s="50"/>
      <c r="O37" s="55"/>
    </row>
    <row r="38" spans="10:15" x14ac:dyDescent="0.25">
      <c r="J38" s="54"/>
      <c r="K38" s="50"/>
      <c r="L38" s="50"/>
      <c r="M38" s="50"/>
      <c r="N38" s="50"/>
      <c r="O38" s="55"/>
    </row>
    <row r="39" spans="10:15" x14ac:dyDescent="0.25">
      <c r="J39" s="54"/>
      <c r="K39" s="50"/>
      <c r="L39" s="50"/>
      <c r="M39" s="50"/>
      <c r="N39" s="50"/>
      <c r="O39" s="55"/>
    </row>
    <row r="40" spans="10:15" x14ac:dyDescent="0.25">
      <c r="J40" s="54"/>
      <c r="K40" s="50"/>
      <c r="L40" s="50"/>
      <c r="M40" s="50"/>
      <c r="N40" s="50"/>
      <c r="O40" s="55"/>
    </row>
    <row r="41" spans="10:15" x14ac:dyDescent="0.25">
      <c r="J41" s="54"/>
      <c r="K41" s="50"/>
      <c r="L41" s="50"/>
      <c r="M41" s="50"/>
      <c r="N41" s="50"/>
      <c r="O41" s="55"/>
    </row>
    <row r="42" spans="10:15" x14ac:dyDescent="0.25">
      <c r="J42" s="54"/>
      <c r="K42" s="50"/>
      <c r="L42" s="50"/>
      <c r="M42" s="50"/>
      <c r="N42" s="50"/>
      <c r="O42" s="55"/>
    </row>
  </sheetData>
  <sheetProtection selectLockedCells="1"/>
  <mergeCells count="4">
    <mergeCell ref="D1:D11"/>
    <mergeCell ref="F18:I19"/>
    <mergeCell ref="F17:I17"/>
    <mergeCell ref="F16:I1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80"/>
    </row>
    <row r="19" spans="1:2" x14ac:dyDescent="0.25">
      <c r="B19" s="17"/>
    </row>
    <row r="20" spans="1:2" x14ac:dyDescent="0.25">
      <c r="A20" s="18" t="s">
        <v>8</v>
      </c>
      <c r="B20" s="17"/>
    </row>
    <row r="22" spans="1:2" ht="11.15" customHeight="1" x14ac:dyDescent="0.25">
      <c r="A22" s="1"/>
      <c r="B22" s="18" t="s">
        <v>28</v>
      </c>
    </row>
    <row r="23" spans="1:2" ht="11.15" customHeight="1" x14ac:dyDescent="0.25">
      <c r="A23" s="1"/>
      <c r="B23" s="76" t="s">
        <v>73</v>
      </c>
    </row>
    <row r="24" spans="1:2" ht="11.15" customHeight="1" x14ac:dyDescent="0.25">
      <c r="A24" s="1"/>
    </row>
    <row r="25" spans="1:2" ht="11.15" customHeight="1" x14ac:dyDescent="0.25">
      <c r="A25" s="1"/>
      <c r="B25" s="76" t="s">
        <v>50</v>
      </c>
    </row>
    <row r="26" spans="1:2" ht="11.15" customHeight="1" x14ac:dyDescent="0.25">
      <c r="A26" s="1"/>
      <c r="B26" s="92" t="s">
        <v>86</v>
      </c>
    </row>
    <row r="27" spans="1:2" ht="11.15" customHeight="1" x14ac:dyDescent="0.25">
      <c r="A27" s="1"/>
      <c r="B27" s="81"/>
    </row>
    <row r="28" spans="1:2" ht="11.15" customHeight="1" x14ac:dyDescent="0.25">
      <c r="A28" s="1"/>
      <c r="B28" s="18"/>
    </row>
    <row r="29" spans="1:2" ht="11.15" customHeight="1" x14ac:dyDescent="0.25">
      <c r="A29" s="1"/>
      <c r="B29" s="81"/>
    </row>
    <row r="30" spans="1:2" ht="11.15" customHeight="1" x14ac:dyDescent="0.25">
      <c r="A30" s="1"/>
      <c r="B30" s="81"/>
    </row>
    <row r="31" spans="1:2" ht="11.15" customHeight="1" x14ac:dyDescent="0.25">
      <c r="A31" s="1"/>
      <c r="B31" s="76"/>
    </row>
    <row r="32" spans="1:2" ht="80.400000000000006" customHeight="1" x14ac:dyDescent="0.25">
      <c r="A32" s="1"/>
    </row>
    <row r="33" spans="1:5" ht="11" customHeight="1" x14ac:dyDescent="0.25">
      <c r="A33" s="19" t="s">
        <v>34</v>
      </c>
      <c r="B33" s="23"/>
      <c r="C33" s="23"/>
      <c r="D33" s="20" t="s">
        <v>12</v>
      </c>
      <c r="E33" s="21"/>
    </row>
    <row r="34" spans="1:5" ht="11" customHeight="1" x14ac:dyDescent="0.25">
      <c r="A34" s="23"/>
      <c r="B34" s="23"/>
      <c r="C34" s="23"/>
      <c r="D34" s="21"/>
      <c r="E34" s="21"/>
    </row>
    <row r="35" spans="1:5" ht="11" customHeight="1" x14ac:dyDescent="0.25">
      <c r="A35" s="23"/>
      <c r="B35" s="22" t="s">
        <v>65</v>
      </c>
      <c r="C35" s="23"/>
      <c r="D35" s="21">
        <v>0</v>
      </c>
      <c r="E35" s="21" t="s">
        <v>35</v>
      </c>
    </row>
    <row r="36" spans="1:5" ht="11" customHeight="1" x14ac:dyDescent="0.25">
      <c r="A36" s="23"/>
      <c r="B36" s="23" t="s">
        <v>43</v>
      </c>
      <c r="C36" s="23"/>
      <c r="D36" s="23"/>
      <c r="E36" s="21" t="s">
        <v>36</v>
      </c>
    </row>
    <row r="37" spans="1:5" ht="11" customHeight="1" x14ac:dyDescent="0.25">
      <c r="A37" s="23"/>
      <c r="B37" s="23" t="s">
        <v>9</v>
      </c>
      <c r="C37" s="23"/>
      <c r="D37" s="23"/>
      <c r="E37" s="21" t="s">
        <v>27</v>
      </c>
    </row>
    <row r="38" spans="1:5" ht="11" customHeight="1" x14ac:dyDescent="0.25">
      <c r="A38" s="23"/>
      <c r="B38" s="23" t="s">
        <v>10</v>
      </c>
      <c r="C38" s="23"/>
      <c r="D38" s="21" t="s">
        <v>0</v>
      </c>
      <c r="E38" s="21" t="s">
        <v>13</v>
      </c>
    </row>
    <row r="39" spans="1:5" ht="11" customHeight="1" x14ac:dyDescent="0.25">
      <c r="A39" s="23"/>
      <c r="B39" s="23" t="s">
        <v>11</v>
      </c>
      <c r="C39" s="23"/>
      <c r="D39" s="21" t="s">
        <v>25</v>
      </c>
      <c r="E39" s="21" t="s">
        <v>19</v>
      </c>
    </row>
    <row r="40" spans="1:5" ht="11" customHeight="1" x14ac:dyDescent="0.25">
      <c r="A40" s="23"/>
      <c r="B40" s="22"/>
      <c r="C40" s="24"/>
      <c r="D40" s="21" t="s">
        <v>30</v>
      </c>
      <c r="E40" s="21" t="s">
        <v>14</v>
      </c>
    </row>
    <row r="41" spans="1:5" ht="11" customHeight="1" x14ac:dyDescent="0.25">
      <c r="A41" s="23"/>
      <c r="B41" s="23" t="s">
        <v>44</v>
      </c>
      <c r="C41" s="24"/>
      <c r="D41" s="21" t="s">
        <v>15</v>
      </c>
      <c r="E41" s="21" t="s">
        <v>16</v>
      </c>
    </row>
    <row r="42" spans="1:5" ht="11" customHeight="1" x14ac:dyDescent="0.25">
      <c r="A42" s="23"/>
      <c r="B42" s="23" t="s">
        <v>45</v>
      </c>
      <c r="C42" s="24"/>
      <c r="D42" s="21" t="s">
        <v>1</v>
      </c>
      <c r="E42" s="21" t="s">
        <v>26</v>
      </c>
    </row>
    <row r="43" spans="1:5" ht="11" customHeight="1" x14ac:dyDescent="0.25">
      <c r="A43" s="24"/>
      <c r="B43" s="25"/>
      <c r="C43" s="24"/>
      <c r="D43" s="23"/>
      <c r="E43" s="21" t="s">
        <v>32</v>
      </c>
    </row>
    <row r="44" spans="1:5" ht="11" customHeight="1" x14ac:dyDescent="0.25">
      <c r="A44" s="24"/>
      <c r="B44" s="25"/>
      <c r="C44" s="24"/>
      <c r="D44" s="21" t="s">
        <v>2</v>
      </c>
      <c r="E44" s="21" t="s">
        <v>24</v>
      </c>
    </row>
    <row r="45" spans="1:5" ht="11" customHeight="1" x14ac:dyDescent="0.25">
      <c r="A45" s="24"/>
      <c r="B45" s="25"/>
      <c r="C45" s="24"/>
      <c r="D45" s="21" t="s">
        <v>17</v>
      </c>
      <c r="E45" s="21" t="s">
        <v>18</v>
      </c>
    </row>
    <row r="46" spans="1:5" ht="11" customHeight="1" x14ac:dyDescent="0.25">
      <c r="A46" s="24"/>
      <c r="B46" s="25"/>
      <c r="C46" s="24"/>
      <c r="D46" s="21" t="s">
        <v>20</v>
      </c>
      <c r="E46" s="21" t="s">
        <v>21</v>
      </c>
    </row>
    <row r="47" spans="1:5" ht="11" customHeight="1" x14ac:dyDescent="0.25">
      <c r="A47" s="24"/>
      <c r="B47" s="25"/>
      <c r="C47" s="24"/>
      <c r="D47" s="21" t="s">
        <v>22</v>
      </c>
      <c r="E47" s="21" t="s">
        <v>23</v>
      </c>
    </row>
    <row r="48" spans="1:5" ht="11" customHeight="1" x14ac:dyDescent="0.25">
      <c r="A48" s="24"/>
      <c r="B48" s="25"/>
      <c r="C48" s="24"/>
      <c r="D48" s="23"/>
      <c r="E48" s="21"/>
    </row>
    <row r="49" spans="1:5" ht="11" customHeight="1" x14ac:dyDescent="0.25">
      <c r="A49" s="24"/>
      <c r="B49" s="25"/>
      <c r="C49" s="24"/>
      <c r="D49" s="23"/>
      <c r="E49" s="21"/>
    </row>
    <row r="50" spans="1:5" ht="11" customHeight="1" x14ac:dyDescent="0.25">
      <c r="A50" s="23"/>
      <c r="B50" s="22" t="s">
        <v>66</v>
      </c>
      <c r="C50" s="24"/>
    </row>
    <row r="51" spans="1:5" ht="11" customHeight="1" x14ac:dyDescent="0.25">
      <c r="A51" s="23"/>
      <c r="B51" s="82" t="s">
        <v>79</v>
      </c>
      <c r="C51" s="24"/>
    </row>
    <row r="52" spans="1:5" ht="11" customHeight="1" x14ac:dyDescent="0.25">
      <c r="A52" s="23"/>
      <c r="B52" s="82"/>
      <c r="C52" s="24"/>
    </row>
    <row r="53" spans="1:5" ht="30" customHeight="1" x14ac:dyDescent="0.25">
      <c r="A53" s="23"/>
      <c r="B53" s="82"/>
      <c r="C53" s="24"/>
    </row>
    <row r="54" spans="1:5" ht="18" customHeight="1" x14ac:dyDescent="0.25">
      <c r="A54" s="1"/>
      <c r="B54" s="164" t="s">
        <v>46</v>
      </c>
      <c r="C54" s="164"/>
      <c r="D54" s="164"/>
    </row>
    <row r="55" spans="1:5" ht="18" customHeight="1" x14ac:dyDescent="0.25">
      <c r="A55" s="24"/>
      <c r="B55" s="164"/>
      <c r="C55" s="164"/>
      <c r="D55" s="164"/>
    </row>
    <row r="56" spans="1:5" ht="11" customHeight="1" x14ac:dyDescent="0.3">
      <c r="A56" s="24"/>
      <c r="B56" s="83" t="s">
        <v>47</v>
      </c>
      <c r="C56" s="24"/>
    </row>
    <row r="57" spans="1:5" ht="11" customHeight="1" x14ac:dyDescent="0.25">
      <c r="A57" s="24"/>
      <c r="C57" s="24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4296875" defaultRowHeight="11.5" x14ac:dyDescent="0.25"/>
  <cols>
    <col min="1" max="1" width="2.6328125" style="99" customWidth="1"/>
    <col min="2" max="2" width="36.6328125" style="98" customWidth="1"/>
    <col min="3" max="3" width="2.6328125" style="129" customWidth="1"/>
    <col min="4" max="4" width="2.453125" style="98" customWidth="1"/>
    <col min="5" max="5" width="2.6328125" style="99" customWidth="1"/>
    <col min="6" max="6" width="36.6328125" style="98" customWidth="1"/>
    <col min="7" max="7" width="2.6328125" style="129" customWidth="1"/>
    <col min="8" max="8" width="9.54296875" style="98" customWidth="1"/>
    <col min="9" max="16384" width="11.54296875" style="98"/>
  </cols>
  <sheetData>
    <row r="1" spans="1:8" ht="100.25" customHeight="1" x14ac:dyDescent="0.4">
      <c r="A1" s="165" t="s">
        <v>29</v>
      </c>
      <c r="B1" s="165"/>
      <c r="C1" s="97"/>
      <c r="G1" s="100"/>
      <c r="H1" s="166" t="s">
        <v>37</v>
      </c>
    </row>
    <row r="2" spans="1:8" ht="20.399999999999999" customHeight="1" x14ac:dyDescent="0.25">
      <c r="C2" s="101" t="s">
        <v>5</v>
      </c>
      <c r="G2" s="101" t="s">
        <v>5</v>
      </c>
      <c r="H2" s="167"/>
    </row>
    <row r="3" spans="1:8" x14ac:dyDescent="0.25">
      <c r="A3" s="102"/>
      <c r="C3" s="98"/>
      <c r="E3" s="102"/>
      <c r="F3" s="103"/>
      <c r="G3" s="99"/>
      <c r="H3" s="167"/>
    </row>
    <row r="4" spans="1:8" ht="24" customHeight="1" x14ac:dyDescent="0.25">
      <c r="A4" s="102"/>
      <c r="B4" s="104" t="s">
        <v>70</v>
      </c>
      <c r="C4"/>
      <c r="E4" s="105"/>
      <c r="G4" s="106"/>
      <c r="H4" s="167"/>
    </row>
    <row r="5" spans="1:8" x14ac:dyDescent="0.25">
      <c r="A5" s="102"/>
      <c r="C5" s="107"/>
      <c r="E5" s="108"/>
      <c r="F5" s="109"/>
      <c r="G5" s="110"/>
      <c r="H5" s="167"/>
    </row>
    <row r="6" spans="1:8" x14ac:dyDescent="0.25">
      <c r="A6" s="102"/>
      <c r="B6" s="103" t="s">
        <v>6</v>
      </c>
      <c r="C6" s="107"/>
      <c r="E6" s="108"/>
      <c r="F6" s="86" t="s">
        <v>7</v>
      </c>
      <c r="G6" s="110"/>
      <c r="H6" s="167"/>
    </row>
    <row r="7" spans="1:8" ht="12.75" customHeight="1" x14ac:dyDescent="0.25">
      <c r="A7" s="94">
        <v>1</v>
      </c>
      <c r="B7" s="94" t="s">
        <v>83</v>
      </c>
      <c r="C7" s="94"/>
      <c r="E7" s="108"/>
      <c r="F7" s="84"/>
      <c r="G7" s="111"/>
      <c r="H7" s="167"/>
    </row>
    <row r="8" spans="1:8" ht="12" customHeight="1" x14ac:dyDescent="0.25">
      <c r="A8" s="94"/>
      <c r="B8" s="93" t="s">
        <v>88</v>
      </c>
      <c r="C8" s="157">
        <v>4</v>
      </c>
      <c r="E8" s="94">
        <v>1</v>
      </c>
      <c r="F8" s="94" t="s">
        <v>94</v>
      </c>
      <c r="G8" s="96">
        <v>6</v>
      </c>
    </row>
    <row r="9" spans="1:8" x14ac:dyDescent="0.25">
      <c r="A9" s="88"/>
      <c r="B9" s="89"/>
      <c r="C9" s="85"/>
      <c r="E9" s="112"/>
      <c r="F9" s="93" t="s">
        <v>95</v>
      </c>
      <c r="G9" s="113"/>
    </row>
    <row r="10" spans="1:8" x14ac:dyDescent="0.25">
      <c r="A10" s="94">
        <v>2</v>
      </c>
      <c r="B10" s="91" t="s">
        <v>84</v>
      </c>
      <c r="C10" s="94"/>
      <c r="E10" s="108"/>
      <c r="F10" s="90"/>
      <c r="G10" s="110"/>
    </row>
    <row r="11" spans="1:8" x14ac:dyDescent="0.25">
      <c r="A11" s="94"/>
      <c r="B11" s="93" t="s">
        <v>88</v>
      </c>
      <c r="C11" s="157">
        <v>4</v>
      </c>
      <c r="E11" s="94">
        <v>2</v>
      </c>
      <c r="F11" s="94" t="s">
        <v>96</v>
      </c>
      <c r="G11" s="113"/>
    </row>
    <row r="12" spans="1:8" ht="12" customHeight="1" x14ac:dyDescent="0.25">
      <c r="A12" s="94"/>
      <c r="B12" s="93"/>
      <c r="E12" s="114"/>
      <c r="F12" s="93" t="s">
        <v>97</v>
      </c>
      <c r="G12" s="96">
        <v>7</v>
      </c>
    </row>
    <row r="13" spans="1:8" x14ac:dyDescent="0.25">
      <c r="A13" s="94">
        <v>3</v>
      </c>
      <c r="B13" s="91" t="s">
        <v>85</v>
      </c>
      <c r="C13" s="94"/>
      <c r="D13" s="115"/>
      <c r="E13" s="116"/>
      <c r="F13" s="117"/>
      <c r="G13" s="118"/>
    </row>
    <row r="14" spans="1:8" x14ac:dyDescent="0.25">
      <c r="A14" s="94"/>
      <c r="B14" s="93" t="s">
        <v>89</v>
      </c>
      <c r="C14" s="157">
        <v>4</v>
      </c>
      <c r="D14" s="115"/>
      <c r="E14" s="119"/>
      <c r="F14" s="115"/>
      <c r="G14" s="120"/>
    </row>
    <row r="15" spans="1:8" x14ac:dyDescent="0.25">
      <c r="A15" s="94"/>
      <c r="C15" s="96"/>
      <c r="D15" s="115"/>
      <c r="E15" s="121"/>
      <c r="F15" s="122"/>
      <c r="G15" s="123"/>
    </row>
    <row r="16" spans="1:8" x14ac:dyDescent="0.25">
      <c r="A16" s="94">
        <v>4</v>
      </c>
      <c r="B16" s="94" t="s">
        <v>90</v>
      </c>
      <c r="D16" s="115"/>
      <c r="E16" s="121"/>
      <c r="F16" s="124"/>
      <c r="G16" s="123"/>
    </row>
    <row r="17" spans="1:8" x14ac:dyDescent="0.25">
      <c r="A17" s="94"/>
      <c r="B17" s="158" t="s">
        <v>91</v>
      </c>
      <c r="C17" s="157">
        <v>5</v>
      </c>
      <c r="D17" s="115"/>
      <c r="E17" s="119"/>
      <c r="F17" s="115"/>
      <c r="G17" s="120"/>
    </row>
    <row r="18" spans="1:8" x14ac:dyDescent="0.25">
      <c r="A18" s="121"/>
      <c r="B18" s="122"/>
      <c r="C18" s="121"/>
      <c r="D18" s="115"/>
      <c r="E18" s="125"/>
      <c r="F18" s="126"/>
      <c r="G18" s="123"/>
    </row>
    <row r="19" spans="1:8" x14ac:dyDescent="0.25">
      <c r="A19" s="94">
        <v>5</v>
      </c>
      <c r="B19" s="94" t="s">
        <v>92</v>
      </c>
      <c r="D19" s="115"/>
      <c r="E19" s="125"/>
      <c r="F19" s="124"/>
      <c r="G19" s="123"/>
    </row>
    <row r="20" spans="1:8" ht="12.5" x14ac:dyDescent="0.25">
      <c r="A20"/>
      <c r="B20" s="158" t="s">
        <v>91</v>
      </c>
      <c r="C20" s="157">
        <v>5</v>
      </c>
      <c r="D20" s="115"/>
      <c r="E20" s="119"/>
      <c r="F20" s="115"/>
      <c r="G20" s="120"/>
    </row>
    <row r="21" spans="1:8" x14ac:dyDescent="0.25">
      <c r="A21" s="121"/>
      <c r="B21" s="128"/>
      <c r="C21" s="121"/>
      <c r="D21" s="115"/>
      <c r="E21" s="125"/>
      <c r="F21" s="126"/>
      <c r="G21" s="123"/>
    </row>
    <row r="22" spans="1:8" x14ac:dyDescent="0.25">
      <c r="A22" s="94">
        <v>6</v>
      </c>
      <c r="B22" s="94" t="s">
        <v>93</v>
      </c>
      <c r="D22" s="115"/>
      <c r="E22" s="125"/>
      <c r="F22" s="124"/>
      <c r="G22" s="123"/>
    </row>
    <row r="23" spans="1:8" ht="12.5" x14ac:dyDescent="0.25">
      <c r="A23"/>
      <c r="B23" s="158" t="s">
        <v>91</v>
      </c>
      <c r="C23" s="157">
        <v>5</v>
      </c>
      <c r="D23" s="115"/>
    </row>
    <row r="24" spans="1:8" x14ac:dyDescent="0.25">
      <c r="A24" s="121"/>
      <c r="B24" s="122"/>
      <c r="C24" s="123"/>
      <c r="D24" s="115"/>
    </row>
    <row r="25" spans="1:8" x14ac:dyDescent="0.25">
      <c r="A25" s="121"/>
      <c r="B25" s="124"/>
      <c r="C25" s="123"/>
      <c r="D25" s="115"/>
    </row>
    <row r="26" spans="1:8" x14ac:dyDescent="0.25">
      <c r="A26" s="121"/>
      <c r="B26" s="127"/>
      <c r="C26" s="123"/>
      <c r="D26" s="115"/>
    </row>
    <row r="27" spans="1:8" x14ac:dyDescent="0.25">
      <c r="A27" s="121"/>
      <c r="B27" s="122"/>
      <c r="C27" s="123"/>
      <c r="D27" s="115"/>
      <c r="G27" s="98"/>
    </row>
    <row r="28" spans="1:8" x14ac:dyDescent="0.25">
      <c r="A28" s="121"/>
      <c r="B28" s="124"/>
      <c r="C28" s="123"/>
      <c r="D28" s="115"/>
      <c r="G28" s="98"/>
    </row>
    <row r="29" spans="1:8" x14ac:dyDescent="0.25">
      <c r="A29" s="130"/>
      <c r="B29" s="131"/>
      <c r="C29" s="120"/>
      <c r="D29" s="115"/>
    </row>
    <row r="30" spans="1:8" x14ac:dyDescent="0.25">
      <c r="A30" s="121"/>
      <c r="B30" s="104"/>
      <c r="C30" s="132"/>
      <c r="D30" s="133"/>
      <c r="E30" s="133"/>
      <c r="F30" s="133"/>
      <c r="G30" s="133"/>
      <c r="H30" s="134"/>
    </row>
    <row r="31" spans="1:8" x14ac:dyDescent="0.25">
      <c r="A31" s="121"/>
      <c r="B31" s="122"/>
      <c r="C31" s="123"/>
      <c r="D31" s="115"/>
      <c r="E31" s="130"/>
      <c r="F31" s="131"/>
      <c r="G31" s="120"/>
    </row>
    <row r="32" spans="1:8" x14ac:dyDescent="0.25">
      <c r="A32" s="121"/>
      <c r="B32" s="122"/>
      <c r="C32" s="123"/>
      <c r="D32" s="117"/>
      <c r="E32" s="135"/>
      <c r="F32" s="136"/>
      <c r="G32" s="137"/>
      <c r="H32" s="109"/>
    </row>
    <row r="33" spans="1:8" x14ac:dyDescent="0.25">
      <c r="A33" s="121"/>
      <c r="B33" s="124"/>
      <c r="C33" s="123"/>
      <c r="D33" s="117"/>
      <c r="E33" s="135"/>
      <c r="F33" s="136"/>
      <c r="G33" s="137"/>
      <c r="H33" s="109"/>
    </row>
    <row r="34" spans="1:8" x14ac:dyDescent="0.25">
      <c r="A34" s="130"/>
      <c r="B34" s="131"/>
      <c r="C34" s="120"/>
      <c r="D34" s="117"/>
      <c r="E34" s="135"/>
      <c r="F34" s="136"/>
      <c r="G34" s="137"/>
      <c r="H34" s="109"/>
    </row>
    <row r="35" spans="1:8" x14ac:dyDescent="0.25">
      <c r="A35" s="121"/>
      <c r="B35" s="104"/>
      <c r="C35" s="132"/>
      <c r="D35" s="138"/>
      <c r="E35" s="138"/>
      <c r="F35" s="139"/>
      <c r="G35" s="138"/>
      <c r="H35" s="109"/>
    </row>
    <row r="36" spans="1:8" x14ac:dyDescent="0.25">
      <c r="A36" s="121"/>
      <c r="B36" s="122"/>
      <c r="C36" s="123"/>
      <c r="D36" s="117"/>
      <c r="E36" s="135"/>
      <c r="F36" s="140"/>
      <c r="G36" s="137"/>
      <c r="H36" s="109"/>
    </row>
    <row r="37" spans="1:8" x14ac:dyDescent="0.25">
      <c r="A37" s="121"/>
      <c r="B37" s="124"/>
      <c r="C37" s="123"/>
      <c r="D37" s="117"/>
      <c r="E37" s="135"/>
      <c r="F37" s="140"/>
      <c r="G37" s="137"/>
      <c r="H37" s="109"/>
    </row>
    <row r="38" spans="1:8" x14ac:dyDescent="0.25">
      <c r="A38" s="130"/>
      <c r="B38" s="131"/>
      <c r="C38" s="120"/>
      <c r="D38" s="117"/>
      <c r="E38" s="135"/>
      <c r="F38" s="140"/>
      <c r="G38" s="137"/>
      <c r="H38" s="109"/>
    </row>
    <row r="39" spans="1:8" x14ac:dyDescent="0.25">
      <c r="A39" s="121"/>
      <c r="B39" s="104"/>
      <c r="C39" s="132"/>
      <c r="D39" s="138"/>
      <c r="E39" s="138"/>
      <c r="F39" s="141"/>
      <c r="G39" s="137"/>
      <c r="H39" s="109"/>
    </row>
    <row r="40" spans="1:8" x14ac:dyDescent="0.25">
      <c r="A40" s="121"/>
      <c r="B40" s="104"/>
      <c r="C40" s="132"/>
      <c r="D40" s="138"/>
      <c r="E40" s="138"/>
      <c r="F40" s="140"/>
      <c r="G40" s="137"/>
      <c r="H40" s="109"/>
    </row>
    <row r="41" spans="1:8" x14ac:dyDescent="0.25">
      <c r="A41" s="121"/>
      <c r="B41" s="124"/>
      <c r="C41" s="123"/>
      <c r="D41" s="117"/>
      <c r="E41" s="135"/>
      <c r="F41" s="142"/>
      <c r="G41" s="137"/>
      <c r="H41" s="109"/>
    </row>
    <row r="42" spans="1:8" x14ac:dyDescent="0.25">
      <c r="A42" s="130"/>
      <c r="B42" s="131"/>
      <c r="C42" s="120"/>
      <c r="D42" s="117"/>
      <c r="E42" s="135"/>
      <c r="F42" s="140"/>
      <c r="G42" s="137"/>
      <c r="H42" s="109"/>
    </row>
    <row r="43" spans="1:8" x14ac:dyDescent="0.25">
      <c r="A43" s="121"/>
      <c r="B43" s="122"/>
      <c r="C43" s="123"/>
      <c r="D43" s="143"/>
      <c r="E43" s="143"/>
      <c r="F43" s="142"/>
      <c r="G43" s="143"/>
      <c r="H43" s="144"/>
    </row>
    <row r="44" spans="1:8" x14ac:dyDescent="0.25">
      <c r="A44" s="121"/>
      <c r="B44" s="124"/>
      <c r="C44" s="123"/>
      <c r="D44" s="143"/>
      <c r="E44" s="143"/>
      <c r="F44" s="145"/>
      <c r="G44" s="143"/>
      <c r="H44" s="144"/>
    </row>
    <row r="45" spans="1:8" x14ac:dyDescent="0.25">
      <c r="A45" s="121"/>
      <c r="B45" s="146"/>
      <c r="C45" s="147"/>
      <c r="D45" s="143"/>
      <c r="E45" s="143"/>
      <c r="F45" s="145"/>
      <c r="G45" s="143"/>
      <c r="H45" s="144"/>
    </row>
    <row r="46" spans="1:8" x14ac:dyDescent="0.25">
      <c r="A46" s="121"/>
      <c r="B46" s="127"/>
      <c r="C46" s="123"/>
      <c r="D46" s="117"/>
      <c r="E46" s="135"/>
      <c r="F46" s="109"/>
      <c r="G46" s="137"/>
      <c r="H46" s="109"/>
    </row>
    <row r="47" spans="1:8" x14ac:dyDescent="0.25">
      <c r="A47" s="130"/>
      <c r="B47" s="131"/>
      <c r="C47" s="120"/>
      <c r="D47" s="117"/>
      <c r="E47" s="135"/>
      <c r="F47" s="109"/>
      <c r="G47" s="137"/>
      <c r="H47" s="109"/>
    </row>
    <row r="48" spans="1:8" x14ac:dyDescent="0.25">
      <c r="D48" s="115"/>
      <c r="E48" s="130"/>
      <c r="G48" s="120"/>
    </row>
    <row r="49" spans="3:7" x14ac:dyDescent="0.25">
      <c r="C49" s="98"/>
      <c r="D49" s="115"/>
      <c r="E49" s="130"/>
      <c r="F49" s="131"/>
      <c r="G49" s="120"/>
    </row>
  </sheetData>
  <mergeCells count="2">
    <mergeCell ref="A1:B1"/>
    <mergeCell ref="H1:H7"/>
  </mergeCells>
  <hyperlinks>
    <hyperlink ref="B4" r:id="rId1" display="https://www.statistik-berlin-brandenburg.de/publikationen/Metadaten/MD_45213_2015.pdf"/>
    <hyperlink ref="B8" location="'G1'!A2" display="Gastgewerbes im Land Berlin seit 2010"/>
    <hyperlink ref="B7" location="'G1'!A2" display="Umsatz - nominal - und Beschäftigte des"/>
    <hyperlink ref="C8" location="'G1'!A2" display="'G1'!A2"/>
    <hyperlink ref="C11" location="'G1'!A20" display="'G1'!A20"/>
    <hyperlink ref="A7" location="'G1'!A2" display="'G1'!A2"/>
    <hyperlink ref="B10" location="'G1'!A20" display="Umsatz - real - des Gastgewerbes im Land "/>
    <hyperlink ref="A10" location="'G1'!A20" display="'G1'!A20"/>
    <hyperlink ref="F8" location="'T1'!A1" display="Umsatz ausgewählter Bereiche des"/>
    <hyperlink ref="F11" location="'T2'!A1" display="Beschäftigte ausgewählter Bereiche des"/>
    <hyperlink ref="F9" location="'T1'!A1" display="Gastgewerbes im Land Berlin seit 2010"/>
    <hyperlink ref="F12" location="'T2'!A1" display="Gastgewerbes im Land Berlin seit 2010"/>
    <hyperlink ref="G8" location="'T1'!A1" display="'T1'!A1"/>
    <hyperlink ref="G12" location="'T2'!A1" display="'T2'!A1"/>
    <hyperlink ref="E8" location="'G1'!A2" display="'G1'!A2"/>
    <hyperlink ref="E11" location="'G2-G3'!A2" display="'G2-G3'!A2"/>
    <hyperlink ref="A7:C8" location="'G1-G3'!A2" display="'G1-G3'!A2"/>
    <hyperlink ref="B13" location="'G1'!A43" display="Beschäftigte des Gastgewerbes im Land Berlin"/>
    <hyperlink ref="A13" location="'G1'!A43" display="'G1'!A43"/>
    <hyperlink ref="E8:G9" location="'T1'!A1" display="'T1'!A1"/>
    <hyperlink ref="E11:G12" location="'T2'!A1" display="'T2'!A1"/>
    <hyperlink ref="B11" location="'G1'!A20" display="Berlin seit 2011"/>
    <hyperlink ref="C14" location="'G1'!A43" display="'G1'!A43"/>
    <hyperlink ref="B14" location="'G1'!A43" display="seit 2011"/>
    <hyperlink ref="A10:C11" location="'G1-G3'!A20" display="'G1-G3'!A20"/>
    <hyperlink ref="A13:C14" location="'G1-G3'!A43" display="'G1-G3'!A43"/>
    <hyperlink ref="B17" location="'G4-G6'!A2" display=" seit 2011"/>
    <hyperlink ref="A16:C17" location="'G4-G6'!A2" display="'G4-G6'!A2"/>
    <hyperlink ref="B20" location="'G4-G6'!A21" display="seit 2011"/>
    <hyperlink ref="B19" location="'G4-G6'!A21" display="Beschäftigte der Beherbergung im Land Berlin "/>
    <hyperlink ref="A19" location="'G4-G6'!A21" display="'G4-G6'!A21"/>
    <hyperlink ref="C20" location="'G4-G6'!A21" display="'G4-G6'!A21"/>
    <hyperlink ref="B23" location="'G4-G6'!A40" display="seit 2011"/>
    <hyperlink ref="B22" location="'G4-G6'!A40" display="Beschäftigte der Gastronomie im Land Berlin "/>
    <hyperlink ref="C23" location="'G4-G6'!A40" display="'G4-G6'!A40"/>
    <hyperlink ref="A22" location="'G4-G6'!A40" display="'G4-G6'!A4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99"/>
  <sheetViews>
    <sheetView topLeftCell="A13" zoomScaleNormal="100" zoomScaleSheetLayoutView="75" workbookViewId="0"/>
  </sheetViews>
  <sheetFormatPr baseColWidth="10" defaultColWidth="11.453125" defaultRowHeight="10" x14ac:dyDescent="0.2"/>
  <cols>
    <col min="1" max="1" width="2.1796875" style="8" customWidth="1"/>
    <col min="2" max="2" width="11.453125" style="8"/>
    <col min="3" max="3" width="12" style="8" customWidth="1"/>
    <col min="4" max="6" width="11.453125" style="8"/>
    <col min="7" max="7" width="12.6328125" style="8" customWidth="1"/>
    <col min="8" max="16384" width="11.453125" style="8"/>
  </cols>
  <sheetData>
    <row r="1" spans="1:10" customFormat="1" ht="12" customHeight="1" x14ac:dyDescent="0.25"/>
    <row r="2" spans="1:10" s="12" customFormat="1" ht="12" customHeight="1" x14ac:dyDescent="0.25">
      <c r="A2" s="169" t="s">
        <v>98</v>
      </c>
      <c r="B2" s="169"/>
      <c r="C2" s="169"/>
      <c r="D2" s="169"/>
      <c r="E2" s="169"/>
      <c r="F2" s="169"/>
      <c r="G2" s="169"/>
      <c r="H2" s="169"/>
      <c r="I2" s="60"/>
      <c r="J2" s="60"/>
    </row>
    <row r="3" spans="1:10" customFormat="1" ht="12.5" x14ac:dyDescent="0.25"/>
    <row r="4" spans="1:10" customFormat="1" ht="12.5" x14ac:dyDescent="0.25"/>
    <row r="5" spans="1:10" customFormat="1" ht="12.5" x14ac:dyDescent="0.25"/>
    <row r="6" spans="1:10" customFormat="1" ht="12.5" x14ac:dyDescent="0.25"/>
    <row r="7" spans="1:10" customFormat="1" ht="12.5" x14ac:dyDescent="0.25"/>
    <row r="8" spans="1:10" customFormat="1" ht="12.5" x14ac:dyDescent="0.25"/>
    <row r="9" spans="1:10" customFormat="1" ht="12.5" x14ac:dyDescent="0.25"/>
    <row r="10" spans="1:10" customFormat="1" ht="12.5" x14ac:dyDescent="0.25"/>
    <row r="11" spans="1:10" customFormat="1" ht="12.5" x14ac:dyDescent="0.25"/>
    <row r="12" spans="1:10" customFormat="1" ht="12.5" x14ac:dyDescent="0.25"/>
    <row r="13" spans="1:10" customFormat="1" ht="12.5" x14ac:dyDescent="0.25"/>
    <row r="14" spans="1:10" customFormat="1" ht="12.5" x14ac:dyDescent="0.25"/>
    <row r="15" spans="1:10" customFormat="1" ht="12.5" x14ac:dyDescent="0.25"/>
    <row r="16" spans="1:10" customFormat="1" ht="12.5" x14ac:dyDescent="0.25"/>
    <row r="17" spans="1:8" customFormat="1" ht="12.5" x14ac:dyDescent="0.25"/>
    <row r="18" spans="1:8" customFormat="1" ht="12.5" x14ac:dyDescent="0.25"/>
    <row r="19" spans="1:8" customFormat="1" ht="12.5" x14ac:dyDescent="0.25"/>
    <row r="20" spans="1:8" customFormat="1" ht="12.5" customHeight="1" x14ac:dyDescent="0.25">
      <c r="A20" s="170" t="s">
        <v>99</v>
      </c>
      <c r="B20" s="170"/>
      <c r="C20" s="170"/>
      <c r="D20" s="170"/>
      <c r="E20" s="170"/>
      <c r="F20" s="170"/>
      <c r="G20" s="170"/>
      <c r="H20" s="170"/>
    </row>
    <row r="21" spans="1:8" customFormat="1" ht="12.5" x14ac:dyDescent="0.25"/>
    <row r="43" spans="1:8" ht="11.5" customHeight="1" x14ac:dyDescent="0.2">
      <c r="A43" s="170" t="s">
        <v>100</v>
      </c>
      <c r="B43" s="170"/>
      <c r="C43" s="170"/>
      <c r="D43" s="170"/>
      <c r="E43" s="170"/>
      <c r="F43" s="170"/>
      <c r="G43" s="170"/>
      <c r="H43" s="170"/>
    </row>
    <row r="69" spans="1:10" ht="12.5" x14ac:dyDescent="0.25">
      <c r="A69"/>
      <c r="B69" s="171" t="s">
        <v>81</v>
      </c>
      <c r="C69" s="171"/>
      <c r="D69" s="171"/>
      <c r="E69" s="171"/>
      <c r="G69" s="171" t="s">
        <v>82</v>
      </c>
      <c r="H69" s="171"/>
      <c r="I69" s="171"/>
      <c r="J69" s="171"/>
    </row>
    <row r="70" spans="1:10" ht="12.5" x14ac:dyDescent="0.25">
      <c r="A70"/>
      <c r="B70" s="33"/>
      <c r="C70" s="33"/>
      <c r="D70" s="34"/>
      <c r="E70" s="150"/>
      <c r="G70" s="33"/>
      <c r="H70" s="33"/>
      <c r="I70" s="34"/>
      <c r="J70" s="150"/>
    </row>
    <row r="71" spans="1:10" ht="12.5" x14ac:dyDescent="0.25">
      <c r="A71"/>
      <c r="B71" s="29" t="s">
        <v>40</v>
      </c>
      <c r="C71" s="168" t="s">
        <v>63</v>
      </c>
      <c r="D71" s="168"/>
      <c r="E71" s="168"/>
      <c r="G71" s="29" t="s">
        <v>40</v>
      </c>
      <c r="H71" s="168" t="s">
        <v>63</v>
      </c>
      <c r="I71" s="168"/>
      <c r="J71" s="168"/>
    </row>
    <row r="72" spans="1:10" ht="12.5" x14ac:dyDescent="0.25">
      <c r="A72"/>
      <c r="B72" s="30"/>
      <c r="C72" s="150" t="s">
        <v>59</v>
      </c>
      <c r="D72" s="151" t="s">
        <v>55</v>
      </c>
      <c r="E72" s="150" t="s">
        <v>54</v>
      </c>
      <c r="G72" s="31"/>
      <c r="H72" s="150" t="s">
        <v>59</v>
      </c>
      <c r="I72" s="151" t="s">
        <v>55</v>
      </c>
      <c r="J72" s="150" t="s">
        <v>54</v>
      </c>
    </row>
    <row r="73" spans="1:10" ht="12.5" x14ac:dyDescent="0.25">
      <c r="A73"/>
      <c r="B73" s="32">
        <v>2011</v>
      </c>
      <c r="C73" s="156">
        <f>'T1'!B9</f>
        <v>99.6</v>
      </c>
      <c r="D73" s="156">
        <f>'T1'!C9</f>
        <v>99.3</v>
      </c>
      <c r="E73" s="155">
        <f>'T1'!E9</f>
        <v>99.8</v>
      </c>
      <c r="G73" s="32">
        <v>2011</v>
      </c>
      <c r="H73" s="31">
        <f>'T1'!B25</f>
        <v>98.1</v>
      </c>
      <c r="I73" s="31">
        <f>'T1'!C25</f>
        <v>98.1</v>
      </c>
      <c r="J73" s="155">
        <f>'T1'!E25</f>
        <v>98.1</v>
      </c>
    </row>
    <row r="74" spans="1:10" ht="12.5" x14ac:dyDescent="0.25">
      <c r="A74"/>
      <c r="B74" s="32">
        <v>2012</v>
      </c>
      <c r="C74" s="156">
        <f>'T1'!B10</f>
        <v>102.6</v>
      </c>
      <c r="D74" s="156">
        <f>'T1'!C10</f>
        <v>102.5</v>
      </c>
      <c r="E74" s="155">
        <f>'T1'!E10</f>
        <v>102.6</v>
      </c>
      <c r="G74" s="32">
        <v>2012</v>
      </c>
      <c r="H74" s="31">
        <f>'T1'!B26</f>
        <v>99.1</v>
      </c>
      <c r="I74" s="31">
        <f>'T1'!C26</f>
        <v>99.6</v>
      </c>
      <c r="J74" s="155">
        <f>'T1'!E26</f>
        <v>98.8</v>
      </c>
    </row>
    <row r="75" spans="1:10" ht="12.5" x14ac:dyDescent="0.25">
      <c r="A75"/>
      <c r="B75" s="32">
        <v>2013</v>
      </c>
      <c r="C75" s="156">
        <f>'T1'!B11</f>
        <v>99.8</v>
      </c>
      <c r="D75" s="156">
        <f>'T1'!C11</f>
        <v>95.4</v>
      </c>
      <c r="E75" s="155">
        <f>'T1'!E11</f>
        <v>103.4</v>
      </c>
      <c r="G75" s="32">
        <v>2013</v>
      </c>
      <c r="H75" s="31">
        <f>'T1'!B27</f>
        <v>94.2</v>
      </c>
      <c r="I75" s="31">
        <f>'T1'!C27</f>
        <v>90.7</v>
      </c>
      <c r="J75" s="155">
        <f>'T1'!E27</f>
        <v>97.1</v>
      </c>
    </row>
    <row r="76" spans="1:10" ht="12.5" x14ac:dyDescent="0.25">
      <c r="A76"/>
      <c r="B76" s="32">
        <v>2014</v>
      </c>
      <c r="C76" s="156">
        <f>'T1'!B12</f>
        <v>104.1</v>
      </c>
      <c r="D76" s="156">
        <f>'T1'!C12</f>
        <v>102.3</v>
      </c>
      <c r="E76" s="155">
        <f>'T1'!E12</f>
        <v>105.9</v>
      </c>
      <c r="G76" s="32">
        <v>2014</v>
      </c>
      <c r="H76" s="31">
        <f>'T1'!B28</f>
        <v>96.2</v>
      </c>
      <c r="I76" s="31">
        <f>'T1'!C28</f>
        <v>95.2</v>
      </c>
      <c r="J76" s="155">
        <f>'T1'!E28</f>
        <v>97.5</v>
      </c>
    </row>
    <row r="77" spans="1:10" ht="12.5" x14ac:dyDescent="0.25">
      <c r="A77"/>
      <c r="B77" s="32">
        <v>2015</v>
      </c>
      <c r="C77" s="156">
        <f>'T1'!B13</f>
        <v>102.9</v>
      </c>
      <c r="D77" s="156">
        <f>'T1'!C13</f>
        <v>99.7</v>
      </c>
      <c r="E77" s="155">
        <f>'T1'!E13</f>
        <v>105.5</v>
      </c>
      <c r="G77" s="32">
        <v>2015</v>
      </c>
      <c r="H77" s="31">
        <f>'T1'!B29</f>
        <v>92.9</v>
      </c>
      <c r="I77" s="31">
        <f>'T1'!C29</f>
        <v>90.8</v>
      </c>
      <c r="J77" s="155">
        <f>'T1'!E29</f>
        <v>94.6</v>
      </c>
    </row>
    <row r="78" spans="1:10" ht="12.5" x14ac:dyDescent="0.25">
      <c r="A78"/>
      <c r="B78" s="32">
        <v>2016</v>
      </c>
      <c r="C78" s="156">
        <f>'T1'!B14</f>
        <v>107.7</v>
      </c>
      <c r="D78" s="156">
        <f>'T1'!C14</f>
        <v>101.3</v>
      </c>
      <c r="E78" s="155">
        <f>'T1'!E14</f>
        <v>112.2</v>
      </c>
      <c r="G78" s="32">
        <v>2016</v>
      </c>
      <c r="H78" s="31">
        <f>'T1'!B30</f>
        <v>95.3</v>
      </c>
      <c r="I78" s="31">
        <f>'T1'!C30</f>
        <v>90.6</v>
      </c>
      <c r="J78" s="155">
        <f>'T1'!E30</f>
        <v>98.5</v>
      </c>
    </row>
    <row r="79" spans="1:10" ht="12.5" x14ac:dyDescent="0.25">
      <c r="A79"/>
      <c r="B79" s="71"/>
      <c r="C79" s="77"/>
      <c r="D79" s="78"/>
      <c r="E79" s="49"/>
      <c r="F79" s="79"/>
      <c r="G79" s="78"/>
      <c r="H79" s="78"/>
    </row>
    <row r="80" spans="1:10" ht="12.5" x14ac:dyDescent="0.25">
      <c r="A80"/>
      <c r="B80" s="71"/>
      <c r="C80" s="77"/>
      <c r="D80" s="78"/>
      <c r="E80" s="49"/>
      <c r="F80" s="79"/>
      <c r="G80" s="78"/>
      <c r="H80" s="78"/>
    </row>
    <row r="81" spans="1:8" ht="12.5" x14ac:dyDescent="0.25">
      <c r="A81"/>
      <c r="B81" s="26" t="s">
        <v>80</v>
      </c>
      <c r="C81" s="27"/>
      <c r="D81" s="28"/>
      <c r="E81" s="150"/>
      <c r="F81" s="79"/>
      <c r="G81" s="78"/>
      <c r="H81" s="78"/>
    </row>
    <row r="82" spans="1:8" ht="12.5" x14ac:dyDescent="0.25">
      <c r="A82"/>
      <c r="B82" s="33"/>
      <c r="C82" s="33"/>
      <c r="D82" s="34"/>
      <c r="E82" s="150"/>
      <c r="F82" s="79"/>
      <c r="G82" s="78"/>
      <c r="H82" s="78"/>
    </row>
    <row r="83" spans="1:8" ht="12.5" x14ac:dyDescent="0.25">
      <c r="A83"/>
      <c r="B83" s="29" t="s">
        <v>40</v>
      </c>
      <c r="C83" s="168" t="s">
        <v>63</v>
      </c>
      <c r="D83" s="168"/>
      <c r="E83" s="168"/>
      <c r="F83" s="44"/>
      <c r="G83" s="44"/>
      <c r="H83" s="44"/>
    </row>
    <row r="84" spans="1:8" ht="12.5" x14ac:dyDescent="0.25">
      <c r="A84" s="44"/>
      <c r="B84" s="31"/>
      <c r="C84" s="150" t="s">
        <v>59</v>
      </c>
      <c r="D84" s="151" t="s">
        <v>55</v>
      </c>
      <c r="E84" s="150" t="s">
        <v>54</v>
      </c>
      <c r="F84" s="44"/>
      <c r="G84"/>
      <c r="H84"/>
    </row>
    <row r="85" spans="1:8" ht="12.5" x14ac:dyDescent="0.25">
      <c r="A85" s="44"/>
      <c r="B85" s="32">
        <v>2011</v>
      </c>
      <c r="C85" s="31">
        <f>'T2'!B9</f>
        <v>98.5</v>
      </c>
      <c r="D85" s="43">
        <f>'T2'!C9</f>
        <v>101.1</v>
      </c>
      <c r="E85" s="155">
        <f>'T2'!E9</f>
        <v>97.2</v>
      </c>
      <c r="F85" s="44"/>
      <c r="G85"/>
      <c r="H85"/>
    </row>
    <row r="86" spans="1:8" ht="12.5" x14ac:dyDescent="0.25">
      <c r="A86" s="44"/>
      <c r="B86" s="32">
        <v>2012</v>
      </c>
      <c r="C86" s="31">
        <f>'T2'!B10</f>
        <v>100.2</v>
      </c>
      <c r="D86" s="43">
        <f>'T2'!C10</f>
        <v>104.8</v>
      </c>
      <c r="E86" s="155">
        <f>'T2'!E10</f>
        <v>97.8</v>
      </c>
      <c r="F86" s="44"/>
      <c r="G86"/>
      <c r="H86"/>
    </row>
    <row r="87" spans="1:8" ht="12.5" x14ac:dyDescent="0.25">
      <c r="A87"/>
      <c r="B87" s="32">
        <v>2013</v>
      </c>
      <c r="C87" s="31">
        <f>'T2'!B11</f>
        <v>102.5</v>
      </c>
      <c r="D87" s="43">
        <f>'T2'!C11</f>
        <v>105.7</v>
      </c>
      <c r="E87" s="155">
        <f>'T2'!E11</f>
        <v>100.9</v>
      </c>
      <c r="F87" s="44"/>
      <c r="G87"/>
      <c r="H87"/>
    </row>
    <row r="88" spans="1:8" ht="12.5" x14ac:dyDescent="0.25">
      <c r="A88"/>
      <c r="B88" s="32">
        <v>2014</v>
      </c>
      <c r="C88" s="31">
        <f>'T2'!B12</f>
        <v>98.9</v>
      </c>
      <c r="D88" s="43">
        <f>'T2'!C12</f>
        <v>99.7</v>
      </c>
      <c r="E88" s="155">
        <f>'T2'!E12</f>
        <v>98.6</v>
      </c>
      <c r="F88" s="44"/>
      <c r="G88"/>
      <c r="H88"/>
    </row>
    <row r="89" spans="1:8" ht="12.5" x14ac:dyDescent="0.25">
      <c r="A89"/>
      <c r="B89" s="32">
        <v>2015</v>
      </c>
      <c r="C89" s="31">
        <f>'T2'!B13</f>
        <v>92.8</v>
      </c>
      <c r="D89" s="43">
        <f>'T2'!C13</f>
        <v>96.8</v>
      </c>
      <c r="E89" s="155">
        <f>'T2'!E13</f>
        <v>91.2</v>
      </c>
      <c r="F89" s="44"/>
      <c r="G89"/>
      <c r="H89"/>
    </row>
    <row r="90" spans="1:8" ht="12.5" x14ac:dyDescent="0.25">
      <c r="A90"/>
      <c r="B90" s="32">
        <v>2016</v>
      </c>
      <c r="C90" s="31">
        <f>'T2'!B14</f>
        <v>95.1</v>
      </c>
      <c r="D90" s="43">
        <f>'T2'!C14</f>
        <v>96</v>
      </c>
      <c r="E90" s="155">
        <f>'T2'!E14</f>
        <v>94.9</v>
      </c>
      <c r="F90" s="44"/>
      <c r="G90"/>
      <c r="H90"/>
    </row>
    <row r="91" spans="1:8" ht="12.5" x14ac:dyDescent="0.25">
      <c r="A91"/>
      <c r="E91" s="48"/>
      <c r="F91" s="44"/>
      <c r="G91"/>
      <c r="H91"/>
    </row>
    <row r="92" spans="1:8" ht="12.5" x14ac:dyDescent="0.25">
      <c r="A92"/>
      <c r="E92" s="48"/>
      <c r="F92" s="44"/>
      <c r="G92"/>
      <c r="H92"/>
    </row>
    <row r="93" spans="1:8" ht="12.5" x14ac:dyDescent="0.25">
      <c r="A93"/>
      <c r="B93" s="71"/>
      <c r="C93" s="77"/>
      <c r="D93" s="78"/>
      <c r="E93" s="48"/>
      <c r="F93" s="44"/>
      <c r="G93"/>
      <c r="H93"/>
    </row>
    <row r="94" spans="1:8" ht="12.5" x14ac:dyDescent="0.25">
      <c r="A94"/>
      <c r="B94" s="71"/>
      <c r="C94" s="77"/>
      <c r="D94" s="78"/>
      <c r="E94" s="48"/>
      <c r="F94" s="44"/>
      <c r="G94"/>
      <c r="H94"/>
    </row>
    <row r="95" spans="1:8" ht="12.5" x14ac:dyDescent="0.25">
      <c r="A95"/>
      <c r="B95" s="71"/>
      <c r="C95" s="77"/>
      <c r="D95" s="78"/>
      <c r="E95" s="48"/>
      <c r="F95" s="44"/>
      <c r="G95"/>
      <c r="H95"/>
    </row>
    <row r="96" spans="1:8" ht="12.5" x14ac:dyDescent="0.25">
      <c r="A96"/>
      <c r="B96" s="71"/>
      <c r="C96" s="77"/>
      <c r="D96" s="78"/>
      <c r="E96" s="48"/>
      <c r="F96" s="44"/>
      <c r="G96"/>
      <c r="H96"/>
    </row>
    <row r="97" spans="1:8" ht="12.5" x14ac:dyDescent="0.25">
      <c r="A97"/>
      <c r="B97" s="71"/>
      <c r="C97" s="77"/>
      <c r="D97" s="78"/>
      <c r="E97" s="48"/>
      <c r="F97" s="44"/>
      <c r="G97"/>
      <c r="H97"/>
    </row>
    <row r="98" spans="1:8" ht="12.5" x14ac:dyDescent="0.25">
      <c r="A98"/>
      <c r="B98" s="71"/>
      <c r="C98" s="77"/>
      <c r="D98" s="78"/>
      <c r="E98"/>
      <c r="F98"/>
      <c r="G98"/>
      <c r="H98"/>
    </row>
    <row r="99" spans="1:8" ht="12.5" x14ac:dyDescent="0.25">
      <c r="A99"/>
      <c r="B99"/>
      <c r="C99"/>
      <c r="D99"/>
      <c r="E99"/>
      <c r="F99"/>
      <c r="G99"/>
      <c r="H99"/>
    </row>
  </sheetData>
  <mergeCells count="8">
    <mergeCell ref="H71:J71"/>
    <mergeCell ref="C83:E83"/>
    <mergeCell ref="C71:E71"/>
    <mergeCell ref="A2:H2"/>
    <mergeCell ref="A20:H20"/>
    <mergeCell ref="A43:H43"/>
    <mergeCell ref="G69:J69"/>
    <mergeCell ref="B69:E69"/>
  </mergeCells>
  <phoneticPr fontId="5" type="noConversion"/>
  <hyperlinks>
    <hyperlink ref="A2:H2" location="Inhaltsverzeichnis!B7" display="1  Umsatz - nominal - und Beschäftigte des Gastgewerbes im Land Berlin seit 2010"/>
    <hyperlink ref="A20:H20" location="Inhaltsverzeichnis!B10" display="2  Umsatz - real - des Gastgewerbes im Land Berlin seit 2011"/>
    <hyperlink ref="A43:H43" location="Inhaltsverzeichnis!B13" display="3  Beschäftitgte des Gastgewerbe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59"/>
  <sheetViews>
    <sheetView zoomScaleNormal="100" workbookViewId="0"/>
  </sheetViews>
  <sheetFormatPr baseColWidth="10" defaultRowHeight="12.5" x14ac:dyDescent="0.25"/>
  <cols>
    <col min="1" max="1" width="2.1796875" customWidth="1"/>
    <col min="10" max="10" width="8.36328125" customWidth="1"/>
    <col min="12" max="12" width="14.453125" customWidth="1"/>
    <col min="13" max="13" width="15.453125" customWidth="1"/>
  </cols>
  <sheetData>
    <row r="1" spans="1:13" ht="12" customHeight="1" x14ac:dyDescent="0.25"/>
    <row r="2" spans="1:13" s="12" customFormat="1" ht="12" customHeight="1" x14ac:dyDescent="0.25">
      <c r="A2" s="169" t="s">
        <v>101</v>
      </c>
      <c r="B2" s="172"/>
      <c r="C2" s="172"/>
      <c r="D2" s="172"/>
      <c r="E2" s="172"/>
      <c r="F2" s="172"/>
      <c r="G2" s="172"/>
      <c r="H2" s="172"/>
    </row>
    <row r="5" spans="1:13" ht="12.75" customHeight="1" x14ac:dyDescent="0.25">
      <c r="J5" s="26" t="s">
        <v>76</v>
      </c>
      <c r="K5" s="27"/>
      <c r="L5" s="28"/>
      <c r="M5" s="28"/>
    </row>
    <row r="6" spans="1:13" x14ac:dyDescent="0.25">
      <c r="J6" s="33"/>
      <c r="K6" s="33"/>
      <c r="L6" s="34"/>
      <c r="M6" s="34"/>
    </row>
    <row r="7" spans="1:13" x14ac:dyDescent="0.25">
      <c r="J7" s="148" t="s">
        <v>40</v>
      </c>
      <c r="K7" s="168" t="s">
        <v>63</v>
      </c>
      <c r="L7" s="168"/>
      <c r="M7" s="34"/>
    </row>
    <row r="8" spans="1:13" x14ac:dyDescent="0.25">
      <c r="J8" s="149"/>
      <c r="K8" s="150" t="s">
        <v>74</v>
      </c>
      <c r="L8" s="151" t="s">
        <v>67</v>
      </c>
      <c r="M8" s="151" t="s">
        <v>75</v>
      </c>
    </row>
    <row r="9" spans="1:13" x14ac:dyDescent="0.25">
      <c r="J9" s="149"/>
      <c r="K9" s="150" t="s">
        <v>52</v>
      </c>
      <c r="L9" s="151"/>
      <c r="M9" s="151"/>
    </row>
    <row r="10" spans="1:13" x14ac:dyDescent="0.25">
      <c r="J10" s="152">
        <v>2011</v>
      </c>
      <c r="K10" s="153">
        <f>'T2'!B9</f>
        <v>98.5</v>
      </c>
      <c r="L10" s="154">
        <f>'T2'!B25</f>
        <v>99.8</v>
      </c>
      <c r="M10" s="154">
        <f>'T2'!B41</f>
        <v>96.8</v>
      </c>
    </row>
    <row r="11" spans="1:13" x14ac:dyDescent="0.25">
      <c r="J11" s="152">
        <v>2012</v>
      </c>
      <c r="K11" s="153">
        <f>'T2'!B10</f>
        <v>100.2</v>
      </c>
      <c r="L11" s="154">
        <f>'T2'!B26</f>
        <v>99.8</v>
      </c>
      <c r="M11" s="154">
        <f>'T2'!B42</f>
        <v>100.7</v>
      </c>
    </row>
    <row r="12" spans="1:13" x14ac:dyDescent="0.25">
      <c r="J12" s="152">
        <v>2013</v>
      </c>
      <c r="K12" s="153">
        <f>'T2'!B11</f>
        <v>102.5</v>
      </c>
      <c r="L12" s="154">
        <f>'T2'!B27</f>
        <v>95.9</v>
      </c>
      <c r="M12" s="154">
        <f>'T2'!B43</f>
        <v>110.4</v>
      </c>
    </row>
    <row r="13" spans="1:13" x14ac:dyDescent="0.25">
      <c r="J13" s="152">
        <v>2014</v>
      </c>
      <c r="K13" s="153">
        <f>'T2'!B12</f>
        <v>98.9</v>
      </c>
      <c r="L13" s="154">
        <f>'T2'!B28</f>
        <v>88.5</v>
      </c>
      <c r="M13" s="154">
        <f>'T2'!B44</f>
        <v>111.3</v>
      </c>
    </row>
    <row r="14" spans="1:13" x14ac:dyDescent="0.25">
      <c r="J14" s="152">
        <v>2015</v>
      </c>
      <c r="K14" s="153">
        <f>'T2'!B13</f>
        <v>92.8</v>
      </c>
      <c r="L14" s="154">
        <f>'T2'!B29</f>
        <v>79.2</v>
      </c>
      <c r="M14" s="154">
        <f>'T2'!B45</f>
        <v>109.2</v>
      </c>
    </row>
    <row r="15" spans="1:13" x14ac:dyDescent="0.25">
      <c r="J15" s="152">
        <v>2016</v>
      </c>
      <c r="K15" s="153">
        <f>'T2'!B14</f>
        <v>95.1</v>
      </c>
      <c r="L15" s="154">
        <f>'T2'!B30</f>
        <v>78.3</v>
      </c>
      <c r="M15" s="154">
        <f>'T2'!B46</f>
        <v>115.7</v>
      </c>
    </row>
    <row r="20" spans="1:13" ht="12" customHeight="1" x14ac:dyDescent="0.25"/>
    <row r="21" spans="1:13" ht="12" customHeight="1" x14ac:dyDescent="0.25">
      <c r="A21" s="173" t="s">
        <v>102</v>
      </c>
      <c r="B21" s="173"/>
      <c r="C21" s="173"/>
      <c r="D21" s="173"/>
      <c r="E21" s="173"/>
      <c r="F21" s="173"/>
      <c r="G21" s="173"/>
      <c r="H21" s="173"/>
      <c r="I21" s="42"/>
    </row>
    <row r="22" spans="1:13" x14ac:dyDescent="0.25">
      <c r="J22" s="26" t="s">
        <v>77</v>
      </c>
      <c r="K22" s="27"/>
      <c r="L22" s="28"/>
      <c r="M22" s="28"/>
    </row>
    <row r="23" spans="1:13" x14ac:dyDescent="0.25">
      <c r="J23" s="33"/>
      <c r="K23" s="33"/>
      <c r="L23" s="34"/>
      <c r="M23" s="34"/>
    </row>
    <row r="24" spans="1:13" x14ac:dyDescent="0.25">
      <c r="J24" s="148" t="s">
        <v>40</v>
      </c>
      <c r="K24" s="168" t="s">
        <v>63</v>
      </c>
      <c r="L24" s="168"/>
      <c r="M24" s="34"/>
    </row>
    <row r="25" spans="1:13" x14ac:dyDescent="0.25">
      <c r="J25" s="149"/>
      <c r="K25" s="150" t="s">
        <v>74</v>
      </c>
      <c r="L25" s="151" t="s">
        <v>67</v>
      </c>
      <c r="M25" s="151" t="s">
        <v>75</v>
      </c>
    </row>
    <row r="26" spans="1:13" x14ac:dyDescent="0.25">
      <c r="J26" s="149"/>
      <c r="K26" s="150" t="s">
        <v>52</v>
      </c>
      <c r="L26" s="151"/>
      <c r="M26" s="151"/>
    </row>
    <row r="27" spans="1:13" x14ac:dyDescent="0.25">
      <c r="J27" s="152">
        <v>2011</v>
      </c>
      <c r="K27" s="153">
        <f>'T2'!C9</f>
        <v>101.1</v>
      </c>
      <c r="L27" s="154">
        <f>'T2'!C25</f>
        <v>100.8</v>
      </c>
      <c r="M27" s="154">
        <f>'T2'!C41</f>
        <v>101.7</v>
      </c>
    </row>
    <row r="28" spans="1:13" x14ac:dyDescent="0.25">
      <c r="J28" s="152">
        <v>2012</v>
      </c>
      <c r="K28" s="153">
        <f>'T2'!C10</f>
        <v>104.8</v>
      </c>
      <c r="L28" s="154">
        <f>'T2'!C26</f>
        <v>102</v>
      </c>
      <c r="M28" s="154">
        <f>'T2'!C42</f>
        <v>113</v>
      </c>
    </row>
    <row r="29" spans="1:13" x14ac:dyDescent="0.25">
      <c r="J29" s="152">
        <v>2013</v>
      </c>
      <c r="K29" s="153">
        <f>'T2'!C11</f>
        <v>105.7</v>
      </c>
      <c r="L29" s="154">
        <f>'T2'!C27</f>
        <v>102.4</v>
      </c>
      <c r="M29" s="154">
        <f>'T2'!C43</f>
        <v>115.8</v>
      </c>
    </row>
    <row r="30" spans="1:13" x14ac:dyDescent="0.25">
      <c r="J30" s="152">
        <v>2014</v>
      </c>
      <c r="K30" s="153">
        <f>'T2'!C12</f>
        <v>99.7</v>
      </c>
      <c r="L30" s="154">
        <f>'T2'!C28</f>
        <v>92.6</v>
      </c>
      <c r="M30" s="154">
        <f>'T2'!C44</f>
        <v>120.7</v>
      </c>
    </row>
    <row r="31" spans="1:13" x14ac:dyDescent="0.25">
      <c r="J31" s="152">
        <v>2015</v>
      </c>
      <c r="K31" s="153">
        <f>'T2'!C13</f>
        <v>96.8</v>
      </c>
      <c r="L31" s="154">
        <f>'T2'!C29</f>
        <v>86.6</v>
      </c>
      <c r="M31" s="154">
        <f>'T2'!C45</f>
        <v>127.5</v>
      </c>
    </row>
    <row r="32" spans="1:13" x14ac:dyDescent="0.25">
      <c r="J32" s="152">
        <v>2016</v>
      </c>
      <c r="K32" s="153">
        <f>'T2'!C14</f>
        <v>96</v>
      </c>
      <c r="L32" s="154">
        <f>'T2'!C30</f>
        <v>83</v>
      </c>
      <c r="M32" s="154">
        <f>'T2'!C46</f>
        <v>136.5</v>
      </c>
    </row>
    <row r="40" spans="1:13" ht="12" customHeight="1" x14ac:dyDescent="0.25">
      <c r="A40" s="173" t="s">
        <v>103</v>
      </c>
      <c r="B40" s="173"/>
      <c r="C40" s="173"/>
      <c r="D40" s="173"/>
      <c r="E40" s="173"/>
      <c r="F40" s="173"/>
      <c r="G40" s="173"/>
      <c r="H40" s="173"/>
      <c r="I40" s="42"/>
    </row>
    <row r="42" spans="1:13" x14ac:dyDescent="0.25">
      <c r="J42" s="26" t="s">
        <v>78</v>
      </c>
      <c r="K42" s="27"/>
      <c r="L42" s="28"/>
      <c r="M42" s="28"/>
    </row>
    <row r="43" spans="1:13" x14ac:dyDescent="0.25">
      <c r="J43" s="33"/>
      <c r="K43" s="33"/>
      <c r="L43" s="34"/>
      <c r="M43" s="34"/>
    </row>
    <row r="44" spans="1:13" x14ac:dyDescent="0.25">
      <c r="J44" s="148" t="s">
        <v>40</v>
      </c>
      <c r="K44" s="168" t="s">
        <v>63</v>
      </c>
      <c r="L44" s="168"/>
      <c r="M44" s="34"/>
    </row>
    <row r="45" spans="1:13" x14ac:dyDescent="0.25">
      <c r="H45" s="44"/>
      <c r="I45" s="44"/>
      <c r="J45" s="149"/>
      <c r="K45" s="150" t="s">
        <v>74</v>
      </c>
      <c r="L45" s="151" t="s">
        <v>67</v>
      </c>
      <c r="M45" s="151" t="s">
        <v>75</v>
      </c>
    </row>
    <row r="46" spans="1:13" x14ac:dyDescent="0.25">
      <c r="H46" s="44"/>
      <c r="I46" s="45"/>
      <c r="J46" s="149"/>
      <c r="K46" s="150" t="s">
        <v>52</v>
      </c>
      <c r="L46" s="151"/>
      <c r="M46" s="151"/>
    </row>
    <row r="47" spans="1:13" x14ac:dyDescent="0.25">
      <c r="H47" s="44"/>
      <c r="I47" s="45"/>
      <c r="J47" s="152">
        <v>2011</v>
      </c>
      <c r="K47" s="153">
        <f>'T2'!E9</f>
        <v>97.2</v>
      </c>
      <c r="L47" s="154">
        <f>'T2'!E25</f>
        <v>99</v>
      </c>
      <c r="M47" s="154">
        <f>'T2'!E41</f>
        <v>95.8</v>
      </c>
    </row>
    <row r="48" spans="1:13" x14ac:dyDescent="0.25">
      <c r="H48" s="44"/>
      <c r="I48" s="45"/>
      <c r="J48" s="152">
        <v>2012</v>
      </c>
      <c r="K48" s="153">
        <f>'T2'!E10</f>
        <v>97.8</v>
      </c>
      <c r="L48" s="154">
        <f>'T2'!E26</f>
        <v>97.9</v>
      </c>
      <c r="M48" s="154">
        <f>'T2'!E42</f>
        <v>97.5</v>
      </c>
    </row>
    <row r="49" spans="8:13" x14ac:dyDescent="0.25">
      <c r="H49" s="44"/>
      <c r="I49" s="45"/>
      <c r="J49" s="152">
        <v>2013</v>
      </c>
      <c r="K49" s="153">
        <f>'T2'!E11</f>
        <v>100.9</v>
      </c>
      <c r="L49" s="154">
        <f>'T2'!E27</f>
        <v>89.4</v>
      </c>
      <c r="M49" s="154">
        <f>'T2'!E43</f>
        <v>109.3</v>
      </c>
    </row>
    <row r="50" spans="8:13" x14ac:dyDescent="0.25">
      <c r="H50" s="44"/>
      <c r="I50" s="46"/>
      <c r="J50" s="152">
        <v>2014</v>
      </c>
      <c r="K50" s="153">
        <f>'T2'!E12</f>
        <v>98.6</v>
      </c>
      <c r="L50" s="154">
        <f>'T2'!E28</f>
        <v>84.5</v>
      </c>
      <c r="M50" s="154">
        <f>'T2'!E44</f>
        <v>108.9</v>
      </c>
    </row>
    <row r="51" spans="8:13" x14ac:dyDescent="0.25">
      <c r="H51" s="44"/>
      <c r="I51" s="45"/>
      <c r="J51" s="152">
        <v>2015</v>
      </c>
      <c r="K51" s="153">
        <f>'T2'!E13</f>
        <v>91.2</v>
      </c>
      <c r="L51" s="154">
        <f>'T2'!E29</f>
        <v>73.2</v>
      </c>
      <c r="M51" s="154">
        <f>'T2'!E45</f>
        <v>104.9</v>
      </c>
    </row>
    <row r="52" spans="8:13" x14ac:dyDescent="0.25">
      <c r="J52" s="152">
        <v>2016</v>
      </c>
      <c r="K52" s="153">
        <f>'T2'!E14</f>
        <v>94.9</v>
      </c>
      <c r="L52" s="154">
        <f>'T2'!E30</f>
        <v>74.2</v>
      </c>
      <c r="M52" s="154">
        <f>'T2'!E46</f>
        <v>110.9</v>
      </c>
    </row>
    <row r="54" spans="8:13" x14ac:dyDescent="0.25">
      <c r="H54" s="44"/>
      <c r="I54" s="44"/>
    </row>
    <row r="55" spans="8:13" x14ac:dyDescent="0.25">
      <c r="H55" s="44"/>
      <c r="I55" s="45"/>
      <c r="J55" s="44"/>
    </row>
    <row r="56" spans="8:13" x14ac:dyDescent="0.25">
      <c r="H56" s="44"/>
      <c r="I56" s="45"/>
      <c r="J56" s="44"/>
    </row>
    <row r="57" spans="8:13" x14ac:dyDescent="0.25">
      <c r="H57" s="44"/>
      <c r="I57" s="46"/>
      <c r="J57" s="44"/>
    </row>
    <row r="58" spans="8:13" x14ac:dyDescent="0.25">
      <c r="H58" s="44"/>
      <c r="I58" s="45"/>
      <c r="J58" s="44"/>
    </row>
    <row r="59" spans="8:13" x14ac:dyDescent="0.25">
      <c r="H59" s="44"/>
      <c r="I59" s="47"/>
      <c r="J59" s="44"/>
    </row>
  </sheetData>
  <mergeCells count="6">
    <mergeCell ref="K7:L7"/>
    <mergeCell ref="K24:L24"/>
    <mergeCell ref="K44:L44"/>
    <mergeCell ref="A2:H2"/>
    <mergeCell ref="A21:H21"/>
    <mergeCell ref="A40:H40"/>
  </mergeCells>
  <phoneticPr fontId="0" type="noConversion"/>
  <hyperlinks>
    <hyperlink ref="A2:H2" location="Inhaltsverzeichnis!B16" display="4  Beschäftigte des Gastgewerbes im Land Berlin seit 2011"/>
    <hyperlink ref="A21:H21" location="Inhaltsverzeichnis!B19" display="5  Beschäftigte der Beherbergung im Land Berlin seit 2011"/>
    <hyperlink ref="A40:H40" location="Inhaltsverzeichnis!B22" display="6  Beschäftigte der Gastronomie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G39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4296875" defaultRowHeight="10" x14ac:dyDescent="0.2"/>
  <cols>
    <col min="1" max="1" width="14.81640625" style="61" customWidth="1"/>
    <col min="2" max="7" width="12.1796875" style="61" customWidth="1"/>
    <col min="8" max="16384" width="11.54296875" style="61"/>
  </cols>
  <sheetData>
    <row r="1" spans="1:7" ht="14" customHeight="1" x14ac:dyDescent="0.25">
      <c r="A1" s="175" t="s">
        <v>104</v>
      </c>
      <c r="B1" s="175"/>
      <c r="C1" s="175"/>
      <c r="D1" s="175"/>
      <c r="E1" s="175"/>
      <c r="F1" s="175"/>
      <c r="G1" s="175"/>
    </row>
    <row r="2" spans="1:7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7" s="64" customFormat="1" ht="12" customHeight="1" x14ac:dyDescent="0.25">
      <c r="A3" s="176" t="s">
        <v>53</v>
      </c>
      <c r="B3" s="179" t="s">
        <v>51</v>
      </c>
      <c r="C3" s="62" t="s">
        <v>55</v>
      </c>
      <c r="D3" s="63"/>
      <c r="E3" s="62" t="s">
        <v>54</v>
      </c>
      <c r="F3" s="63"/>
      <c r="G3" s="63"/>
    </row>
    <row r="4" spans="1:7" s="64" customFormat="1" ht="12" customHeight="1" x14ac:dyDescent="0.25">
      <c r="A4" s="177"/>
      <c r="B4" s="180"/>
      <c r="C4" s="179" t="s">
        <v>52</v>
      </c>
      <c r="D4" s="65" t="s">
        <v>60</v>
      </c>
      <c r="E4" s="179" t="s">
        <v>52</v>
      </c>
      <c r="F4" s="62" t="s">
        <v>60</v>
      </c>
      <c r="G4" s="63"/>
    </row>
    <row r="5" spans="1:7" s="64" customFormat="1" ht="103.5" customHeight="1" x14ac:dyDescent="0.25">
      <c r="A5" s="178"/>
      <c r="B5" s="181"/>
      <c r="C5" s="181"/>
      <c r="D5" s="66" t="s">
        <v>58</v>
      </c>
      <c r="E5" s="181"/>
      <c r="F5" s="66" t="s">
        <v>56</v>
      </c>
      <c r="G5" s="65" t="s">
        <v>57</v>
      </c>
    </row>
    <row r="6" spans="1:7" s="9" customFormat="1" ht="11.75" customHeight="1" x14ac:dyDescent="0.2">
      <c r="A6" s="13"/>
      <c r="B6" s="15"/>
      <c r="C6" s="15"/>
      <c r="D6" s="15"/>
      <c r="E6" s="15"/>
      <c r="F6" s="15"/>
      <c r="G6" s="15"/>
    </row>
    <row r="7" spans="1:7" s="8" customFormat="1" ht="12" customHeight="1" x14ac:dyDescent="0.25">
      <c r="B7" s="174" t="s">
        <v>61</v>
      </c>
      <c r="C7" s="174"/>
      <c r="D7" s="174"/>
      <c r="E7" s="174"/>
      <c r="F7" s="174"/>
      <c r="G7" s="174"/>
    </row>
    <row r="8" spans="1:7" s="8" customFormat="1" ht="12" customHeight="1" x14ac:dyDescent="0.3">
      <c r="A8" s="69"/>
      <c r="B8" s="184" t="s">
        <v>64</v>
      </c>
      <c r="C8" s="184"/>
      <c r="D8" s="184"/>
      <c r="E8" s="184"/>
      <c r="F8" s="184"/>
      <c r="G8" s="184"/>
    </row>
    <row r="9" spans="1:7" s="8" customFormat="1" ht="12" customHeight="1" x14ac:dyDescent="0.2">
      <c r="A9" s="37">
        <v>2011</v>
      </c>
      <c r="B9" s="38">
        <v>99.6</v>
      </c>
      <c r="C9" s="38">
        <v>99.3</v>
      </c>
      <c r="D9" s="38">
        <v>103.1</v>
      </c>
      <c r="E9" s="38">
        <v>99.8</v>
      </c>
      <c r="F9" s="38">
        <v>99.9</v>
      </c>
      <c r="G9" s="38">
        <v>100.4</v>
      </c>
    </row>
    <row r="10" spans="1:7" s="8" customFormat="1" ht="12" customHeight="1" x14ac:dyDescent="0.2">
      <c r="A10" s="41">
        <v>2012</v>
      </c>
      <c r="B10" s="38">
        <v>102.6</v>
      </c>
      <c r="C10" s="38">
        <v>102.5</v>
      </c>
      <c r="D10" s="38">
        <v>107.5</v>
      </c>
      <c r="E10" s="38">
        <v>102.6</v>
      </c>
      <c r="F10" s="38">
        <v>99.4</v>
      </c>
      <c r="G10" s="38">
        <v>111.6</v>
      </c>
    </row>
    <row r="11" spans="1:7" s="8" customFormat="1" ht="12" customHeight="1" x14ac:dyDescent="0.2">
      <c r="A11" s="41">
        <v>2013</v>
      </c>
      <c r="B11" s="38">
        <v>99.8</v>
      </c>
      <c r="C11" s="38">
        <v>95.4</v>
      </c>
      <c r="D11" s="38">
        <v>103.9</v>
      </c>
      <c r="E11" s="38">
        <v>103.4</v>
      </c>
      <c r="F11" s="38">
        <v>96.8</v>
      </c>
      <c r="G11" s="38">
        <v>121.4</v>
      </c>
    </row>
    <row r="12" spans="1:7" s="8" customFormat="1" ht="12" customHeight="1" x14ac:dyDescent="0.2">
      <c r="A12" s="41">
        <v>2014</v>
      </c>
      <c r="B12" s="38">
        <v>104.1</v>
      </c>
      <c r="C12" s="38">
        <v>102.3</v>
      </c>
      <c r="D12" s="38">
        <v>112.3</v>
      </c>
      <c r="E12" s="38">
        <v>105.9</v>
      </c>
      <c r="F12" s="38">
        <v>98.3</v>
      </c>
      <c r="G12" s="38">
        <v>127.8</v>
      </c>
    </row>
    <row r="13" spans="1:7" s="8" customFormat="1" ht="12" customHeight="1" x14ac:dyDescent="0.2">
      <c r="A13" s="41">
        <v>2015</v>
      </c>
      <c r="B13" s="38">
        <v>102.9</v>
      </c>
      <c r="C13" s="38">
        <v>99.7</v>
      </c>
      <c r="D13" s="38">
        <v>108.1</v>
      </c>
      <c r="E13" s="38">
        <v>105.5</v>
      </c>
      <c r="F13" s="38">
        <v>97.9</v>
      </c>
      <c r="G13" s="38">
        <v>129.4</v>
      </c>
    </row>
    <row r="14" spans="1:7" s="8" customFormat="1" ht="12" customHeight="1" x14ac:dyDescent="0.2">
      <c r="A14" s="41" t="s">
        <v>72</v>
      </c>
      <c r="B14" s="38">
        <v>107.7</v>
      </c>
      <c r="C14" s="38">
        <v>101.3</v>
      </c>
      <c r="D14" s="38">
        <v>109.5</v>
      </c>
      <c r="E14" s="38">
        <v>112.2</v>
      </c>
      <c r="F14" s="38">
        <v>103.6</v>
      </c>
      <c r="G14" s="38">
        <v>136.1</v>
      </c>
    </row>
    <row r="15" spans="1:7" s="8" customFormat="1" ht="12" customHeight="1" x14ac:dyDescent="0.2">
      <c r="A15" s="41"/>
      <c r="B15" s="36"/>
      <c r="C15" s="10"/>
      <c r="D15" s="10"/>
      <c r="E15" s="10"/>
      <c r="F15" s="10"/>
      <c r="G15" s="10"/>
    </row>
    <row r="16" spans="1:7" s="8" customFormat="1" ht="12" customHeight="1" x14ac:dyDescent="0.2">
      <c r="B16" s="185" t="s">
        <v>41</v>
      </c>
      <c r="C16" s="185"/>
      <c r="D16" s="185"/>
      <c r="E16" s="185"/>
      <c r="F16" s="185"/>
      <c r="G16" s="185"/>
    </row>
    <row r="17" spans="1:7" s="8" customFormat="1" ht="12" customHeight="1" x14ac:dyDescent="0.2">
      <c r="A17" s="41">
        <v>2012</v>
      </c>
      <c r="B17" s="67">
        <v>3</v>
      </c>
      <c r="C17" s="67">
        <v>3.2</v>
      </c>
      <c r="D17" s="67">
        <v>4.2</v>
      </c>
      <c r="E17" s="67">
        <v>2.8</v>
      </c>
      <c r="F17" s="67">
        <v>-0.6</v>
      </c>
      <c r="G17" s="67">
        <v>11.1</v>
      </c>
    </row>
    <row r="18" spans="1:7" s="8" customFormat="1" ht="12" customHeight="1" x14ac:dyDescent="0.2">
      <c r="A18" s="41">
        <v>2013</v>
      </c>
      <c r="B18" s="67">
        <v>-2.8</v>
      </c>
      <c r="C18" s="67">
        <v>-7</v>
      </c>
      <c r="D18" s="67">
        <v>-3.4</v>
      </c>
      <c r="E18" s="67">
        <v>0.7</v>
      </c>
      <c r="F18" s="67">
        <v>-2.6</v>
      </c>
      <c r="G18" s="67">
        <v>8.8000000000000007</v>
      </c>
    </row>
    <row r="19" spans="1:7" s="8" customFormat="1" ht="12" customHeight="1" x14ac:dyDescent="0.2">
      <c r="A19" s="41">
        <v>2014</v>
      </c>
      <c r="B19" s="67">
        <v>4.4000000000000004</v>
      </c>
      <c r="C19" s="67">
        <v>7.3</v>
      </c>
      <c r="D19" s="67">
        <v>8.1</v>
      </c>
      <c r="E19" s="67">
        <v>2.5</v>
      </c>
      <c r="F19" s="67">
        <v>1.6</v>
      </c>
      <c r="G19" s="67">
        <v>5.2</v>
      </c>
    </row>
    <row r="20" spans="1:7" s="8" customFormat="1" ht="12" customHeight="1" x14ac:dyDescent="0.2">
      <c r="A20" s="41">
        <v>2015</v>
      </c>
      <c r="B20" s="67">
        <v>-1.2</v>
      </c>
      <c r="C20" s="67">
        <v>-2.6</v>
      </c>
      <c r="D20" s="67">
        <v>-3.7</v>
      </c>
      <c r="E20" s="67">
        <v>-0.4</v>
      </c>
      <c r="F20" s="67">
        <v>-0.4</v>
      </c>
      <c r="G20" s="67">
        <v>1.2</v>
      </c>
    </row>
    <row r="21" spans="1:7" s="8" customFormat="1" ht="12" customHeight="1" x14ac:dyDescent="0.2">
      <c r="A21" s="41" t="s">
        <v>72</v>
      </c>
      <c r="B21" s="67">
        <v>4.5999999999999996</v>
      </c>
      <c r="C21" s="67">
        <v>1.6</v>
      </c>
      <c r="D21" s="67">
        <v>1.3</v>
      </c>
      <c r="E21" s="67">
        <v>6.4</v>
      </c>
      <c r="F21" s="67">
        <v>5.8</v>
      </c>
      <c r="G21" s="67">
        <v>5.2</v>
      </c>
    </row>
    <row r="22" spans="1:7" s="8" customFormat="1" ht="12" customHeight="1" x14ac:dyDescent="0.2">
      <c r="A22" s="68"/>
      <c r="B22" s="68"/>
      <c r="C22" s="68"/>
      <c r="D22" s="68"/>
      <c r="E22" s="68"/>
      <c r="F22" s="68"/>
      <c r="G22" s="68"/>
    </row>
    <row r="23" spans="1:7" s="8" customFormat="1" ht="12" customHeight="1" x14ac:dyDescent="0.25">
      <c r="B23" s="174" t="s">
        <v>62</v>
      </c>
      <c r="C23" s="174"/>
      <c r="D23" s="174"/>
      <c r="E23" s="174"/>
      <c r="F23" s="174"/>
      <c r="G23" s="174"/>
    </row>
    <row r="24" spans="1:7" s="8" customFormat="1" ht="12" customHeight="1" x14ac:dyDescent="0.3">
      <c r="A24" s="70"/>
      <c r="B24" s="184" t="s">
        <v>64</v>
      </c>
      <c r="C24" s="184"/>
      <c r="D24" s="184"/>
      <c r="E24" s="184"/>
      <c r="F24" s="184"/>
      <c r="G24" s="184"/>
    </row>
    <row r="25" spans="1:7" s="8" customFormat="1" ht="12" customHeight="1" x14ac:dyDescent="0.2">
      <c r="A25" s="37">
        <v>2011</v>
      </c>
      <c r="B25" s="36">
        <v>98.1</v>
      </c>
      <c r="C25" s="36">
        <v>98.1</v>
      </c>
      <c r="D25" s="36">
        <v>101.9</v>
      </c>
      <c r="E25" s="36">
        <v>98.1</v>
      </c>
      <c r="F25" s="36">
        <v>98.3</v>
      </c>
      <c r="G25" s="36">
        <v>98.6</v>
      </c>
    </row>
    <row r="26" spans="1:7" s="8" customFormat="1" ht="12" customHeight="1" x14ac:dyDescent="0.2">
      <c r="A26" s="41">
        <v>2012</v>
      </c>
      <c r="B26" s="38">
        <v>99.1</v>
      </c>
      <c r="C26" s="38">
        <v>99.6</v>
      </c>
      <c r="D26" s="38">
        <v>104.5</v>
      </c>
      <c r="E26" s="38">
        <v>98.8</v>
      </c>
      <c r="F26" s="38">
        <v>95.6</v>
      </c>
      <c r="G26" s="38">
        <v>107.6</v>
      </c>
    </row>
    <row r="27" spans="1:7" s="8" customFormat="1" ht="12" customHeight="1" x14ac:dyDescent="0.2">
      <c r="A27" s="41">
        <v>2013</v>
      </c>
      <c r="B27" s="36">
        <v>94.2</v>
      </c>
      <c r="C27" s="36">
        <v>90.7</v>
      </c>
      <c r="D27" s="36">
        <v>98.9</v>
      </c>
      <c r="E27" s="36">
        <v>97.1</v>
      </c>
      <c r="F27" s="36">
        <v>90.7</v>
      </c>
      <c r="G27" s="36">
        <v>114.6</v>
      </c>
    </row>
    <row r="28" spans="1:7" s="8" customFormat="1" ht="12" customHeight="1" x14ac:dyDescent="0.2">
      <c r="A28" s="41">
        <v>2014</v>
      </c>
      <c r="B28" s="38">
        <v>96.2</v>
      </c>
      <c r="C28" s="38">
        <v>95.2</v>
      </c>
      <c r="D28" s="38">
        <v>104.5</v>
      </c>
      <c r="E28" s="38">
        <v>97.5</v>
      </c>
      <c r="F28" s="38">
        <v>90</v>
      </c>
      <c r="G28" s="38">
        <v>118.3</v>
      </c>
    </row>
    <row r="29" spans="1:7" s="8" customFormat="1" ht="12" customHeight="1" x14ac:dyDescent="0.2">
      <c r="A29" s="41">
        <v>2015</v>
      </c>
      <c r="B29" s="38">
        <v>92.9</v>
      </c>
      <c r="C29" s="38">
        <v>90.8</v>
      </c>
      <c r="D29" s="38">
        <v>98.6</v>
      </c>
      <c r="E29" s="38">
        <v>94.6</v>
      </c>
      <c r="F29" s="38">
        <v>87.1</v>
      </c>
      <c r="G29" s="38">
        <v>117.6</v>
      </c>
    </row>
    <row r="30" spans="1:7" s="8" customFormat="1" ht="12" customHeight="1" x14ac:dyDescent="0.2">
      <c r="A30" s="41" t="s">
        <v>72</v>
      </c>
      <c r="B30" s="38">
        <v>95.3</v>
      </c>
      <c r="C30" s="38">
        <v>90.6</v>
      </c>
      <c r="D30" s="38">
        <v>98.1</v>
      </c>
      <c r="E30" s="38">
        <v>98.5</v>
      </c>
      <c r="F30" s="38">
        <v>89.9</v>
      </c>
      <c r="G30" s="38">
        <v>121.9</v>
      </c>
    </row>
    <row r="31" spans="1:7" s="8" customFormat="1" ht="12" customHeight="1" x14ac:dyDescent="0.2">
      <c r="A31" s="39"/>
      <c r="B31" s="36"/>
      <c r="C31" s="10"/>
      <c r="D31" s="10"/>
      <c r="E31" s="10"/>
      <c r="F31" s="10"/>
      <c r="G31" s="10"/>
    </row>
    <row r="32" spans="1:7" s="8" customFormat="1" ht="12" customHeight="1" x14ac:dyDescent="0.2">
      <c r="B32" s="185" t="s">
        <v>41</v>
      </c>
      <c r="C32" s="185"/>
      <c r="D32" s="185"/>
      <c r="E32" s="185"/>
      <c r="F32" s="185"/>
      <c r="G32" s="185"/>
    </row>
    <row r="33" spans="1:7" s="8" customFormat="1" ht="12" customHeight="1" x14ac:dyDescent="0.2">
      <c r="A33" s="41">
        <v>2012</v>
      </c>
      <c r="B33" s="67">
        <v>1.1000000000000001</v>
      </c>
      <c r="C33" s="67">
        <v>1.5</v>
      </c>
      <c r="D33" s="67">
        <v>2.6</v>
      </c>
      <c r="E33" s="67">
        <v>0.7</v>
      </c>
      <c r="F33" s="67">
        <v>-2.7</v>
      </c>
      <c r="G33" s="67">
        <v>9.1</v>
      </c>
    </row>
    <row r="34" spans="1:7" s="8" customFormat="1" ht="12" customHeight="1" x14ac:dyDescent="0.2">
      <c r="A34" s="41">
        <v>2013</v>
      </c>
      <c r="B34" s="95">
        <v>-5</v>
      </c>
      <c r="C34" s="67">
        <v>-8.9</v>
      </c>
      <c r="D34" s="67">
        <v>-5.3</v>
      </c>
      <c r="E34" s="67">
        <v>-1.7</v>
      </c>
      <c r="F34" s="67">
        <v>-5.0999999999999996</v>
      </c>
      <c r="G34" s="67">
        <v>6.5</v>
      </c>
    </row>
    <row r="35" spans="1:7" s="8" customFormat="1" ht="12" customHeight="1" x14ac:dyDescent="0.2">
      <c r="A35" s="41">
        <v>2014</v>
      </c>
      <c r="B35" s="95">
        <v>2.2000000000000002</v>
      </c>
      <c r="C35" s="67">
        <v>4.9000000000000004</v>
      </c>
      <c r="D35" s="67">
        <v>5.7</v>
      </c>
      <c r="E35" s="67">
        <v>0.3</v>
      </c>
      <c r="F35" s="67">
        <v>-0.8</v>
      </c>
      <c r="G35" s="67">
        <v>3.3</v>
      </c>
    </row>
    <row r="36" spans="1:7" ht="12" customHeight="1" x14ac:dyDescent="0.2">
      <c r="A36" s="41">
        <v>2015</v>
      </c>
      <c r="B36" s="95">
        <v>-3.5</v>
      </c>
      <c r="C36" s="67">
        <v>-4.7</v>
      </c>
      <c r="D36" s="67">
        <v>-5.7</v>
      </c>
      <c r="E36" s="67">
        <v>-2.9</v>
      </c>
      <c r="F36" s="67">
        <v>-3.3</v>
      </c>
      <c r="G36" s="67">
        <v>-0.6</v>
      </c>
    </row>
    <row r="37" spans="1:7" ht="12" customHeight="1" x14ac:dyDescent="0.2">
      <c r="A37" s="41" t="s">
        <v>72</v>
      </c>
      <c r="B37" s="95">
        <v>2.6</v>
      </c>
      <c r="C37" s="67">
        <v>-0.1</v>
      </c>
      <c r="D37" s="67">
        <v>-0.5</v>
      </c>
      <c r="E37" s="67">
        <v>4.0999999999999996</v>
      </c>
      <c r="F37" s="67">
        <v>3.2</v>
      </c>
      <c r="G37" s="67">
        <v>3.6</v>
      </c>
    </row>
    <row r="38" spans="1:7" ht="12" customHeight="1" x14ac:dyDescent="0.2">
      <c r="A38" s="182" t="s">
        <v>68</v>
      </c>
      <c r="B38" s="182"/>
      <c r="C38" s="11"/>
      <c r="D38" s="11"/>
      <c r="E38" s="11"/>
      <c r="F38" s="11"/>
      <c r="G38" s="11"/>
    </row>
    <row r="39" spans="1:7" ht="10" customHeight="1" x14ac:dyDescent="0.2">
      <c r="A39" s="183" t="s">
        <v>69</v>
      </c>
      <c r="B39" s="183"/>
      <c r="C39" s="183"/>
      <c r="D39" s="183"/>
      <c r="E39" s="183"/>
      <c r="F39" s="183"/>
      <c r="G39" s="183"/>
    </row>
  </sheetData>
  <mergeCells count="13">
    <mergeCell ref="A38:B38"/>
    <mergeCell ref="A39:G39"/>
    <mergeCell ref="B24:G24"/>
    <mergeCell ref="B32:G32"/>
    <mergeCell ref="B8:G8"/>
    <mergeCell ref="B16:G16"/>
    <mergeCell ref="B7:G7"/>
    <mergeCell ref="B23:G23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8" display="1  Umsatz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G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14.81640625" style="61" customWidth="1"/>
    <col min="2" max="7" width="12.1796875" style="61" customWidth="1"/>
    <col min="8" max="16384" width="11.54296875" style="61"/>
  </cols>
  <sheetData>
    <row r="1" spans="1:7" ht="14" customHeight="1" x14ac:dyDescent="0.25">
      <c r="A1" s="175" t="s">
        <v>105</v>
      </c>
      <c r="B1" s="175"/>
      <c r="C1" s="175"/>
      <c r="D1" s="175"/>
      <c r="E1" s="175"/>
      <c r="F1" s="175"/>
      <c r="G1" s="175"/>
    </row>
    <row r="2" spans="1:7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7" s="64" customFormat="1" ht="12" customHeight="1" x14ac:dyDescent="0.25">
      <c r="A3" s="176" t="s">
        <v>53</v>
      </c>
      <c r="B3" s="179" t="s">
        <v>51</v>
      </c>
      <c r="C3" s="62" t="s">
        <v>55</v>
      </c>
      <c r="D3" s="63"/>
      <c r="E3" s="62" t="s">
        <v>54</v>
      </c>
      <c r="F3" s="63"/>
      <c r="G3" s="63"/>
    </row>
    <row r="4" spans="1:7" s="64" customFormat="1" ht="12" customHeight="1" x14ac:dyDescent="0.25">
      <c r="A4" s="177"/>
      <c r="B4" s="180"/>
      <c r="C4" s="179" t="s">
        <v>52</v>
      </c>
      <c r="D4" s="65" t="s">
        <v>60</v>
      </c>
      <c r="E4" s="179" t="s">
        <v>52</v>
      </c>
      <c r="F4" s="62" t="s">
        <v>60</v>
      </c>
      <c r="G4" s="63"/>
    </row>
    <row r="5" spans="1:7" s="64" customFormat="1" ht="103.5" customHeight="1" x14ac:dyDescent="0.25">
      <c r="A5" s="178"/>
      <c r="B5" s="181"/>
      <c r="C5" s="181"/>
      <c r="D5" s="66" t="s">
        <v>58</v>
      </c>
      <c r="E5" s="181"/>
      <c r="F5" s="66" t="s">
        <v>56</v>
      </c>
      <c r="G5" s="65" t="s">
        <v>57</v>
      </c>
    </row>
    <row r="6" spans="1:7" s="9" customFormat="1" ht="11.75" customHeight="1" x14ac:dyDescent="0.2">
      <c r="A6" s="13"/>
      <c r="B6" s="15"/>
      <c r="C6" s="15"/>
      <c r="D6" s="15"/>
      <c r="E6" s="15"/>
      <c r="F6" s="15"/>
      <c r="G6" s="15"/>
    </row>
    <row r="7" spans="1:7" s="8" customFormat="1" ht="12" customHeight="1" x14ac:dyDescent="0.25">
      <c r="B7" s="174" t="s">
        <v>49</v>
      </c>
      <c r="C7" s="174"/>
      <c r="D7" s="174"/>
      <c r="E7" s="174"/>
      <c r="F7" s="174"/>
      <c r="G7" s="174"/>
    </row>
    <row r="8" spans="1:7" s="8" customFormat="1" ht="12" customHeight="1" x14ac:dyDescent="0.3">
      <c r="A8" s="69"/>
      <c r="B8" s="184" t="s">
        <v>64</v>
      </c>
      <c r="C8" s="184"/>
      <c r="D8" s="184"/>
      <c r="E8" s="184"/>
      <c r="F8" s="184"/>
      <c r="G8" s="184"/>
    </row>
    <row r="9" spans="1:7" s="8" customFormat="1" ht="12" customHeight="1" x14ac:dyDescent="0.2">
      <c r="A9" s="37">
        <v>2011</v>
      </c>
      <c r="B9" s="38">
        <v>98.5</v>
      </c>
      <c r="C9" s="38">
        <v>101.1</v>
      </c>
      <c r="D9" s="38">
        <v>100.9</v>
      </c>
      <c r="E9" s="38">
        <v>97.2</v>
      </c>
      <c r="F9" s="38">
        <v>94.8</v>
      </c>
      <c r="G9" s="38">
        <v>102.7</v>
      </c>
    </row>
    <row r="10" spans="1:7" s="8" customFormat="1" ht="12" customHeight="1" x14ac:dyDescent="0.2">
      <c r="A10" s="37">
        <v>2012</v>
      </c>
      <c r="B10" s="38">
        <v>100.2</v>
      </c>
      <c r="C10" s="38">
        <v>104.8</v>
      </c>
      <c r="D10" s="38">
        <v>103.9</v>
      </c>
      <c r="E10" s="38">
        <v>97.8</v>
      </c>
      <c r="F10" s="38">
        <v>95.3</v>
      </c>
      <c r="G10" s="38">
        <v>103.4</v>
      </c>
    </row>
    <row r="11" spans="1:7" s="8" customFormat="1" ht="12" customHeight="1" x14ac:dyDescent="0.2">
      <c r="A11" s="41">
        <v>2013</v>
      </c>
      <c r="B11" s="36">
        <v>102.5</v>
      </c>
      <c r="C11" s="10">
        <v>105.7</v>
      </c>
      <c r="D11" s="10">
        <v>105</v>
      </c>
      <c r="E11" s="10">
        <v>100.9</v>
      </c>
      <c r="F11" s="10">
        <v>100</v>
      </c>
      <c r="G11" s="10">
        <v>104.2</v>
      </c>
    </row>
    <row r="12" spans="1:7" s="8" customFormat="1" ht="12" customHeight="1" x14ac:dyDescent="0.2">
      <c r="A12" s="41">
        <v>2014</v>
      </c>
      <c r="B12" s="38">
        <v>98.9</v>
      </c>
      <c r="C12" s="38">
        <v>99.7</v>
      </c>
      <c r="D12" s="38">
        <v>98.3</v>
      </c>
      <c r="E12" s="38">
        <v>98.6</v>
      </c>
      <c r="F12" s="38">
        <v>94.4</v>
      </c>
      <c r="G12" s="38">
        <v>106.9</v>
      </c>
    </row>
    <row r="13" spans="1:7" s="8" customFormat="1" ht="12" customHeight="1" x14ac:dyDescent="0.2">
      <c r="A13" s="41">
        <v>2015</v>
      </c>
      <c r="B13" s="38">
        <v>92.8</v>
      </c>
      <c r="C13" s="38">
        <v>96.8</v>
      </c>
      <c r="D13" s="38">
        <v>94.7</v>
      </c>
      <c r="E13" s="38">
        <v>91.2</v>
      </c>
      <c r="F13" s="38">
        <v>82.3</v>
      </c>
      <c r="G13" s="38">
        <v>105.7</v>
      </c>
    </row>
    <row r="14" spans="1:7" s="8" customFormat="1" ht="12" customHeight="1" x14ac:dyDescent="0.2">
      <c r="A14" s="41" t="s">
        <v>72</v>
      </c>
      <c r="B14" s="38">
        <v>95.1</v>
      </c>
      <c r="C14" s="38">
        <v>96</v>
      </c>
      <c r="D14" s="38">
        <v>93.7</v>
      </c>
      <c r="E14" s="38">
        <v>94.9</v>
      </c>
      <c r="F14" s="38">
        <v>83.1</v>
      </c>
      <c r="G14" s="38">
        <v>112.3</v>
      </c>
    </row>
    <row r="15" spans="1:7" s="8" customFormat="1" ht="12" customHeight="1" x14ac:dyDescent="0.2">
      <c r="A15" s="39"/>
      <c r="B15" s="36"/>
      <c r="C15" s="10"/>
      <c r="D15" s="10"/>
      <c r="E15" s="10"/>
      <c r="F15" s="10"/>
      <c r="G15" s="10"/>
    </row>
    <row r="16" spans="1:7" s="8" customFormat="1" ht="12" customHeight="1" x14ac:dyDescent="0.2">
      <c r="B16" s="185" t="s">
        <v>41</v>
      </c>
      <c r="C16" s="185"/>
      <c r="D16" s="185"/>
      <c r="E16" s="185"/>
      <c r="F16" s="185"/>
      <c r="G16" s="185"/>
    </row>
    <row r="17" spans="1:7" s="8" customFormat="1" ht="12" customHeight="1" x14ac:dyDescent="0.2">
      <c r="A17" s="37">
        <v>2012</v>
      </c>
      <c r="B17" s="67">
        <v>1.8</v>
      </c>
      <c r="C17" s="67">
        <v>3.7</v>
      </c>
      <c r="D17" s="95">
        <v>3</v>
      </c>
      <c r="E17" s="67">
        <v>0.6</v>
      </c>
      <c r="F17" s="67">
        <v>0.6</v>
      </c>
      <c r="G17" s="67">
        <v>0.6</v>
      </c>
    </row>
    <row r="18" spans="1:7" s="8" customFormat="1" ht="12" customHeight="1" x14ac:dyDescent="0.2">
      <c r="A18" s="37">
        <v>2013</v>
      </c>
      <c r="B18" s="67">
        <v>2.2999999999999998</v>
      </c>
      <c r="C18" s="67">
        <v>0.9</v>
      </c>
      <c r="D18" s="67">
        <v>1</v>
      </c>
      <c r="E18" s="67">
        <v>3.3</v>
      </c>
      <c r="F18" s="67">
        <v>4.9000000000000004</v>
      </c>
      <c r="G18" s="67">
        <v>0.7</v>
      </c>
    </row>
    <row r="19" spans="1:7" s="8" customFormat="1" ht="12" customHeight="1" x14ac:dyDescent="0.2">
      <c r="A19" s="41">
        <v>2014</v>
      </c>
      <c r="B19" s="67">
        <v>-3.5</v>
      </c>
      <c r="C19" s="67">
        <v>-5.7</v>
      </c>
      <c r="D19" s="67">
        <v>-6.4</v>
      </c>
      <c r="E19" s="67">
        <v>-2.2999999999999998</v>
      </c>
      <c r="F19" s="67">
        <v>-5.6</v>
      </c>
      <c r="G19" s="67">
        <v>2.6</v>
      </c>
    </row>
    <row r="20" spans="1:7" s="9" customFormat="1" ht="11.75" customHeight="1" x14ac:dyDescent="0.2">
      <c r="A20" s="41">
        <v>2015</v>
      </c>
      <c r="B20" s="67">
        <v>-6.5</v>
      </c>
      <c r="C20" s="67">
        <v>-2.9</v>
      </c>
      <c r="D20" s="67">
        <v>-3.7</v>
      </c>
      <c r="E20" s="67">
        <v>-7.6</v>
      </c>
      <c r="F20" s="67">
        <v>-12.9</v>
      </c>
      <c r="G20" s="67">
        <v>-1.1000000000000001</v>
      </c>
    </row>
    <row r="21" spans="1:7" s="9" customFormat="1" ht="11.75" customHeight="1" x14ac:dyDescent="0.2">
      <c r="A21" s="41" t="s">
        <v>72</v>
      </c>
      <c r="B21" s="67">
        <v>2.5</v>
      </c>
      <c r="C21" s="67">
        <v>-0.9</v>
      </c>
      <c r="D21" s="67">
        <v>-1</v>
      </c>
      <c r="E21" s="67">
        <v>4.0999999999999996</v>
      </c>
      <c r="F21" s="67">
        <v>1</v>
      </c>
      <c r="G21" s="67">
        <v>6.2</v>
      </c>
    </row>
    <row r="22" spans="1:7" s="9" customFormat="1" ht="11.75" customHeight="1" x14ac:dyDescent="0.2">
      <c r="A22" s="41"/>
      <c r="B22" s="8"/>
      <c r="C22" s="8"/>
      <c r="D22" s="8"/>
      <c r="E22" s="8"/>
      <c r="F22" s="8"/>
      <c r="G22" s="8"/>
    </row>
    <row r="23" spans="1:7" s="8" customFormat="1" ht="12" customHeight="1" x14ac:dyDescent="0.25">
      <c r="B23" s="174" t="s">
        <v>67</v>
      </c>
      <c r="C23" s="174"/>
      <c r="D23" s="174"/>
      <c r="E23" s="174"/>
      <c r="F23" s="174"/>
      <c r="G23" s="174"/>
    </row>
    <row r="24" spans="1:7" s="8" customFormat="1" ht="12" customHeight="1" x14ac:dyDescent="0.3">
      <c r="A24" s="69"/>
      <c r="B24" s="184" t="s">
        <v>64</v>
      </c>
      <c r="C24" s="184"/>
      <c r="D24" s="184"/>
      <c r="E24" s="184"/>
      <c r="F24" s="184"/>
      <c r="G24" s="184"/>
    </row>
    <row r="25" spans="1:7" s="8" customFormat="1" ht="12" customHeight="1" x14ac:dyDescent="0.2">
      <c r="A25" s="37">
        <v>2011</v>
      </c>
      <c r="B25" s="38">
        <v>99.8</v>
      </c>
      <c r="C25" s="38">
        <v>100.8</v>
      </c>
      <c r="D25" s="38">
        <v>100.4</v>
      </c>
      <c r="E25" s="38">
        <v>99</v>
      </c>
      <c r="F25" s="38">
        <v>98.2</v>
      </c>
      <c r="G25" s="38">
        <v>100.5</v>
      </c>
    </row>
    <row r="26" spans="1:7" s="8" customFormat="1" ht="12" customHeight="1" x14ac:dyDescent="0.2">
      <c r="A26" s="37">
        <v>2012</v>
      </c>
      <c r="B26" s="38">
        <v>99.8</v>
      </c>
      <c r="C26" s="38">
        <v>102</v>
      </c>
      <c r="D26" s="38">
        <v>100.5</v>
      </c>
      <c r="E26" s="38">
        <v>97.9</v>
      </c>
      <c r="F26" s="38">
        <v>99.1</v>
      </c>
      <c r="G26" s="38">
        <v>96.7</v>
      </c>
    </row>
    <row r="27" spans="1:7" s="8" customFormat="1" ht="12" customHeight="1" x14ac:dyDescent="0.2">
      <c r="A27" s="41">
        <v>2013</v>
      </c>
      <c r="B27" s="38">
        <v>95.9</v>
      </c>
      <c r="C27" s="38">
        <v>102.4</v>
      </c>
      <c r="D27" s="38">
        <v>101.4</v>
      </c>
      <c r="E27" s="38">
        <v>89.4</v>
      </c>
      <c r="F27" s="38">
        <v>84.8</v>
      </c>
      <c r="G27" s="38">
        <v>97.5</v>
      </c>
    </row>
    <row r="28" spans="1:7" s="8" customFormat="1" ht="12" customHeight="1" x14ac:dyDescent="0.2">
      <c r="A28" s="41">
        <v>2014</v>
      </c>
      <c r="B28" s="38">
        <v>88.5</v>
      </c>
      <c r="C28" s="38">
        <v>92.6</v>
      </c>
      <c r="D28" s="38">
        <v>91.6</v>
      </c>
      <c r="E28" s="38">
        <v>84.5</v>
      </c>
      <c r="F28" s="38">
        <v>75.3</v>
      </c>
      <c r="G28" s="38">
        <v>100.7</v>
      </c>
    </row>
    <row r="29" spans="1:7" s="8" customFormat="1" ht="12" customHeight="1" x14ac:dyDescent="0.2">
      <c r="A29" s="41">
        <v>2015</v>
      </c>
      <c r="B29" s="38">
        <v>79.2</v>
      </c>
      <c r="C29" s="38">
        <v>86.6</v>
      </c>
      <c r="D29" s="38">
        <v>86.2</v>
      </c>
      <c r="E29" s="38">
        <v>73.2</v>
      </c>
      <c r="F29" s="38">
        <v>61.4</v>
      </c>
      <c r="G29" s="38">
        <v>99.1</v>
      </c>
    </row>
    <row r="30" spans="1:7" s="8" customFormat="1" ht="12" customHeight="1" x14ac:dyDescent="0.2">
      <c r="A30" s="41" t="s">
        <v>72</v>
      </c>
      <c r="B30" s="38">
        <v>78.3</v>
      </c>
      <c r="C30" s="38">
        <v>83</v>
      </c>
      <c r="D30" s="38">
        <v>82.1</v>
      </c>
      <c r="E30" s="38">
        <v>74.2</v>
      </c>
      <c r="F30" s="38">
        <v>60.6</v>
      </c>
      <c r="G30" s="38">
        <v>102.9</v>
      </c>
    </row>
    <row r="31" spans="1:7" s="8" customFormat="1" ht="12" customHeight="1" x14ac:dyDescent="0.2">
      <c r="A31" s="41"/>
      <c r="B31" s="36"/>
      <c r="C31" s="10"/>
      <c r="D31" s="10"/>
      <c r="E31" s="10"/>
      <c r="F31" s="10"/>
      <c r="G31" s="10"/>
    </row>
    <row r="32" spans="1:7" s="8" customFormat="1" ht="12" customHeight="1" x14ac:dyDescent="0.2">
      <c r="B32" s="185" t="s">
        <v>41</v>
      </c>
      <c r="C32" s="185"/>
      <c r="D32" s="185"/>
      <c r="E32" s="185"/>
      <c r="F32" s="185"/>
      <c r="G32" s="185"/>
    </row>
    <row r="33" spans="1:7" s="8" customFormat="1" ht="12" customHeight="1" x14ac:dyDescent="0.2">
      <c r="A33" s="37">
        <v>2012</v>
      </c>
      <c r="B33" s="95">
        <v>0</v>
      </c>
      <c r="C33" s="95">
        <v>1.1000000000000001</v>
      </c>
      <c r="D33" s="67">
        <v>0.1</v>
      </c>
      <c r="E33" s="67">
        <v>-1.1000000000000001</v>
      </c>
      <c r="F33" s="67">
        <v>1</v>
      </c>
      <c r="G33" s="67">
        <v>-3.8</v>
      </c>
    </row>
    <row r="34" spans="1:7" s="8" customFormat="1" ht="12" customHeight="1" x14ac:dyDescent="0.2">
      <c r="A34" s="37">
        <v>2013</v>
      </c>
      <c r="B34" s="67">
        <v>-3.9</v>
      </c>
      <c r="C34" s="67">
        <v>0.4</v>
      </c>
      <c r="D34" s="67">
        <v>0.9</v>
      </c>
      <c r="E34" s="67">
        <v>-8.6999999999999993</v>
      </c>
      <c r="F34" s="67">
        <v>-14.4</v>
      </c>
      <c r="G34" s="67">
        <v>0.9</v>
      </c>
    </row>
    <row r="35" spans="1:7" s="8" customFormat="1" ht="12" customHeight="1" x14ac:dyDescent="0.2">
      <c r="A35" s="41">
        <v>2014</v>
      </c>
      <c r="B35" s="67">
        <v>-7.7</v>
      </c>
      <c r="C35" s="67">
        <v>-9.5</v>
      </c>
      <c r="D35" s="67">
        <v>-9.6999999999999993</v>
      </c>
      <c r="E35" s="67">
        <v>-5.4</v>
      </c>
      <c r="F35" s="67">
        <v>-13.5</v>
      </c>
      <c r="G35" s="67">
        <v>3.2</v>
      </c>
    </row>
    <row r="36" spans="1:7" s="8" customFormat="1" ht="12" customHeight="1" x14ac:dyDescent="0.2">
      <c r="A36" s="41">
        <v>2015</v>
      </c>
      <c r="B36" s="67">
        <v>-10.5</v>
      </c>
      <c r="C36" s="67">
        <v>-6.5</v>
      </c>
      <c r="D36" s="67">
        <v>-5.9</v>
      </c>
      <c r="E36" s="67">
        <v>-13.4</v>
      </c>
      <c r="F36" s="67">
        <v>-18.399999999999999</v>
      </c>
      <c r="G36" s="67">
        <v>-1.5</v>
      </c>
    </row>
    <row r="37" spans="1:7" s="8" customFormat="1" ht="12" customHeight="1" x14ac:dyDescent="0.2">
      <c r="A37" s="41" t="s">
        <v>72</v>
      </c>
      <c r="B37" s="67">
        <v>-1.2</v>
      </c>
      <c r="C37" s="67">
        <v>-4.0999999999999996</v>
      </c>
      <c r="D37" s="67">
        <v>-4.8</v>
      </c>
      <c r="E37" s="67">
        <v>1.4</v>
      </c>
      <c r="F37" s="67">
        <v>-1.3</v>
      </c>
      <c r="G37" s="67">
        <v>3.9</v>
      </c>
    </row>
    <row r="38" spans="1:7" s="8" customFormat="1" ht="12" customHeight="1" x14ac:dyDescent="0.2">
      <c r="A38" s="41"/>
      <c r="B38" s="11"/>
      <c r="C38" s="11"/>
      <c r="D38" s="11"/>
      <c r="E38" s="11"/>
      <c r="F38" s="40"/>
      <c r="G38" s="11"/>
    </row>
    <row r="39" spans="1:7" s="8" customFormat="1" ht="12" customHeight="1" x14ac:dyDescent="0.25">
      <c r="B39" s="174" t="s">
        <v>48</v>
      </c>
      <c r="C39" s="174"/>
      <c r="D39" s="174"/>
      <c r="E39" s="174"/>
      <c r="F39" s="174"/>
      <c r="G39" s="174"/>
    </row>
    <row r="40" spans="1:7" s="8" customFormat="1" ht="12" customHeight="1" x14ac:dyDescent="0.3">
      <c r="A40" s="70"/>
      <c r="B40" s="184" t="s">
        <v>64</v>
      </c>
      <c r="C40" s="184"/>
      <c r="D40" s="184"/>
      <c r="E40" s="184"/>
      <c r="F40" s="184"/>
      <c r="G40" s="184"/>
    </row>
    <row r="41" spans="1:7" s="8" customFormat="1" ht="12" customHeight="1" x14ac:dyDescent="0.2">
      <c r="A41" s="37">
        <v>2011</v>
      </c>
      <c r="B41" s="38">
        <v>96.8</v>
      </c>
      <c r="C41" s="38">
        <v>101.7</v>
      </c>
      <c r="D41" s="38">
        <v>102.7</v>
      </c>
      <c r="E41" s="38">
        <v>95.8</v>
      </c>
      <c r="F41" s="38">
        <v>92</v>
      </c>
      <c r="G41" s="38">
        <v>104.6</v>
      </c>
    </row>
    <row r="42" spans="1:7" s="8" customFormat="1" ht="12" customHeight="1" x14ac:dyDescent="0.2">
      <c r="A42" s="37">
        <v>2012</v>
      </c>
      <c r="B42" s="38">
        <v>100.7</v>
      </c>
      <c r="C42" s="38">
        <v>113</v>
      </c>
      <c r="D42" s="38">
        <v>116.1</v>
      </c>
      <c r="E42" s="38">
        <v>97.5</v>
      </c>
      <c r="F42" s="38">
        <v>92.3</v>
      </c>
      <c r="G42" s="38">
        <v>108.8</v>
      </c>
    </row>
    <row r="43" spans="1:7" s="8" customFormat="1" ht="12" customHeight="1" x14ac:dyDescent="0.2">
      <c r="A43" s="41">
        <v>2013</v>
      </c>
      <c r="B43" s="36">
        <v>110.4</v>
      </c>
      <c r="C43" s="10">
        <v>115.8</v>
      </c>
      <c r="D43" s="10">
        <v>118</v>
      </c>
      <c r="E43" s="10">
        <v>109.3</v>
      </c>
      <c r="F43" s="10">
        <v>111.3</v>
      </c>
      <c r="G43" s="10">
        <v>109.6</v>
      </c>
    </row>
    <row r="44" spans="1:7" s="8" customFormat="1" ht="12" customHeight="1" x14ac:dyDescent="0.2">
      <c r="A44" s="41">
        <v>2014</v>
      </c>
      <c r="B44" s="38">
        <v>111.3</v>
      </c>
      <c r="C44" s="38">
        <v>120.7</v>
      </c>
      <c r="D44" s="38">
        <v>121.7</v>
      </c>
      <c r="E44" s="38">
        <v>108.9</v>
      </c>
      <c r="F44" s="38">
        <v>109.1</v>
      </c>
      <c r="G44" s="38">
        <v>111.7</v>
      </c>
    </row>
    <row r="45" spans="1:7" s="8" customFormat="1" ht="12" customHeight="1" x14ac:dyDescent="0.2">
      <c r="A45" s="41">
        <v>2015</v>
      </c>
      <c r="B45" s="38">
        <v>109.2</v>
      </c>
      <c r="C45" s="38">
        <v>127.5</v>
      </c>
      <c r="D45" s="38">
        <v>124</v>
      </c>
      <c r="E45" s="38">
        <v>104.9</v>
      </c>
      <c r="F45" s="38">
        <v>100.7</v>
      </c>
      <c r="G45" s="38">
        <v>110.2</v>
      </c>
    </row>
    <row r="46" spans="1:7" s="8" customFormat="1" ht="12" customHeight="1" x14ac:dyDescent="0.2">
      <c r="A46" s="41" t="s">
        <v>72</v>
      </c>
      <c r="B46" s="38">
        <v>115.7</v>
      </c>
      <c r="C46" s="38">
        <v>136.5</v>
      </c>
      <c r="D46" s="38">
        <v>136.4</v>
      </c>
      <c r="E46" s="38">
        <v>110.9</v>
      </c>
      <c r="F46" s="38">
        <v>103.5</v>
      </c>
      <c r="G46" s="38">
        <v>118</v>
      </c>
    </row>
    <row r="47" spans="1:7" s="8" customFormat="1" ht="12" customHeight="1" x14ac:dyDescent="0.2">
      <c r="A47" s="41"/>
      <c r="B47" s="36"/>
      <c r="C47" s="10"/>
      <c r="D47" s="10"/>
      <c r="E47" s="10"/>
      <c r="F47" s="10"/>
      <c r="G47" s="10"/>
    </row>
    <row r="48" spans="1:7" s="8" customFormat="1" ht="12" customHeight="1" x14ac:dyDescent="0.2">
      <c r="B48" s="185" t="s">
        <v>41</v>
      </c>
      <c r="C48" s="185"/>
      <c r="D48" s="185"/>
      <c r="E48" s="185"/>
      <c r="F48" s="185"/>
      <c r="G48" s="185"/>
    </row>
    <row r="49" spans="1:7" s="8" customFormat="1" ht="12" customHeight="1" x14ac:dyDescent="0.2">
      <c r="A49" s="37">
        <v>2012</v>
      </c>
      <c r="B49" s="67">
        <v>4</v>
      </c>
      <c r="C49" s="67">
        <v>11.1</v>
      </c>
      <c r="D49" s="67">
        <v>13</v>
      </c>
      <c r="E49" s="67">
        <v>1.8</v>
      </c>
      <c r="F49" s="67">
        <v>0.4</v>
      </c>
      <c r="G49" s="67">
        <v>4</v>
      </c>
    </row>
    <row r="50" spans="1:7" s="8" customFormat="1" ht="12" customHeight="1" x14ac:dyDescent="0.2">
      <c r="A50" s="37">
        <v>2013</v>
      </c>
      <c r="B50" s="67">
        <v>9.6</v>
      </c>
      <c r="C50" s="67">
        <v>2.4</v>
      </c>
      <c r="D50" s="67">
        <v>1.6</v>
      </c>
      <c r="E50" s="67">
        <v>12.1</v>
      </c>
      <c r="F50" s="67">
        <v>20.5</v>
      </c>
      <c r="G50" s="67">
        <v>0.7</v>
      </c>
    </row>
    <row r="51" spans="1:7" s="8" customFormat="1" ht="12" customHeight="1" x14ac:dyDescent="0.2">
      <c r="A51" s="37">
        <v>2014</v>
      </c>
      <c r="B51" s="67">
        <v>0.8</v>
      </c>
      <c r="C51" s="67">
        <v>4.2</v>
      </c>
      <c r="D51" s="67">
        <v>3.1</v>
      </c>
      <c r="E51" s="67">
        <v>-0.4</v>
      </c>
      <c r="F51" s="67">
        <v>-2</v>
      </c>
      <c r="G51" s="67">
        <v>1.9</v>
      </c>
    </row>
    <row r="52" spans="1:7" s="8" customFormat="1" ht="12" customHeight="1" x14ac:dyDescent="0.2">
      <c r="A52" s="41">
        <v>2015</v>
      </c>
      <c r="B52" s="67">
        <v>-1.8</v>
      </c>
      <c r="C52" s="67">
        <v>5.6</v>
      </c>
      <c r="D52" s="67">
        <v>1.9</v>
      </c>
      <c r="E52" s="67">
        <v>-3.7</v>
      </c>
      <c r="F52" s="67">
        <v>-7.7</v>
      </c>
      <c r="G52" s="67">
        <v>-1.4</v>
      </c>
    </row>
    <row r="53" spans="1:7" s="8" customFormat="1" ht="12" customHeight="1" x14ac:dyDescent="0.2">
      <c r="A53" s="41" t="s">
        <v>72</v>
      </c>
      <c r="B53" s="67">
        <v>5.9</v>
      </c>
      <c r="C53" s="67">
        <v>7</v>
      </c>
      <c r="D53" s="67">
        <v>10</v>
      </c>
      <c r="E53" s="67">
        <v>5.7</v>
      </c>
      <c r="F53" s="67">
        <v>2.7</v>
      </c>
      <c r="G53" s="67">
        <v>7.1</v>
      </c>
    </row>
    <row r="54" spans="1:7" ht="12" customHeight="1" x14ac:dyDescent="0.2">
      <c r="A54" s="182" t="s">
        <v>68</v>
      </c>
      <c r="B54" s="182"/>
      <c r="C54" s="11"/>
      <c r="D54" s="11"/>
      <c r="E54" s="11"/>
      <c r="F54" s="11"/>
      <c r="G54" s="11"/>
    </row>
    <row r="55" spans="1:7" ht="10" customHeight="1" x14ac:dyDescent="0.2">
      <c r="A55" s="183" t="s">
        <v>69</v>
      </c>
      <c r="B55" s="183"/>
      <c r="C55" s="183"/>
      <c r="D55" s="183"/>
      <c r="E55" s="183"/>
      <c r="F55" s="183"/>
      <c r="G55" s="183"/>
    </row>
    <row r="57" spans="1:7" ht="11.5" x14ac:dyDescent="0.25">
      <c r="D57" s="94"/>
    </row>
  </sheetData>
  <mergeCells count="16">
    <mergeCell ref="A54:B54"/>
    <mergeCell ref="A55:G55"/>
    <mergeCell ref="B48:G48"/>
    <mergeCell ref="B24:G24"/>
    <mergeCell ref="B32:G32"/>
    <mergeCell ref="B40:G40"/>
    <mergeCell ref="B7:G7"/>
    <mergeCell ref="B23:G23"/>
    <mergeCell ref="B39:G39"/>
    <mergeCell ref="B8:G8"/>
    <mergeCell ref="B16:G16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11" display="2  Beschäftigte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90625" defaultRowHeight="12.5" x14ac:dyDescent="0.25"/>
  <cols>
    <col min="1" max="1" width="2.08984375" style="87" customWidth="1"/>
    <col min="2" max="2" width="2" style="87" customWidth="1"/>
    <col min="3" max="3" width="29.54296875" style="87" customWidth="1"/>
    <col min="4" max="4" width="2.08984375" style="87" customWidth="1"/>
    <col min="5" max="5" width="29.36328125" style="87" customWidth="1"/>
    <col min="6" max="6" width="2" style="87" customWidth="1"/>
    <col min="7" max="7" width="30" style="87" customWidth="1"/>
    <col min="8" max="8" width="5.36328125" style="87" customWidth="1"/>
    <col min="9" max="9" width="16.08984375" style="87" customWidth="1"/>
    <col min="10" max="16384" width="10.90625" style="87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43</xdr:row>
                <xdr:rowOff>76200</xdr:rowOff>
              </to>
            </anchor>
          </objectPr>
        </oleObject>
      </mc:Choice>
      <mc:Fallback>
        <oleObject progId="Word.Document.12" shapeId="23552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G1-G3</vt:lpstr>
      <vt:lpstr>G4-G6</vt:lpstr>
      <vt:lpstr>T1</vt:lpstr>
      <vt:lpstr>T2</vt:lpstr>
      <vt:lpstr>U4</vt:lpstr>
      <vt:lpstr>'G1-G3'!Druckbereich</vt:lpstr>
      <vt:lpstr>'G4-G6'!Druckbereich</vt:lpstr>
      <vt:lpstr>'T1'!Druckbereich</vt:lpstr>
      <vt:lpstr>Titel!Druckbereich</vt:lpstr>
      <vt:lpstr>'U4'!Druckbereich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Berlin</dc:title>
  <dc:subject>Gastgewerbe</dc:subject>
  <dc:creator>Amt für Statistik Berlin-Brandenburg</dc:creator>
  <cp:keywords>Gastgewerbe, Umsatz, Beschäftigte, Vollzeitbeschäftigte, Teilzeitbeschäftigte, monatlich</cp:keywords>
  <dc:description>Gastgewerbe Messzahlen und Entwicklung Umsatz Beschäftigte</dc:description>
  <cp:lastModifiedBy>Stefanie Chlebusch</cp:lastModifiedBy>
  <cp:lastPrinted>2017-04-04T06:37:55Z</cp:lastPrinted>
  <dcterms:created xsi:type="dcterms:W3CDTF">2006-03-07T15:11:17Z</dcterms:created>
  <dcterms:modified xsi:type="dcterms:W3CDTF">2017-04-07T07:15:35Z</dcterms:modified>
  <cp:category>Statistischer Bericht G IV 3 -j/2016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