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368" tabRatio="760"/>
  </bookViews>
  <sheets>
    <sheet name="Titel" sheetId="69" r:id="rId1"/>
    <sheet name="Impressum" sheetId="70" r:id="rId2"/>
    <sheet name="Inhaltsverzeichnis" sheetId="61" r:id="rId3"/>
    <sheet name="Tabelle1" sheetId="43" r:id="rId4"/>
    <sheet name="Tabelle2" sheetId="7" r:id="rId5"/>
    <sheet name="Tabelle3" sheetId="8" r:id="rId6"/>
    <sheet name="Tabelle4" sheetId="9" r:id="rId7"/>
    <sheet name="Tabelle5" sheetId="10" r:id="rId8"/>
    <sheet name="Tabelle6,7,8" sheetId="63" r:id="rId9"/>
    <sheet name="Tabelle9" sheetId="64" r:id="rId10"/>
    <sheet name="Tabelle10" sheetId="15" r:id="rId11"/>
    <sheet name="Tabelle11" sheetId="16" r:id="rId12"/>
    <sheet name="Tabelle12+13" sheetId="17" r:id="rId13"/>
    <sheet name="Tabelle14" sheetId="19" r:id="rId14"/>
    <sheet name="Tabelle15,16" sheetId="20" r:id="rId15"/>
    <sheet name="Tabelle17,18" sheetId="67" r:id="rId16"/>
    <sheet name="Tabelle19" sheetId="22" r:id="rId17"/>
    <sheet name="Tabelle20" sheetId="34" r:id="rId18"/>
    <sheet name="Tabelle21" sheetId="26" r:id="rId19"/>
    <sheet name="Tabelle22" sheetId="27" r:id="rId20"/>
    <sheet name="Tabelle23" sheetId="29" r:id="rId21"/>
    <sheet name="Tabelle24" sheetId="30" r:id="rId22"/>
    <sheet name="Tabelle25" sheetId="31" r:id="rId23"/>
    <sheet name="leer" sheetId="71" r:id="rId24"/>
    <sheet name="U4" sheetId="68" r:id="rId25"/>
  </sheets>
  <definedNames>
    <definedName name="_xlnm.Database" localSheetId="1">#REF!</definedName>
    <definedName name="_xlnm.Database" localSheetId="23">#REF!</definedName>
    <definedName name="_xlnm.Database" localSheetId="24">#REF!</definedName>
    <definedName name="_xlnm.Database">#REF!</definedName>
    <definedName name="_xlnm.Print_Area" localSheetId="23">leer!$A$1:$B$1</definedName>
    <definedName name="_xlnm.Print_Area" localSheetId="19">Tabelle22!$A:$J</definedName>
    <definedName name="_xlnm.Print_Area" localSheetId="21">Tabelle24!$A$1:$J$55</definedName>
    <definedName name="_xlnm.Print_Area" localSheetId="6">Tabelle4!$A$1:$I$111</definedName>
    <definedName name="_xlnm.Print_Area" localSheetId="24">'U4'!$A$1:$G$52</definedName>
    <definedName name="_xlnm.Print_Titles" localSheetId="10">Tabelle10!$1:$6</definedName>
    <definedName name="_xlnm.Print_Titles" localSheetId="11">Tabelle11!$1:$5</definedName>
    <definedName name="_xlnm.Print_Titles" localSheetId="13">Tabelle14!$1:$7</definedName>
    <definedName name="_xlnm.Print_Titles" localSheetId="17">Tabelle20!$1:$6</definedName>
    <definedName name="_xlnm.Print_Titles" localSheetId="6">Tabelle4!$1:$6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3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localSheetId="2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R39" i="30" l="1"/>
  <c r="G16" i="27" l="1"/>
  <c r="G15" i="27"/>
  <c r="G14" i="27"/>
  <c r="F16" i="27"/>
  <c r="F15" i="27"/>
  <c r="F14" i="27"/>
  <c r="E16" i="27"/>
  <c r="E15" i="27"/>
  <c r="E14" i="27"/>
  <c r="C16" i="27"/>
  <c r="C15" i="27"/>
  <c r="C14" i="27"/>
  <c r="B21" i="7"/>
  <c r="C21" i="7"/>
  <c r="D21" i="7"/>
  <c r="B22" i="7"/>
  <c r="C22" i="7"/>
  <c r="D22" i="7"/>
  <c r="B23" i="7"/>
  <c r="C23" i="7"/>
  <c r="D23" i="7"/>
  <c r="B24" i="7"/>
  <c r="C24" i="7"/>
  <c r="D24" i="7"/>
  <c r="B25" i="7"/>
  <c r="C25" i="7"/>
  <c r="D25" i="7"/>
  <c r="B26" i="7"/>
  <c r="C26" i="7"/>
  <c r="D26" i="7"/>
  <c r="B27" i="7"/>
  <c r="C27" i="7"/>
  <c r="D27" i="7"/>
  <c r="B24" i="43"/>
  <c r="B25" i="43"/>
  <c r="B26" i="43"/>
  <c r="B27" i="43"/>
  <c r="B28" i="43"/>
  <c r="B29" i="43"/>
</calcChain>
</file>

<file path=xl/sharedStrings.xml><?xml version="1.0" encoding="utf-8"?>
<sst xmlns="http://schemas.openxmlformats.org/spreadsheetml/2006/main" count="1467" uniqueCount="524">
  <si>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</si>
  <si>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</si>
  <si>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</si>
  <si>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</si>
  <si>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</si>
  <si>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</si>
  <si>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</si>
  <si>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</si>
  <si>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</si>
  <si>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vorläufige Zahl</t>
  </si>
  <si>
    <t>berichtigte Zahl</t>
  </si>
  <si>
    <t>geschätzte Zahl</t>
  </si>
  <si>
    <t xml:space="preserve"> </t>
  </si>
  <si>
    <t>10</t>
  </si>
  <si>
    <t>11</t>
  </si>
  <si>
    <t>12</t>
  </si>
  <si>
    <t>13</t>
  </si>
  <si>
    <t>Schulform</t>
  </si>
  <si>
    <t>Selbst-
ständige
Schulen</t>
  </si>
  <si>
    <t>Schulische
Einrich-
tungen</t>
  </si>
  <si>
    <t>insgesamt</t>
  </si>
  <si>
    <t>männlich</t>
  </si>
  <si>
    <t>weiblich</t>
  </si>
  <si>
    <t>Grundschule</t>
  </si>
  <si>
    <t>Gesamtschule</t>
  </si>
  <si>
    <t>Oberschule</t>
  </si>
  <si>
    <t>Gymnasium</t>
  </si>
  <si>
    <t>Förderschule</t>
  </si>
  <si>
    <t>Insgesamt</t>
  </si>
  <si>
    <t>_____</t>
  </si>
  <si>
    <t xml:space="preserve">weiblich </t>
  </si>
  <si>
    <t>Öffentliche Träger</t>
  </si>
  <si>
    <t>Freie Träger</t>
  </si>
  <si>
    <t>Europa insgesamt</t>
  </si>
  <si>
    <t>Afrika insgesamt</t>
  </si>
  <si>
    <t>Amerika insgesamt</t>
  </si>
  <si>
    <t>Asien insgesamt</t>
  </si>
  <si>
    <t>Australien/Ozeanien insgesamt</t>
  </si>
  <si>
    <t>Ohne Angabe</t>
  </si>
  <si>
    <t>Selbstständige
Schulen</t>
  </si>
  <si>
    <t>Primarstufe
Jahrgangs-
stufe 01 - 06</t>
  </si>
  <si>
    <t>Sekundar-
stufe I
Jahrgangs-
stufe 07 - 10</t>
  </si>
  <si>
    <t>geistig
Behinderte</t>
  </si>
  <si>
    <t xml:space="preserve">  öffentliche Träger</t>
  </si>
  <si>
    <t xml:space="preserve">  freie Träger</t>
  </si>
  <si>
    <t>01</t>
  </si>
  <si>
    <t>02</t>
  </si>
  <si>
    <t>03</t>
  </si>
  <si>
    <t>04</t>
  </si>
  <si>
    <t>05</t>
  </si>
  <si>
    <t>06</t>
  </si>
  <si>
    <t>i</t>
  </si>
  <si>
    <t>w</t>
  </si>
  <si>
    <t>Zusammen</t>
  </si>
  <si>
    <t>Jahrgangsstufe 01</t>
  </si>
  <si>
    <t>07</t>
  </si>
  <si>
    <t>08</t>
  </si>
  <si>
    <t>09</t>
  </si>
  <si>
    <t>Jahrgangsstufe 07</t>
  </si>
  <si>
    <t>Primarstufe</t>
  </si>
  <si>
    <t>Sekundarstufe I</t>
  </si>
  <si>
    <t>Jahrgangs-
stufe</t>
  </si>
  <si>
    <t>Misch-
klassen</t>
  </si>
  <si>
    <t>Jahrgangs-
klassen</t>
  </si>
  <si>
    <t>bis 10</t>
  </si>
  <si>
    <t>11 bis 15</t>
  </si>
  <si>
    <t>16 bis 20</t>
  </si>
  <si>
    <t>21 bis 25</t>
  </si>
  <si>
    <t>26 bis 30</t>
  </si>
  <si>
    <t>über 30</t>
  </si>
  <si>
    <t>Klassen</t>
  </si>
  <si>
    <t>Primar-</t>
  </si>
  <si>
    <t>stufe</t>
  </si>
  <si>
    <t>Sekundar-</t>
  </si>
  <si>
    <t>stufe I</t>
  </si>
  <si>
    <t xml:space="preserve">stufe </t>
  </si>
  <si>
    <t>Einschulungen
insgesamt</t>
  </si>
  <si>
    <t>fristgemäße
Einschulungen</t>
  </si>
  <si>
    <t>vorzeitige
Einschulungen</t>
  </si>
  <si>
    <t>verspätete
Einschulungen</t>
  </si>
  <si>
    <t>davon an</t>
  </si>
  <si>
    <t>Anzahl</t>
  </si>
  <si>
    <t>Sportart</t>
  </si>
  <si>
    <t>Schulsportarbeitsgemeinschaften</t>
  </si>
  <si>
    <t>davon werden</t>
  </si>
  <si>
    <t xml:space="preserve">im Rahmen
des Ganztags-
angebotes </t>
  </si>
  <si>
    <t xml:space="preserve">außerhalb
des Ganztags-
angebotes </t>
  </si>
  <si>
    <t>Abenteuer- und Erlebnissport</t>
  </si>
  <si>
    <t>Badminton/Federball</t>
  </si>
  <si>
    <t>Fußball</t>
  </si>
  <si>
    <t>Geräteturnen</t>
  </si>
  <si>
    <t>Gymnastik/Tanz</t>
  </si>
  <si>
    <t>Handball</t>
  </si>
  <si>
    <t>Hockey</t>
  </si>
  <si>
    <t>Judo/Selbstverteidigung</t>
  </si>
  <si>
    <t>Kraftsport/Fitness</t>
  </si>
  <si>
    <t>Leichtathletik</t>
  </si>
  <si>
    <t>Radsport</t>
  </si>
  <si>
    <t>Reitsport</t>
  </si>
  <si>
    <t>Schwimmen</t>
  </si>
  <si>
    <t>Tennis</t>
  </si>
  <si>
    <t>Tischtennis</t>
  </si>
  <si>
    <t>Volleyball</t>
  </si>
  <si>
    <t>Zirkus/Akrobatik</t>
  </si>
  <si>
    <t>Lfd.
Nr.</t>
  </si>
  <si>
    <t>Nichtversetzte/Wiederholer</t>
  </si>
  <si>
    <t>darunter freiwillige Wiederholer</t>
  </si>
  <si>
    <t xml:space="preserve">    03</t>
  </si>
  <si>
    <t xml:space="preserve">    04</t>
  </si>
  <si>
    <t xml:space="preserve">    05</t>
  </si>
  <si>
    <t xml:space="preserve">    06</t>
  </si>
  <si>
    <t xml:space="preserve">    07</t>
  </si>
  <si>
    <t xml:space="preserve">    08</t>
  </si>
  <si>
    <t xml:space="preserve">    09</t>
  </si>
  <si>
    <t xml:space="preserve">    10</t>
  </si>
  <si>
    <t xml:space="preserve">    11</t>
  </si>
  <si>
    <t xml:space="preserve">    12</t>
  </si>
  <si>
    <t xml:space="preserve">    13</t>
  </si>
  <si>
    <t xml:space="preserve">    09 </t>
  </si>
  <si>
    <t xml:space="preserve">    13 </t>
  </si>
  <si>
    <t>Art des 
sonderpädagogischen 
Förderbedarfs</t>
  </si>
  <si>
    <t>darunter in Förderschulen</t>
  </si>
  <si>
    <t>Lernen</t>
  </si>
  <si>
    <t>Hören</t>
  </si>
  <si>
    <t>Sprache</t>
  </si>
  <si>
    <t>Sehen</t>
  </si>
  <si>
    <t>Geistige Entwicklung</t>
  </si>
  <si>
    <t>Körperliche und</t>
  </si>
  <si>
    <t>Emotionale und</t>
  </si>
  <si>
    <t>Geburtsjahr</t>
  </si>
  <si>
    <t>Vorstufe</t>
  </si>
  <si>
    <t>Unterstufe</t>
  </si>
  <si>
    <t>Mittelstufe</t>
  </si>
  <si>
    <t>Oberstufe</t>
  </si>
  <si>
    <t>Werkstufe</t>
  </si>
  <si>
    <t>Primarstufe insgesamt</t>
  </si>
  <si>
    <t xml:space="preserve">    Jahrgangsstufe 01</t>
  </si>
  <si>
    <t xml:space="preserve">  Jahrgangsstufe 05 - 06</t>
  </si>
  <si>
    <t>Sekundarstufe I insgesamt</t>
  </si>
  <si>
    <t>m</t>
  </si>
  <si>
    <t>Klassenfrequenzen</t>
  </si>
  <si>
    <t>Einschulungen</t>
  </si>
  <si>
    <t>fristgemäß</t>
  </si>
  <si>
    <t>vorzeitig</t>
  </si>
  <si>
    <t>verspätet</t>
  </si>
  <si>
    <t>Merkmale</t>
  </si>
  <si>
    <t>Schulen insgesamt</t>
  </si>
  <si>
    <t>Selbstständige Schulen</t>
  </si>
  <si>
    <t>darunter</t>
  </si>
  <si>
    <t>Gesamt-
schule</t>
  </si>
  <si>
    <t>Gym-
nasium</t>
  </si>
  <si>
    <t>Sekundarstufe II</t>
  </si>
  <si>
    <t>Grund-
schule</t>
  </si>
  <si>
    <t>Klassen¹</t>
  </si>
  <si>
    <t xml:space="preserve"> übrige europäische Staaten</t>
  </si>
  <si>
    <t>1 Großbritannien und Nordirland</t>
  </si>
  <si>
    <t xml:space="preserve"> motorische Entwicklung</t>
  </si>
  <si>
    <t xml:space="preserve"> soziale Entwicklung</t>
  </si>
  <si>
    <t>Jahrgangsstufe 01 - 04</t>
  </si>
  <si>
    <t>Jahrgangsstufe 05 - 06</t>
  </si>
  <si>
    <t xml:space="preserve"> des jeweiligen Vorjahres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</si>
  <si>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</si>
  <si>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</si>
  <si>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</si>
  <si>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p</t>
  </si>
  <si>
    <t>r</t>
  </si>
  <si>
    <t>s</t>
  </si>
  <si>
    <t>Inhaltsverzeichnis</t>
  </si>
  <si>
    <t>Seite</t>
  </si>
  <si>
    <t>Grafiken</t>
  </si>
  <si>
    <t>Tabellen</t>
  </si>
  <si>
    <t>Berufliches Gymnasium</t>
  </si>
  <si>
    <t>Förderschule²</t>
  </si>
  <si>
    <t>Insgesamt¹</t>
  </si>
  <si>
    <t>1 ohne Jahrgangsstufen 11 bis 13</t>
  </si>
  <si>
    <t>Durchschnittliche Klassenstärke¹</t>
  </si>
  <si>
    <t>Förder-
schule¹</t>
  </si>
  <si>
    <t>öffentliche Träger</t>
  </si>
  <si>
    <t>freie Träger</t>
  </si>
  <si>
    <t>Bulgarien</t>
  </si>
  <si>
    <t>Rumänien</t>
  </si>
  <si>
    <t>Belgien</t>
  </si>
  <si>
    <t>Dänemark</t>
  </si>
  <si>
    <t>Estland</t>
  </si>
  <si>
    <t>Finnland</t>
  </si>
  <si>
    <t>Frankreich</t>
  </si>
  <si>
    <t>Griechenland</t>
  </si>
  <si>
    <t>Irland</t>
  </si>
  <si>
    <t>Italien</t>
  </si>
  <si>
    <t>Lettland</t>
  </si>
  <si>
    <t>Litauen</t>
  </si>
  <si>
    <t>Niederlande</t>
  </si>
  <si>
    <t>Österreich</t>
  </si>
  <si>
    <t>Polen</t>
  </si>
  <si>
    <t>Portugal</t>
  </si>
  <si>
    <t>Schweden</t>
  </si>
  <si>
    <t>Spanien</t>
  </si>
  <si>
    <t>Tschechische Republik</t>
  </si>
  <si>
    <t>Ungarn</t>
  </si>
  <si>
    <t>Russische Föderation</t>
  </si>
  <si>
    <t>Türkei</t>
  </si>
  <si>
    <t>Europäische Union</t>
  </si>
  <si>
    <t>Slowakei</t>
  </si>
  <si>
    <t>Vereinigtes Königreich¹</t>
  </si>
  <si>
    <t>Serbien</t>
  </si>
  <si>
    <t>Ukraine</t>
  </si>
  <si>
    <t>Vereinigte Staaten</t>
  </si>
  <si>
    <t>darunter
Afghanistan</t>
  </si>
  <si>
    <t>China</t>
  </si>
  <si>
    <t>Irak</t>
  </si>
  <si>
    <t>Thailand</t>
  </si>
  <si>
    <t>Vietnam</t>
  </si>
  <si>
    <t>Kreisfreie Stadt</t>
  </si>
  <si>
    <t>Kreis</t>
  </si>
  <si>
    <t>Gemeinde</t>
  </si>
  <si>
    <t>Amt</t>
  </si>
  <si>
    <t>Schulverband</t>
  </si>
  <si>
    <t>Handelsgesellschaft</t>
  </si>
  <si>
    <t>Schulverein</t>
  </si>
  <si>
    <t>Handelsgesellschaft oder
 Verein (evangelische Kirche)</t>
  </si>
  <si>
    <t>Erzbistum oder Bistum</t>
  </si>
  <si>
    <t>Caritasverband
 oder Kolpingwerk</t>
  </si>
  <si>
    <t>Sonstige Träger</t>
  </si>
  <si>
    <t>Allgemeine Sportgruppe/Fördersport</t>
  </si>
  <si>
    <t>durch
andere
Träger
gefördert</t>
  </si>
  <si>
    <t>weder
gefördert
noch im
Rahmen
des Pflicht-
stundensolls
der Lehrkräfte
durchgeführt</t>
  </si>
  <si>
    <t>von den Lehrkräften
dieser Schule im Rahmen
des Pflichtstundensolls
durchgeführt</t>
  </si>
  <si>
    <t>laut Sport-
förder-
richtlinie
des LSB
Brandenburg
e.V.
gefördert</t>
  </si>
  <si>
    <t>Körperliche und
 motorische Entwicklung</t>
  </si>
  <si>
    <t>Emotionale und
 soziale Entwicklung</t>
  </si>
  <si>
    <t>Zweiter Bildungsweg</t>
  </si>
  <si>
    <t>darunter
Förderschule mit dem sonderpädagogischen Förderschwerpunkt „Lernen"</t>
  </si>
  <si>
    <t xml:space="preserve">Versetzte, Nichtversetzte und Wiederholer im      </t>
  </si>
  <si>
    <t xml:space="preserve">Übergangsquoten in die gymnasiale </t>
  </si>
  <si>
    <t>Kasachstan</t>
  </si>
  <si>
    <t xml:space="preserve">Schule mit dem
 sonderpädagogischen
 Förderschwerpunkt
 „geistige Entwicklung"  </t>
  </si>
  <si>
    <t>Luxemburg</t>
  </si>
  <si>
    <t>Versetzte</t>
  </si>
  <si>
    <t>2 ohne Schulen mit dem sonderpädagogischen Förderschwerpunkt „geistige Entwicklung"</t>
  </si>
  <si>
    <t>Übergangsquote in Prozent</t>
  </si>
  <si>
    <t>Davon</t>
  </si>
  <si>
    <t>2002</t>
  </si>
  <si>
    <t>2001</t>
  </si>
  <si>
    <t>2000</t>
  </si>
  <si>
    <t>1999</t>
  </si>
  <si>
    <t>1998</t>
  </si>
  <si>
    <t>1997</t>
  </si>
  <si>
    <t>1996</t>
  </si>
  <si>
    <t>1995</t>
  </si>
  <si>
    <t>1994</t>
  </si>
  <si>
    <t>Ober-
schule</t>
  </si>
  <si>
    <t>2003</t>
  </si>
  <si>
    <t xml:space="preserve">1  ohne Schulen mit dem sonderpädagogischen Förderschwerpunkt "geistige Entwicklung"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</si>
  <si>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</si>
  <si>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2010/11</t>
  </si>
  <si>
    <t>2004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</si>
  <si>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</si>
  <si>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</si>
  <si>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</si>
  <si>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</si>
  <si>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</si>
  <si>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</si>
  <si>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</si>
  <si>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</si>
  <si>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</si>
  <si>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Erdteil
</t>
    </r>
    <r>
      <rPr>
        <sz val="8"/>
        <rFont val="Arial"/>
        <family val="2"/>
      </rPr>
      <t>Land</t>
    </r>
  </si>
  <si>
    <t>Rechtsstatus
Trägerschaft</t>
  </si>
  <si>
    <r>
      <t xml:space="preserve">Schulform
</t>
    </r>
    <r>
      <rPr>
        <sz val="8"/>
        <rFont val="Arial"/>
        <family val="2"/>
      </rPr>
      <t>Rechtsstatus</t>
    </r>
  </si>
  <si>
    <r>
      <t xml:space="preserve">Schulstufe
</t>
    </r>
    <r>
      <rPr>
        <sz val="8"/>
        <rFont val="Arial"/>
        <family val="2"/>
      </rPr>
      <t>Schulform</t>
    </r>
  </si>
  <si>
    <t>Jahrgangsstufe
Übergangsquote</t>
  </si>
  <si>
    <t>Schulstufe
Schulform</t>
  </si>
  <si>
    <t>Schulform
Art der Einschulung</t>
  </si>
  <si>
    <t>Geburtsjahr
Schulstufe</t>
  </si>
  <si>
    <t>Prozent</t>
  </si>
  <si>
    <t>Jahrgangsstufe</t>
  </si>
  <si>
    <t>selbstständige Schulen
mit Ganztagsangebot</t>
  </si>
  <si>
    <t>an Schulen freier Träger</t>
  </si>
  <si>
    <t>2011/12</t>
  </si>
  <si>
    <t>2005</t>
  </si>
  <si>
    <t>Im Schuljahr</t>
  </si>
  <si>
    <t xml:space="preserve">Förderschule </t>
  </si>
  <si>
    <t xml:space="preserve">Zweiter Bildungsweg </t>
  </si>
  <si>
    <t>Lehrkräfte insgesamt</t>
  </si>
  <si>
    <t>Waldorfschulträger 
 als eingetragener Verein</t>
  </si>
  <si>
    <t>Schulische Einrichtungen</t>
  </si>
  <si>
    <t xml:space="preserve">Vollzeitbeschäftigte Lehrkräfte </t>
  </si>
  <si>
    <t>Teilzeitbeschäftigte Lehrkräfte</t>
  </si>
  <si>
    <t xml:space="preserve">Schulsportarbeitsgemeinschaften im </t>
  </si>
  <si>
    <t>nach Schulformen</t>
  </si>
  <si>
    <t>Basketball</t>
  </si>
  <si>
    <t>Schulen, Klassen, durchschnittliche</t>
  </si>
  <si>
    <t xml:space="preserve"> Davon in der Schulform</t>
  </si>
  <si>
    <t>Zweiter
Bildungs-
weg</t>
  </si>
  <si>
    <t>Förder-
schule</t>
  </si>
  <si>
    <t>Berufliches 
Gymnasium</t>
  </si>
  <si>
    <t>Berufliches
Gymnasium</t>
  </si>
  <si>
    <t>2012/13</t>
  </si>
  <si>
    <t>2006</t>
  </si>
  <si>
    <t>Kanu</t>
  </si>
  <si>
    <t>Rugby</t>
  </si>
  <si>
    <t>Rudern</t>
  </si>
  <si>
    <t>Ringen</t>
  </si>
  <si>
    <t>Skisport</t>
  </si>
  <si>
    <t>darunter
Albanien</t>
  </si>
  <si>
    <t>Bosnien und Herzegowina</t>
  </si>
  <si>
    <t>Kosovo</t>
  </si>
  <si>
    <t>Mazedonien</t>
  </si>
  <si>
    <t>Weißrussland</t>
  </si>
  <si>
    <t>Kenia</t>
  </si>
  <si>
    <t>Brasilien</t>
  </si>
  <si>
    <t>Indien</t>
  </si>
  <si>
    <t>Iran, Islamische Republik</t>
  </si>
  <si>
    <t>Israel</t>
  </si>
  <si>
    <t>Korea, Republik</t>
  </si>
  <si>
    <t>Libanon</t>
  </si>
  <si>
    <t>Pakistan</t>
  </si>
  <si>
    <t>Syrien, Arabische Republik</t>
  </si>
  <si>
    <t>Moldau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</si>
  <si>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</si>
  <si>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</si>
  <si>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2013/14</t>
  </si>
  <si>
    <t>Kroatien</t>
  </si>
  <si>
    <t>Slowenien</t>
  </si>
  <si>
    <t>Nigeria</t>
  </si>
  <si>
    <t>Somalia</t>
  </si>
  <si>
    <t>Kolumbien</t>
  </si>
  <si>
    <t>Mexiko</t>
  </si>
  <si>
    <t>2007</t>
  </si>
  <si>
    <t>Handelsgesellschaft oder
 Verein (katholische Kirche)</t>
  </si>
  <si>
    <t xml:space="preserve"> des jeweiligen Jahres, die im Vorjahr  </t>
  </si>
  <si>
    <t xml:space="preserve"> die Jahrgangsstufe 10 besucht haben</t>
  </si>
  <si>
    <t xml:space="preserve"> Jahrgangsstufe</t>
  </si>
  <si>
    <t>Zweiter
Bildungsweg</t>
  </si>
  <si>
    <t>2014/15</t>
  </si>
  <si>
    <t>Ägypten</t>
  </si>
  <si>
    <t>Kamerun</t>
  </si>
  <si>
    <t>Aserbaidschan</t>
  </si>
  <si>
    <t>Japan</t>
  </si>
  <si>
    <t>Philippinen</t>
  </si>
  <si>
    <t>Usbekistan</t>
  </si>
  <si>
    <t>Staatenlos</t>
  </si>
  <si>
    <t>2008</t>
  </si>
  <si>
    <t xml:space="preserve">  Insgesamt</t>
  </si>
  <si>
    <t>1 die Versetzten, Nichtversetzten und Wiederholer werden in der Jahrgangsstufe ermittelt, in der sie sich im laufenden</t>
  </si>
  <si>
    <t xml:space="preserve">   Schuljahr befinden</t>
  </si>
  <si>
    <t>Schweiz</t>
  </si>
  <si>
    <t>Ghana</t>
  </si>
  <si>
    <t>Libyen</t>
  </si>
  <si>
    <t>Georgien</t>
  </si>
  <si>
    <t>2009</t>
  </si>
  <si>
    <t>Fechten</t>
  </si>
  <si>
    <t>2015/16</t>
  </si>
  <si>
    <t xml:space="preserve">Oberstufe in den Schuljahren 2010/11  </t>
  </si>
  <si>
    <t>Metadaten zu dieser Statistik 
(externer Link)</t>
  </si>
  <si>
    <t xml:space="preserve">  </t>
  </si>
  <si>
    <t>Staatsangehörigkeit</t>
  </si>
  <si>
    <t>Afghanistan</t>
  </si>
  <si>
    <t>Sekundar-
stufe II
Jahrgangs-
stufe 11 - 13</t>
  </si>
  <si>
    <t>Die zehn häufigsten Staatsangehörigkeiten der</t>
  </si>
  <si>
    <t>1 ohne Sekundarstufe II</t>
  </si>
  <si>
    <t>Sekundarstufe II
 insgesamt</t>
  </si>
  <si>
    <t>Öffentliche 
Träger</t>
  </si>
  <si>
    <t>B I 1 – j / 16</t>
  </si>
  <si>
    <r>
      <t xml:space="preserve">Allgemeinbildende Schulen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Schuljahr </t>
    </r>
    <r>
      <rPr>
        <b/>
        <sz val="16"/>
        <rFont val="Arial"/>
        <family val="2"/>
      </rPr>
      <t>2016/2017</t>
    </r>
  </si>
  <si>
    <t>Potsdam, 2017</t>
  </si>
  <si>
    <t>Malta</t>
  </si>
  <si>
    <t>Zypern</t>
  </si>
  <si>
    <t>Eritrea</t>
  </si>
  <si>
    <t>Tschad</t>
  </si>
  <si>
    <t>Armenien</t>
  </si>
  <si>
    <t>Kuwait</t>
  </si>
  <si>
    <t>2011 und später</t>
  </si>
  <si>
    <t>2010</t>
  </si>
  <si>
    <t>2004 und früher</t>
  </si>
  <si>
    <t>1998 und früher</t>
  </si>
  <si>
    <t>2007 und später</t>
  </si>
  <si>
    <t>1993 und früher</t>
  </si>
  <si>
    <t>2001 und später</t>
  </si>
  <si>
    <t>Teilnahme am fremdsprachlichen Unterricht in</t>
  </si>
  <si>
    <t>Jahrgangsstufe und Schulart</t>
  </si>
  <si>
    <t>Fremdsprache</t>
  </si>
  <si>
    <t>Ins-
gesamt</t>
  </si>
  <si>
    <t>Englisch</t>
  </si>
  <si>
    <t>Französisch</t>
  </si>
  <si>
    <t>Polnisch</t>
  </si>
  <si>
    <t>Russisch</t>
  </si>
  <si>
    <t>Latein</t>
  </si>
  <si>
    <t>Spanisch</t>
  </si>
  <si>
    <t>Chinesisch</t>
  </si>
  <si>
    <t>Sorbisch</t>
  </si>
  <si>
    <t>Italienisch</t>
  </si>
  <si>
    <t>Griechisch/Altgriechisch</t>
  </si>
  <si>
    <t>1 Pflicht- und Wahlpflichtunterricht bzw. Grund- und Leistungskurse der gymnasialen Oberstufe</t>
  </si>
  <si>
    <t>2016/17</t>
  </si>
  <si>
    <t>22  Übergangsquoten in die gymnasiale Oberstufe in den Schuljahren 2010/11 bis 2016/17</t>
  </si>
  <si>
    <t>Selbstständige Schulen im Schuljahr 2016/17</t>
  </si>
  <si>
    <t xml:space="preserve">Schuljahr 2016/17 nach ausgewählten </t>
  </si>
  <si>
    <t>Schuljahr 2016/17 nach Schulformen</t>
  </si>
  <si>
    <t xml:space="preserve">„geistige Entwicklung" im Schuljahr 2016/17 </t>
  </si>
  <si>
    <t>13  Schulsportarbeitsgemeinschaften im Schuljahr 2016/17 nach ausgewählten Sportarten und Kategorien</t>
  </si>
  <si>
    <t>Schülerinnen und Schüler im Schuljahr 2016/17 nach Schulformen</t>
  </si>
  <si>
    <t xml:space="preserve">Schülerinnen und Schüler der Sekundarstufe II   </t>
  </si>
  <si>
    <t>Schülerinnen und Schüler im Schuljahr 2016/17</t>
  </si>
  <si>
    <t>Schülerinnen und Schüler der Sekundarstufe I im</t>
  </si>
  <si>
    <t>Schülerinnen und Schüler</t>
  </si>
  <si>
    <t>2  Schülerinnen und Schüler im Schuljahr 2016/17 nach Schulformen</t>
  </si>
  <si>
    <t>Anzahl der Schülerinnen und Schüler</t>
  </si>
  <si>
    <t xml:space="preserve">
Schülerinnen und Schüler
insgesamt
</t>
  </si>
  <si>
    <t>Klassen
Schülerinnen und Schüler</t>
  </si>
  <si>
    <t>davon in Klassen mit ... Schülerinnen und Schülern</t>
  </si>
  <si>
    <t>1 Schülerinnen und Schüler in jahrgangsübergreifenden Klassen werden derjenigen Jahrgangsstufe zugeordnet, der sie tatsächlich angehören</t>
  </si>
  <si>
    <t xml:space="preserve">1 einschließlich Schülerinnen und Schüler mit dem sonderpädagogischen Förderschwerpunkt „geistige Entwicklung" </t>
  </si>
  <si>
    <t xml:space="preserve">   und Schülerinnen und Schüler der Jahrgangsstufen 11 und 12 an Waldorfschulen</t>
  </si>
  <si>
    <t>Schülerinnen und Schüler mit sonderpädagogischem Förderbedarf</t>
  </si>
  <si>
    <t>Schülerinnen und Schüler in der Jahrgangsstufe</t>
  </si>
  <si>
    <t>Schülerinnen und Schüler der
Primarstufe</t>
  </si>
  <si>
    <t>Schülerinnen und Schüler der
Sekundar-
stufe I</t>
  </si>
  <si>
    <t>Schülerinnen und Schüler in der...</t>
  </si>
  <si>
    <t xml:space="preserve">Schülerinnen und Schüler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</si>
  <si>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Schülerinnen und Schüler </t>
  </si>
  <si>
    <t xml:space="preserve">Ausländische Schülerinnen und Schüler </t>
  </si>
  <si>
    <t>Schülerinnen und Schüler in den Jahrgangsstufen 11 oder 12</t>
  </si>
  <si>
    <t>Schülerinnen und Schüler der Jahrgangsstufe 10</t>
  </si>
  <si>
    <t>ausländischen Schülerinnen und Schüler im</t>
  </si>
  <si>
    <t>Schuljahr 2016/17</t>
  </si>
  <si>
    <t>Selbstständige Schulen, schulische Einrichtungen,</t>
  </si>
  <si>
    <t xml:space="preserve">Klassen und Schülerinnen und Schüler im </t>
  </si>
  <si>
    <t>Selbstständige Schulen, Klassen und</t>
  </si>
  <si>
    <t xml:space="preserve">nach dem Rechtsstatus und der Trägerschaft </t>
  </si>
  <si>
    <t>Ausländische Schülerinnen und Schüler im</t>
  </si>
  <si>
    <t>Selbstständige Schulen und Schülerinnen und</t>
  </si>
  <si>
    <t xml:space="preserve">Schülerinnen und Schüler der Primarstufe im </t>
  </si>
  <si>
    <t xml:space="preserve">Klassenstärke, Schülerinnen und Schüler, </t>
  </si>
  <si>
    <t xml:space="preserve">ausländische Schülerinnen und Schüler sowie </t>
  </si>
  <si>
    <t>Lehrkräfte in den Schuljahren 2010/11 bis 2016/17</t>
  </si>
  <si>
    <t xml:space="preserve">Schulanfängerinnen und Schulanfänger in den  </t>
  </si>
  <si>
    <t xml:space="preserve">Schuljahr 2016/17 nach Schulformen, </t>
  </si>
  <si>
    <t xml:space="preserve">Schulanfängerinnen und Schulanfänger im </t>
  </si>
  <si>
    <t xml:space="preserve">Schülerinnen und Schüler in Schulen mit </t>
  </si>
  <si>
    <t xml:space="preserve">Ganztagsangebot im Schuljahr 2016/17 nach </t>
  </si>
  <si>
    <t>Jahrgängen und Schulformen</t>
  </si>
  <si>
    <t>1  Selbstständige Schulen, schulische Einrichtungen, Klassen und Schülerinnen und Schüler im 
    Schuljahr 2016/17 nach Schulformen </t>
  </si>
  <si>
    <t>3  Selbstständige Schulen, Klassen und Schülerinnen und Schüler im Schuljahr 2016/17 nach 
    dem Rechtsstatus und der Trägerschaft der Schulen</t>
  </si>
  <si>
    <t>der Primarstufe</t>
  </si>
  <si>
    <t>der Sekundarstufe I</t>
  </si>
  <si>
    <t>der Sekundarstufe II</t>
  </si>
  <si>
    <t>S</t>
  </si>
  <si>
    <t>K</t>
  </si>
  <si>
    <t xml:space="preserve">12  Schülerinnen und Schüler in Schulen mit Ganztagsangebot im Schuljahr 2016/17 nach Jahrgängen und 
      Schulformen  </t>
  </si>
  <si>
    <t>Anteil an den
Schülerinnen und 
Schülern der 
Jahrgangsstufe</t>
  </si>
  <si>
    <t>Schülerinnen und Schüler mit 
sonderpädagogischem Förderbedarf</t>
  </si>
  <si>
    <t>16  Schülerinnen und Schüler in Förderschulen im Schuljahr 2016/17 nach Art des sonderpädagogischen 
      Förderbedarfs und Jahrgangsstufen in der Primarstufe</t>
  </si>
  <si>
    <t>17  Schülerinnen und Schüler in Förderschulen im Schuljahr 2016/17 nach Art des 
      sonderpädagogischen Förderbedarfs und Jahrgangsstufen in der Sekundarstufe I</t>
  </si>
  <si>
    <t>20  Schulen, Klassen, durchschnittliche Klassenstärke, Schülerinnen und Schüler, ausländische Schülerinnen 
      und Schüler sowie Lehrkräfte in den Schuljahren 2010/11 bis 2016/17 nach Schulformen </t>
  </si>
  <si>
    <t xml:space="preserve">Schülerinnen und Schüler in Förderschulen im </t>
  </si>
  <si>
    <t xml:space="preserve">Schuljahr 2016/17 nach Art des </t>
  </si>
  <si>
    <t>sonderpädagogischen Förderbedarfs und  </t>
  </si>
  <si>
    <t>Jahrgangsstufen in der Primarstufe</t>
  </si>
  <si>
    <t xml:space="preserve">sonderpädagogischen  Förderbedarfs und </t>
  </si>
  <si>
    <t xml:space="preserve">Schülerinnen und Schüler in Förderschulen mit </t>
  </si>
  <si>
    <t xml:space="preserve">dem sonderpädagogischen Förderschwerpunkt </t>
  </si>
  <si>
    <t>Sonstige</t>
  </si>
  <si>
    <t>1  Selbstständige Schulen im Schuljahr 2016/17 nach Schulformen</t>
  </si>
  <si>
    <t>3  Die zehn häufigsten Staatsangehörigkeiten der ausländischen Schülerinnen und Schüler im Schuljahr 2016/17</t>
  </si>
  <si>
    <t>Ausländer/
-innen</t>
  </si>
  <si>
    <t>Ausländer/-innen</t>
  </si>
  <si>
    <t xml:space="preserve">Ausländer/-innen </t>
  </si>
  <si>
    <t>4  Ausländische Schülerinnen und Schüler im Schuljahr 2016/17 nach ausgewählter Staatsangehörigkeit und 
    Schulformen</t>
  </si>
  <si>
    <t>5  Selbstständige Schulen und Schülerinnen und Schüler im Schuljahr 2016/17 nach Schulformen, 
    Rechtsstatus und Schulstufen</t>
  </si>
  <si>
    <t>6  Schülerinnen und Schüler der Primarstufe im Schuljahr 2016/17 nach Jahrgangsstufen und Schulformen</t>
  </si>
  <si>
    <t xml:space="preserve">7  Schülerinnen und Schüler der Sekundarstufe I im Schuljahr 2016/17 nach Jahrgangsstufen und Schulformen </t>
  </si>
  <si>
    <t>8  Schülerinnen und Schüler der Sekundarstufe II im Schuljahr 2016/17 nach Jahrgangsstufen und Schulformen</t>
  </si>
  <si>
    <t>9 Schülerinnen und Schüler im Schuljahr 2016/17 nach Geburtsjahren, Schulstufen und Schulformen</t>
  </si>
  <si>
    <t>11  Schulanfängerinnen und Schulanfänger im Schuljahr 2016/17 nach Schulformen, 
      Rechtsstatus und Art der Einschulung</t>
  </si>
  <si>
    <t xml:space="preserve">14  Versetzte, Nichtversetzte und Wiederholer im Schuljahr 2016/17 nach
      Jahrgangsstufen¹ und Schulformen </t>
  </si>
  <si>
    <t xml:space="preserve">15  Schülerinnen und Schüler mit sonderpädagogischer Förderung im 
      Schuljahr 2016/17 nach Art der Förderung und Geschlecht </t>
  </si>
  <si>
    <t>18  Schülerinnen und Schüler in Förderschulen mit dem sonderpädagogischen Förderschwerpunkt 
      „geistige Entwicklung" im Schuljahr 2016/17 nach Geburtsjahren und Lernstufen</t>
  </si>
  <si>
    <t>21  Schülerinnen und Schüler in den Schuljahren 2010/11 bis 2016/17 nach Schulstufen, Schulformen 
       und Bildungsbereichen</t>
  </si>
  <si>
    <t>23  Klassenfrequenzen in den Schuljahren 2010/11 bis 2016/17 nach Schulstufen, Schulformen 
      und Bildungsbereichen</t>
  </si>
  <si>
    <t xml:space="preserve">24  Schulanfängerinnen und Schulanfänger in den Schuljahren 2010/11 bis 2016/17 nach 
      Schulformen und Art der Einschulung  </t>
  </si>
  <si>
    <t>4  Schulanfängerinnen und Schulanfänger in den Schuljahren 2010/11 bis 2016/17 nach Art der 
    Einschulung</t>
  </si>
  <si>
    <t xml:space="preserve">25  Schülerinnen und Schüler in den Schuljahren 2010/11 bis 2016/17 nach der Art des 
      sonderpädagogischen Förderbedarfs
       </t>
  </si>
  <si>
    <t xml:space="preserve">Schulanfängerinnen und Schulanfänger in den </t>
  </si>
  <si>
    <t>Schuljahren 2010/11 bis 2016/17 nach Art der  </t>
  </si>
  <si>
    <t xml:space="preserve">Schuljahr 2016/17 nach ausgewählter </t>
  </si>
  <si>
    <t xml:space="preserve">Schüler im Schuljahr 2016/17 nach Schulformen, </t>
  </si>
  <si>
    <t>Rechtsstatus und Schulstufen</t>
  </si>
  <si>
    <t>Schuljahr 2016/17 nach Jahrgangsstufen und</t>
  </si>
  <si>
    <t>Schulformen</t>
  </si>
  <si>
    <t>im Schuljahr 2016/17 nach Jahrgangsstufen und</t>
  </si>
  <si>
    <t xml:space="preserve">nach Geburtsjahren, Schulstufen und </t>
  </si>
  <si>
    <t>Rechtsstatus und Art der Einschulung</t>
  </si>
  <si>
    <t>der Schulen</t>
  </si>
  <si>
    <t>Staatsangehörigkeit und Schulformen</t>
  </si>
  <si>
    <t>Einschulung</t>
  </si>
  <si>
    <t>Schuljahr 2016/17 nach Jahrgangsstufen</t>
  </si>
  <si>
    <t>und Schulformen</t>
  </si>
  <si>
    <t xml:space="preserve">Schülerinnen und Schüler mit                                                                                                                                                                               </t>
  </si>
  <si>
    <t xml:space="preserve">sonderpädagogischer Förderung im </t>
  </si>
  <si>
    <t>Schuljahr 2016/17 nach Art der Förderung und</t>
  </si>
  <si>
    <t>Geschlecht</t>
  </si>
  <si>
    <t>Sportarten und Kategorien</t>
  </si>
  <si>
    <t>Jahrgangsstufen in der Sekundarstufe I</t>
  </si>
  <si>
    <t>nach Geburtsjahren und Lernstufen</t>
  </si>
  <si>
    <t xml:space="preserve">Schülerinnen und Schüler in den Schuljahren </t>
  </si>
  <si>
    <t>2010/11 bis 2016/17 nach Schulstufen,</t>
  </si>
  <si>
    <t>Schulformen und Bildungsbereichen</t>
  </si>
  <si>
    <t xml:space="preserve">Klassenfrequenzen in den Schuljahren 2010/11 </t>
  </si>
  <si>
    <t xml:space="preserve">bis 2016/17 nach Schulstufen, Schulformen und </t>
  </si>
  <si>
    <t>Bildungsbereichen</t>
  </si>
  <si>
    <t>bis 2016/17</t>
  </si>
  <si>
    <t>Schuljahren 2010/11 bis 2016/17 nach  </t>
  </si>
  <si>
    <t>Schulformen und Art der Einschulung</t>
  </si>
  <si>
    <t xml:space="preserve">2010/11 bis 2016/17 nach der Art des </t>
  </si>
  <si>
    <t>sonderpädagogischen Förderbedarfs</t>
  </si>
  <si>
    <r>
      <t xml:space="preserve">Erschienen im </t>
    </r>
    <r>
      <rPr>
        <b/>
        <sz val="8"/>
        <rFont val="Arial"/>
        <family val="2"/>
      </rPr>
      <t>April 2017</t>
    </r>
  </si>
  <si>
    <t xml:space="preserve">Klassen, Klassenfrequenzen und Schülerinnen </t>
  </si>
  <si>
    <t xml:space="preserve">und Schüler im Schuljahr 2016/17 nach </t>
  </si>
  <si>
    <t>Jahrgangsstufen, Klassengrößen und</t>
  </si>
  <si>
    <t>10  Klassen, Klassenfrequenzen und Schülerinnen und Schüler¹ im Schuljahr 2016/17 nach Jahrgangsstufen, 
      Klassengrößen und Schulformen</t>
  </si>
  <si>
    <t>Klassen-
frequenz</t>
  </si>
  <si>
    <t>Schuljahr 2016/17 nach belegten Fächern,</t>
  </si>
  <si>
    <t xml:space="preserve">den allgemeinbildenden Schulen im </t>
  </si>
  <si>
    <t>19  Teilnahme am fremsprachlichen Unterricht¹ in den allgemeinbildenden Schulen im Schuljahr 2016/17
       nach belegten Fächern, Jahrgangsstufe und Schulart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</si>
</sst>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\ ##0\ \ \ ;\-\ #\ ##0\ \ \ ;\-\ \ \ ;&quot;&quot;"/>
    <numFmt numFmtId="165" formatCode="#\ ##0"/>
    <numFmt numFmtId="166" formatCode="#\ ##0\ ;\-\ ;* \-\ "/>
    <numFmt numFmtId="167" formatCode="#\ ##0.00\ "/>
    <numFmt numFmtId="168" formatCode="#\ ##0.0\ \ \ ;\-\ \ \ ;* \-\ \ \ "/>
    <numFmt numFmtId="169" formatCode="00"/>
    <numFmt numFmtId="170" formatCode="_-* #,##0.00\ [$€-1]_-;\-* #,##0.00\ [$€-1]_-;_-* &quot;-&quot;??\ [$€-1]_-"/>
    <numFmt numFmtId="171" formatCode="@*."/>
    <numFmt numFmtId="172" formatCode="##0.0"/>
    <numFmt numFmtId="173" formatCode="#\ ###\ ##0;\–\ #\ ###\ ##0;\–"/>
    <numFmt numFmtId="174" formatCode="#\ ##0.00;\-#\ ##0.00;\–\ ;&quot;&quot;"/>
    <numFmt numFmtId="175" formatCode="0.00;\–\ 0.00;\–\ \ ;&quot;&quot;"/>
    <numFmt numFmtId="176" formatCode="#\ ###\ ##0\ ;\–\ #\ ###\ ##0\ ;\–\ "/>
    <numFmt numFmtId="177" formatCode="0_;_0"/>
    <numFmt numFmtId="178" formatCode="#\ ##0.00;\-#\ ##0.00;\–\ ;"/>
    <numFmt numFmtId="179" formatCode="#\ ##0.0;\-\ ;* \-\ "/>
  </numFmts>
  <fonts count="36">
    <font>
      <sz val="10"/>
      <name val="Arial"/>
    </font>
    <font>
      <sz val="8"/>
      <name val="Univers (WN)"/>
    </font>
    <font>
      <sz val="10"/>
      <color indexed="12"/>
      <name val="Arial"/>
      <family val="2"/>
    </font>
    <font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name val="Univers"/>
      <family val="2"/>
    </font>
    <font>
      <u/>
      <sz val="8"/>
      <name val="Arial"/>
      <family val="2"/>
    </font>
    <font>
      <sz val="7.8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7">
    <xf numFmtId="0" fontId="0" fillId="0" borderId="0"/>
    <xf numFmtId="170" fontId="1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1" fillId="0" borderId="0"/>
  </cellStyleXfs>
  <cellXfs count="403">
    <xf numFmtId="0" fontId="0" fillId="0" borderId="0" xfId="0"/>
    <xf numFmtId="0" fontId="0" fillId="0" borderId="0" xfId="0" applyProtection="1"/>
    <xf numFmtId="0" fontId="5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7" fillId="0" borderId="0" xfId="0" applyFont="1" applyAlignment="1" applyProtection="1">
      <alignment wrapText="1"/>
      <protection locked="0"/>
    </xf>
    <xf numFmtId="0" fontId="8" fillId="0" borderId="0" xfId="0" applyFont="1" applyAlignment="1" applyProtection="1">
      <alignment wrapText="1"/>
      <protection locked="0"/>
    </xf>
    <xf numFmtId="0" fontId="12" fillId="0" borderId="0" xfId="0" applyFont="1"/>
    <xf numFmtId="0" fontId="13" fillId="0" borderId="0" xfId="0" applyFont="1"/>
    <xf numFmtId="164" fontId="13" fillId="0" borderId="0" xfId="0" applyNumberFormat="1" applyFont="1" applyAlignment="1"/>
    <xf numFmtId="0" fontId="0" fillId="0" borderId="0" xfId="0" applyAlignment="1">
      <alignment wrapText="1"/>
    </xf>
    <xf numFmtId="0" fontId="3" fillId="0" borderId="0" xfId="0" applyFont="1"/>
    <xf numFmtId="0" fontId="13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Alignment="1">
      <alignment wrapText="1"/>
    </xf>
    <xf numFmtId="0" fontId="0" fillId="0" borderId="0" xfId="0" applyBorder="1"/>
    <xf numFmtId="0" fontId="0" fillId="0" borderId="0" xfId="0" applyAlignment="1"/>
    <xf numFmtId="10" fontId="14" fillId="0" borderId="0" xfId="0" applyNumberFormat="1" applyFont="1" applyAlignment="1">
      <alignment horizontal="left" wrapText="1"/>
    </xf>
    <xf numFmtId="164" fontId="11" fillId="0" borderId="0" xfId="0" applyNumberFormat="1" applyFont="1"/>
    <xf numFmtId="164" fontId="0" fillId="0" borderId="0" xfId="0" applyNumberFormat="1"/>
    <xf numFmtId="164" fontId="13" fillId="0" borderId="0" xfId="0" applyNumberFormat="1" applyFont="1" applyAlignment="1">
      <alignment horizontal="right"/>
    </xf>
    <xf numFmtId="0" fontId="13" fillId="0" borderId="0" xfId="0" applyFont="1" applyBorder="1" applyAlignment="1"/>
    <xf numFmtId="0" fontId="0" fillId="0" borderId="0" xfId="0" applyAlignment="1">
      <alignment vertical="center"/>
    </xf>
    <xf numFmtId="0" fontId="13" fillId="0" borderId="0" xfId="0" applyFont="1" applyBorder="1" applyAlignment="1">
      <alignment horizontal="center" vertical="center" wrapText="1" shrinkToFit="1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 applyBorder="1"/>
    <xf numFmtId="49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164" fontId="13" fillId="0" borderId="0" xfId="0" applyNumberFormat="1" applyFont="1" applyBorder="1" applyAlignment="1">
      <alignment horizontal="center"/>
    </xf>
    <xf numFmtId="49" fontId="13" fillId="0" borderId="0" xfId="0" applyNumberFormat="1" applyFont="1" applyBorder="1" applyAlignment="1">
      <alignment wrapText="1"/>
    </xf>
    <xf numFmtId="167" fontId="13" fillId="0" borderId="0" xfId="0" applyNumberFormat="1" applyFont="1" applyBorder="1" applyAlignment="1">
      <alignment horizontal="right"/>
    </xf>
    <xf numFmtId="166" fontId="1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center"/>
    </xf>
    <xf numFmtId="2" fontId="13" fillId="0" borderId="0" xfId="0" applyNumberFormat="1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165" fontId="13" fillId="0" borderId="0" xfId="0" applyNumberFormat="1" applyFont="1" applyAlignment="1">
      <alignment horizontal="right"/>
    </xf>
    <xf numFmtId="165" fontId="13" fillId="0" borderId="0" xfId="0" applyNumberFormat="1" applyFont="1" applyAlignment="1"/>
    <xf numFmtId="165" fontId="0" fillId="0" borderId="0" xfId="0" applyNumberFormat="1" applyAlignment="1"/>
    <xf numFmtId="164" fontId="12" fillId="0" borderId="0" xfId="0" applyNumberFormat="1" applyFont="1"/>
    <xf numFmtId="164" fontId="13" fillId="0" borderId="0" xfId="0" applyNumberFormat="1" applyFont="1"/>
    <xf numFmtId="0" fontId="13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wrapText="1"/>
    </xf>
    <xf numFmtId="0" fontId="0" fillId="0" borderId="0" xfId="0" applyBorder="1" applyAlignment="1">
      <alignment horizontal="center" vertical="center" wrapText="1"/>
    </xf>
    <xf numFmtId="168" fontId="13" fillId="0" borderId="0" xfId="0" applyNumberFormat="1" applyFont="1" applyBorder="1" applyAlignment="1">
      <alignment horizontal="right"/>
    </xf>
    <xf numFmtId="0" fontId="11" fillId="0" borderId="0" xfId="0" applyFont="1"/>
    <xf numFmtId="0" fontId="0" fillId="0" borderId="0" xfId="0" applyAlignment="1">
      <alignment horizontal="center"/>
    </xf>
    <xf numFmtId="0" fontId="13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166" fontId="3" fillId="0" borderId="0" xfId="0" applyNumberFormat="1" applyFont="1" applyBorder="1" applyAlignment="1">
      <alignment horizontal="right"/>
    </xf>
    <xf numFmtId="0" fontId="13" fillId="0" borderId="0" xfId="0" applyFont="1" applyAlignment="1">
      <alignment horizontal="center" vertical="center"/>
    </xf>
    <xf numFmtId="0" fontId="8" fillId="0" borderId="0" xfId="0" applyFont="1"/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0" xfId="0" applyFont="1" applyBorder="1" applyAlignment="1">
      <alignment horizontal="left" wrapText="1"/>
    </xf>
    <xf numFmtId="0" fontId="9" fillId="0" borderId="0" xfId="0" applyFont="1"/>
    <xf numFmtId="0" fontId="19" fillId="0" borderId="0" xfId="0" applyFont="1"/>
    <xf numFmtId="0" fontId="13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20" fillId="0" borderId="0" xfId="0" applyFont="1"/>
    <xf numFmtId="49" fontId="13" fillId="0" borderId="1" xfId="0" applyNumberFormat="1" applyFont="1" applyBorder="1" applyAlignment="1">
      <alignment horizontal="center" vertical="center"/>
    </xf>
    <xf numFmtId="49" fontId="13" fillId="0" borderId="0" xfId="0" applyNumberFormat="1" applyFont="1" applyFill="1" applyBorder="1"/>
    <xf numFmtId="0" fontId="13" fillId="0" borderId="0" xfId="0" applyFont="1" applyFill="1" applyBorder="1" applyAlignment="1">
      <alignment horizontal="center"/>
    </xf>
    <xf numFmtId="0" fontId="19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0" fillId="0" borderId="4" xfId="0" applyBorder="1"/>
    <xf numFmtId="0" fontId="0" fillId="0" borderId="5" xfId="0" applyBorder="1"/>
    <xf numFmtId="0" fontId="13" fillId="0" borderId="1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0" fontId="13" fillId="0" borderId="2" xfId="0" applyFont="1" applyFill="1" applyBorder="1" applyAlignment="1">
      <alignment horizontal="center" vertical="center"/>
    </xf>
    <xf numFmtId="0" fontId="4" fillId="0" borderId="0" xfId="0" applyFont="1" applyAlignment="1"/>
    <xf numFmtId="0" fontId="8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8" fillId="0" borderId="0" xfId="0" applyFont="1" applyProtection="1">
      <protection locked="0"/>
    </xf>
    <xf numFmtId="0" fontId="19" fillId="0" borderId="0" xfId="0" applyFont="1" applyAlignment="1" applyProtection="1">
      <alignment horizontal="right"/>
      <protection locked="0"/>
    </xf>
    <xf numFmtId="0" fontId="8" fillId="0" borderId="0" xfId="0" applyNumberFormat="1" applyFont="1" applyAlignment="1" applyProtection="1">
      <alignment horizontal="left"/>
      <protection locked="0"/>
    </xf>
    <xf numFmtId="0" fontId="16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8" fillId="0" borderId="0" xfId="0" applyFont="1" applyAlignment="1"/>
    <xf numFmtId="0" fontId="10" fillId="0" borderId="0" xfId="0" applyFont="1" applyBorder="1"/>
    <xf numFmtId="173" fontId="13" fillId="0" borderId="0" xfId="6" applyNumberFormat="1" applyFont="1" applyAlignment="1">
      <alignment horizontal="right" indent="1"/>
    </xf>
    <xf numFmtId="173" fontId="23" fillId="0" borderId="0" xfId="6" applyNumberFormat="1" applyFont="1" applyAlignment="1">
      <alignment horizontal="right" indent="1"/>
    </xf>
    <xf numFmtId="0" fontId="23" fillId="0" borderId="0" xfId="0" applyFont="1" applyBorder="1" applyAlignment="1"/>
    <xf numFmtId="0" fontId="10" fillId="0" borderId="0" xfId="0" applyFont="1"/>
    <xf numFmtId="0" fontId="23" fillId="0" borderId="0" xfId="0" applyFont="1" applyBorder="1"/>
    <xf numFmtId="0" fontId="23" fillId="0" borderId="0" xfId="0" applyFont="1" applyBorder="1" applyAlignment="1">
      <alignment horizontal="center"/>
    </xf>
    <xf numFmtId="167" fontId="23" fillId="0" borderId="0" xfId="0" applyNumberFormat="1" applyFont="1" applyBorder="1" applyAlignment="1">
      <alignment horizontal="right"/>
    </xf>
    <xf numFmtId="0" fontId="13" fillId="0" borderId="6" xfId="0" applyFont="1" applyBorder="1" applyAlignment="1">
      <alignment horizontal="center" vertical="center"/>
    </xf>
    <xf numFmtId="0" fontId="0" fillId="0" borderId="6" xfId="0" applyBorder="1"/>
    <xf numFmtId="0" fontId="13" fillId="0" borderId="0" xfId="0" applyFont="1" applyBorder="1" applyAlignment="1">
      <alignment horizontal="left" indent="1"/>
    </xf>
    <xf numFmtId="0" fontId="13" fillId="0" borderId="0" xfId="0" applyFont="1" applyBorder="1" applyAlignment="1">
      <alignment horizontal="left" wrapText="1" indent="1"/>
    </xf>
    <xf numFmtId="175" fontId="13" fillId="0" borderId="0" xfId="0" applyNumberFormat="1" applyFont="1" applyAlignment="1">
      <alignment horizontal="right" indent="1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left" indent="2"/>
    </xf>
    <xf numFmtId="176" fontId="13" fillId="0" borderId="0" xfId="6" applyNumberFormat="1" applyFont="1" applyAlignment="1">
      <alignment horizontal="right"/>
    </xf>
    <xf numFmtId="174" fontId="13" fillId="0" borderId="0" xfId="6" applyNumberFormat="1" applyFont="1" applyAlignment="1">
      <alignment horizontal="right" indent="1"/>
    </xf>
    <xf numFmtId="174" fontId="23" fillId="0" borderId="0" xfId="6" applyNumberFormat="1" applyFont="1" applyAlignment="1">
      <alignment horizontal="right" indent="1"/>
    </xf>
    <xf numFmtId="0" fontId="13" fillId="0" borderId="0" xfId="0" applyFont="1" applyBorder="1" applyAlignment="1">
      <alignment horizontal="left" wrapText="1" indent="2"/>
    </xf>
    <xf numFmtId="49" fontId="19" fillId="0" borderId="0" xfId="0" applyNumberFormat="1" applyFont="1" applyAlignment="1" applyProtection="1">
      <alignment horizontal="left" wrapText="1"/>
      <protection locked="0"/>
    </xf>
    <xf numFmtId="0" fontId="0" fillId="0" borderId="0" xfId="0" applyAlignment="1">
      <alignment vertical="center" wrapText="1"/>
    </xf>
    <xf numFmtId="49" fontId="13" fillId="0" borderId="0" xfId="0" applyNumberFormat="1" applyFont="1" applyBorder="1" applyAlignment="1">
      <alignment horizontal="center" vertical="top"/>
    </xf>
    <xf numFmtId="169" fontId="13" fillId="0" borderId="0" xfId="0" applyNumberFormat="1" applyFont="1" applyBorder="1" applyAlignment="1">
      <alignment horizontal="left"/>
    </xf>
    <xf numFmtId="0" fontId="28" fillId="0" borderId="0" xfId="2" applyFont="1" applyAlignment="1" applyProtection="1">
      <alignment horizontal="right"/>
      <protection locked="0"/>
    </xf>
    <xf numFmtId="0" fontId="28" fillId="0" borderId="0" xfId="2" applyFont="1" applyAlignment="1" applyProtection="1"/>
    <xf numFmtId="0" fontId="28" fillId="0" borderId="0" xfId="2" applyFont="1" applyAlignment="1" applyProtection="1">
      <alignment horizontal="right"/>
    </xf>
    <xf numFmtId="0" fontId="28" fillId="0" borderId="0" xfId="2" applyNumberFormat="1" applyFont="1" applyAlignment="1" applyProtection="1">
      <alignment horizontal="left" wrapText="1"/>
      <protection locked="0"/>
    </xf>
    <xf numFmtId="0" fontId="23" fillId="0" borderId="0" xfId="0" applyFont="1" applyBorder="1" applyAlignment="1">
      <alignment horizontal="right"/>
    </xf>
    <xf numFmtId="0" fontId="13" fillId="0" borderId="7" xfId="0" applyFont="1" applyBorder="1" applyAlignment="1">
      <alignment horizontal="center" vertical="center" wrapText="1"/>
    </xf>
    <xf numFmtId="0" fontId="9" fillId="0" borderId="0" xfId="0" applyFont="1" applyAlignment="1"/>
    <xf numFmtId="0" fontId="27" fillId="0" borderId="0" xfId="2" applyFont="1" applyAlignment="1" applyProtection="1"/>
    <xf numFmtId="171" fontId="27" fillId="0" borderId="0" xfId="2" applyNumberFormat="1" applyFont="1" applyAlignment="1" applyProtection="1">
      <alignment horizontal="left" wrapText="1"/>
      <protection locked="0"/>
    </xf>
    <xf numFmtId="173" fontId="13" fillId="0" borderId="0" xfId="0" applyNumberFormat="1" applyFont="1" applyAlignment="1">
      <alignment horizontal="right" indent="1"/>
    </xf>
    <xf numFmtId="173" fontId="23" fillId="0" borderId="0" xfId="0" applyNumberFormat="1" applyFont="1" applyAlignment="1">
      <alignment horizontal="right" indent="1"/>
    </xf>
    <xf numFmtId="173" fontId="0" fillId="0" borderId="0" xfId="0" applyNumberFormat="1"/>
    <xf numFmtId="0" fontId="0" fillId="0" borderId="0" xfId="0" applyProtection="1">
      <protection hidden="1"/>
    </xf>
    <xf numFmtId="0" fontId="12" fillId="0" borderId="0" xfId="0" applyFont="1" applyProtection="1">
      <protection hidden="1"/>
    </xf>
    <xf numFmtId="164" fontId="12" fillId="0" borderId="0" xfId="0" applyNumberFormat="1" applyFont="1" applyProtection="1">
      <protection hidden="1"/>
    </xf>
    <xf numFmtId="0" fontId="3" fillId="0" borderId="0" xfId="0" applyFont="1" applyAlignment="1">
      <alignment horizontal="left"/>
    </xf>
    <xf numFmtId="49" fontId="20" fillId="0" borderId="0" xfId="0" applyNumberFormat="1" applyFont="1" applyBorder="1" applyAlignment="1"/>
    <xf numFmtId="0" fontId="32" fillId="0" borderId="0" xfId="0" applyFont="1" applyProtection="1">
      <protection locked="0"/>
    </xf>
    <xf numFmtId="0" fontId="4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12" fillId="0" borderId="0" xfId="0" applyFont="1" applyAlignment="1" applyProtection="1">
      <alignment wrapText="1"/>
    </xf>
    <xf numFmtId="0" fontId="21" fillId="0" borderId="0" xfId="0" applyFont="1" applyProtection="1"/>
    <xf numFmtId="0" fontId="22" fillId="0" borderId="0" xfId="0" applyFont="1" applyProtection="1"/>
    <xf numFmtId="0" fontId="21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7" fillId="0" borderId="0" xfId="2" applyAlignment="1" applyProtection="1">
      <alignment horizontal="right"/>
    </xf>
    <xf numFmtId="178" fontId="13" fillId="0" borderId="0" xfId="6" applyNumberFormat="1" applyFont="1" applyAlignment="1">
      <alignment horizontal="right" indent="1"/>
    </xf>
    <xf numFmtId="178" fontId="23" fillId="0" borderId="0" xfId="6" applyNumberFormat="1" applyFont="1" applyAlignment="1">
      <alignment horizontal="right" indent="1"/>
    </xf>
    <xf numFmtId="172" fontId="24" fillId="0" borderId="0" xfId="0" applyNumberFormat="1" applyFont="1" applyAlignment="1" applyProtection="1">
      <alignment horizontal="right" indent="1"/>
      <protection locked="0"/>
    </xf>
    <xf numFmtId="174" fontId="24" fillId="0" borderId="0" xfId="6" applyNumberFormat="1" applyFont="1" applyAlignment="1">
      <alignment horizontal="right" indent="1"/>
    </xf>
    <xf numFmtId="174" fontId="33" fillId="0" borderId="0" xfId="6" applyNumberFormat="1" applyFont="1" applyAlignment="1">
      <alignment horizontal="right" indent="1"/>
    </xf>
    <xf numFmtId="177" fontId="33" fillId="0" borderId="0" xfId="0" applyNumberFormat="1" applyFont="1" applyBorder="1" applyAlignment="1" applyProtection="1">
      <alignment horizontal="right" indent="1"/>
    </xf>
    <xf numFmtId="0" fontId="18" fillId="0" borderId="0" xfId="2" applyFont="1" applyAlignment="1" applyProtection="1"/>
    <xf numFmtId="168" fontId="24" fillId="0" borderId="0" xfId="0" applyNumberFormat="1" applyFont="1" applyBorder="1" applyAlignment="1">
      <alignment horizontal="right"/>
    </xf>
    <xf numFmtId="0" fontId="19" fillId="0" borderId="0" xfId="0" applyFont="1" applyFill="1"/>
    <xf numFmtId="0" fontId="8" fillId="0" borderId="0" xfId="0" applyFont="1" applyFill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Fill="1" applyAlignment="1"/>
    <xf numFmtId="0" fontId="18" fillId="0" borderId="0" xfId="2" applyFont="1" applyAlignment="1" applyProtection="1">
      <protection locked="0"/>
    </xf>
    <xf numFmtId="0" fontId="8" fillId="0" borderId="0" xfId="3" applyFont="1" applyAlignment="1" applyProtection="1">
      <protection locked="0"/>
    </xf>
    <xf numFmtId="0" fontId="28" fillId="0" borderId="0" xfId="2" applyFont="1" applyAlignment="1" applyProtection="1">
      <protection locked="0"/>
    </xf>
    <xf numFmtId="0" fontId="18" fillId="0" borderId="0" xfId="4" applyFont="1" applyFill="1" applyAlignment="1" applyProtection="1">
      <protection locked="0"/>
    </xf>
    <xf numFmtId="0" fontId="18" fillId="0" borderId="0" xfId="2" applyNumberFormat="1" applyFont="1" applyAlignment="1" applyProtection="1">
      <alignment wrapText="1"/>
      <protection locked="0"/>
    </xf>
    <xf numFmtId="0" fontId="28" fillId="0" borderId="0" xfId="2" applyNumberFormat="1" applyFont="1" applyAlignment="1" applyProtection="1">
      <alignment wrapText="1"/>
      <protection locked="0"/>
    </xf>
    <xf numFmtId="0" fontId="28" fillId="0" borderId="0" xfId="2" applyNumberFormat="1" applyFont="1" applyAlignment="1" applyProtection="1">
      <alignment horizontal="right" wrapText="1"/>
      <protection locked="0"/>
    </xf>
    <xf numFmtId="0" fontId="8" fillId="0" borderId="0" xfId="2" applyNumberFormat="1" applyFont="1" applyAlignment="1" applyProtection="1">
      <alignment horizontal="left" wrapText="1"/>
      <protection locked="0"/>
    </xf>
    <xf numFmtId="0" fontId="8" fillId="0" borderId="0" xfId="4" applyNumberFormat="1" applyFont="1" applyFill="1" applyAlignment="1" applyProtection="1">
      <alignment horizontal="left"/>
      <protection locked="0"/>
    </xf>
    <xf numFmtId="0" fontId="27" fillId="0" borderId="0" xfId="2" applyAlignment="1" applyProtection="1"/>
    <xf numFmtId="171" fontId="27" fillId="0" borderId="0" xfId="2" applyNumberFormat="1" applyAlignment="1" applyProtection="1">
      <alignment horizontal="left" wrapText="1"/>
      <protection locked="0"/>
    </xf>
    <xf numFmtId="0" fontId="27" fillId="0" borderId="0" xfId="2" applyFill="1" applyAlignment="1" applyProtection="1">
      <alignment horizontal="right"/>
      <protection locked="0"/>
    </xf>
    <xf numFmtId="0" fontId="27" fillId="0" borderId="0" xfId="2" applyFill="1" applyAlignment="1" applyProtection="1">
      <protection locked="0"/>
    </xf>
    <xf numFmtId="0" fontId="27" fillId="0" borderId="0" xfId="2" applyNumberFormat="1" applyAlignment="1" applyProtection="1">
      <alignment horizontal="right" wrapText="1"/>
      <protection locked="0"/>
    </xf>
    <xf numFmtId="0" fontId="18" fillId="0" borderId="0" xfId="2" applyFont="1" applyFill="1" applyAlignment="1" applyProtection="1">
      <alignment wrapText="1"/>
    </xf>
    <xf numFmtId="0" fontId="27" fillId="0" borderId="0" xfId="2" applyNumberFormat="1" applyAlignment="1" applyProtection="1">
      <alignment horizontal="left" wrapText="1"/>
      <protection locked="0"/>
    </xf>
    <xf numFmtId="0" fontId="27" fillId="0" borderId="0" xfId="2" applyNumberFormat="1" applyAlignment="1" applyProtection="1">
      <alignment wrapText="1"/>
      <protection locked="0"/>
    </xf>
    <xf numFmtId="0" fontId="27" fillId="0" borderId="0" xfId="2" applyNumberFormat="1" applyFont="1" applyAlignment="1" applyProtection="1">
      <alignment horizontal="left" wrapText="1"/>
      <protection locked="0"/>
    </xf>
    <xf numFmtId="0" fontId="27" fillId="0" borderId="0" xfId="2" applyNumberFormat="1" applyFont="1" applyAlignment="1" applyProtection="1">
      <alignment wrapText="1"/>
      <protection locked="0"/>
    </xf>
    <xf numFmtId="0" fontId="27" fillId="0" borderId="0" xfId="2" applyBorder="1" applyAlignment="1" applyProtection="1">
      <alignment horizontal="right"/>
      <protection locked="0"/>
    </xf>
    <xf numFmtId="0" fontId="27" fillId="0" borderId="0" xfId="2" applyBorder="1" applyAlignment="1" applyProtection="1">
      <protection locked="0"/>
    </xf>
    <xf numFmtId="0" fontId="18" fillId="0" borderId="0" xfId="2" applyFont="1" applyBorder="1" applyAlignment="1" applyProtection="1">
      <protection locked="0"/>
    </xf>
    <xf numFmtId="0" fontId="18" fillId="0" borderId="0" xfId="2" applyFont="1" applyFill="1" applyBorder="1" applyAlignment="1" applyProtection="1">
      <protection locked="0"/>
    </xf>
    <xf numFmtId="0" fontId="18" fillId="0" borderId="0" xfId="2" applyFont="1" applyFill="1" applyAlignment="1" applyProtection="1">
      <protection locked="0"/>
    </xf>
    <xf numFmtId="0" fontId="27" fillId="0" borderId="0" xfId="2" applyFill="1" applyAlignment="1" applyProtection="1">
      <alignment horizontal="right"/>
    </xf>
    <xf numFmtId="0" fontId="27" fillId="0" borderId="0" xfId="2" applyAlignment="1" applyProtection="1">
      <alignment horizontal="right"/>
      <protection locked="0"/>
    </xf>
    <xf numFmtId="0" fontId="27" fillId="0" borderId="0" xfId="2" applyAlignment="1" applyProtection="1">
      <protection locked="0"/>
    </xf>
    <xf numFmtId="0" fontId="23" fillId="0" borderId="0" xfId="0" applyFont="1" applyBorder="1" applyAlignment="1">
      <alignment horizontal="right" wrapText="1"/>
    </xf>
    <xf numFmtId="49" fontId="23" fillId="0" borderId="0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left" indent="3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horizontal="left" indent="1"/>
    </xf>
    <xf numFmtId="0" fontId="13" fillId="0" borderId="0" xfId="0" applyFont="1" applyBorder="1" applyAlignment="1">
      <alignment horizontal="center" wrapText="1"/>
    </xf>
    <xf numFmtId="0" fontId="27" fillId="0" borderId="0" xfId="2" applyNumberFormat="1" applyFill="1" applyAlignment="1" applyProtection="1">
      <alignment horizontal="left"/>
      <protection locked="0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18" fillId="0" borderId="0" xfId="2" applyFont="1" applyAlignment="1" applyProtection="1">
      <alignment wrapText="1"/>
    </xf>
    <xf numFmtId="0" fontId="0" fillId="0" borderId="0" xfId="0" applyBorder="1" applyAlignment="1"/>
    <xf numFmtId="0" fontId="18" fillId="0" borderId="0" xfId="2" applyFont="1" applyAlignment="1" applyProtection="1">
      <alignment vertical="top"/>
    </xf>
    <xf numFmtId="0" fontId="34" fillId="0" borderId="0" xfId="5" applyFont="1" applyProtection="1"/>
    <xf numFmtId="173" fontId="13" fillId="0" borderId="0" xfId="6" applyNumberFormat="1" applyFont="1" applyAlignment="1">
      <alignment horizontal="right"/>
    </xf>
    <xf numFmtId="0" fontId="18" fillId="0" borderId="0" xfId="2" applyFont="1" applyBorder="1" applyAlignment="1" applyProtection="1"/>
    <xf numFmtId="173" fontId="13" fillId="0" borderId="0" xfId="6" applyNumberFormat="1" applyFont="1" applyAlignment="1"/>
    <xf numFmtId="179" fontId="24" fillId="0" borderId="0" xfId="0" applyNumberFormat="1" applyFont="1" applyBorder="1" applyAlignment="1">
      <alignment horizontal="right"/>
    </xf>
    <xf numFmtId="0" fontId="13" fillId="0" borderId="8" xfId="0" applyFont="1" applyBorder="1" applyAlignment="1">
      <alignment horizontal="center" vertical="center"/>
    </xf>
    <xf numFmtId="49" fontId="0" fillId="0" borderId="0" xfId="0" applyNumberFormat="1"/>
    <xf numFmtId="0" fontId="3" fillId="0" borderId="0" xfId="0" applyFont="1" applyAlignment="1">
      <alignment horizontal="center" vertical="center"/>
    </xf>
    <xf numFmtId="49" fontId="3" fillId="0" borderId="0" xfId="0" applyNumberFormat="1" applyFont="1"/>
    <xf numFmtId="49" fontId="3" fillId="0" borderId="0" xfId="0" applyNumberFormat="1" applyFont="1" applyAlignment="1">
      <alignment horizontal="right"/>
    </xf>
    <xf numFmtId="0" fontId="23" fillId="0" borderId="0" xfId="0" applyFont="1" applyBorder="1" applyAlignment="1">
      <alignment horizontal="left"/>
    </xf>
    <xf numFmtId="49" fontId="13" fillId="0" borderId="0" xfId="6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49" fontId="3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left"/>
    </xf>
    <xf numFmtId="0" fontId="19" fillId="0" borderId="0" xfId="0" applyFont="1" applyProtection="1">
      <protection hidden="1"/>
    </xf>
    <xf numFmtId="0" fontId="13" fillId="0" borderId="0" xfId="0" applyFont="1" applyBorder="1" applyAlignment="1">
      <alignment horizontal="center"/>
    </xf>
    <xf numFmtId="0" fontId="13" fillId="0" borderId="0" xfId="0" applyFont="1" applyAlignment="1">
      <alignment horizontal="left" indent="1"/>
    </xf>
    <xf numFmtId="0" fontId="27" fillId="0" borderId="0" xfId="2" applyBorder="1" applyAlignment="1" applyProtection="1"/>
    <xf numFmtId="0" fontId="20" fillId="0" borderId="0" xfId="0" applyFont="1" applyAlignment="1"/>
    <xf numFmtId="178" fontId="13" fillId="0" borderId="0" xfId="0" applyNumberFormat="1" applyFont="1" applyAlignment="1">
      <alignment horizontal="right" indent="1"/>
    </xf>
    <xf numFmtId="0" fontId="13" fillId="0" borderId="0" xfId="0" applyFont="1" applyBorder="1" applyAlignment="1">
      <alignment horizontal="center"/>
    </xf>
    <xf numFmtId="0" fontId="18" fillId="0" borderId="0" xfId="2" applyFont="1" applyAlignment="1" applyProtection="1"/>
    <xf numFmtId="0" fontId="13" fillId="0" borderId="0" xfId="0" applyFont="1" applyBorder="1" applyAlignment="1">
      <alignment horizontal="center"/>
    </xf>
    <xf numFmtId="0" fontId="0" fillId="0" borderId="0" xfId="0" applyBorder="1" applyAlignment="1"/>
    <xf numFmtId="0" fontId="9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0" fontId="18" fillId="0" borderId="8" xfId="2" applyFont="1" applyBorder="1" applyAlignment="1" applyProtection="1">
      <alignment vertical="top"/>
    </xf>
    <xf numFmtId="0" fontId="18" fillId="0" borderId="0" xfId="2" applyFont="1" applyAlignment="1" applyProtection="1"/>
    <xf numFmtId="0" fontId="13" fillId="0" borderId="0" xfId="0" applyFont="1" applyAlignment="1"/>
    <xf numFmtId="0" fontId="18" fillId="0" borderId="0" xfId="2" applyFont="1" applyAlignment="1" applyProtection="1">
      <alignment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/>
    </xf>
    <xf numFmtId="0" fontId="0" fillId="0" borderId="16" xfId="0" applyFont="1" applyFill="1" applyBorder="1"/>
    <xf numFmtId="0" fontId="0" fillId="0" borderId="17" xfId="0" applyFont="1" applyFill="1" applyBorder="1"/>
    <xf numFmtId="0" fontId="11" fillId="0" borderId="16" xfId="0" applyFont="1" applyFill="1" applyBorder="1"/>
    <xf numFmtId="0" fontId="27" fillId="0" borderId="0" xfId="2" applyFill="1" applyAlignment="1" applyProtection="1">
      <alignment wrapText="1"/>
    </xf>
    <xf numFmtId="0" fontId="0" fillId="0" borderId="0" xfId="0"/>
    <xf numFmtId="0" fontId="13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/>
    </xf>
    <xf numFmtId="0" fontId="18" fillId="0" borderId="0" xfId="2" applyFont="1" applyAlignment="1" applyProtection="1"/>
    <xf numFmtId="0" fontId="1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0" fillId="0" borderId="0" xfId="0"/>
    <xf numFmtId="0" fontId="18" fillId="0" borderId="0" xfId="2" applyFont="1" applyAlignment="1" applyProtection="1">
      <alignment vertical="top"/>
    </xf>
    <xf numFmtId="0" fontId="3" fillId="0" borderId="0" xfId="0" applyFont="1" applyBorder="1" applyAlignment="1">
      <alignment horizontal="left"/>
    </xf>
    <xf numFmtId="49" fontId="3" fillId="0" borderId="3" xfId="6" applyNumberFormat="1" applyFont="1" applyBorder="1" applyAlignment="1">
      <alignment horizontal="center"/>
    </xf>
    <xf numFmtId="1" fontId="13" fillId="0" borderId="2" xfId="6" applyNumberFormat="1" applyFont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11" fillId="0" borderId="16" xfId="0" applyFont="1" applyFill="1" applyBorder="1" applyAlignment="1">
      <alignment horizontal="left"/>
    </xf>
    <xf numFmtId="0" fontId="18" fillId="0" borderId="0" xfId="2" applyFont="1" applyAlignment="1" applyProtection="1"/>
    <xf numFmtId="0" fontId="3" fillId="0" borderId="0" xfId="0" applyFont="1" applyAlignment="1" applyProtection="1">
      <alignment horizontal="left" vertical="center"/>
    </xf>
    <xf numFmtId="0" fontId="18" fillId="0" borderId="0" xfId="2" applyFont="1" applyAlignment="1" applyProtection="1"/>
    <xf numFmtId="0" fontId="13" fillId="0" borderId="0" xfId="0" applyFont="1" applyBorder="1" applyAlignment="1">
      <alignment horizontal="center"/>
    </xf>
    <xf numFmtId="0" fontId="0" fillId="0" borderId="0" xfId="0"/>
    <xf numFmtId="0" fontId="13" fillId="0" borderId="0" xfId="0" applyFont="1" applyBorder="1" applyAlignment="1">
      <alignment horizontal="center"/>
    </xf>
    <xf numFmtId="0" fontId="0" fillId="0" borderId="0" xfId="0"/>
    <xf numFmtId="0" fontId="18" fillId="0" borderId="0" xfId="2" applyFont="1" applyAlignment="1" applyProtection="1"/>
    <xf numFmtId="0" fontId="3" fillId="0" borderId="1" xfId="0" applyFont="1" applyBorder="1" applyAlignment="1">
      <alignment horizontal="center"/>
    </xf>
    <xf numFmtId="0" fontId="3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center" vertical="top" textRotation="180"/>
    </xf>
    <xf numFmtId="0" fontId="24" fillId="0" borderId="0" xfId="0" applyFont="1" applyAlignment="1" applyProtection="1">
      <alignment horizontal="left" wrapText="1"/>
    </xf>
    <xf numFmtId="0" fontId="2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8" fillId="0" borderId="0" xfId="0" applyFont="1" applyAlignment="1">
      <alignment horizontal="left"/>
    </xf>
    <xf numFmtId="0" fontId="18" fillId="0" borderId="0" xfId="2" applyFont="1" applyAlignment="1" applyProtection="1"/>
    <xf numFmtId="0" fontId="0" fillId="0" borderId="0" xfId="0" applyAlignment="1"/>
    <xf numFmtId="0" fontId="18" fillId="0" borderId="0" xfId="2" applyFont="1" applyAlignment="1" applyProtection="1">
      <alignment wrapText="1"/>
    </xf>
    <xf numFmtId="0" fontId="12" fillId="0" borderId="8" xfId="0" applyFont="1" applyBorder="1" applyAlignment="1"/>
    <xf numFmtId="0" fontId="0" fillId="0" borderId="8" xfId="0" applyBorder="1" applyAlignment="1"/>
    <xf numFmtId="0" fontId="13" fillId="0" borderId="0" xfId="0" applyFont="1" applyAlignment="1">
      <alignment horizontal="center"/>
    </xf>
    <xf numFmtId="0" fontId="13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/>
    <xf numFmtId="164" fontId="0" fillId="0" borderId="0" xfId="0" applyNumberFormat="1" applyAlignment="1"/>
    <xf numFmtId="0" fontId="13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3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/>
    </xf>
    <xf numFmtId="0" fontId="35" fillId="0" borderId="0" xfId="2" applyFont="1" applyBorder="1" applyAlignment="1" applyProtection="1">
      <alignment vertical="center"/>
    </xf>
    <xf numFmtId="0" fontId="35" fillId="0" borderId="0" xfId="2" applyFont="1" applyAlignment="1" applyProtection="1">
      <alignment vertical="center"/>
    </xf>
    <xf numFmtId="0" fontId="18" fillId="0" borderId="0" xfId="2" applyFont="1" applyBorder="1" applyAlignment="1" applyProtection="1">
      <alignment vertical="center" wrapText="1"/>
    </xf>
    <xf numFmtId="0" fontId="18" fillId="0" borderId="0" xfId="2" applyFont="1" applyBorder="1" applyAlignment="1" applyProtection="1">
      <alignment vertical="center"/>
    </xf>
    <xf numFmtId="0" fontId="18" fillId="0" borderId="0" xfId="2" applyFont="1" applyAlignment="1" applyProtection="1">
      <alignment vertical="center"/>
    </xf>
    <xf numFmtId="0" fontId="15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 shrinkToFit="1"/>
    </xf>
    <xf numFmtId="0" fontId="13" fillId="0" borderId="12" xfId="0" applyFont="1" applyBorder="1" applyAlignment="1">
      <alignment horizontal="center" vertical="center" wrapText="1" shrinkToFit="1"/>
    </xf>
    <xf numFmtId="0" fontId="13" fillId="0" borderId="9" xfId="0" applyFont="1" applyBorder="1" applyAlignment="1">
      <alignment horizontal="center" vertical="center" wrapText="1" shrinkToFit="1"/>
    </xf>
    <xf numFmtId="0" fontId="0" fillId="0" borderId="9" xfId="0" applyBorder="1"/>
    <xf numFmtId="0" fontId="0" fillId="0" borderId="8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9" xfId="0" applyBorder="1" applyAlignment="1">
      <alignment vertical="center"/>
    </xf>
    <xf numFmtId="0" fontId="13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7" xfId="0" applyBorder="1" applyAlignment="1"/>
    <xf numFmtId="0" fontId="0" fillId="0" borderId="1" xfId="0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18" fillId="0" borderId="0" xfId="2" applyFont="1" applyAlignment="1" applyProtection="1">
      <alignment horizontal="left"/>
    </xf>
    <xf numFmtId="49" fontId="13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3" fillId="0" borderId="0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0" fillId="0" borderId="0" xfId="0"/>
    <xf numFmtId="0" fontId="3" fillId="0" borderId="0" xfId="0" applyFont="1" applyBorder="1" applyAlignment="1">
      <alignment wrapText="1"/>
    </xf>
    <xf numFmtId="0" fontId="13" fillId="0" borderId="0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9" fillId="0" borderId="0" xfId="0" applyFont="1" applyAlignment="1">
      <alignment wrapText="1"/>
    </xf>
    <xf numFmtId="0" fontId="13" fillId="0" borderId="8" xfId="0" applyFont="1" applyBorder="1" applyAlignment="1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23" fillId="0" borderId="0" xfId="0" applyFont="1" applyBorder="1" applyAlignment="1">
      <alignment horizontal="right"/>
    </xf>
    <xf numFmtId="0" fontId="20" fillId="0" borderId="0" xfId="0" applyFont="1" applyAlignment="1"/>
    <xf numFmtId="0" fontId="9" fillId="0" borderId="0" xfId="0" applyFont="1" applyAlignment="1"/>
    <xf numFmtId="0" fontId="1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49" fontId="13" fillId="0" borderId="0" xfId="0" applyNumberFormat="1" applyFont="1" applyBorder="1" applyAlignment="1">
      <alignment horizontal="center"/>
    </xf>
    <xf numFmtId="0" fontId="18" fillId="0" borderId="0" xfId="2" applyFont="1" applyAlignment="1" applyProtection="1">
      <alignment horizontal="left" wrapText="1"/>
    </xf>
    <xf numFmtId="0" fontId="13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3" fillId="0" borderId="3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wrapText="1"/>
    </xf>
    <xf numFmtId="0" fontId="0" fillId="0" borderId="7" xfId="0" applyBorder="1"/>
    <xf numFmtId="0" fontId="0" fillId="0" borderId="2" xfId="0" applyBorder="1" applyAlignment="1">
      <alignment horizontal="center" vertical="center"/>
    </xf>
    <xf numFmtId="0" fontId="10" fillId="0" borderId="8" xfId="0" applyFont="1" applyBorder="1" applyAlignment="1">
      <alignment horizontal="right" wrapText="1"/>
    </xf>
    <xf numFmtId="0" fontId="0" fillId="0" borderId="8" xfId="0" applyBorder="1" applyAlignment="1">
      <alignment horizontal="right" wrapText="1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/>
    <xf numFmtId="0" fontId="0" fillId="0" borderId="15" xfId="0" applyBorder="1" applyAlignment="1"/>
    <xf numFmtId="0" fontId="0" fillId="0" borderId="5" xfId="0" applyBorder="1" applyAlignment="1"/>
    <xf numFmtId="0" fontId="13" fillId="0" borderId="10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49" fontId="18" fillId="0" borderId="0" xfId="2" applyNumberFormat="1" applyFont="1" applyAlignment="1" applyProtection="1">
      <alignment wrapText="1"/>
    </xf>
    <xf numFmtId="173" fontId="3" fillId="0" borderId="0" xfId="6" applyNumberFormat="1" applyFont="1" applyAlignment="1">
      <alignment horizontal="center"/>
    </xf>
    <xf numFmtId="0" fontId="9" fillId="0" borderId="0" xfId="0" applyFont="1" applyAlignment="1">
      <alignment horizontal="left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wrapText="1"/>
    </xf>
    <xf numFmtId="0" fontId="3" fillId="0" borderId="9" xfId="0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18" fillId="0" borderId="0" xfId="2" applyFont="1" applyAlignment="1" applyProtection="1">
      <alignment vertical="top"/>
    </xf>
    <xf numFmtId="0" fontId="9" fillId="0" borderId="0" xfId="0" applyFont="1" applyBorder="1" applyAlignment="1">
      <alignment horizontal="left"/>
    </xf>
    <xf numFmtId="0" fontId="0" fillId="0" borderId="3" xfId="0" applyBorder="1"/>
    <xf numFmtId="0" fontId="18" fillId="0" borderId="0" xfId="2" applyFont="1" applyAlignment="1" applyProtection="1">
      <alignment vertical="top" wrapText="1"/>
    </xf>
    <xf numFmtId="0" fontId="13" fillId="0" borderId="0" xfId="0" applyFont="1" applyFill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</cellXfs>
  <cellStyles count="7">
    <cellStyle name="Euro" xfId="1"/>
    <cellStyle name="Hyperlink" xfId="2" builtinId="8"/>
    <cellStyle name="Hyperlink_AfS_SB_S1bis3" xfId="3"/>
    <cellStyle name="Hyperlink_Kopie von StatistischeBerichte_2_Vorlage" xfId="4"/>
    <cellStyle name="Hyperlink_StatistischeBerichte_2_Vorlage" xfId="5"/>
    <cellStyle name="Standard" xfId="0" builtinId="0"/>
    <cellStyle name="Standard_HG 95-00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591610935256133E-2"/>
          <c:y val="8.6262132221100532E-2"/>
          <c:w val="0.8604358772531443"/>
          <c:h val="0.781151530668855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Tabelle2!$B$20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Tabelle2!$A$21:$A$27</c:f>
              <c:strCache>
                <c:ptCount val="7"/>
                <c:pt idx="0">
                  <c:v>Grundschule</c:v>
                </c:pt>
                <c:pt idx="1">
                  <c:v>Gesamtschule</c:v>
                </c:pt>
                <c:pt idx="2">
                  <c:v>Oberschule</c:v>
                </c:pt>
                <c:pt idx="3">
                  <c:v>Gymnasium</c:v>
                </c:pt>
                <c:pt idx="4">
                  <c:v>Berufliches Gymnasium</c:v>
                </c:pt>
                <c:pt idx="5">
                  <c:v>Förderschule</c:v>
                </c:pt>
                <c:pt idx="6">
                  <c:v>Zweiter Bildungsweg</c:v>
                </c:pt>
              </c:strCache>
            </c:strRef>
          </c:cat>
          <c:val>
            <c:numRef>
              <c:f>Tabelle2!$B$21:$B$27</c:f>
              <c:numCache>
                <c:formatCode>#\ ##0\ \ \ ;\-\ #\ ##0\ \ \ ;\-\ \ \ ;""</c:formatCode>
                <c:ptCount val="7"/>
                <c:pt idx="0">
                  <c:v>57714</c:v>
                </c:pt>
                <c:pt idx="1">
                  <c:v>9683</c:v>
                </c:pt>
                <c:pt idx="2">
                  <c:v>22892</c:v>
                </c:pt>
                <c:pt idx="3">
                  <c:v>24689</c:v>
                </c:pt>
                <c:pt idx="4">
                  <c:v>2118</c:v>
                </c:pt>
                <c:pt idx="5">
                  <c:v>5370</c:v>
                </c:pt>
                <c:pt idx="6">
                  <c:v>976</c:v>
                </c:pt>
              </c:numCache>
            </c:numRef>
          </c:val>
        </c:ser>
        <c:ser>
          <c:idx val="1"/>
          <c:order val="1"/>
          <c:tx>
            <c:strRef>
              <c:f>Tabelle2!$C$20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Tabelle2!$A$21:$A$27</c:f>
              <c:strCache>
                <c:ptCount val="7"/>
                <c:pt idx="0">
                  <c:v>Grundschule</c:v>
                </c:pt>
                <c:pt idx="1">
                  <c:v>Gesamtschule</c:v>
                </c:pt>
                <c:pt idx="2">
                  <c:v>Oberschule</c:v>
                </c:pt>
                <c:pt idx="3">
                  <c:v>Gymnasium</c:v>
                </c:pt>
                <c:pt idx="4">
                  <c:v>Berufliches Gymnasium</c:v>
                </c:pt>
                <c:pt idx="5">
                  <c:v>Förderschule</c:v>
                </c:pt>
                <c:pt idx="6">
                  <c:v>Zweiter Bildungsweg</c:v>
                </c:pt>
              </c:strCache>
            </c:strRef>
          </c:cat>
          <c:val>
            <c:numRef>
              <c:f>Tabelle2!$C$21:$C$27</c:f>
              <c:numCache>
                <c:formatCode>#\ ##0\ \ \ ;\-\ #\ ##0\ \ \ ;\-\ \ \ ;""</c:formatCode>
                <c:ptCount val="7"/>
                <c:pt idx="0">
                  <c:v>55691</c:v>
                </c:pt>
                <c:pt idx="1">
                  <c:v>9396</c:v>
                </c:pt>
                <c:pt idx="2">
                  <c:v>18672</c:v>
                </c:pt>
                <c:pt idx="3">
                  <c:v>28873</c:v>
                </c:pt>
                <c:pt idx="4">
                  <c:v>2368</c:v>
                </c:pt>
                <c:pt idx="5">
                  <c:v>3217</c:v>
                </c:pt>
                <c:pt idx="6">
                  <c:v>758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039296"/>
        <c:axId val="122696448"/>
      </c:barChart>
      <c:catAx>
        <c:axId val="122039296"/>
        <c:scaling>
          <c:orientation val="minMax"/>
        </c:scaling>
        <c:delete val="0"/>
        <c:axPos val="l"/>
        <c:numFmt formatCode="0.00%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696448"/>
        <c:crosses val="autoZero"/>
        <c:auto val="1"/>
        <c:lblAlgn val="ctr"/>
        <c:lblOffset val="100"/>
        <c:noMultiLvlLbl val="0"/>
      </c:catAx>
      <c:valAx>
        <c:axId val="122696448"/>
        <c:scaling>
          <c:orientation val="minMax"/>
          <c:max val="60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87243991961942247"/>
              <c:y val="0.92799121690605724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0392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3253055282152233"/>
          <c:y val="6.8067579474412956E-2"/>
          <c:w val="0.14992387426181103"/>
          <c:h val="8.7895740385915355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849346496653181"/>
          <c:y val="0.20962247676201667"/>
          <c:w val="0.46438410522272594"/>
          <c:h val="0.58247557067478406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3.491892280588214E-3"/>
                  <c:y val="-1.575975683451939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662307194477403E-2"/>
                  <c:y val="-4.124861325324025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0473699349225182E-3"/>
                  <c:y val="7.7499977451272203E-4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7978773061530577E-3"/>
                  <c:y val="1.359056045556142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4.4930562544008824E-2"/>
                  <c:y val="-4.79598104564113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Tabelle1!$A$24:$A$29</c:f>
              <c:strCache>
                <c:ptCount val="6"/>
                <c:pt idx="0">
                  <c:v>Grundschule</c:v>
                </c:pt>
                <c:pt idx="1">
                  <c:v>Gesamtschule</c:v>
                </c:pt>
                <c:pt idx="2">
                  <c:v>Oberschule</c:v>
                </c:pt>
                <c:pt idx="3">
                  <c:v>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Tabelle1!$B$24:$B$29</c:f>
              <c:numCache>
                <c:formatCode>General</c:formatCode>
                <c:ptCount val="6"/>
                <c:pt idx="0">
                  <c:v>465</c:v>
                </c:pt>
                <c:pt idx="1">
                  <c:v>38</c:v>
                </c:pt>
                <c:pt idx="2">
                  <c:v>148</c:v>
                </c:pt>
                <c:pt idx="3">
                  <c:v>102</c:v>
                </c:pt>
                <c:pt idx="4">
                  <c:v>89</c:v>
                </c:pt>
                <c:pt idx="5">
                  <c:v>17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591610935256133E-2"/>
          <c:y val="8.6262132221100532E-2"/>
          <c:w val="0.8604358772531443"/>
          <c:h val="0.781151530668855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Tabelle2!$B$20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Tabelle2!$A$21:$A$27</c:f>
              <c:strCache>
                <c:ptCount val="7"/>
                <c:pt idx="0">
                  <c:v>Grundschule</c:v>
                </c:pt>
                <c:pt idx="1">
                  <c:v>Gesamtschule</c:v>
                </c:pt>
                <c:pt idx="2">
                  <c:v>Oberschule</c:v>
                </c:pt>
                <c:pt idx="3">
                  <c:v>Gymnasium</c:v>
                </c:pt>
                <c:pt idx="4">
                  <c:v>Berufliches Gymnasium</c:v>
                </c:pt>
                <c:pt idx="5">
                  <c:v>Förderschule</c:v>
                </c:pt>
                <c:pt idx="6">
                  <c:v>Zweiter Bildungsweg</c:v>
                </c:pt>
              </c:strCache>
            </c:strRef>
          </c:cat>
          <c:val>
            <c:numRef>
              <c:f>Tabelle2!$B$21:$B$27</c:f>
              <c:numCache>
                <c:formatCode>#\ ##0\ \ \ ;\-\ #\ ##0\ \ \ ;\-\ \ \ ;""</c:formatCode>
                <c:ptCount val="7"/>
                <c:pt idx="0">
                  <c:v>57714</c:v>
                </c:pt>
                <c:pt idx="1">
                  <c:v>9683</c:v>
                </c:pt>
                <c:pt idx="2">
                  <c:v>22892</c:v>
                </c:pt>
                <c:pt idx="3">
                  <c:v>24689</c:v>
                </c:pt>
                <c:pt idx="4">
                  <c:v>2118</c:v>
                </c:pt>
                <c:pt idx="5">
                  <c:v>5370</c:v>
                </c:pt>
                <c:pt idx="6">
                  <c:v>976</c:v>
                </c:pt>
              </c:numCache>
            </c:numRef>
          </c:val>
        </c:ser>
        <c:ser>
          <c:idx val="1"/>
          <c:order val="1"/>
          <c:tx>
            <c:strRef>
              <c:f>Tabelle2!$C$20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Tabelle2!$A$21:$A$27</c:f>
              <c:strCache>
                <c:ptCount val="7"/>
                <c:pt idx="0">
                  <c:v>Grundschule</c:v>
                </c:pt>
                <c:pt idx="1">
                  <c:v>Gesamtschule</c:v>
                </c:pt>
                <c:pt idx="2">
                  <c:v>Oberschule</c:v>
                </c:pt>
                <c:pt idx="3">
                  <c:v>Gymnasium</c:v>
                </c:pt>
                <c:pt idx="4">
                  <c:v>Berufliches Gymnasium</c:v>
                </c:pt>
                <c:pt idx="5">
                  <c:v>Förderschule</c:v>
                </c:pt>
                <c:pt idx="6">
                  <c:v>Zweiter Bildungsweg</c:v>
                </c:pt>
              </c:strCache>
            </c:strRef>
          </c:cat>
          <c:val>
            <c:numRef>
              <c:f>Tabelle2!$C$21:$C$27</c:f>
              <c:numCache>
                <c:formatCode>#\ ##0\ \ \ ;\-\ #\ ##0\ \ \ ;\-\ \ \ ;""</c:formatCode>
                <c:ptCount val="7"/>
                <c:pt idx="0">
                  <c:v>55691</c:v>
                </c:pt>
                <c:pt idx="1">
                  <c:v>9396</c:v>
                </c:pt>
                <c:pt idx="2">
                  <c:v>18672</c:v>
                </c:pt>
                <c:pt idx="3">
                  <c:v>28873</c:v>
                </c:pt>
                <c:pt idx="4">
                  <c:v>2368</c:v>
                </c:pt>
                <c:pt idx="5">
                  <c:v>3217</c:v>
                </c:pt>
                <c:pt idx="6">
                  <c:v>758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992192"/>
        <c:axId val="129993728"/>
      </c:barChart>
      <c:catAx>
        <c:axId val="129992192"/>
        <c:scaling>
          <c:orientation val="minMax"/>
        </c:scaling>
        <c:delete val="0"/>
        <c:axPos val="b"/>
        <c:numFmt formatCode="0.00%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99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993728"/>
        <c:scaling>
          <c:orientation val="minMax"/>
          <c:max val="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5851494885547681E-2"/>
              <c:y val="1.9169362715800119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9921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68758002560819464"/>
          <c:y val="0.1006406547424383"/>
          <c:w val="0.27144703270486098"/>
          <c:h val="3.8338725431600239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53812983114938"/>
          <c:y val="4.208754208754209E-2"/>
          <c:w val="0.70185529243301514"/>
          <c:h val="0.7910065219120336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Tabelle4!$P$91:$P$100</c:f>
              <c:strCache>
                <c:ptCount val="10"/>
                <c:pt idx="0">
                  <c:v>Iran, Islamische Republik</c:v>
                </c:pt>
                <c:pt idx="1">
                  <c:v>Ukraine</c:v>
                </c:pt>
                <c:pt idx="2">
                  <c:v>Türkei</c:v>
                </c:pt>
                <c:pt idx="3">
                  <c:v>Bulgarien</c:v>
                </c:pt>
                <c:pt idx="4">
                  <c:v>Rumänien</c:v>
                </c:pt>
                <c:pt idx="5">
                  <c:v>Vietnam</c:v>
                </c:pt>
                <c:pt idx="6">
                  <c:v>Polen</c:v>
                </c:pt>
                <c:pt idx="7">
                  <c:v>Afghanistan</c:v>
                </c:pt>
                <c:pt idx="8">
                  <c:v>Russische Föderation</c:v>
                </c:pt>
                <c:pt idx="9">
                  <c:v>Syrien, Arabische Republik</c:v>
                </c:pt>
              </c:strCache>
            </c:strRef>
          </c:cat>
          <c:val>
            <c:numRef>
              <c:f>Tabelle4!$Q$91:$Q$100</c:f>
              <c:numCache>
                <c:formatCode>General</c:formatCode>
                <c:ptCount val="10"/>
                <c:pt idx="0">
                  <c:v>150</c:v>
                </c:pt>
                <c:pt idx="1">
                  <c:v>192</c:v>
                </c:pt>
                <c:pt idx="2">
                  <c:v>192</c:v>
                </c:pt>
                <c:pt idx="3">
                  <c:v>198</c:v>
                </c:pt>
                <c:pt idx="4">
                  <c:v>203</c:v>
                </c:pt>
                <c:pt idx="5">
                  <c:v>280</c:v>
                </c:pt>
                <c:pt idx="6">
                  <c:v>1274</c:v>
                </c:pt>
                <c:pt idx="7">
                  <c:v>1388</c:v>
                </c:pt>
                <c:pt idx="8">
                  <c:v>1480</c:v>
                </c:pt>
                <c:pt idx="9">
                  <c:v>2673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22613760"/>
        <c:axId val="122615296"/>
      </c:barChart>
      <c:catAx>
        <c:axId val="122613760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122615296"/>
        <c:crosses val="autoZero"/>
        <c:auto val="1"/>
        <c:lblAlgn val="ctr"/>
        <c:lblOffset val="100"/>
        <c:noMultiLvlLbl val="0"/>
      </c:catAx>
      <c:valAx>
        <c:axId val="122615296"/>
        <c:scaling>
          <c:orientation val="minMax"/>
        </c:scaling>
        <c:delete val="0"/>
        <c:axPos val="b"/>
        <c:majorGridlines>
          <c:spPr>
            <a:ln w="3175"/>
          </c:spPr>
        </c:majorGridlines>
        <c:numFmt formatCode="General" sourceLinked="1"/>
        <c:majorTickMark val="none"/>
        <c:minorTickMark val="none"/>
        <c:tickLblPos val="nextTo"/>
        <c:spPr>
          <a:ln w="66675">
            <a:noFill/>
          </a:ln>
        </c:spPr>
        <c:crossAx val="122613760"/>
        <c:crosses val="autoZero"/>
        <c:crossBetween val="between"/>
      </c:valAx>
      <c:spPr>
        <a:solidFill>
          <a:srgbClr val="FFFFFF"/>
        </a:solidFill>
        <a:ln w="3175">
          <a:noFill/>
        </a:ln>
      </c:spPr>
    </c:plotArea>
    <c:plotVisOnly val="1"/>
    <c:dispBlanksAs val="gap"/>
    <c:showDLblsOverMax val="0"/>
  </c:chart>
  <c:spPr>
    <a:solidFill>
      <a:srgbClr val="FFFFFF"/>
    </a:solidFill>
    <a:ln>
      <a:noFill/>
    </a:ln>
  </c:spPr>
  <c:txPr>
    <a:bodyPr/>
    <a:lstStyle/>
    <a:p>
      <a:pPr>
        <a:defRPr sz="800" baseline="0">
          <a:latin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verticalDpi="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90921901664388E-2"/>
          <c:y val="0.10191119780179339"/>
          <c:w val="0.88167512411380011"/>
          <c:h val="0.7176246845209618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Tabelle24!$K$36</c:f>
              <c:strCache>
                <c:ptCount val="1"/>
                <c:pt idx="0">
                  <c:v>fristgemäß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Tabelle24!$L$35:$R$35</c:f>
              <c:strCache>
                <c:ptCount val="7"/>
                <c:pt idx="0">
                  <c:v>2010/11</c:v>
                </c:pt>
                <c:pt idx="1">
                  <c:v>2011/12</c:v>
                </c:pt>
                <c:pt idx="2">
                  <c:v>2012/13</c:v>
                </c:pt>
                <c:pt idx="3">
                  <c:v>2013/14</c:v>
                </c:pt>
                <c:pt idx="4">
                  <c:v>2014/15</c:v>
                </c:pt>
                <c:pt idx="5">
                  <c:v>2015/16</c:v>
                </c:pt>
                <c:pt idx="6">
                  <c:v>2016/17</c:v>
                </c:pt>
              </c:strCache>
            </c:strRef>
          </c:cat>
          <c:val>
            <c:numRef>
              <c:f>Tabelle24!$L$36:$R$36</c:f>
              <c:numCache>
                <c:formatCode>#\ ##0\ \ \ ;\-\ #\ ##0\ \ \ ;\-\ \ \ ;""</c:formatCode>
                <c:ptCount val="7"/>
                <c:pt idx="0">
                  <c:v>16772</c:v>
                </c:pt>
                <c:pt idx="1">
                  <c:v>16641</c:v>
                </c:pt>
                <c:pt idx="2">
                  <c:v>16868</c:v>
                </c:pt>
                <c:pt idx="3">
                  <c:v>17086</c:v>
                </c:pt>
                <c:pt idx="4">
                  <c:v>17908</c:v>
                </c:pt>
                <c:pt idx="5">
                  <c:v>17485</c:v>
                </c:pt>
                <c:pt idx="6" formatCode="General">
                  <c:v>18265</c:v>
                </c:pt>
              </c:numCache>
            </c:numRef>
          </c:val>
        </c:ser>
        <c:ser>
          <c:idx val="1"/>
          <c:order val="1"/>
          <c:tx>
            <c:strRef>
              <c:f>Tabelle24!$K$37</c:f>
              <c:strCache>
                <c:ptCount val="1"/>
                <c:pt idx="0">
                  <c:v>vorzeitig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Tabelle24!$L$35:$R$35</c:f>
              <c:strCache>
                <c:ptCount val="7"/>
                <c:pt idx="0">
                  <c:v>2010/11</c:v>
                </c:pt>
                <c:pt idx="1">
                  <c:v>2011/12</c:v>
                </c:pt>
                <c:pt idx="2">
                  <c:v>2012/13</c:v>
                </c:pt>
                <c:pt idx="3">
                  <c:v>2013/14</c:v>
                </c:pt>
                <c:pt idx="4">
                  <c:v>2014/15</c:v>
                </c:pt>
                <c:pt idx="5">
                  <c:v>2015/16</c:v>
                </c:pt>
                <c:pt idx="6">
                  <c:v>2016/17</c:v>
                </c:pt>
              </c:strCache>
            </c:strRef>
          </c:cat>
          <c:val>
            <c:numRef>
              <c:f>Tabelle24!$L$37:$R$37</c:f>
              <c:numCache>
                <c:formatCode>#\ ##0\ \ \ ;\-\ #\ ##0\ \ \ ;\-\ \ \ ;""</c:formatCode>
                <c:ptCount val="7"/>
                <c:pt idx="0">
                  <c:v>466</c:v>
                </c:pt>
                <c:pt idx="1">
                  <c:v>376</c:v>
                </c:pt>
                <c:pt idx="2">
                  <c:v>353</c:v>
                </c:pt>
                <c:pt idx="3">
                  <c:v>322</c:v>
                </c:pt>
                <c:pt idx="4">
                  <c:v>267</c:v>
                </c:pt>
                <c:pt idx="5">
                  <c:v>234</c:v>
                </c:pt>
                <c:pt idx="6" formatCode="General">
                  <c:v>248</c:v>
                </c:pt>
              </c:numCache>
            </c:numRef>
          </c:val>
        </c:ser>
        <c:ser>
          <c:idx val="2"/>
          <c:order val="2"/>
          <c:tx>
            <c:strRef>
              <c:f>Tabelle24!$K$38</c:f>
              <c:strCache>
                <c:ptCount val="1"/>
                <c:pt idx="0">
                  <c:v>verspätet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Tabelle24!$L$35:$R$35</c:f>
              <c:strCache>
                <c:ptCount val="7"/>
                <c:pt idx="0">
                  <c:v>2010/11</c:v>
                </c:pt>
                <c:pt idx="1">
                  <c:v>2011/12</c:v>
                </c:pt>
                <c:pt idx="2">
                  <c:v>2012/13</c:v>
                </c:pt>
                <c:pt idx="3">
                  <c:v>2013/14</c:v>
                </c:pt>
                <c:pt idx="4">
                  <c:v>2014/15</c:v>
                </c:pt>
                <c:pt idx="5">
                  <c:v>2015/16</c:v>
                </c:pt>
                <c:pt idx="6">
                  <c:v>2016/17</c:v>
                </c:pt>
              </c:strCache>
            </c:strRef>
          </c:cat>
          <c:val>
            <c:numRef>
              <c:f>Tabelle24!$L$38:$R$38</c:f>
              <c:numCache>
                <c:formatCode>#\ ##0\ \ \ ;\-\ #\ ##0\ \ \ ;\-\ \ \ ;""</c:formatCode>
                <c:ptCount val="7"/>
                <c:pt idx="0">
                  <c:v>2082</c:v>
                </c:pt>
                <c:pt idx="1">
                  <c:v>2230</c:v>
                </c:pt>
                <c:pt idx="2">
                  <c:v>2196</c:v>
                </c:pt>
                <c:pt idx="3">
                  <c:v>2317</c:v>
                </c:pt>
                <c:pt idx="4">
                  <c:v>2660</c:v>
                </c:pt>
                <c:pt idx="5">
                  <c:v>3279</c:v>
                </c:pt>
                <c:pt idx="6" formatCode="General">
                  <c:v>3667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1329408"/>
        <c:axId val="131331200"/>
      </c:barChart>
      <c:catAx>
        <c:axId val="131329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33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3312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1.4430034764546646E-2"/>
              <c:y val="2.97240993588564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3294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1.0101024335182653E-2"/>
          <c:y val="0.91295448030773241"/>
          <c:w val="0.89177614844898268"/>
          <c:h val="6.5817648580324906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3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734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2377440</xdr:colOff>
      <xdr:row>13</xdr:row>
      <xdr:rowOff>144780</xdr:rowOff>
    </xdr:from>
    <xdr:to>
      <xdr:col>3</xdr:col>
      <xdr:colOff>0</xdr:colOff>
      <xdr:row>39</xdr:row>
      <xdr:rowOff>106680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8369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837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837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837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58373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532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 1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60960</xdr:rowOff>
    </xdr:from>
    <xdr:to>
      <xdr:col>7</xdr:col>
      <xdr:colOff>274320</xdr:colOff>
      <xdr:row>47</xdr:row>
      <xdr:rowOff>30480</xdr:rowOff>
    </xdr:to>
    <xdr:graphicFrame macro="">
      <xdr:nvGraphicFramePr>
        <xdr:cNvPr id="1843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18</xdr:row>
      <xdr:rowOff>68580</xdr:rowOff>
    </xdr:from>
    <xdr:to>
      <xdr:col>8</xdr:col>
      <xdr:colOff>556260</xdr:colOff>
      <xdr:row>49</xdr:row>
      <xdr:rowOff>114300</xdr:rowOff>
    </xdr:to>
    <xdr:graphicFrame macro="">
      <xdr:nvGraphicFramePr>
        <xdr:cNvPr id="717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91</xdr:row>
      <xdr:rowOff>121920</xdr:rowOff>
    </xdr:from>
    <xdr:to>
      <xdr:col>9</xdr:col>
      <xdr:colOff>68580</xdr:colOff>
      <xdr:row>109</xdr:row>
      <xdr:rowOff>121920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0.84752</cdr:x>
      <cdr:y>0.67524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463540" y="256413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0.8789</cdr:x>
      <cdr:y>0.90656</cdr:y>
    </cdr:from>
    <cdr:to>
      <cdr:x>0.97253</cdr:x>
      <cdr:y>0.96969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5364481" y="2735570"/>
          <a:ext cx="571500" cy="1904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aseline="0">
              <a:latin typeface="Arial" panose="020B0604020202020204" pitchFamily="34" charset="0"/>
            </a:rPr>
            <a:t>Anzahl</a:t>
          </a:r>
        </a:p>
      </cdr:txBody>
    </cdr:sp>
  </cdr:relSizeAnchor>
  <cdr:relSizeAnchor xmlns:cdr="http://schemas.openxmlformats.org/drawingml/2006/chartDrawing">
    <cdr:from>
      <cdr:x>0.85019</cdr:x>
      <cdr:y>0.93687</cdr:y>
    </cdr:from>
    <cdr:to>
      <cdr:x>0.97503</cdr:x>
      <cdr:y>0.97222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5189237" y="2827024"/>
          <a:ext cx="761976" cy="1066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31</xdr:row>
      <xdr:rowOff>0</xdr:rowOff>
    </xdr:from>
    <xdr:to>
      <xdr:col>9</xdr:col>
      <xdr:colOff>106680</xdr:colOff>
      <xdr:row>54</xdr:row>
      <xdr:rowOff>83820</xdr:rowOff>
    </xdr:to>
    <xdr:graphicFrame macro="">
      <xdr:nvGraphicFramePr>
        <xdr:cNvPr id="15361" name="Diagramm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1722120</xdr:colOff>
          <xdr:row>46</xdr:row>
          <xdr:rowOff>152400</xdr:rowOff>
        </xdr:to>
        <xdr:sp macro="" textlink="">
          <xdr:nvSpPr>
            <xdr:cNvPr id="56321" name="Object 1" hidden="1">
              <a:extLst>
                <a:ext uri="{63B3BB69-23CF-44E3-9099-C40C66FF867C}">
                  <a14:compatExt spid="_x0000_s563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5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1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46"/>
      <c r="D1" s="259" t="s">
        <v>256</v>
      </c>
    </row>
    <row r="2" spans="1:4" ht="40.200000000000003" customHeight="1">
      <c r="B2" s="2" t="s">
        <v>0</v>
      </c>
      <c r="D2" s="260"/>
    </row>
    <row r="3" spans="1:4" ht="34.799999999999997">
      <c r="B3" s="2" t="s">
        <v>1</v>
      </c>
      <c r="D3" s="260"/>
    </row>
    <row r="4" spans="1:4" ht="6.6" customHeight="1">
      <c r="D4" s="260"/>
    </row>
    <row r="5" spans="1:4" ht="20.399999999999999">
      <c r="C5" s="124" t="s">
        <v>362</v>
      </c>
      <c r="D5" s="260"/>
    </row>
    <row r="6" spans="1:4" s="4" customFormat="1" ht="34.950000000000003" customHeight="1">
      <c r="D6" s="260"/>
    </row>
    <row r="7" spans="1:4" ht="84" customHeight="1">
      <c r="C7" s="125" t="s">
        <v>363</v>
      </c>
      <c r="D7" s="260"/>
    </row>
    <row r="8" spans="1:4">
      <c r="D8" s="260"/>
    </row>
    <row r="9" spans="1:4" ht="15">
      <c r="C9" s="5"/>
      <c r="D9" s="260"/>
    </row>
    <row r="10" spans="1:4" ht="7.2" customHeight="1">
      <c r="D10" s="260"/>
    </row>
    <row r="11" spans="1:4" ht="15">
      <c r="C11" s="5"/>
      <c r="D11" s="260"/>
    </row>
    <row r="12" spans="1:4" ht="66" customHeight="1"/>
    <row r="13" spans="1:4" ht="31.2" customHeight="1">
      <c r="C13" s="6" t="s">
        <v>400</v>
      </c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I3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15" customWidth="1"/>
    <col min="2" max="9" width="9" customWidth="1"/>
  </cols>
  <sheetData>
    <row r="1" spans="1:9" s="57" customFormat="1" ht="12" customHeight="1">
      <c r="A1" s="325" t="s">
        <v>472</v>
      </c>
      <c r="B1" s="325"/>
      <c r="C1" s="325"/>
      <c r="D1" s="325"/>
      <c r="E1" s="325"/>
      <c r="F1" s="325"/>
      <c r="G1" s="325"/>
      <c r="H1" s="325"/>
      <c r="I1" s="325"/>
    </row>
    <row r="2" spans="1:9" ht="12" customHeight="1">
      <c r="A2" s="269"/>
      <c r="B2" s="269"/>
      <c r="C2" s="269"/>
      <c r="D2" s="269"/>
      <c r="E2" s="269"/>
      <c r="F2" s="269"/>
      <c r="G2" s="269"/>
      <c r="H2" s="269"/>
      <c r="I2" s="269"/>
    </row>
    <row r="3" spans="1:9" ht="12" customHeight="1">
      <c r="A3" s="295" t="s">
        <v>272</v>
      </c>
      <c r="B3" s="272" t="s">
        <v>28</v>
      </c>
      <c r="C3" s="288" t="s">
        <v>17</v>
      </c>
      <c r="D3" s="324"/>
      <c r="E3" s="324"/>
      <c r="F3" s="324"/>
      <c r="G3" s="324"/>
      <c r="H3" s="324"/>
      <c r="I3" s="324"/>
    </row>
    <row r="4" spans="1:9" ht="36.75" customHeight="1">
      <c r="A4" s="295"/>
      <c r="B4" s="272"/>
      <c r="C4" s="53" t="s">
        <v>152</v>
      </c>
      <c r="D4" s="53" t="s">
        <v>149</v>
      </c>
      <c r="E4" s="59" t="s">
        <v>250</v>
      </c>
      <c r="F4" s="59" t="s">
        <v>150</v>
      </c>
      <c r="G4" s="59" t="s">
        <v>295</v>
      </c>
      <c r="H4" s="59" t="s">
        <v>176</v>
      </c>
      <c r="I4" s="59" t="s">
        <v>292</v>
      </c>
    </row>
    <row r="5" spans="1:9" ht="12" customHeight="1">
      <c r="A5" s="30"/>
      <c r="B5" s="28"/>
      <c r="C5" s="24"/>
      <c r="D5" s="24"/>
      <c r="E5" s="24"/>
    </row>
    <row r="6" spans="1:9" ht="12" customHeight="1">
      <c r="A6" s="185" t="s">
        <v>371</v>
      </c>
      <c r="B6" s="85">
        <v>30</v>
      </c>
      <c r="C6" s="85">
        <v>29</v>
      </c>
      <c r="D6" s="85">
        <v>0</v>
      </c>
      <c r="E6" s="85">
        <v>0</v>
      </c>
      <c r="F6" s="85">
        <v>0</v>
      </c>
      <c r="G6" s="85">
        <v>0</v>
      </c>
      <c r="H6" s="85">
        <v>1</v>
      </c>
      <c r="I6" s="85">
        <v>0</v>
      </c>
    </row>
    <row r="7" spans="1:9" ht="12" customHeight="1">
      <c r="A7" s="185" t="s">
        <v>372</v>
      </c>
      <c r="B7" s="85">
        <v>13766</v>
      </c>
      <c r="C7" s="85">
        <v>12550</v>
      </c>
      <c r="D7" s="85">
        <v>151</v>
      </c>
      <c r="E7" s="85">
        <v>997</v>
      </c>
      <c r="F7" s="85">
        <v>0</v>
      </c>
      <c r="G7" s="85">
        <v>0</v>
      </c>
      <c r="H7" s="85">
        <v>68</v>
      </c>
      <c r="I7" s="85">
        <v>0</v>
      </c>
    </row>
    <row r="8" spans="1:9" ht="12" customHeight="1">
      <c r="A8" s="185" t="s">
        <v>349</v>
      </c>
      <c r="B8" s="85">
        <v>21316</v>
      </c>
      <c r="C8" s="85">
        <v>19333</v>
      </c>
      <c r="D8" s="85">
        <v>240</v>
      </c>
      <c r="E8" s="85">
        <v>1504</v>
      </c>
      <c r="F8" s="85">
        <v>0</v>
      </c>
      <c r="G8" s="85">
        <v>0</v>
      </c>
      <c r="H8" s="85">
        <v>239</v>
      </c>
      <c r="I8" s="85">
        <v>0</v>
      </c>
    </row>
    <row r="9" spans="1:9" ht="12" customHeight="1">
      <c r="A9" s="185" t="s">
        <v>341</v>
      </c>
      <c r="B9" s="85">
        <v>21871</v>
      </c>
      <c r="C9" s="85">
        <v>19785</v>
      </c>
      <c r="D9" s="85">
        <v>222</v>
      </c>
      <c r="E9" s="85">
        <v>1525</v>
      </c>
      <c r="F9" s="85">
        <v>0</v>
      </c>
      <c r="G9" s="85">
        <v>0</v>
      </c>
      <c r="H9" s="85">
        <v>339</v>
      </c>
      <c r="I9" s="85">
        <v>0</v>
      </c>
    </row>
    <row r="10" spans="1:9" ht="12" customHeight="1">
      <c r="A10" s="185" t="s">
        <v>327</v>
      </c>
      <c r="B10" s="85">
        <v>21374</v>
      </c>
      <c r="C10" s="85">
        <v>19294</v>
      </c>
      <c r="D10" s="85">
        <v>215</v>
      </c>
      <c r="E10" s="85">
        <v>1498</v>
      </c>
      <c r="F10" s="85">
        <v>14</v>
      </c>
      <c r="G10" s="85">
        <v>0</v>
      </c>
      <c r="H10" s="85">
        <v>353</v>
      </c>
      <c r="I10" s="85">
        <v>0</v>
      </c>
    </row>
    <row r="11" spans="1:9" ht="12" customHeight="1">
      <c r="A11" s="185" t="s">
        <v>297</v>
      </c>
      <c r="B11" s="85">
        <v>20389</v>
      </c>
      <c r="C11" s="85">
        <v>17698</v>
      </c>
      <c r="D11" s="85">
        <v>268</v>
      </c>
      <c r="E11" s="85">
        <v>1350</v>
      </c>
      <c r="F11" s="85">
        <v>628</v>
      </c>
      <c r="G11" s="85">
        <v>0</v>
      </c>
      <c r="H11" s="85">
        <v>445</v>
      </c>
      <c r="I11" s="85">
        <v>0</v>
      </c>
    </row>
    <row r="12" spans="1:9" s="88" customFormat="1" ht="12" customHeight="1">
      <c r="A12" s="185" t="s">
        <v>278</v>
      </c>
      <c r="B12" s="85">
        <v>19962</v>
      </c>
      <c r="C12" s="85">
        <v>17014</v>
      </c>
      <c r="D12" s="85">
        <v>240</v>
      </c>
      <c r="E12" s="85">
        <v>1281</v>
      </c>
      <c r="F12" s="85">
        <v>888</v>
      </c>
      <c r="G12" s="85">
        <v>0</v>
      </c>
      <c r="H12" s="85">
        <v>539</v>
      </c>
      <c r="I12" s="85">
        <v>0</v>
      </c>
    </row>
    <row r="13" spans="1:9" ht="12" customHeight="1">
      <c r="A13" s="185" t="s">
        <v>373</v>
      </c>
      <c r="B13" s="85">
        <v>9299</v>
      </c>
      <c r="C13" s="85">
        <v>7702</v>
      </c>
      <c r="D13" s="85">
        <v>124</v>
      </c>
      <c r="E13" s="85">
        <v>674</v>
      </c>
      <c r="F13" s="85">
        <v>262</v>
      </c>
      <c r="G13" s="85">
        <v>0</v>
      </c>
      <c r="H13" s="85">
        <v>537</v>
      </c>
      <c r="I13" s="85">
        <v>0</v>
      </c>
    </row>
    <row r="14" spans="1:9" ht="12" customHeight="1">
      <c r="A14" s="106" t="s">
        <v>59</v>
      </c>
      <c r="B14" s="85">
        <v>128007</v>
      </c>
      <c r="C14" s="85">
        <v>113405</v>
      </c>
      <c r="D14" s="85">
        <v>1460</v>
      </c>
      <c r="E14" s="85">
        <v>8829</v>
      </c>
      <c r="F14" s="85">
        <v>1792</v>
      </c>
      <c r="G14" s="85">
        <v>0</v>
      </c>
      <c r="H14" s="85">
        <v>2521</v>
      </c>
      <c r="I14" s="85">
        <v>0</v>
      </c>
    </row>
    <row r="15" spans="1:9" ht="12" customHeight="1">
      <c r="A15" s="185" t="s">
        <v>375</v>
      </c>
      <c r="B15" s="85">
        <v>0</v>
      </c>
      <c r="C15" s="85">
        <v>0</v>
      </c>
      <c r="D15" s="85">
        <v>0</v>
      </c>
      <c r="E15" s="85">
        <v>0</v>
      </c>
      <c r="F15" s="116">
        <v>0</v>
      </c>
      <c r="G15" s="116">
        <v>0</v>
      </c>
      <c r="H15" s="116">
        <v>0</v>
      </c>
      <c r="I15" s="116">
        <v>0</v>
      </c>
    </row>
    <row r="16" spans="1:9" ht="12" customHeight="1">
      <c r="A16" s="185" t="s">
        <v>297</v>
      </c>
      <c r="B16" s="85">
        <v>0</v>
      </c>
      <c r="C16" s="85">
        <v>0</v>
      </c>
      <c r="D16" s="85">
        <v>0</v>
      </c>
      <c r="E16" s="85">
        <v>0</v>
      </c>
      <c r="F16" s="116">
        <v>0</v>
      </c>
      <c r="G16" s="116">
        <v>0</v>
      </c>
      <c r="H16" s="116">
        <v>0</v>
      </c>
      <c r="I16" s="116">
        <v>0</v>
      </c>
    </row>
    <row r="17" spans="1:9" s="88" customFormat="1" ht="12" customHeight="1">
      <c r="A17" s="185" t="s">
        <v>278</v>
      </c>
      <c r="B17" s="85">
        <v>135</v>
      </c>
      <c r="C17" s="85">
        <v>0</v>
      </c>
      <c r="D17" s="85">
        <v>13</v>
      </c>
      <c r="E17" s="85">
        <v>19</v>
      </c>
      <c r="F17" s="116">
        <v>102</v>
      </c>
      <c r="G17" s="116">
        <v>0</v>
      </c>
      <c r="H17" s="116">
        <v>1</v>
      </c>
      <c r="I17" s="117">
        <v>0</v>
      </c>
    </row>
    <row r="18" spans="1:9" s="88" customFormat="1" ht="12" customHeight="1">
      <c r="A18" s="185" t="s">
        <v>255</v>
      </c>
      <c r="B18" s="85">
        <v>12128</v>
      </c>
      <c r="C18" s="86">
        <v>0</v>
      </c>
      <c r="D18" s="85">
        <v>1862</v>
      </c>
      <c r="E18" s="85">
        <v>3813</v>
      </c>
      <c r="F18" s="116">
        <v>6305</v>
      </c>
      <c r="G18" s="116">
        <v>0</v>
      </c>
      <c r="H18" s="116">
        <v>148</v>
      </c>
      <c r="I18" s="117">
        <v>0</v>
      </c>
    </row>
    <row r="19" spans="1:9" ht="12" customHeight="1">
      <c r="A19" s="185" t="s">
        <v>251</v>
      </c>
      <c r="B19" s="85">
        <v>19340</v>
      </c>
      <c r="C19" s="116">
        <v>0</v>
      </c>
      <c r="D19" s="116">
        <v>2908</v>
      </c>
      <c r="E19" s="116">
        <v>7250</v>
      </c>
      <c r="F19" s="116">
        <v>8627</v>
      </c>
      <c r="G19" s="116">
        <v>0</v>
      </c>
      <c r="H19" s="116">
        <v>555</v>
      </c>
      <c r="I19" s="116">
        <v>0</v>
      </c>
    </row>
    <row r="20" spans="1:9" ht="12" customHeight="1">
      <c r="A20" s="185" t="s">
        <v>241</v>
      </c>
      <c r="B20" s="85">
        <v>19976</v>
      </c>
      <c r="C20" s="116">
        <v>0</v>
      </c>
      <c r="D20" s="116">
        <v>2986</v>
      </c>
      <c r="E20" s="116">
        <v>7839</v>
      </c>
      <c r="F20" s="116">
        <v>8457</v>
      </c>
      <c r="G20" s="116">
        <v>0</v>
      </c>
      <c r="H20" s="116">
        <v>694</v>
      </c>
      <c r="I20" s="116">
        <v>0</v>
      </c>
    </row>
    <row r="21" spans="1:9" ht="12" customHeight="1">
      <c r="A21" s="185" t="s">
        <v>242</v>
      </c>
      <c r="B21" s="85">
        <v>19629</v>
      </c>
      <c r="C21" s="116">
        <v>0</v>
      </c>
      <c r="D21" s="116">
        <v>2788</v>
      </c>
      <c r="E21" s="116">
        <v>7830</v>
      </c>
      <c r="F21" s="116">
        <v>8270</v>
      </c>
      <c r="G21" s="116">
        <v>0</v>
      </c>
      <c r="H21" s="116">
        <v>741</v>
      </c>
      <c r="I21" s="116">
        <v>0</v>
      </c>
    </row>
    <row r="22" spans="1:9" ht="12" customHeight="1">
      <c r="A22" s="185" t="s">
        <v>243</v>
      </c>
      <c r="B22" s="85">
        <v>9415</v>
      </c>
      <c r="C22" s="116">
        <v>0</v>
      </c>
      <c r="D22" s="116">
        <v>1287</v>
      </c>
      <c r="E22" s="116">
        <v>4633</v>
      </c>
      <c r="F22" s="116">
        <v>2962</v>
      </c>
      <c r="G22" s="116">
        <v>0</v>
      </c>
      <c r="H22" s="116">
        <v>532</v>
      </c>
      <c r="I22" s="116">
        <v>1</v>
      </c>
    </row>
    <row r="23" spans="1:9" ht="12" customHeight="1">
      <c r="A23" s="185" t="s">
        <v>244</v>
      </c>
      <c r="B23" s="85">
        <v>1812</v>
      </c>
      <c r="C23" s="116">
        <v>0</v>
      </c>
      <c r="D23" s="116">
        <v>235</v>
      </c>
      <c r="E23" s="116">
        <v>1108</v>
      </c>
      <c r="F23" s="116">
        <v>231</v>
      </c>
      <c r="G23" s="116">
        <v>0</v>
      </c>
      <c r="H23" s="116">
        <v>146</v>
      </c>
      <c r="I23" s="116">
        <v>92</v>
      </c>
    </row>
    <row r="24" spans="1:9" ht="12" customHeight="1">
      <c r="A24" s="185" t="s">
        <v>374</v>
      </c>
      <c r="B24" s="85">
        <v>1350</v>
      </c>
      <c r="C24" s="116">
        <v>0</v>
      </c>
      <c r="D24" s="116">
        <v>24</v>
      </c>
      <c r="E24" s="116">
        <v>243</v>
      </c>
      <c r="F24" s="116">
        <v>43</v>
      </c>
      <c r="G24" s="116">
        <v>0</v>
      </c>
      <c r="H24" s="116">
        <v>9</v>
      </c>
      <c r="I24" s="116">
        <v>1031</v>
      </c>
    </row>
    <row r="25" spans="1:9" ht="12" customHeight="1">
      <c r="A25" s="106" t="s">
        <v>60</v>
      </c>
      <c r="B25" s="116">
        <v>83785</v>
      </c>
      <c r="C25" s="116">
        <v>0</v>
      </c>
      <c r="D25" s="116">
        <v>12103</v>
      </c>
      <c r="E25" s="116">
        <v>32735</v>
      </c>
      <c r="F25" s="116">
        <v>34997</v>
      </c>
      <c r="G25" s="116">
        <v>0</v>
      </c>
      <c r="H25" s="116">
        <v>2826</v>
      </c>
      <c r="I25" s="116">
        <v>1124</v>
      </c>
    </row>
    <row r="26" spans="1:9" ht="12" customHeight="1">
      <c r="A26" s="185" t="s">
        <v>377</v>
      </c>
      <c r="B26" s="85">
        <v>142</v>
      </c>
      <c r="C26" s="116">
        <v>0</v>
      </c>
      <c r="D26" s="116">
        <v>10</v>
      </c>
      <c r="E26" s="116">
        <v>0</v>
      </c>
      <c r="F26" s="116">
        <v>127</v>
      </c>
      <c r="G26" s="116">
        <v>5</v>
      </c>
      <c r="H26" s="116">
        <v>0</v>
      </c>
      <c r="I26" s="116">
        <v>0</v>
      </c>
    </row>
    <row r="27" spans="1:9" ht="12" customHeight="1">
      <c r="A27" s="185" t="s">
        <v>243</v>
      </c>
      <c r="B27" s="85">
        <v>7620</v>
      </c>
      <c r="C27" s="116">
        <v>0</v>
      </c>
      <c r="D27" s="116">
        <v>1207</v>
      </c>
      <c r="E27" s="116">
        <v>0</v>
      </c>
      <c r="F27" s="116">
        <v>5461</v>
      </c>
      <c r="G27" s="116">
        <v>952</v>
      </c>
      <c r="H27" s="116">
        <v>0</v>
      </c>
      <c r="I27" s="116">
        <v>0</v>
      </c>
    </row>
    <row r="28" spans="1:9" ht="12" customHeight="1">
      <c r="A28" s="185" t="s">
        <v>244</v>
      </c>
      <c r="B28" s="85">
        <v>10226</v>
      </c>
      <c r="C28" s="116">
        <v>0</v>
      </c>
      <c r="D28" s="116">
        <v>1822</v>
      </c>
      <c r="E28" s="116">
        <v>0</v>
      </c>
      <c r="F28" s="116">
        <v>7012</v>
      </c>
      <c r="G28" s="116">
        <v>1392</v>
      </c>
      <c r="H28" s="116">
        <v>0</v>
      </c>
      <c r="I28" s="116">
        <v>0</v>
      </c>
    </row>
    <row r="29" spans="1:9" ht="12" customHeight="1">
      <c r="A29" s="185" t="s">
        <v>245</v>
      </c>
      <c r="B29" s="85">
        <v>6559</v>
      </c>
      <c r="C29" s="116">
        <v>0</v>
      </c>
      <c r="D29" s="116">
        <v>1558</v>
      </c>
      <c r="E29" s="116">
        <v>0</v>
      </c>
      <c r="F29" s="116">
        <v>3733</v>
      </c>
      <c r="G29" s="116">
        <v>1268</v>
      </c>
      <c r="H29" s="116">
        <v>0</v>
      </c>
      <c r="I29" s="116">
        <v>0</v>
      </c>
    </row>
    <row r="30" spans="1:9" ht="12" customHeight="1">
      <c r="A30" s="185" t="s">
        <v>246</v>
      </c>
      <c r="B30" s="85">
        <v>1869</v>
      </c>
      <c r="C30" s="116">
        <v>0</v>
      </c>
      <c r="D30" s="116">
        <v>772</v>
      </c>
      <c r="E30" s="116">
        <v>0</v>
      </c>
      <c r="F30" s="116">
        <v>401</v>
      </c>
      <c r="G30" s="116">
        <v>674</v>
      </c>
      <c r="H30" s="116">
        <v>0</v>
      </c>
      <c r="I30" s="116">
        <v>22</v>
      </c>
    </row>
    <row r="31" spans="1:9" ht="12" customHeight="1">
      <c r="A31" s="185" t="s">
        <v>247</v>
      </c>
      <c r="B31" s="85">
        <v>348</v>
      </c>
      <c r="C31" s="116">
        <v>0</v>
      </c>
      <c r="D31" s="116">
        <v>132</v>
      </c>
      <c r="E31" s="116">
        <v>0</v>
      </c>
      <c r="F31" s="116">
        <v>34</v>
      </c>
      <c r="G31" s="116">
        <v>143</v>
      </c>
      <c r="H31" s="116">
        <v>0</v>
      </c>
      <c r="I31" s="116">
        <v>39</v>
      </c>
    </row>
    <row r="32" spans="1:9" ht="12" customHeight="1">
      <c r="A32" s="185" t="s">
        <v>248</v>
      </c>
      <c r="B32" s="85">
        <v>90</v>
      </c>
      <c r="C32" s="116">
        <v>0</v>
      </c>
      <c r="D32" s="116">
        <v>14</v>
      </c>
      <c r="E32" s="116">
        <v>0</v>
      </c>
      <c r="F32" s="116">
        <v>4</v>
      </c>
      <c r="G32" s="116">
        <v>26</v>
      </c>
      <c r="H32" s="116">
        <v>0</v>
      </c>
      <c r="I32" s="116">
        <v>46</v>
      </c>
    </row>
    <row r="33" spans="1:9" ht="12" customHeight="1">
      <c r="A33" s="185" t="s">
        <v>249</v>
      </c>
      <c r="B33" s="85">
        <v>61</v>
      </c>
      <c r="C33" s="116">
        <v>0</v>
      </c>
      <c r="D33" s="116">
        <v>1</v>
      </c>
      <c r="E33" s="116">
        <v>0</v>
      </c>
      <c r="F33" s="116">
        <v>1</v>
      </c>
      <c r="G33" s="116">
        <v>11</v>
      </c>
      <c r="H33" s="116">
        <v>0</v>
      </c>
      <c r="I33" s="116">
        <v>48</v>
      </c>
    </row>
    <row r="34" spans="1:9" ht="12" customHeight="1">
      <c r="A34" s="185" t="s">
        <v>376</v>
      </c>
      <c r="B34" s="85">
        <v>470</v>
      </c>
      <c r="C34" s="116">
        <v>0</v>
      </c>
      <c r="D34" s="116">
        <v>0</v>
      </c>
      <c r="E34" s="116">
        <v>0</v>
      </c>
      <c r="F34" s="116">
        <v>0</v>
      </c>
      <c r="G34" s="116">
        <v>15</v>
      </c>
      <c r="H34" s="116">
        <v>0</v>
      </c>
      <c r="I34" s="116">
        <v>455</v>
      </c>
    </row>
    <row r="35" spans="1:9" ht="12" customHeight="1">
      <c r="A35" s="106" t="s">
        <v>151</v>
      </c>
      <c r="B35" s="116">
        <v>27385</v>
      </c>
      <c r="C35" s="116">
        <v>0</v>
      </c>
      <c r="D35" s="116">
        <v>5516</v>
      </c>
      <c r="E35" s="116">
        <v>0</v>
      </c>
      <c r="F35" s="116">
        <v>16773</v>
      </c>
      <c r="G35" s="116">
        <v>4486</v>
      </c>
      <c r="H35" s="116">
        <v>0</v>
      </c>
      <c r="I35" s="116">
        <v>610</v>
      </c>
    </row>
    <row r="36" spans="1:9" ht="12" customHeight="1">
      <c r="A36" s="111" t="s">
        <v>53</v>
      </c>
      <c r="B36" s="117">
        <v>239177</v>
      </c>
      <c r="C36" s="117">
        <v>113405</v>
      </c>
      <c r="D36" s="117">
        <v>19079</v>
      </c>
      <c r="E36" s="117">
        <v>41564</v>
      </c>
      <c r="F36" s="117">
        <v>53562</v>
      </c>
      <c r="G36" s="117">
        <v>4486</v>
      </c>
      <c r="H36" s="117">
        <v>5347</v>
      </c>
      <c r="I36" s="117">
        <v>1734</v>
      </c>
    </row>
    <row r="37" spans="1:9" ht="12" customHeight="1">
      <c r="A37" s="122" t="s">
        <v>29</v>
      </c>
    </row>
    <row r="38" spans="1:9" ht="12" customHeight="1">
      <c r="A38" s="56" t="s">
        <v>252</v>
      </c>
    </row>
    <row r="39" spans="1:9">
      <c r="A39" s="123"/>
      <c r="B39" s="123"/>
      <c r="C39" s="123"/>
      <c r="D39" s="123"/>
      <c r="E39" s="123"/>
    </row>
  </sheetData>
  <mergeCells count="5">
    <mergeCell ref="C3:I3"/>
    <mergeCell ref="A3:A4"/>
    <mergeCell ref="B3:B4"/>
    <mergeCell ref="A1:I1"/>
    <mergeCell ref="A2:I2"/>
  </mergeCells>
  <phoneticPr fontId="3" type="noConversion"/>
  <hyperlinks>
    <hyperlink ref="A1:G1" location="Inhaltsverzeichnis!E12" display="Inhaltsverzeichnis!E12"/>
    <hyperlink ref="A1:I1" location="Inhaltsverzeichnis!E4" display="9 Schülerinnen und Schüler im Schuljahr 2016/17 nach Geburtsjahren, Schulstufen und Schulformen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2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7.5546875" customWidth="1"/>
    <col min="2" max="2" width="9.77734375" customWidth="1"/>
    <col min="3" max="3" width="9" customWidth="1"/>
    <col min="4" max="5" width="8" customWidth="1"/>
    <col min="6" max="11" width="6.5546875" customWidth="1"/>
    <col min="12" max="12" width="9.6640625" customWidth="1"/>
  </cols>
  <sheetData>
    <row r="1" spans="1:12" s="57" customFormat="1" ht="24" customHeight="1">
      <c r="A1" s="267" t="s">
        <v>519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</row>
    <row r="2" spans="1:12" ht="12" customHeight="1">
      <c r="A2" s="269"/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</row>
    <row r="3" spans="1:12" ht="12" customHeight="1">
      <c r="A3" s="393" t="s">
        <v>61</v>
      </c>
      <c r="B3" s="394" t="s">
        <v>408</v>
      </c>
      <c r="C3" s="394" t="s">
        <v>20</v>
      </c>
      <c r="D3" s="395" t="s">
        <v>240</v>
      </c>
      <c r="E3" s="396"/>
      <c r="F3" s="396"/>
      <c r="G3" s="396"/>
      <c r="H3" s="396"/>
      <c r="I3" s="396"/>
      <c r="J3" s="396"/>
      <c r="K3" s="397"/>
      <c r="L3" s="398" t="s">
        <v>520</v>
      </c>
    </row>
    <row r="4" spans="1:12" ht="12" customHeight="1">
      <c r="A4" s="399"/>
      <c r="B4" s="400"/>
      <c r="C4" s="400"/>
      <c r="D4" s="394" t="s">
        <v>62</v>
      </c>
      <c r="E4" s="394" t="s">
        <v>63</v>
      </c>
      <c r="F4" s="395" t="s">
        <v>409</v>
      </c>
      <c r="G4" s="396"/>
      <c r="H4" s="396"/>
      <c r="I4" s="396"/>
      <c r="J4" s="396"/>
      <c r="K4" s="397"/>
      <c r="L4" s="401"/>
    </row>
    <row r="5" spans="1:12" ht="12" customHeight="1">
      <c r="A5" s="399"/>
      <c r="B5" s="400"/>
      <c r="C5" s="400"/>
      <c r="D5" s="400"/>
      <c r="E5" s="400"/>
      <c r="F5" s="258" t="s">
        <v>64</v>
      </c>
      <c r="G5" s="258" t="s">
        <v>65</v>
      </c>
      <c r="H5" s="258" t="s">
        <v>66</v>
      </c>
      <c r="I5" s="258" t="s">
        <v>67</v>
      </c>
      <c r="J5" s="258" t="s">
        <v>68</v>
      </c>
      <c r="K5" s="258" t="s">
        <v>69</v>
      </c>
      <c r="L5" s="402"/>
    </row>
    <row r="6" spans="1:12" ht="12" customHeight="1">
      <c r="A6" s="81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</row>
    <row r="7" spans="1:12" ht="12" customHeight="1">
      <c r="A7" s="12"/>
      <c r="B7" s="12"/>
      <c r="C7" s="270" t="s">
        <v>23</v>
      </c>
      <c r="D7" s="270"/>
      <c r="E7" s="270"/>
      <c r="F7" s="270"/>
      <c r="G7" s="270"/>
      <c r="H7" s="270"/>
      <c r="I7" s="270"/>
      <c r="J7" s="270"/>
      <c r="K7" s="270"/>
      <c r="L7" s="270"/>
    </row>
    <row r="8" spans="1:12" ht="12" customHeight="1">
      <c r="A8" s="326" t="s">
        <v>45</v>
      </c>
      <c r="B8" s="49" t="s">
        <v>447</v>
      </c>
      <c r="C8" s="31">
        <v>914.44</v>
      </c>
      <c r="D8" s="31">
        <v>222.44</v>
      </c>
      <c r="E8" s="99">
        <v>692</v>
      </c>
      <c r="F8" s="99">
        <v>2</v>
      </c>
      <c r="G8" s="99">
        <v>16</v>
      </c>
      <c r="H8" s="99">
        <v>144</v>
      </c>
      <c r="I8" s="99">
        <v>404</v>
      </c>
      <c r="J8" s="99">
        <v>125</v>
      </c>
      <c r="K8" s="99">
        <v>1</v>
      </c>
      <c r="L8" s="31"/>
    </row>
    <row r="9" spans="1:12" ht="12" customHeight="1">
      <c r="A9" s="327"/>
      <c r="B9" s="49" t="s">
        <v>446</v>
      </c>
      <c r="C9" s="32">
        <v>20743</v>
      </c>
      <c r="D9" s="32">
        <v>5120</v>
      </c>
      <c r="E9" s="99">
        <v>15623</v>
      </c>
      <c r="F9" s="99">
        <v>13</v>
      </c>
      <c r="G9" s="99">
        <v>215</v>
      </c>
      <c r="H9" s="99">
        <v>2691</v>
      </c>
      <c r="I9" s="99">
        <v>9326</v>
      </c>
      <c r="J9" s="99">
        <v>3347</v>
      </c>
      <c r="K9" s="99">
        <v>31</v>
      </c>
      <c r="L9" s="31">
        <v>22.68</v>
      </c>
    </row>
    <row r="10" spans="1:12" ht="12" customHeight="1">
      <c r="A10" s="326" t="s">
        <v>46</v>
      </c>
      <c r="B10" s="49" t="s">
        <v>447</v>
      </c>
      <c r="C10" s="31">
        <v>883.51</v>
      </c>
      <c r="D10" s="31">
        <v>228.51</v>
      </c>
      <c r="E10" s="99">
        <v>655</v>
      </c>
      <c r="F10" s="99">
        <v>1</v>
      </c>
      <c r="G10" s="99">
        <v>19</v>
      </c>
      <c r="H10" s="99">
        <v>160</v>
      </c>
      <c r="I10" s="99">
        <v>353</v>
      </c>
      <c r="J10" s="99">
        <v>121</v>
      </c>
      <c r="K10" s="99">
        <v>1</v>
      </c>
      <c r="L10" s="31"/>
    </row>
    <row r="11" spans="1:12" ht="12" customHeight="1">
      <c r="A11" s="326"/>
      <c r="B11" s="49" t="s">
        <v>446</v>
      </c>
      <c r="C11" s="32">
        <v>19854</v>
      </c>
      <c r="D11" s="32">
        <v>5240</v>
      </c>
      <c r="E11" s="99">
        <v>14614</v>
      </c>
      <c r="F11" s="99">
        <v>8</v>
      </c>
      <c r="G11" s="99">
        <v>267</v>
      </c>
      <c r="H11" s="99">
        <v>2953</v>
      </c>
      <c r="I11" s="99">
        <v>8098</v>
      </c>
      <c r="J11" s="99">
        <v>3256</v>
      </c>
      <c r="K11" s="99">
        <v>32</v>
      </c>
      <c r="L11" s="31">
        <v>22.470000000000002</v>
      </c>
    </row>
    <row r="12" spans="1:12" ht="12" customHeight="1">
      <c r="A12" s="326" t="s">
        <v>47</v>
      </c>
      <c r="B12" s="49" t="s">
        <v>447</v>
      </c>
      <c r="C12" s="31">
        <v>885.88</v>
      </c>
      <c r="D12" s="31">
        <v>37.880000000000003</v>
      </c>
      <c r="E12" s="99">
        <v>848</v>
      </c>
      <c r="F12" s="99">
        <v>2</v>
      </c>
      <c r="G12" s="99">
        <v>26</v>
      </c>
      <c r="H12" s="99">
        <v>244</v>
      </c>
      <c r="I12" s="99">
        <v>409</v>
      </c>
      <c r="J12" s="99">
        <v>167</v>
      </c>
      <c r="K12" s="99">
        <v>0</v>
      </c>
      <c r="L12" s="31"/>
    </row>
    <row r="13" spans="1:12" ht="12" customHeight="1">
      <c r="A13" s="326"/>
      <c r="B13" s="49" t="s">
        <v>446</v>
      </c>
      <c r="C13" s="32">
        <v>19661</v>
      </c>
      <c r="D13" s="32">
        <v>809</v>
      </c>
      <c r="E13" s="99">
        <v>18852</v>
      </c>
      <c r="F13" s="99">
        <v>16</v>
      </c>
      <c r="G13" s="99">
        <v>377</v>
      </c>
      <c r="H13" s="99">
        <v>4479</v>
      </c>
      <c r="I13" s="99">
        <v>9479</v>
      </c>
      <c r="J13" s="99">
        <v>4501</v>
      </c>
      <c r="K13" s="99">
        <v>0</v>
      </c>
      <c r="L13" s="31">
        <v>22.19</v>
      </c>
    </row>
    <row r="14" spans="1:12" ht="12" customHeight="1">
      <c r="A14" s="326" t="s">
        <v>48</v>
      </c>
      <c r="B14" s="49" t="s">
        <v>447</v>
      </c>
      <c r="C14" s="31">
        <v>851.07</v>
      </c>
      <c r="D14" s="31">
        <v>33.07</v>
      </c>
      <c r="E14" s="99">
        <v>818</v>
      </c>
      <c r="F14" s="99">
        <v>2</v>
      </c>
      <c r="G14" s="99">
        <v>31</v>
      </c>
      <c r="H14" s="99">
        <v>217</v>
      </c>
      <c r="I14" s="99">
        <v>435</v>
      </c>
      <c r="J14" s="99">
        <v>132</v>
      </c>
      <c r="K14" s="99">
        <v>1</v>
      </c>
      <c r="L14" s="31"/>
    </row>
    <row r="15" spans="1:12" ht="12" customHeight="1">
      <c r="A15" s="326"/>
      <c r="B15" s="49" t="s">
        <v>446</v>
      </c>
      <c r="C15" s="32">
        <v>18711</v>
      </c>
      <c r="D15" s="32">
        <v>651</v>
      </c>
      <c r="E15" s="99">
        <v>18060</v>
      </c>
      <c r="F15" s="99">
        <v>15</v>
      </c>
      <c r="G15" s="99">
        <v>437</v>
      </c>
      <c r="H15" s="99">
        <v>4022</v>
      </c>
      <c r="I15" s="99">
        <v>10000</v>
      </c>
      <c r="J15" s="99">
        <v>3555</v>
      </c>
      <c r="K15" s="99">
        <v>31</v>
      </c>
      <c r="L15" s="31">
        <v>21.990000000000002</v>
      </c>
    </row>
    <row r="16" spans="1:12" ht="12" customHeight="1">
      <c r="A16" s="326" t="s">
        <v>49</v>
      </c>
      <c r="B16" s="49" t="s">
        <v>447</v>
      </c>
      <c r="C16" s="31">
        <v>827.17</v>
      </c>
      <c r="D16" s="31">
        <v>28.17</v>
      </c>
      <c r="E16" s="99">
        <v>799</v>
      </c>
      <c r="F16" s="99">
        <v>3</v>
      </c>
      <c r="G16" s="99">
        <v>39</v>
      </c>
      <c r="H16" s="99">
        <v>290</v>
      </c>
      <c r="I16" s="99">
        <v>402</v>
      </c>
      <c r="J16" s="99">
        <v>65</v>
      </c>
      <c r="K16" s="99">
        <v>0</v>
      </c>
      <c r="L16" s="31"/>
    </row>
    <row r="17" spans="1:13" ht="12" customHeight="1">
      <c r="A17" s="326"/>
      <c r="B17" s="49" t="s">
        <v>446</v>
      </c>
      <c r="C17" s="32">
        <v>17426</v>
      </c>
      <c r="D17" s="32">
        <v>574</v>
      </c>
      <c r="E17" s="99">
        <v>16852</v>
      </c>
      <c r="F17" s="99">
        <v>27</v>
      </c>
      <c r="G17" s="99">
        <v>550</v>
      </c>
      <c r="H17" s="99">
        <v>5363</v>
      </c>
      <c r="I17" s="99">
        <v>9164</v>
      </c>
      <c r="J17" s="99">
        <v>1748</v>
      </c>
      <c r="K17" s="99">
        <v>0</v>
      </c>
      <c r="L17" s="31">
        <v>21.07</v>
      </c>
    </row>
    <row r="18" spans="1:13" ht="12" customHeight="1">
      <c r="A18" s="326" t="s">
        <v>50</v>
      </c>
      <c r="B18" s="49" t="s">
        <v>447</v>
      </c>
      <c r="C18" s="31">
        <v>795.36</v>
      </c>
      <c r="D18" s="31">
        <v>25.36</v>
      </c>
      <c r="E18" s="99">
        <v>770</v>
      </c>
      <c r="F18" s="99">
        <v>4</v>
      </c>
      <c r="G18" s="99">
        <v>44</v>
      </c>
      <c r="H18" s="99">
        <v>254</v>
      </c>
      <c r="I18" s="99">
        <v>363</v>
      </c>
      <c r="J18" s="99">
        <v>105</v>
      </c>
      <c r="K18" s="99">
        <v>0</v>
      </c>
      <c r="L18" s="31"/>
    </row>
    <row r="19" spans="1:13" ht="12" customHeight="1">
      <c r="A19" s="326"/>
      <c r="B19" s="49" t="s">
        <v>446</v>
      </c>
      <c r="C19" s="32">
        <v>17010</v>
      </c>
      <c r="D19" s="32">
        <v>514</v>
      </c>
      <c r="E19" s="99">
        <v>16496</v>
      </c>
      <c r="F19" s="99">
        <v>29</v>
      </c>
      <c r="G19" s="99">
        <v>621</v>
      </c>
      <c r="H19" s="99">
        <v>4688</v>
      </c>
      <c r="I19" s="99">
        <v>8319</v>
      </c>
      <c r="J19" s="99">
        <v>2839</v>
      </c>
      <c r="K19" s="99">
        <v>0</v>
      </c>
      <c r="L19" s="31">
        <v>21.39</v>
      </c>
    </row>
    <row r="20" spans="1:13" s="88" customFormat="1" ht="12" customHeight="1">
      <c r="A20" s="33" t="s">
        <v>71</v>
      </c>
      <c r="B20" s="49" t="s">
        <v>447</v>
      </c>
      <c r="C20" s="31">
        <v>5157.43</v>
      </c>
      <c r="D20" s="31">
        <v>575.42999999999995</v>
      </c>
      <c r="E20" s="99">
        <v>4582</v>
      </c>
      <c r="F20" s="99">
        <v>14</v>
      </c>
      <c r="G20" s="99">
        <v>175</v>
      </c>
      <c r="H20" s="99">
        <v>1309</v>
      </c>
      <c r="I20" s="99">
        <v>2366</v>
      </c>
      <c r="J20" s="99">
        <v>715</v>
      </c>
      <c r="K20" s="99">
        <v>3</v>
      </c>
      <c r="L20" s="31"/>
    </row>
    <row r="21" spans="1:13" s="88" customFormat="1" ht="12" customHeight="1">
      <c r="A21" s="33" t="s">
        <v>72</v>
      </c>
      <c r="B21" s="49" t="s">
        <v>446</v>
      </c>
      <c r="C21" s="32">
        <v>113405</v>
      </c>
      <c r="D21" s="32">
        <v>12908</v>
      </c>
      <c r="E21" s="99">
        <v>100497</v>
      </c>
      <c r="F21" s="99">
        <v>108</v>
      </c>
      <c r="G21" s="99">
        <v>2467</v>
      </c>
      <c r="H21" s="99">
        <v>24196</v>
      </c>
      <c r="I21" s="99">
        <v>54386</v>
      </c>
      <c r="J21" s="99">
        <v>19246</v>
      </c>
      <c r="K21" s="99">
        <v>94</v>
      </c>
      <c r="L21" s="31">
        <v>21.990000000000002</v>
      </c>
    </row>
    <row r="22" spans="1:13" s="88" customFormat="1" ht="12" customHeight="1">
      <c r="A22" s="33"/>
      <c r="B22" s="33"/>
      <c r="C22" s="32"/>
      <c r="D22" s="32"/>
      <c r="E22" s="99"/>
      <c r="F22" s="99"/>
      <c r="G22" s="99"/>
      <c r="H22" s="99"/>
      <c r="I22" s="99"/>
      <c r="J22" s="99"/>
      <c r="K22" s="99"/>
      <c r="L22" s="31"/>
    </row>
    <row r="23" spans="1:13" ht="12" customHeight="1">
      <c r="A23" s="12"/>
      <c r="B23" s="12"/>
      <c r="C23" s="270" t="s">
        <v>24</v>
      </c>
      <c r="D23" s="270"/>
      <c r="E23" s="270"/>
      <c r="F23" s="270"/>
      <c r="G23" s="270"/>
      <c r="H23" s="270"/>
      <c r="I23" s="270"/>
      <c r="J23" s="270"/>
      <c r="K23" s="270"/>
      <c r="L23" s="270"/>
    </row>
    <row r="24" spans="1:13" ht="12" customHeight="1">
      <c r="A24" s="326" t="s">
        <v>45</v>
      </c>
      <c r="B24" s="49" t="s">
        <v>447</v>
      </c>
      <c r="C24" s="31">
        <v>12.12</v>
      </c>
      <c r="D24" s="99">
        <v>4.12</v>
      </c>
      <c r="E24" s="99">
        <v>8</v>
      </c>
      <c r="F24" s="99">
        <v>0</v>
      </c>
      <c r="G24" s="99">
        <v>1</v>
      </c>
      <c r="H24" s="99">
        <v>2</v>
      </c>
      <c r="I24" s="99">
        <v>2</v>
      </c>
      <c r="J24" s="99">
        <v>0</v>
      </c>
      <c r="K24" s="99">
        <v>3</v>
      </c>
      <c r="L24" s="31"/>
    </row>
    <row r="25" spans="1:13" ht="12" customHeight="1">
      <c r="A25" s="327"/>
      <c r="B25" s="49" t="s">
        <v>446</v>
      </c>
      <c r="C25" s="32">
        <v>275</v>
      </c>
      <c r="D25" s="99">
        <v>83</v>
      </c>
      <c r="E25" s="99">
        <v>192</v>
      </c>
      <c r="F25" s="99">
        <v>0</v>
      </c>
      <c r="G25" s="99">
        <v>15</v>
      </c>
      <c r="H25" s="99">
        <v>36</v>
      </c>
      <c r="I25" s="99">
        <v>43</v>
      </c>
      <c r="J25" s="99">
        <v>0</v>
      </c>
      <c r="K25" s="99">
        <v>98</v>
      </c>
      <c r="L25" s="31">
        <v>22.69</v>
      </c>
      <c r="M25" s="34"/>
    </row>
    <row r="26" spans="1:13" ht="12" customHeight="1">
      <c r="A26" s="326" t="s">
        <v>46</v>
      </c>
      <c r="B26" s="49" t="s">
        <v>447</v>
      </c>
      <c r="C26" s="31">
        <v>9.7899999999999991</v>
      </c>
      <c r="D26" s="31">
        <v>3.79</v>
      </c>
      <c r="E26" s="99">
        <v>6</v>
      </c>
      <c r="F26" s="99">
        <v>0</v>
      </c>
      <c r="G26" s="99">
        <v>0</v>
      </c>
      <c r="H26" s="99">
        <v>1</v>
      </c>
      <c r="I26" s="99">
        <v>4</v>
      </c>
      <c r="J26" s="99">
        <v>1</v>
      </c>
      <c r="K26" s="99">
        <v>0</v>
      </c>
      <c r="L26" s="31"/>
    </row>
    <row r="27" spans="1:13" ht="12" customHeight="1">
      <c r="A27" s="326"/>
      <c r="B27" s="49" t="s">
        <v>446</v>
      </c>
      <c r="C27" s="32">
        <v>237</v>
      </c>
      <c r="D27" s="32">
        <v>95</v>
      </c>
      <c r="E27" s="99">
        <v>142</v>
      </c>
      <c r="F27" s="99">
        <v>0</v>
      </c>
      <c r="G27" s="99">
        <v>0</v>
      </c>
      <c r="H27" s="99">
        <v>20</v>
      </c>
      <c r="I27" s="99">
        <v>93</v>
      </c>
      <c r="J27" s="99">
        <v>29</v>
      </c>
      <c r="K27" s="99">
        <v>0</v>
      </c>
      <c r="L27" s="31">
        <v>24.21</v>
      </c>
    </row>
    <row r="28" spans="1:13" ht="12" customHeight="1">
      <c r="A28" s="326" t="s">
        <v>47</v>
      </c>
      <c r="B28" s="49" t="s">
        <v>447</v>
      </c>
      <c r="C28" s="31">
        <v>9.9499999999999993</v>
      </c>
      <c r="D28" s="31">
        <v>0.95</v>
      </c>
      <c r="E28" s="99">
        <v>9</v>
      </c>
      <c r="F28" s="99">
        <v>0</v>
      </c>
      <c r="G28" s="99">
        <v>0</v>
      </c>
      <c r="H28" s="99">
        <v>2</v>
      </c>
      <c r="I28" s="99">
        <v>6</v>
      </c>
      <c r="J28" s="99">
        <v>1</v>
      </c>
      <c r="K28" s="99">
        <v>0</v>
      </c>
      <c r="L28" s="31"/>
    </row>
    <row r="29" spans="1:13" ht="12" customHeight="1">
      <c r="A29" s="326"/>
      <c r="B29" s="49" t="s">
        <v>446</v>
      </c>
      <c r="C29" s="32">
        <v>224</v>
      </c>
      <c r="D29" s="32">
        <v>21</v>
      </c>
      <c r="E29" s="99">
        <v>203</v>
      </c>
      <c r="F29" s="99">
        <v>0</v>
      </c>
      <c r="G29" s="99">
        <v>0</v>
      </c>
      <c r="H29" s="99">
        <v>38</v>
      </c>
      <c r="I29" s="99">
        <v>137</v>
      </c>
      <c r="J29" s="99">
        <v>28</v>
      </c>
      <c r="K29" s="99">
        <v>0</v>
      </c>
      <c r="L29" s="31">
        <v>22.51</v>
      </c>
    </row>
    <row r="30" spans="1:13" ht="12" customHeight="1">
      <c r="A30" s="326" t="s">
        <v>48</v>
      </c>
      <c r="B30" s="49" t="s">
        <v>447</v>
      </c>
      <c r="C30" s="31">
        <v>9.9600000000000009</v>
      </c>
      <c r="D30" s="31">
        <v>0.96</v>
      </c>
      <c r="E30" s="99">
        <v>9</v>
      </c>
      <c r="F30" s="99">
        <v>0</v>
      </c>
      <c r="G30" s="99">
        <v>1</v>
      </c>
      <c r="H30" s="99">
        <v>4</v>
      </c>
      <c r="I30" s="99">
        <v>3</v>
      </c>
      <c r="J30" s="99">
        <v>0</v>
      </c>
      <c r="K30" s="99">
        <v>1</v>
      </c>
      <c r="L30" s="31"/>
    </row>
    <row r="31" spans="1:13" ht="12" customHeight="1">
      <c r="A31" s="326"/>
      <c r="B31" s="49" t="s">
        <v>446</v>
      </c>
      <c r="C31" s="32">
        <v>215</v>
      </c>
      <c r="D31" s="32">
        <v>24</v>
      </c>
      <c r="E31" s="99">
        <v>191</v>
      </c>
      <c r="F31" s="99">
        <v>0</v>
      </c>
      <c r="G31" s="99">
        <v>15</v>
      </c>
      <c r="H31" s="99">
        <v>77</v>
      </c>
      <c r="I31" s="99">
        <v>67</v>
      </c>
      <c r="J31" s="99">
        <v>0</v>
      </c>
      <c r="K31" s="99">
        <v>32</v>
      </c>
      <c r="L31" s="31">
        <v>21.59</v>
      </c>
    </row>
    <row r="32" spans="1:13" ht="12" customHeight="1">
      <c r="A32" s="326" t="s">
        <v>49</v>
      </c>
      <c r="B32" s="49" t="s">
        <v>447</v>
      </c>
      <c r="C32" s="31">
        <v>12</v>
      </c>
      <c r="D32" s="31">
        <v>0</v>
      </c>
      <c r="E32" s="99">
        <v>12</v>
      </c>
      <c r="F32" s="99">
        <v>0</v>
      </c>
      <c r="G32" s="99">
        <v>0</v>
      </c>
      <c r="H32" s="99">
        <v>4</v>
      </c>
      <c r="I32" s="99">
        <v>5</v>
      </c>
      <c r="J32" s="99">
        <v>2</v>
      </c>
      <c r="K32" s="99">
        <v>1</v>
      </c>
      <c r="L32" s="31"/>
    </row>
    <row r="33" spans="1:12" ht="12" customHeight="1">
      <c r="A33" s="326"/>
      <c r="B33" s="49" t="s">
        <v>446</v>
      </c>
      <c r="C33" s="32">
        <v>273</v>
      </c>
      <c r="D33" s="32">
        <v>0</v>
      </c>
      <c r="E33" s="99">
        <v>273</v>
      </c>
      <c r="F33" s="99">
        <v>0</v>
      </c>
      <c r="G33" s="99">
        <v>0</v>
      </c>
      <c r="H33" s="99">
        <v>71</v>
      </c>
      <c r="I33" s="99">
        <v>117</v>
      </c>
      <c r="J33" s="99">
        <v>53</v>
      </c>
      <c r="K33" s="99">
        <v>32</v>
      </c>
      <c r="L33" s="31">
        <v>22.75</v>
      </c>
    </row>
    <row r="34" spans="1:12" ht="12" customHeight="1">
      <c r="A34" s="326" t="s">
        <v>50</v>
      </c>
      <c r="B34" s="49" t="s">
        <v>447</v>
      </c>
      <c r="C34" s="31">
        <v>10.84</v>
      </c>
      <c r="D34" s="31">
        <v>0.84</v>
      </c>
      <c r="E34" s="99">
        <v>10</v>
      </c>
      <c r="F34" s="99">
        <v>0</v>
      </c>
      <c r="G34" s="99">
        <v>1</v>
      </c>
      <c r="H34" s="99">
        <v>4</v>
      </c>
      <c r="I34" s="99">
        <v>3</v>
      </c>
      <c r="J34" s="99">
        <v>1</v>
      </c>
      <c r="K34" s="99">
        <v>1</v>
      </c>
      <c r="L34" s="31"/>
    </row>
    <row r="35" spans="1:12" ht="12" customHeight="1">
      <c r="A35" s="326"/>
      <c r="B35" s="49" t="s">
        <v>446</v>
      </c>
      <c r="C35" s="32">
        <v>236</v>
      </c>
      <c r="D35" s="32">
        <v>21</v>
      </c>
      <c r="E35" s="99">
        <v>215</v>
      </c>
      <c r="F35" s="99">
        <v>0</v>
      </c>
      <c r="G35" s="99">
        <v>11</v>
      </c>
      <c r="H35" s="99">
        <v>74</v>
      </c>
      <c r="I35" s="99">
        <v>70</v>
      </c>
      <c r="J35" s="99">
        <v>26</v>
      </c>
      <c r="K35" s="99">
        <v>34</v>
      </c>
      <c r="L35" s="31">
        <v>21.77</v>
      </c>
    </row>
    <row r="36" spans="1:12" s="88" customFormat="1" ht="12" customHeight="1">
      <c r="A36" s="33" t="s">
        <v>71</v>
      </c>
      <c r="B36" s="49" t="s">
        <v>447</v>
      </c>
      <c r="C36" s="31">
        <v>64.66</v>
      </c>
      <c r="D36" s="31">
        <v>10.66</v>
      </c>
      <c r="E36" s="99">
        <v>54</v>
      </c>
      <c r="F36" s="99">
        <v>0</v>
      </c>
      <c r="G36" s="99">
        <v>3</v>
      </c>
      <c r="H36" s="99">
        <v>17</v>
      </c>
      <c r="I36" s="99">
        <v>23</v>
      </c>
      <c r="J36" s="99">
        <v>5</v>
      </c>
      <c r="K36" s="99">
        <v>6</v>
      </c>
      <c r="L36" s="31"/>
    </row>
    <row r="37" spans="1:12" s="88" customFormat="1" ht="12" customHeight="1">
      <c r="A37" s="33" t="s">
        <v>72</v>
      </c>
      <c r="B37" s="49" t="s">
        <v>446</v>
      </c>
      <c r="C37" s="32">
        <v>1460</v>
      </c>
      <c r="D37" s="32">
        <v>244</v>
      </c>
      <c r="E37" s="99">
        <v>1216</v>
      </c>
      <c r="F37" s="99">
        <v>0</v>
      </c>
      <c r="G37" s="99">
        <v>41</v>
      </c>
      <c r="H37" s="99">
        <v>316</v>
      </c>
      <c r="I37" s="99">
        <v>527</v>
      </c>
      <c r="J37" s="99">
        <v>136</v>
      </c>
      <c r="K37" s="99">
        <v>196</v>
      </c>
      <c r="L37" s="31">
        <v>22.580000000000002</v>
      </c>
    </row>
    <row r="38" spans="1:12" ht="12" customHeight="1">
      <c r="A38" s="326" t="s">
        <v>55</v>
      </c>
      <c r="B38" s="49" t="s">
        <v>447</v>
      </c>
      <c r="C38" s="31">
        <v>131.97999999999999</v>
      </c>
      <c r="D38" s="31">
        <v>0.98</v>
      </c>
      <c r="E38" s="99">
        <v>131</v>
      </c>
      <c r="F38" s="99">
        <v>0</v>
      </c>
      <c r="G38" s="99">
        <v>4</v>
      </c>
      <c r="H38" s="99">
        <v>20</v>
      </c>
      <c r="I38" s="99">
        <v>55</v>
      </c>
      <c r="J38" s="99">
        <v>51</v>
      </c>
      <c r="K38" s="99">
        <v>1</v>
      </c>
      <c r="L38" s="31"/>
    </row>
    <row r="39" spans="1:12" ht="12" customHeight="1">
      <c r="A39" s="326"/>
      <c r="B39" s="49" t="s">
        <v>446</v>
      </c>
      <c r="C39" s="32">
        <v>3178</v>
      </c>
      <c r="D39" s="99">
        <v>18</v>
      </c>
      <c r="E39" s="99">
        <v>3160</v>
      </c>
      <c r="F39" s="99">
        <v>0</v>
      </c>
      <c r="G39" s="99">
        <v>54</v>
      </c>
      <c r="H39" s="99">
        <v>360</v>
      </c>
      <c r="I39" s="99">
        <v>1290</v>
      </c>
      <c r="J39" s="99">
        <v>1425</v>
      </c>
      <c r="K39" s="99">
        <v>31</v>
      </c>
      <c r="L39" s="31">
        <v>24.080000000000002</v>
      </c>
    </row>
    <row r="40" spans="1:12" ht="12" customHeight="1">
      <c r="A40" s="326" t="s">
        <v>56</v>
      </c>
      <c r="B40" s="49" t="s">
        <v>447</v>
      </c>
      <c r="C40" s="31">
        <v>124.07</v>
      </c>
      <c r="D40" s="31">
        <v>2.0699999999999998</v>
      </c>
      <c r="E40" s="99">
        <v>122</v>
      </c>
      <c r="F40" s="99">
        <v>1</v>
      </c>
      <c r="G40" s="99">
        <v>3</v>
      </c>
      <c r="H40" s="99">
        <v>17</v>
      </c>
      <c r="I40" s="99">
        <v>49</v>
      </c>
      <c r="J40" s="99">
        <v>51</v>
      </c>
      <c r="K40" s="99">
        <v>1</v>
      </c>
      <c r="L40" s="31"/>
    </row>
    <row r="41" spans="1:12" ht="12" customHeight="1">
      <c r="A41" s="326"/>
      <c r="B41" s="49" t="s">
        <v>446</v>
      </c>
      <c r="C41" s="32">
        <v>3009</v>
      </c>
      <c r="D41" s="99">
        <v>37</v>
      </c>
      <c r="E41" s="99">
        <v>2972</v>
      </c>
      <c r="F41" s="99">
        <v>8</v>
      </c>
      <c r="G41" s="99">
        <v>40</v>
      </c>
      <c r="H41" s="99">
        <v>314</v>
      </c>
      <c r="I41" s="99">
        <v>1150</v>
      </c>
      <c r="J41" s="99">
        <v>1427</v>
      </c>
      <c r="K41" s="99">
        <v>33</v>
      </c>
      <c r="L41" s="31">
        <v>24.25</v>
      </c>
    </row>
    <row r="42" spans="1:12" ht="12" customHeight="1">
      <c r="A42" s="326" t="s">
        <v>57</v>
      </c>
      <c r="B42" s="49" t="s">
        <v>447</v>
      </c>
      <c r="C42" s="31">
        <v>124.93</v>
      </c>
      <c r="D42" s="31">
        <v>0.93</v>
      </c>
      <c r="E42" s="99">
        <v>124</v>
      </c>
      <c r="F42" s="99">
        <v>2</v>
      </c>
      <c r="G42" s="99">
        <v>3</v>
      </c>
      <c r="H42" s="99">
        <v>13</v>
      </c>
      <c r="I42" s="99">
        <v>52</v>
      </c>
      <c r="J42" s="99">
        <v>54</v>
      </c>
      <c r="K42" s="99">
        <v>0</v>
      </c>
      <c r="L42" s="31"/>
    </row>
    <row r="43" spans="1:12" ht="12" customHeight="1">
      <c r="A43" s="326"/>
      <c r="B43" s="49" t="s">
        <v>446</v>
      </c>
      <c r="C43" s="32">
        <v>3011</v>
      </c>
      <c r="D43" s="99">
        <v>15</v>
      </c>
      <c r="E43" s="99">
        <v>2996</v>
      </c>
      <c r="F43" s="99">
        <v>16</v>
      </c>
      <c r="G43" s="99">
        <v>40</v>
      </c>
      <c r="H43" s="99">
        <v>238</v>
      </c>
      <c r="I43" s="99">
        <v>1208</v>
      </c>
      <c r="J43" s="99">
        <v>1494</v>
      </c>
      <c r="K43" s="99">
        <v>0</v>
      </c>
      <c r="L43" s="31">
        <v>24.1</v>
      </c>
    </row>
    <row r="44" spans="1:12" ht="12" customHeight="1">
      <c r="A44" s="326" t="s">
        <v>13</v>
      </c>
      <c r="B44" s="49" t="s">
        <v>447</v>
      </c>
      <c r="C44" s="31">
        <v>118.45</v>
      </c>
      <c r="D44" s="31">
        <v>0.45</v>
      </c>
      <c r="E44" s="99">
        <v>118</v>
      </c>
      <c r="F44" s="99">
        <v>1</v>
      </c>
      <c r="G44" s="99">
        <v>1</v>
      </c>
      <c r="H44" s="99">
        <v>9</v>
      </c>
      <c r="I44" s="99">
        <v>56</v>
      </c>
      <c r="J44" s="99">
        <v>51</v>
      </c>
      <c r="K44" s="99">
        <v>0</v>
      </c>
      <c r="L44" s="31"/>
    </row>
    <row r="45" spans="1:12" ht="12" customHeight="1">
      <c r="A45" s="326"/>
      <c r="B45" s="49" t="s">
        <v>446</v>
      </c>
      <c r="C45" s="32">
        <v>2905</v>
      </c>
      <c r="D45" s="99">
        <v>6</v>
      </c>
      <c r="E45" s="99">
        <v>2899</v>
      </c>
      <c r="F45" s="99">
        <v>6</v>
      </c>
      <c r="G45" s="99">
        <v>13</v>
      </c>
      <c r="H45" s="99">
        <v>166</v>
      </c>
      <c r="I45" s="99">
        <v>1303</v>
      </c>
      <c r="J45" s="99">
        <v>1411</v>
      </c>
      <c r="K45" s="99">
        <v>0</v>
      </c>
      <c r="L45" s="31">
        <v>24.53</v>
      </c>
    </row>
    <row r="46" spans="1:12" s="88" customFormat="1" ht="12" customHeight="1">
      <c r="A46" s="33" t="s">
        <v>73</v>
      </c>
      <c r="B46" s="49" t="s">
        <v>447</v>
      </c>
      <c r="C46" s="31">
        <v>499.43</v>
      </c>
      <c r="D46" s="31">
        <v>4.43</v>
      </c>
      <c r="E46" s="99">
        <v>495</v>
      </c>
      <c r="F46" s="99">
        <v>4</v>
      </c>
      <c r="G46" s="99">
        <v>11</v>
      </c>
      <c r="H46" s="99">
        <v>59</v>
      </c>
      <c r="I46" s="99">
        <v>212</v>
      </c>
      <c r="J46" s="99">
        <v>207</v>
      </c>
      <c r="K46" s="99">
        <v>2</v>
      </c>
      <c r="L46" s="31"/>
    </row>
    <row r="47" spans="1:12" s="88" customFormat="1" ht="12" customHeight="1">
      <c r="A47" s="35" t="s">
        <v>74</v>
      </c>
      <c r="B47" s="49" t="s">
        <v>446</v>
      </c>
      <c r="C47" s="32">
        <v>12103</v>
      </c>
      <c r="D47" s="99">
        <v>76</v>
      </c>
      <c r="E47" s="99">
        <v>12027</v>
      </c>
      <c r="F47" s="99">
        <v>30</v>
      </c>
      <c r="G47" s="99">
        <v>147</v>
      </c>
      <c r="H47" s="99">
        <v>1078</v>
      </c>
      <c r="I47" s="99">
        <v>4951</v>
      </c>
      <c r="J47" s="99">
        <v>5757</v>
      </c>
      <c r="K47" s="99">
        <v>64</v>
      </c>
      <c r="L47" s="31">
        <v>24.23</v>
      </c>
    </row>
    <row r="48" spans="1:12" s="88" customFormat="1" ht="12" customHeight="1">
      <c r="A48" s="35"/>
      <c r="B48" s="33"/>
      <c r="C48" s="32"/>
      <c r="D48" s="99"/>
      <c r="E48" s="99"/>
      <c r="F48" s="99"/>
      <c r="G48" s="99"/>
      <c r="H48" s="99"/>
      <c r="I48" s="99"/>
      <c r="J48" s="99"/>
      <c r="K48" s="99"/>
      <c r="L48" s="31"/>
    </row>
    <row r="49" spans="1:12" ht="12" customHeight="1">
      <c r="A49" s="12"/>
      <c r="B49" s="12"/>
      <c r="C49" s="270" t="s">
        <v>25</v>
      </c>
      <c r="D49" s="270"/>
      <c r="E49" s="270"/>
      <c r="F49" s="270"/>
      <c r="G49" s="270"/>
      <c r="H49" s="270"/>
      <c r="I49" s="270"/>
      <c r="J49" s="270"/>
      <c r="K49" s="270"/>
      <c r="L49" s="270"/>
    </row>
    <row r="50" spans="1:12" ht="12" customHeight="1">
      <c r="A50" s="326" t="s">
        <v>45</v>
      </c>
      <c r="B50" s="49" t="s">
        <v>447</v>
      </c>
      <c r="C50" s="31">
        <v>75.88</v>
      </c>
      <c r="D50" s="31">
        <v>20.88</v>
      </c>
      <c r="E50" s="99">
        <v>55</v>
      </c>
      <c r="F50" s="99">
        <v>1</v>
      </c>
      <c r="G50" s="99">
        <v>0</v>
      </c>
      <c r="H50" s="99">
        <v>14</v>
      </c>
      <c r="I50" s="99">
        <v>37</v>
      </c>
      <c r="J50" s="99">
        <v>3</v>
      </c>
      <c r="K50" s="99">
        <v>0</v>
      </c>
      <c r="L50" s="31"/>
    </row>
    <row r="51" spans="1:12" ht="12" customHeight="1">
      <c r="A51" s="327"/>
      <c r="B51" s="49" t="s">
        <v>446</v>
      </c>
      <c r="C51" s="32">
        <v>1698</v>
      </c>
      <c r="D51" s="32">
        <v>507</v>
      </c>
      <c r="E51" s="99">
        <v>1191</v>
      </c>
      <c r="F51" s="99">
        <v>4</v>
      </c>
      <c r="G51" s="99">
        <v>0</v>
      </c>
      <c r="H51" s="99">
        <v>260</v>
      </c>
      <c r="I51" s="99">
        <v>847</v>
      </c>
      <c r="J51" s="99">
        <v>80</v>
      </c>
      <c r="K51" s="99">
        <v>0</v>
      </c>
      <c r="L51" s="31">
        <v>22.380000000000003</v>
      </c>
    </row>
    <row r="52" spans="1:12" ht="12" customHeight="1">
      <c r="A52" s="326" t="s">
        <v>46</v>
      </c>
      <c r="B52" s="49" t="s">
        <v>447</v>
      </c>
      <c r="C52" s="31">
        <v>68.5</v>
      </c>
      <c r="D52" s="31">
        <v>20.5</v>
      </c>
      <c r="E52" s="99">
        <v>48</v>
      </c>
      <c r="F52" s="99">
        <v>1</v>
      </c>
      <c r="G52" s="99">
        <v>0</v>
      </c>
      <c r="H52" s="99">
        <v>14</v>
      </c>
      <c r="I52" s="99">
        <v>25</v>
      </c>
      <c r="J52" s="99">
        <v>8</v>
      </c>
      <c r="K52" s="99">
        <v>0</v>
      </c>
      <c r="L52" s="31"/>
    </row>
    <row r="53" spans="1:12" ht="12" customHeight="1">
      <c r="A53" s="327"/>
      <c r="B53" s="49" t="s">
        <v>446</v>
      </c>
      <c r="C53" s="32">
        <v>1532</v>
      </c>
      <c r="D53" s="32">
        <v>485</v>
      </c>
      <c r="E53" s="99">
        <v>1047</v>
      </c>
      <c r="F53" s="99">
        <v>5</v>
      </c>
      <c r="G53" s="99">
        <v>0</v>
      </c>
      <c r="H53" s="99">
        <v>249</v>
      </c>
      <c r="I53" s="99">
        <v>575</v>
      </c>
      <c r="J53" s="99">
        <v>218</v>
      </c>
      <c r="K53" s="99">
        <v>0</v>
      </c>
      <c r="L53" s="31">
        <v>22.36</v>
      </c>
    </row>
    <row r="54" spans="1:12" ht="12" customHeight="1">
      <c r="A54" s="326" t="s">
        <v>47</v>
      </c>
      <c r="B54" s="49" t="s">
        <v>447</v>
      </c>
      <c r="C54" s="31">
        <v>70.290000000000006</v>
      </c>
      <c r="D54" s="31">
        <v>3.29</v>
      </c>
      <c r="E54" s="99">
        <v>67</v>
      </c>
      <c r="F54" s="99">
        <v>1</v>
      </c>
      <c r="G54" s="99">
        <v>2</v>
      </c>
      <c r="H54" s="99">
        <v>20</v>
      </c>
      <c r="I54" s="99">
        <v>40</v>
      </c>
      <c r="J54" s="99">
        <v>4</v>
      </c>
      <c r="K54" s="99">
        <v>0</v>
      </c>
      <c r="L54" s="31"/>
    </row>
    <row r="55" spans="1:12" ht="12" customHeight="1">
      <c r="A55" s="327"/>
      <c r="B55" s="49" t="s">
        <v>446</v>
      </c>
      <c r="C55" s="32">
        <v>1504</v>
      </c>
      <c r="D55" s="32">
        <v>74</v>
      </c>
      <c r="E55" s="99">
        <v>1430</v>
      </c>
      <c r="F55" s="99">
        <v>10</v>
      </c>
      <c r="G55" s="99">
        <v>26</v>
      </c>
      <c r="H55" s="99">
        <v>375</v>
      </c>
      <c r="I55" s="99">
        <v>912</v>
      </c>
      <c r="J55" s="99">
        <v>107</v>
      </c>
      <c r="K55" s="99">
        <v>0</v>
      </c>
      <c r="L55" s="31">
        <v>21.400000000000002</v>
      </c>
    </row>
    <row r="56" spans="1:12" ht="12" customHeight="1">
      <c r="A56" s="326" t="s">
        <v>48</v>
      </c>
      <c r="B56" s="49" t="s">
        <v>447</v>
      </c>
      <c r="C56" s="31">
        <v>67.17</v>
      </c>
      <c r="D56" s="31">
        <v>3.17</v>
      </c>
      <c r="E56" s="99">
        <v>64</v>
      </c>
      <c r="F56" s="99">
        <v>1</v>
      </c>
      <c r="G56" s="99">
        <v>2</v>
      </c>
      <c r="H56" s="99">
        <v>19</v>
      </c>
      <c r="I56" s="99">
        <v>32</v>
      </c>
      <c r="J56" s="99">
        <v>10</v>
      </c>
      <c r="K56" s="99">
        <v>0</v>
      </c>
      <c r="L56" s="31"/>
    </row>
    <row r="57" spans="1:12" ht="12" customHeight="1">
      <c r="A57" s="327"/>
      <c r="B57" s="49" t="s">
        <v>446</v>
      </c>
      <c r="C57" s="32">
        <v>1457</v>
      </c>
      <c r="D57" s="32">
        <v>74</v>
      </c>
      <c r="E57" s="99">
        <v>1383</v>
      </c>
      <c r="F57" s="99">
        <v>10</v>
      </c>
      <c r="G57" s="99">
        <v>28</v>
      </c>
      <c r="H57" s="99">
        <v>345</v>
      </c>
      <c r="I57" s="99">
        <v>722</v>
      </c>
      <c r="J57" s="99">
        <v>278</v>
      </c>
      <c r="K57" s="99">
        <v>0</v>
      </c>
      <c r="L57" s="31">
        <v>21.69</v>
      </c>
    </row>
    <row r="58" spans="1:12" ht="12" customHeight="1">
      <c r="A58" s="326" t="s">
        <v>49</v>
      </c>
      <c r="B58" s="49" t="s">
        <v>447</v>
      </c>
      <c r="C58" s="31">
        <v>62.08</v>
      </c>
      <c r="D58" s="31">
        <v>3.08</v>
      </c>
      <c r="E58" s="99">
        <v>59</v>
      </c>
      <c r="F58" s="99">
        <v>2</v>
      </c>
      <c r="G58" s="99">
        <v>3</v>
      </c>
      <c r="H58" s="99">
        <v>19</v>
      </c>
      <c r="I58" s="99">
        <v>28</v>
      </c>
      <c r="J58" s="99">
        <v>7</v>
      </c>
      <c r="K58" s="99">
        <v>0</v>
      </c>
      <c r="L58" s="31"/>
    </row>
    <row r="59" spans="1:12" ht="12" customHeight="1">
      <c r="A59" s="327"/>
      <c r="B59" s="49" t="s">
        <v>446</v>
      </c>
      <c r="C59" s="32">
        <v>1296</v>
      </c>
      <c r="D59" s="32">
        <v>69</v>
      </c>
      <c r="E59" s="99">
        <v>1227</v>
      </c>
      <c r="F59" s="99">
        <v>18</v>
      </c>
      <c r="G59" s="99">
        <v>42</v>
      </c>
      <c r="H59" s="99">
        <v>349</v>
      </c>
      <c r="I59" s="99">
        <v>629</v>
      </c>
      <c r="J59" s="99">
        <v>189</v>
      </c>
      <c r="K59" s="99">
        <v>0</v>
      </c>
      <c r="L59" s="31">
        <v>20.880000000000003</v>
      </c>
    </row>
    <row r="60" spans="1:12" ht="12" customHeight="1">
      <c r="A60" s="326" t="s">
        <v>50</v>
      </c>
      <c r="B60" s="49" t="s">
        <v>447</v>
      </c>
      <c r="C60" s="31">
        <v>63.97</v>
      </c>
      <c r="D60" s="31">
        <v>2.97</v>
      </c>
      <c r="E60" s="99">
        <v>61</v>
      </c>
      <c r="F60" s="99">
        <v>0</v>
      </c>
      <c r="G60" s="99">
        <v>8</v>
      </c>
      <c r="H60" s="99">
        <v>21</v>
      </c>
      <c r="I60" s="99">
        <v>24</v>
      </c>
      <c r="J60" s="99">
        <v>8</v>
      </c>
      <c r="K60" s="99">
        <v>0</v>
      </c>
      <c r="L60" s="31"/>
    </row>
    <row r="61" spans="1:12" ht="12" customHeight="1">
      <c r="A61" s="327"/>
      <c r="B61" s="49" t="s">
        <v>446</v>
      </c>
      <c r="C61" s="32">
        <v>1342</v>
      </c>
      <c r="D61" s="32">
        <v>68</v>
      </c>
      <c r="E61" s="99">
        <v>1274</v>
      </c>
      <c r="F61" s="99">
        <v>0</v>
      </c>
      <c r="G61" s="99">
        <v>114</v>
      </c>
      <c r="H61" s="99">
        <v>383</v>
      </c>
      <c r="I61" s="99">
        <v>558</v>
      </c>
      <c r="J61" s="99">
        <v>219</v>
      </c>
      <c r="K61" s="99">
        <v>0</v>
      </c>
      <c r="L61" s="31">
        <v>20.98</v>
      </c>
    </row>
    <row r="62" spans="1:12" s="88" customFormat="1" ht="12" customHeight="1">
      <c r="A62" s="33" t="s">
        <v>71</v>
      </c>
      <c r="B62" s="49" t="s">
        <v>447</v>
      </c>
      <c r="C62" s="31">
        <v>407.89</v>
      </c>
      <c r="D62" s="31">
        <v>53.89</v>
      </c>
      <c r="E62" s="99">
        <v>354</v>
      </c>
      <c r="F62" s="99">
        <v>6</v>
      </c>
      <c r="G62" s="99">
        <v>15</v>
      </c>
      <c r="H62" s="99">
        <v>107</v>
      </c>
      <c r="I62" s="99">
        <v>186</v>
      </c>
      <c r="J62" s="99">
        <v>40</v>
      </c>
      <c r="K62" s="99">
        <v>0</v>
      </c>
      <c r="L62" s="31"/>
    </row>
    <row r="63" spans="1:12" s="88" customFormat="1" ht="12" customHeight="1">
      <c r="A63" s="33" t="s">
        <v>72</v>
      </c>
      <c r="B63" s="49" t="s">
        <v>446</v>
      </c>
      <c r="C63" s="32">
        <v>8829</v>
      </c>
      <c r="D63" s="32">
        <v>1277</v>
      </c>
      <c r="E63" s="99">
        <v>7552</v>
      </c>
      <c r="F63" s="99">
        <v>47</v>
      </c>
      <c r="G63" s="99">
        <v>210</v>
      </c>
      <c r="H63" s="99">
        <v>1961</v>
      </c>
      <c r="I63" s="99">
        <v>4243</v>
      </c>
      <c r="J63" s="99">
        <v>1091</v>
      </c>
      <c r="K63" s="99">
        <v>0</v>
      </c>
      <c r="L63" s="31">
        <v>21.650000000000002</v>
      </c>
    </row>
    <row r="64" spans="1:12" ht="12" customHeight="1">
      <c r="A64" s="326" t="s">
        <v>55</v>
      </c>
      <c r="B64" s="49" t="s">
        <v>447</v>
      </c>
      <c r="C64" s="31">
        <v>358.93</v>
      </c>
      <c r="D64" s="31">
        <v>9.93</v>
      </c>
      <c r="E64" s="99">
        <v>349</v>
      </c>
      <c r="F64" s="99">
        <v>14</v>
      </c>
      <c r="G64" s="99">
        <v>12</v>
      </c>
      <c r="H64" s="99">
        <v>58</v>
      </c>
      <c r="I64" s="99">
        <v>172</v>
      </c>
      <c r="J64" s="99">
        <v>93</v>
      </c>
      <c r="K64" s="99">
        <v>0</v>
      </c>
      <c r="L64" s="31"/>
    </row>
    <row r="65" spans="1:13" ht="12" customHeight="1">
      <c r="A65" s="327"/>
      <c r="B65" s="49" t="s">
        <v>446</v>
      </c>
      <c r="C65" s="32">
        <v>7968</v>
      </c>
      <c r="D65" s="32">
        <v>163</v>
      </c>
      <c r="E65" s="99">
        <v>7805</v>
      </c>
      <c r="F65" s="99">
        <v>74</v>
      </c>
      <c r="G65" s="99">
        <v>165</v>
      </c>
      <c r="H65" s="99">
        <v>1063</v>
      </c>
      <c r="I65" s="99">
        <v>3997</v>
      </c>
      <c r="J65" s="99">
        <v>2506</v>
      </c>
      <c r="K65" s="99">
        <v>0</v>
      </c>
      <c r="L65" s="31">
        <v>22.2</v>
      </c>
    </row>
    <row r="66" spans="1:13" ht="12" customHeight="1">
      <c r="A66" s="326" t="s">
        <v>56</v>
      </c>
      <c r="B66" s="49" t="s">
        <v>447</v>
      </c>
      <c r="C66" s="31">
        <v>366.69</v>
      </c>
      <c r="D66" s="31">
        <v>16.690000000000001</v>
      </c>
      <c r="E66" s="99">
        <v>350</v>
      </c>
      <c r="F66" s="99">
        <v>12</v>
      </c>
      <c r="G66" s="99">
        <v>11</v>
      </c>
      <c r="H66" s="99">
        <v>53</v>
      </c>
      <c r="I66" s="99">
        <v>154</v>
      </c>
      <c r="J66" s="99">
        <v>119</v>
      </c>
      <c r="K66" s="99">
        <v>1</v>
      </c>
      <c r="L66" s="31"/>
    </row>
    <row r="67" spans="1:13" ht="12" customHeight="1">
      <c r="A67" s="326"/>
      <c r="B67" s="49" t="s">
        <v>446</v>
      </c>
      <c r="C67" s="32">
        <v>8280</v>
      </c>
      <c r="D67" s="32">
        <v>247</v>
      </c>
      <c r="E67" s="99">
        <v>8033</v>
      </c>
      <c r="F67" s="99">
        <v>63</v>
      </c>
      <c r="G67" s="99">
        <v>154</v>
      </c>
      <c r="H67" s="99">
        <v>977</v>
      </c>
      <c r="I67" s="99">
        <v>3577</v>
      </c>
      <c r="J67" s="99">
        <v>3228</v>
      </c>
      <c r="K67" s="99">
        <v>34</v>
      </c>
      <c r="L67" s="31">
        <v>22.580000000000002</v>
      </c>
    </row>
    <row r="68" spans="1:13" ht="12" customHeight="1">
      <c r="A68" s="326" t="s">
        <v>57</v>
      </c>
      <c r="B68" s="49" t="s">
        <v>447</v>
      </c>
      <c r="C68" s="31">
        <v>398.33</v>
      </c>
      <c r="D68" s="31">
        <v>15.33</v>
      </c>
      <c r="E68" s="99">
        <v>383</v>
      </c>
      <c r="F68" s="99">
        <v>14</v>
      </c>
      <c r="G68" s="99">
        <v>26</v>
      </c>
      <c r="H68" s="99">
        <v>61</v>
      </c>
      <c r="I68" s="99">
        <v>162</v>
      </c>
      <c r="J68" s="99">
        <v>118</v>
      </c>
      <c r="K68" s="99">
        <v>2</v>
      </c>
      <c r="L68" s="31"/>
    </row>
    <row r="69" spans="1:13" ht="12" customHeight="1">
      <c r="A69" s="326"/>
      <c r="B69" s="49" t="s">
        <v>446</v>
      </c>
      <c r="C69" s="32">
        <v>8859</v>
      </c>
      <c r="D69" s="32">
        <v>217</v>
      </c>
      <c r="E69" s="99">
        <v>8642</v>
      </c>
      <c r="F69" s="99">
        <v>78</v>
      </c>
      <c r="G69" s="99">
        <v>347</v>
      </c>
      <c r="H69" s="99">
        <v>1111</v>
      </c>
      <c r="I69" s="99">
        <v>3823</v>
      </c>
      <c r="J69" s="99">
        <v>3220</v>
      </c>
      <c r="K69" s="99">
        <v>63</v>
      </c>
      <c r="L69" s="31">
        <v>22.240000000000002</v>
      </c>
    </row>
    <row r="70" spans="1:13" ht="12" customHeight="1">
      <c r="A70" s="326" t="s">
        <v>13</v>
      </c>
      <c r="B70" s="49" t="s">
        <v>447</v>
      </c>
      <c r="C70" s="31">
        <v>357.56</v>
      </c>
      <c r="D70" s="31">
        <v>8.56</v>
      </c>
      <c r="E70" s="99">
        <v>349</v>
      </c>
      <c r="F70" s="99">
        <v>19</v>
      </c>
      <c r="G70" s="99">
        <v>19</v>
      </c>
      <c r="H70" s="99">
        <v>87</v>
      </c>
      <c r="I70" s="99">
        <v>141</v>
      </c>
      <c r="J70" s="99">
        <v>83</v>
      </c>
      <c r="K70" s="99">
        <v>0</v>
      </c>
      <c r="L70" s="31"/>
    </row>
    <row r="71" spans="1:13" ht="12" customHeight="1">
      <c r="A71" s="326"/>
      <c r="B71" s="49" t="s">
        <v>446</v>
      </c>
      <c r="C71" s="32">
        <v>7628</v>
      </c>
      <c r="D71" s="32">
        <v>132</v>
      </c>
      <c r="E71" s="99">
        <v>7496</v>
      </c>
      <c r="F71" s="99">
        <v>118</v>
      </c>
      <c r="G71" s="99">
        <v>267</v>
      </c>
      <c r="H71" s="99">
        <v>1624</v>
      </c>
      <c r="I71" s="99">
        <v>3243</v>
      </c>
      <c r="J71" s="99">
        <v>2244</v>
      </c>
      <c r="K71" s="99">
        <v>0</v>
      </c>
      <c r="L71" s="31">
        <v>21.330000000000002</v>
      </c>
    </row>
    <row r="72" spans="1:13" s="88" customFormat="1" ht="12" customHeight="1">
      <c r="A72" s="33" t="s">
        <v>73</v>
      </c>
      <c r="B72" s="49" t="s">
        <v>447</v>
      </c>
      <c r="C72" s="31">
        <v>1481.51</v>
      </c>
      <c r="D72" s="31">
        <v>50.51</v>
      </c>
      <c r="E72" s="99">
        <v>1431</v>
      </c>
      <c r="F72" s="99">
        <v>59</v>
      </c>
      <c r="G72" s="99">
        <v>68</v>
      </c>
      <c r="H72" s="99">
        <v>259</v>
      </c>
      <c r="I72" s="99">
        <v>629</v>
      </c>
      <c r="J72" s="99">
        <v>413</v>
      </c>
      <c r="K72" s="99">
        <v>3</v>
      </c>
      <c r="L72" s="31"/>
    </row>
    <row r="73" spans="1:13" s="88" customFormat="1" ht="12" customHeight="1">
      <c r="A73" s="35" t="s">
        <v>74</v>
      </c>
      <c r="B73" s="49" t="s">
        <v>446</v>
      </c>
      <c r="C73" s="32">
        <v>32735</v>
      </c>
      <c r="D73" s="32">
        <v>759</v>
      </c>
      <c r="E73" s="99">
        <v>31976</v>
      </c>
      <c r="F73" s="99">
        <v>333</v>
      </c>
      <c r="G73" s="99">
        <v>933</v>
      </c>
      <c r="H73" s="99">
        <v>4775</v>
      </c>
      <c r="I73" s="99">
        <v>14640</v>
      </c>
      <c r="J73" s="99">
        <v>11198</v>
      </c>
      <c r="K73" s="99">
        <v>97</v>
      </c>
      <c r="L73" s="31">
        <v>22.1</v>
      </c>
      <c r="M73" s="91"/>
    </row>
    <row r="74" spans="1:13" s="88" customFormat="1" ht="12" customHeight="1">
      <c r="A74" s="35"/>
      <c r="B74" s="33"/>
      <c r="C74" s="32"/>
      <c r="D74" s="32"/>
      <c r="E74" s="99"/>
      <c r="F74" s="99"/>
      <c r="G74" s="99"/>
      <c r="H74" s="99"/>
      <c r="I74" s="99"/>
      <c r="J74" s="99"/>
      <c r="K74" s="99"/>
      <c r="L74" s="31"/>
      <c r="M74" s="91"/>
    </row>
    <row r="75" spans="1:13" ht="12" customHeight="1">
      <c r="A75" s="12"/>
      <c r="B75" s="12"/>
      <c r="C75" s="270" t="s">
        <v>26</v>
      </c>
      <c r="D75" s="270"/>
      <c r="E75" s="270"/>
      <c r="F75" s="270"/>
      <c r="G75" s="270"/>
      <c r="H75" s="270"/>
      <c r="I75" s="270"/>
      <c r="J75" s="270"/>
      <c r="K75" s="270"/>
      <c r="L75" s="270"/>
    </row>
    <row r="76" spans="1:13" ht="12" customHeight="1">
      <c r="A76" s="326" t="s">
        <v>49</v>
      </c>
      <c r="B76" s="49" t="s">
        <v>447</v>
      </c>
      <c r="C76" s="31">
        <v>34</v>
      </c>
      <c r="D76" s="99">
        <v>0</v>
      </c>
      <c r="E76" s="99">
        <v>34</v>
      </c>
      <c r="F76" s="99">
        <v>0</v>
      </c>
      <c r="G76" s="99">
        <v>0</v>
      </c>
      <c r="H76" s="99">
        <v>2</v>
      </c>
      <c r="I76" s="99">
        <v>10</v>
      </c>
      <c r="J76" s="99">
        <v>22</v>
      </c>
      <c r="K76" s="99">
        <v>0</v>
      </c>
      <c r="L76" s="32"/>
    </row>
    <row r="77" spans="1:13" ht="12" customHeight="1">
      <c r="A77" s="326"/>
      <c r="B77" s="49" t="s">
        <v>446</v>
      </c>
      <c r="C77" s="32">
        <v>887</v>
      </c>
      <c r="D77" s="99">
        <v>0</v>
      </c>
      <c r="E77" s="99">
        <v>887</v>
      </c>
      <c r="F77" s="99">
        <v>0</v>
      </c>
      <c r="G77" s="99">
        <v>0</v>
      </c>
      <c r="H77" s="99">
        <v>34</v>
      </c>
      <c r="I77" s="99">
        <v>246</v>
      </c>
      <c r="J77" s="99">
        <v>607</v>
      </c>
      <c r="K77" s="99">
        <v>0</v>
      </c>
      <c r="L77" s="31">
        <v>26.09</v>
      </c>
    </row>
    <row r="78" spans="1:13" ht="12" customHeight="1">
      <c r="A78" s="326" t="s">
        <v>50</v>
      </c>
      <c r="B78" s="49" t="s">
        <v>447</v>
      </c>
      <c r="C78" s="31">
        <v>34</v>
      </c>
      <c r="D78" s="99">
        <v>0</v>
      </c>
      <c r="E78" s="99">
        <v>34</v>
      </c>
      <c r="F78" s="99">
        <v>0</v>
      </c>
      <c r="G78" s="99">
        <v>1</v>
      </c>
      <c r="H78" s="99">
        <v>1</v>
      </c>
      <c r="I78" s="99">
        <v>4</v>
      </c>
      <c r="J78" s="99">
        <v>28</v>
      </c>
      <c r="K78" s="99">
        <v>0</v>
      </c>
      <c r="L78" s="31"/>
    </row>
    <row r="79" spans="1:13" ht="12" customHeight="1">
      <c r="A79" s="326"/>
      <c r="B79" s="49" t="s">
        <v>446</v>
      </c>
      <c r="C79" s="32">
        <v>905</v>
      </c>
      <c r="D79" s="99">
        <v>0</v>
      </c>
      <c r="E79" s="99">
        <v>905</v>
      </c>
      <c r="F79" s="99">
        <v>0</v>
      </c>
      <c r="G79" s="99">
        <v>12</v>
      </c>
      <c r="H79" s="99">
        <v>20</v>
      </c>
      <c r="I79" s="99">
        <v>100</v>
      </c>
      <c r="J79" s="99">
        <v>773</v>
      </c>
      <c r="K79" s="99">
        <v>0</v>
      </c>
      <c r="L79" s="31">
        <v>26.62</v>
      </c>
    </row>
    <row r="80" spans="1:13" s="88" customFormat="1" ht="12" customHeight="1">
      <c r="A80" s="33" t="s">
        <v>71</v>
      </c>
      <c r="B80" s="49" t="s">
        <v>447</v>
      </c>
      <c r="C80" s="31">
        <v>68</v>
      </c>
      <c r="D80" s="99">
        <v>0</v>
      </c>
      <c r="E80" s="99">
        <v>68</v>
      </c>
      <c r="F80" s="99">
        <v>0</v>
      </c>
      <c r="G80" s="99">
        <v>1</v>
      </c>
      <c r="H80" s="99">
        <v>3</v>
      </c>
      <c r="I80" s="99">
        <v>14</v>
      </c>
      <c r="J80" s="99">
        <v>50</v>
      </c>
      <c r="K80" s="99">
        <v>0</v>
      </c>
      <c r="L80" s="31"/>
    </row>
    <row r="81" spans="1:12" s="88" customFormat="1" ht="12" customHeight="1">
      <c r="A81" s="35" t="s">
        <v>75</v>
      </c>
      <c r="B81" s="49" t="s">
        <v>446</v>
      </c>
      <c r="C81" s="32">
        <v>1792</v>
      </c>
      <c r="D81" s="99">
        <v>0</v>
      </c>
      <c r="E81" s="99">
        <v>1792</v>
      </c>
      <c r="F81" s="99">
        <v>0</v>
      </c>
      <c r="G81" s="99">
        <v>12</v>
      </c>
      <c r="H81" s="99">
        <v>54</v>
      </c>
      <c r="I81" s="99">
        <v>346</v>
      </c>
      <c r="J81" s="99">
        <v>1380</v>
      </c>
      <c r="K81" s="99">
        <v>0</v>
      </c>
      <c r="L81" s="31">
        <v>26.35</v>
      </c>
    </row>
    <row r="82" spans="1:12" ht="12" customHeight="1">
      <c r="A82" s="326" t="s">
        <v>55</v>
      </c>
      <c r="B82" s="49" t="s">
        <v>447</v>
      </c>
      <c r="C82" s="31">
        <v>350</v>
      </c>
      <c r="D82" s="31">
        <v>0</v>
      </c>
      <c r="E82" s="99">
        <v>350</v>
      </c>
      <c r="F82" s="99">
        <v>0</v>
      </c>
      <c r="G82" s="99">
        <v>7</v>
      </c>
      <c r="H82" s="99">
        <v>30</v>
      </c>
      <c r="I82" s="99">
        <v>113</v>
      </c>
      <c r="J82" s="99">
        <v>200</v>
      </c>
      <c r="K82" s="99">
        <v>0</v>
      </c>
      <c r="L82" s="32"/>
    </row>
    <row r="83" spans="1:12" ht="12" customHeight="1">
      <c r="A83" s="326"/>
      <c r="B83" s="49" t="s">
        <v>446</v>
      </c>
      <c r="C83" s="32">
        <v>8859</v>
      </c>
      <c r="D83" s="32">
        <v>0</v>
      </c>
      <c r="E83" s="99">
        <v>8859</v>
      </c>
      <c r="F83" s="99">
        <v>0</v>
      </c>
      <c r="G83" s="99">
        <v>94</v>
      </c>
      <c r="H83" s="99">
        <v>565</v>
      </c>
      <c r="I83" s="99">
        <v>2653</v>
      </c>
      <c r="J83" s="99">
        <v>5547</v>
      </c>
      <c r="K83" s="99">
        <v>0</v>
      </c>
      <c r="L83" s="31">
        <v>25.310000000000002</v>
      </c>
    </row>
    <row r="84" spans="1:12" ht="12" customHeight="1">
      <c r="A84" s="326" t="s">
        <v>56</v>
      </c>
      <c r="B84" s="49" t="s">
        <v>447</v>
      </c>
      <c r="C84" s="31">
        <v>338</v>
      </c>
      <c r="D84" s="31">
        <v>0</v>
      </c>
      <c r="E84" s="99">
        <v>338</v>
      </c>
      <c r="F84" s="99">
        <v>0</v>
      </c>
      <c r="G84" s="99">
        <v>4</v>
      </c>
      <c r="H84" s="99">
        <v>18</v>
      </c>
      <c r="I84" s="99">
        <v>88</v>
      </c>
      <c r="J84" s="99">
        <v>227</v>
      </c>
      <c r="K84" s="99">
        <v>1</v>
      </c>
      <c r="L84" s="31"/>
    </row>
    <row r="85" spans="1:12" ht="12" customHeight="1">
      <c r="A85" s="326"/>
      <c r="B85" s="49" t="s">
        <v>446</v>
      </c>
      <c r="C85" s="32">
        <v>8815</v>
      </c>
      <c r="D85" s="32">
        <v>0</v>
      </c>
      <c r="E85" s="99">
        <v>8815</v>
      </c>
      <c r="F85" s="99">
        <v>0</v>
      </c>
      <c r="G85" s="99">
        <v>54</v>
      </c>
      <c r="H85" s="99">
        <v>322</v>
      </c>
      <c r="I85" s="99">
        <v>2081</v>
      </c>
      <c r="J85" s="99">
        <v>6327</v>
      </c>
      <c r="K85" s="99">
        <v>31</v>
      </c>
      <c r="L85" s="31">
        <v>26.080000000000002</v>
      </c>
    </row>
    <row r="86" spans="1:12" ht="12" customHeight="1">
      <c r="A86" s="326" t="s">
        <v>57</v>
      </c>
      <c r="B86" s="49" t="s">
        <v>447</v>
      </c>
      <c r="C86" s="31">
        <v>332.5</v>
      </c>
      <c r="D86" s="99">
        <v>0.5</v>
      </c>
      <c r="E86" s="99">
        <v>332</v>
      </c>
      <c r="F86" s="99">
        <v>1</v>
      </c>
      <c r="G86" s="99">
        <v>5</v>
      </c>
      <c r="H86" s="99">
        <v>19</v>
      </c>
      <c r="I86" s="99">
        <v>104</v>
      </c>
      <c r="J86" s="99">
        <v>200</v>
      </c>
      <c r="K86" s="99">
        <v>3</v>
      </c>
      <c r="L86" s="31"/>
    </row>
    <row r="87" spans="1:12" ht="12" customHeight="1">
      <c r="A87" s="326"/>
      <c r="B87" s="49" t="s">
        <v>446</v>
      </c>
      <c r="C87" s="32">
        <v>8479</v>
      </c>
      <c r="D87" s="99">
        <v>4</v>
      </c>
      <c r="E87" s="99">
        <v>8475</v>
      </c>
      <c r="F87" s="99">
        <v>6</v>
      </c>
      <c r="G87" s="99">
        <v>69</v>
      </c>
      <c r="H87" s="99">
        <v>353</v>
      </c>
      <c r="I87" s="99">
        <v>2446</v>
      </c>
      <c r="J87" s="99">
        <v>5508</v>
      </c>
      <c r="K87" s="99">
        <v>93</v>
      </c>
      <c r="L87" s="31">
        <v>25.5</v>
      </c>
    </row>
    <row r="88" spans="1:12" ht="12" customHeight="1">
      <c r="A88" s="326" t="s">
        <v>13</v>
      </c>
      <c r="B88" s="49" t="s">
        <v>447</v>
      </c>
      <c r="C88" s="31">
        <v>349.5</v>
      </c>
      <c r="D88" s="99">
        <v>0.5</v>
      </c>
      <c r="E88" s="99">
        <v>349</v>
      </c>
      <c r="F88" s="99">
        <v>2</v>
      </c>
      <c r="G88" s="99">
        <v>7</v>
      </c>
      <c r="H88" s="99">
        <v>30</v>
      </c>
      <c r="I88" s="99">
        <v>115</v>
      </c>
      <c r="J88" s="99">
        <v>191</v>
      </c>
      <c r="K88" s="99">
        <v>4</v>
      </c>
      <c r="L88" s="31"/>
    </row>
    <row r="89" spans="1:12" ht="12" customHeight="1">
      <c r="A89" s="326"/>
      <c r="B89" s="49" t="s">
        <v>446</v>
      </c>
      <c r="C89" s="32">
        <v>8844</v>
      </c>
      <c r="D89" s="99">
        <v>4</v>
      </c>
      <c r="E89" s="99">
        <v>8840</v>
      </c>
      <c r="F89" s="99">
        <v>8</v>
      </c>
      <c r="G89" s="99">
        <v>94</v>
      </c>
      <c r="H89" s="99">
        <v>564</v>
      </c>
      <c r="I89" s="99">
        <v>2717</v>
      </c>
      <c r="J89" s="99">
        <v>5333</v>
      </c>
      <c r="K89" s="99">
        <v>124</v>
      </c>
      <c r="L89" s="31">
        <v>25.3</v>
      </c>
    </row>
    <row r="90" spans="1:12" s="88" customFormat="1" ht="12" customHeight="1">
      <c r="A90" s="33" t="s">
        <v>73</v>
      </c>
      <c r="B90" s="49" t="s">
        <v>447</v>
      </c>
      <c r="C90" s="31">
        <v>1370</v>
      </c>
      <c r="D90" s="31">
        <v>1</v>
      </c>
      <c r="E90" s="99">
        <v>1369</v>
      </c>
      <c r="F90" s="99">
        <v>3</v>
      </c>
      <c r="G90" s="99">
        <v>23</v>
      </c>
      <c r="H90" s="99">
        <v>97</v>
      </c>
      <c r="I90" s="99">
        <v>420</v>
      </c>
      <c r="J90" s="99">
        <v>818</v>
      </c>
      <c r="K90" s="99">
        <v>8</v>
      </c>
      <c r="L90" s="31"/>
    </row>
    <row r="91" spans="1:12" s="88" customFormat="1" ht="12" customHeight="1">
      <c r="A91" s="35" t="s">
        <v>74</v>
      </c>
      <c r="B91" s="49" t="s">
        <v>446</v>
      </c>
      <c r="C91" s="32">
        <v>34997</v>
      </c>
      <c r="D91" s="32">
        <v>8</v>
      </c>
      <c r="E91" s="99">
        <v>34989</v>
      </c>
      <c r="F91" s="99">
        <v>14</v>
      </c>
      <c r="G91" s="99">
        <v>311</v>
      </c>
      <c r="H91" s="99">
        <v>1804</v>
      </c>
      <c r="I91" s="99">
        <v>9897</v>
      </c>
      <c r="J91" s="99">
        <v>22715</v>
      </c>
      <c r="K91" s="99">
        <v>248</v>
      </c>
      <c r="L91" s="31">
        <v>25.55</v>
      </c>
    </row>
    <row r="92" spans="1:12" s="88" customFormat="1" ht="12" customHeight="1">
      <c r="A92" s="35"/>
      <c r="B92" s="33"/>
      <c r="C92" s="32"/>
      <c r="D92" s="32"/>
      <c r="E92" s="99"/>
      <c r="F92" s="99"/>
      <c r="G92" s="99"/>
      <c r="H92" s="99"/>
      <c r="I92" s="99"/>
      <c r="J92" s="99"/>
      <c r="K92" s="99"/>
      <c r="L92" s="31"/>
    </row>
    <row r="93" spans="1:12" ht="12" customHeight="1">
      <c r="A93" s="12"/>
      <c r="B93" s="12"/>
      <c r="C93" s="270" t="s">
        <v>172</v>
      </c>
      <c r="D93" s="270"/>
      <c r="E93" s="270"/>
      <c r="F93" s="270"/>
      <c r="G93" s="270"/>
      <c r="H93" s="270"/>
      <c r="I93" s="270"/>
      <c r="J93" s="270"/>
      <c r="K93" s="270"/>
      <c r="L93" s="270"/>
    </row>
    <row r="94" spans="1:12" ht="12" customHeight="1">
      <c r="A94" s="326" t="s">
        <v>45</v>
      </c>
      <c r="B94" s="49" t="s">
        <v>447</v>
      </c>
      <c r="C94" s="31">
        <v>32.799999999999997</v>
      </c>
      <c r="D94" s="31">
        <v>9.8000000000000007</v>
      </c>
      <c r="E94" s="99">
        <v>23</v>
      </c>
      <c r="F94" s="99">
        <v>20</v>
      </c>
      <c r="G94" s="99">
        <v>3</v>
      </c>
      <c r="H94" s="99">
        <v>0</v>
      </c>
      <c r="I94" s="99">
        <v>0</v>
      </c>
      <c r="J94" s="99">
        <v>0</v>
      </c>
      <c r="K94" s="99">
        <v>0</v>
      </c>
      <c r="L94" s="31"/>
    </row>
    <row r="95" spans="1:12" ht="12" customHeight="1">
      <c r="A95" s="327"/>
      <c r="B95" s="49" t="s">
        <v>446</v>
      </c>
      <c r="C95" s="32">
        <v>280</v>
      </c>
      <c r="D95" s="32">
        <v>88</v>
      </c>
      <c r="E95" s="99">
        <v>192</v>
      </c>
      <c r="F95" s="99">
        <v>157</v>
      </c>
      <c r="G95" s="99">
        <v>35</v>
      </c>
      <c r="H95" s="99">
        <v>0</v>
      </c>
      <c r="I95" s="99">
        <v>0</v>
      </c>
      <c r="J95" s="99">
        <v>0</v>
      </c>
      <c r="K95" s="99">
        <v>0</v>
      </c>
      <c r="L95" s="31">
        <v>8.5400000000000009</v>
      </c>
    </row>
    <row r="96" spans="1:12" ht="12" customHeight="1">
      <c r="A96" s="326" t="s">
        <v>46</v>
      </c>
      <c r="B96" s="49" t="s">
        <v>447</v>
      </c>
      <c r="C96" s="31">
        <v>35.880000000000003</v>
      </c>
      <c r="D96" s="31">
        <v>15.88</v>
      </c>
      <c r="E96" s="99">
        <v>20</v>
      </c>
      <c r="F96" s="99">
        <v>16</v>
      </c>
      <c r="G96" s="99">
        <v>4</v>
      </c>
      <c r="H96" s="99">
        <v>0</v>
      </c>
      <c r="I96" s="99">
        <v>0</v>
      </c>
      <c r="J96" s="99">
        <v>0</v>
      </c>
      <c r="K96" s="99">
        <v>0</v>
      </c>
      <c r="L96" s="31"/>
    </row>
    <row r="97" spans="1:12" ht="12" customHeight="1">
      <c r="A97" s="326"/>
      <c r="B97" s="49" t="s">
        <v>446</v>
      </c>
      <c r="C97" s="32">
        <v>336</v>
      </c>
      <c r="D97" s="32">
        <v>151</v>
      </c>
      <c r="E97" s="99">
        <v>185</v>
      </c>
      <c r="F97" s="99">
        <v>136</v>
      </c>
      <c r="G97" s="99">
        <v>49</v>
      </c>
      <c r="H97" s="99">
        <v>0</v>
      </c>
      <c r="I97" s="99">
        <v>0</v>
      </c>
      <c r="J97" s="99">
        <v>0</v>
      </c>
      <c r="K97" s="99">
        <v>0</v>
      </c>
      <c r="L97" s="31">
        <v>9.3600000000000012</v>
      </c>
    </row>
    <row r="98" spans="1:12" ht="12" customHeight="1">
      <c r="A98" s="326" t="s">
        <v>47</v>
      </c>
      <c r="B98" s="49" t="s">
        <v>447</v>
      </c>
      <c r="C98" s="31">
        <v>34.130000000000003</v>
      </c>
      <c r="D98" s="31">
        <v>15.13</v>
      </c>
      <c r="E98" s="99">
        <v>19</v>
      </c>
      <c r="F98" s="99">
        <v>12</v>
      </c>
      <c r="G98" s="99">
        <v>7</v>
      </c>
      <c r="H98" s="99">
        <v>0</v>
      </c>
      <c r="I98" s="99">
        <v>0</v>
      </c>
      <c r="J98" s="99">
        <v>0</v>
      </c>
      <c r="K98" s="99">
        <v>0</v>
      </c>
      <c r="L98" s="31"/>
    </row>
    <row r="99" spans="1:12" ht="12" customHeight="1">
      <c r="A99" s="326"/>
      <c r="B99" s="49" t="s">
        <v>446</v>
      </c>
      <c r="C99" s="32">
        <v>349</v>
      </c>
      <c r="D99" s="32">
        <v>153</v>
      </c>
      <c r="E99" s="99">
        <v>196</v>
      </c>
      <c r="F99" s="99">
        <v>111</v>
      </c>
      <c r="G99" s="99">
        <v>85</v>
      </c>
      <c r="H99" s="99">
        <v>0</v>
      </c>
      <c r="I99" s="99">
        <v>0</v>
      </c>
      <c r="J99" s="99">
        <v>0</v>
      </c>
      <c r="K99" s="99">
        <v>0</v>
      </c>
      <c r="L99" s="31">
        <v>10.23</v>
      </c>
    </row>
    <row r="100" spans="1:12" ht="12" customHeight="1">
      <c r="A100" s="326" t="s">
        <v>48</v>
      </c>
      <c r="B100" s="49" t="s">
        <v>447</v>
      </c>
      <c r="C100" s="31">
        <v>47.15</v>
      </c>
      <c r="D100" s="31">
        <v>14.15</v>
      </c>
      <c r="E100" s="99">
        <v>33</v>
      </c>
      <c r="F100" s="99">
        <v>20</v>
      </c>
      <c r="G100" s="99">
        <v>13</v>
      </c>
      <c r="H100" s="99">
        <v>0</v>
      </c>
      <c r="I100" s="99">
        <v>0</v>
      </c>
      <c r="J100" s="99">
        <v>0</v>
      </c>
      <c r="K100" s="99">
        <v>0</v>
      </c>
      <c r="L100" s="31"/>
    </row>
    <row r="101" spans="1:12" ht="12" customHeight="1">
      <c r="A101" s="326"/>
      <c r="B101" s="49" t="s">
        <v>446</v>
      </c>
      <c r="C101" s="32">
        <v>463</v>
      </c>
      <c r="D101" s="32">
        <v>138</v>
      </c>
      <c r="E101" s="99">
        <v>325</v>
      </c>
      <c r="F101" s="99">
        <v>165</v>
      </c>
      <c r="G101" s="99">
        <v>160</v>
      </c>
      <c r="H101" s="99">
        <v>0</v>
      </c>
      <c r="I101" s="99">
        <v>0</v>
      </c>
      <c r="J101" s="99">
        <v>0</v>
      </c>
      <c r="K101" s="99">
        <v>0</v>
      </c>
      <c r="L101" s="31">
        <v>9.82</v>
      </c>
    </row>
    <row r="102" spans="1:12" ht="12" customHeight="1">
      <c r="A102" s="326" t="s">
        <v>49</v>
      </c>
      <c r="B102" s="49" t="s">
        <v>447</v>
      </c>
      <c r="C102" s="31">
        <v>47.71</v>
      </c>
      <c r="D102" s="31">
        <v>11.71</v>
      </c>
      <c r="E102" s="99">
        <v>36</v>
      </c>
      <c r="F102" s="99">
        <v>17</v>
      </c>
      <c r="G102" s="99">
        <v>18</v>
      </c>
      <c r="H102" s="99">
        <v>1</v>
      </c>
      <c r="I102" s="99">
        <v>0</v>
      </c>
      <c r="J102" s="99">
        <v>0</v>
      </c>
      <c r="K102" s="99">
        <v>0</v>
      </c>
      <c r="L102" s="31"/>
    </row>
    <row r="103" spans="1:12" ht="12" customHeight="1">
      <c r="A103" s="326"/>
      <c r="B103" s="49" t="s">
        <v>446</v>
      </c>
      <c r="C103" s="32">
        <v>498</v>
      </c>
      <c r="D103" s="32">
        <v>125</v>
      </c>
      <c r="E103" s="99">
        <v>373</v>
      </c>
      <c r="F103" s="99">
        <v>133</v>
      </c>
      <c r="G103" s="99">
        <v>224</v>
      </c>
      <c r="H103" s="99">
        <v>16</v>
      </c>
      <c r="I103" s="99">
        <v>0</v>
      </c>
      <c r="J103" s="99">
        <v>0</v>
      </c>
      <c r="K103" s="99">
        <v>0</v>
      </c>
      <c r="L103" s="31">
        <v>10.440000000000001</v>
      </c>
    </row>
    <row r="104" spans="1:12" ht="12" customHeight="1">
      <c r="A104" s="326" t="s">
        <v>50</v>
      </c>
      <c r="B104" s="49" t="s">
        <v>447</v>
      </c>
      <c r="C104" s="31">
        <v>56.98</v>
      </c>
      <c r="D104" s="31">
        <v>14.98</v>
      </c>
      <c r="E104" s="99">
        <v>42</v>
      </c>
      <c r="F104" s="99">
        <v>24</v>
      </c>
      <c r="G104" s="99">
        <v>17</v>
      </c>
      <c r="H104" s="99">
        <v>1</v>
      </c>
      <c r="I104" s="99">
        <v>0</v>
      </c>
      <c r="J104" s="99">
        <v>0</v>
      </c>
      <c r="K104" s="99">
        <v>0</v>
      </c>
      <c r="L104" s="31"/>
    </row>
    <row r="105" spans="1:12" ht="12" customHeight="1">
      <c r="A105" s="327"/>
      <c r="B105" s="49" t="s">
        <v>446</v>
      </c>
      <c r="C105" s="32">
        <v>595</v>
      </c>
      <c r="D105" s="32">
        <v>159</v>
      </c>
      <c r="E105" s="99">
        <v>436</v>
      </c>
      <c r="F105" s="99">
        <v>202</v>
      </c>
      <c r="G105" s="99">
        <v>218</v>
      </c>
      <c r="H105" s="99">
        <v>16</v>
      </c>
      <c r="I105" s="99">
        <v>0</v>
      </c>
      <c r="J105" s="99">
        <v>0</v>
      </c>
      <c r="K105" s="99">
        <v>0</v>
      </c>
      <c r="L105" s="31">
        <v>10.440000000000001</v>
      </c>
    </row>
    <row r="106" spans="1:12" s="88" customFormat="1" ht="12" customHeight="1">
      <c r="A106" s="33" t="s">
        <v>71</v>
      </c>
      <c r="B106" s="49" t="s">
        <v>447</v>
      </c>
      <c r="C106" s="31">
        <v>254.65</v>
      </c>
      <c r="D106" s="31">
        <v>81.650000000000006</v>
      </c>
      <c r="E106" s="99">
        <v>173</v>
      </c>
      <c r="F106" s="99">
        <v>109</v>
      </c>
      <c r="G106" s="99">
        <v>62</v>
      </c>
      <c r="H106" s="99">
        <v>2</v>
      </c>
      <c r="I106" s="99">
        <v>0</v>
      </c>
      <c r="J106" s="99">
        <v>0</v>
      </c>
      <c r="K106" s="99">
        <v>0</v>
      </c>
      <c r="L106" s="31"/>
    </row>
    <row r="107" spans="1:12" s="88" customFormat="1" ht="12" customHeight="1">
      <c r="A107" s="105" t="s">
        <v>72</v>
      </c>
      <c r="B107" s="49" t="s">
        <v>446</v>
      </c>
      <c r="C107" s="32">
        <v>2521</v>
      </c>
      <c r="D107" s="32">
        <v>814</v>
      </c>
      <c r="E107" s="32">
        <v>1707</v>
      </c>
      <c r="F107" s="32">
        <v>904</v>
      </c>
      <c r="G107" s="32">
        <v>771</v>
      </c>
      <c r="H107" s="32">
        <v>32</v>
      </c>
      <c r="I107" s="99">
        <v>0</v>
      </c>
      <c r="J107" s="99">
        <v>0</v>
      </c>
      <c r="K107" s="99">
        <v>0</v>
      </c>
      <c r="L107" s="31">
        <v>9.9</v>
      </c>
    </row>
    <row r="108" spans="1:12" ht="12" customHeight="1">
      <c r="A108" s="326" t="s">
        <v>55</v>
      </c>
      <c r="B108" s="49" t="s">
        <v>447</v>
      </c>
      <c r="C108" s="31">
        <v>57.07</v>
      </c>
      <c r="D108" s="31">
        <v>10.07</v>
      </c>
      <c r="E108" s="99">
        <v>47</v>
      </c>
      <c r="F108" s="99">
        <v>18</v>
      </c>
      <c r="G108" s="99">
        <v>29</v>
      </c>
      <c r="H108" s="99">
        <v>0</v>
      </c>
      <c r="I108" s="99">
        <v>0</v>
      </c>
      <c r="J108" s="99">
        <v>0</v>
      </c>
      <c r="K108" s="99">
        <v>0</v>
      </c>
      <c r="L108" s="31"/>
    </row>
    <row r="109" spans="1:12" ht="12" customHeight="1">
      <c r="A109" s="326"/>
      <c r="B109" s="49" t="s">
        <v>446</v>
      </c>
      <c r="C109" s="32">
        <v>635</v>
      </c>
      <c r="D109" s="32">
        <v>116</v>
      </c>
      <c r="E109" s="99">
        <v>519</v>
      </c>
      <c r="F109" s="99">
        <v>162</v>
      </c>
      <c r="G109" s="99">
        <v>357</v>
      </c>
      <c r="H109" s="99">
        <v>0</v>
      </c>
      <c r="I109" s="99">
        <v>0</v>
      </c>
      <c r="J109" s="99">
        <v>0</v>
      </c>
      <c r="K109" s="99">
        <v>0</v>
      </c>
      <c r="L109" s="31">
        <v>11.13</v>
      </c>
    </row>
    <row r="110" spans="1:12" ht="12" customHeight="1">
      <c r="A110" s="326" t="s">
        <v>56</v>
      </c>
      <c r="B110" s="49" t="s">
        <v>447</v>
      </c>
      <c r="C110" s="31">
        <v>65.8</v>
      </c>
      <c r="D110" s="31">
        <v>8.8000000000000007</v>
      </c>
      <c r="E110" s="99">
        <v>57</v>
      </c>
      <c r="F110" s="99">
        <v>26</v>
      </c>
      <c r="G110" s="99">
        <v>31</v>
      </c>
      <c r="H110" s="99">
        <v>0</v>
      </c>
      <c r="I110" s="99">
        <v>0</v>
      </c>
      <c r="J110" s="99">
        <v>0</v>
      </c>
      <c r="K110" s="99">
        <v>0</v>
      </c>
      <c r="L110" s="31"/>
    </row>
    <row r="111" spans="1:12" ht="12" customHeight="1">
      <c r="A111" s="326"/>
      <c r="B111" s="49" t="s">
        <v>446</v>
      </c>
      <c r="C111" s="32">
        <v>691</v>
      </c>
      <c r="D111" s="32">
        <v>87</v>
      </c>
      <c r="E111" s="99">
        <v>604</v>
      </c>
      <c r="F111" s="99">
        <v>215</v>
      </c>
      <c r="G111" s="99">
        <v>389</v>
      </c>
      <c r="H111" s="99">
        <v>0</v>
      </c>
      <c r="I111" s="99">
        <v>0</v>
      </c>
      <c r="J111" s="99">
        <v>0</v>
      </c>
      <c r="K111" s="99">
        <v>0</v>
      </c>
      <c r="L111" s="31">
        <v>10.5</v>
      </c>
    </row>
    <row r="112" spans="1:12" ht="12" customHeight="1">
      <c r="A112" s="326" t="s">
        <v>57</v>
      </c>
      <c r="B112" s="49" t="s">
        <v>447</v>
      </c>
      <c r="C112" s="31">
        <v>74.599999999999994</v>
      </c>
      <c r="D112" s="31">
        <v>8.6</v>
      </c>
      <c r="E112" s="99">
        <v>66</v>
      </c>
      <c r="F112" s="99">
        <v>42</v>
      </c>
      <c r="G112" s="99">
        <v>23</v>
      </c>
      <c r="H112" s="99">
        <v>1</v>
      </c>
      <c r="I112" s="99">
        <v>0</v>
      </c>
      <c r="J112" s="99">
        <v>0</v>
      </c>
      <c r="K112" s="99">
        <v>0</v>
      </c>
      <c r="L112" s="31"/>
    </row>
    <row r="113" spans="1:12" ht="12" customHeight="1">
      <c r="A113" s="326"/>
      <c r="B113" s="49" t="s">
        <v>446</v>
      </c>
      <c r="C113" s="32">
        <v>755</v>
      </c>
      <c r="D113" s="32">
        <v>93</v>
      </c>
      <c r="E113" s="99">
        <v>662</v>
      </c>
      <c r="F113" s="99">
        <v>360</v>
      </c>
      <c r="G113" s="99">
        <v>286</v>
      </c>
      <c r="H113" s="99">
        <v>16</v>
      </c>
      <c r="I113" s="99">
        <v>0</v>
      </c>
      <c r="J113" s="99">
        <v>0</v>
      </c>
      <c r="K113" s="99">
        <v>0</v>
      </c>
      <c r="L113" s="31">
        <v>10.120000000000001</v>
      </c>
    </row>
    <row r="114" spans="1:12" ht="12" customHeight="1">
      <c r="A114" s="326" t="s">
        <v>13</v>
      </c>
      <c r="B114" s="49" t="s">
        <v>447</v>
      </c>
      <c r="C114" s="31">
        <v>69.28</v>
      </c>
      <c r="D114" s="31">
        <v>9.2799999999999994</v>
      </c>
      <c r="E114" s="99">
        <v>60</v>
      </c>
      <c r="F114" s="99">
        <v>31</v>
      </c>
      <c r="G114" s="99">
        <v>24</v>
      </c>
      <c r="H114" s="99">
        <v>4</v>
      </c>
      <c r="I114" s="99">
        <v>1</v>
      </c>
      <c r="J114" s="99">
        <v>0</v>
      </c>
      <c r="K114" s="99">
        <v>0</v>
      </c>
      <c r="L114" s="31"/>
    </row>
    <row r="115" spans="1:12" ht="12" customHeight="1">
      <c r="A115" s="326"/>
      <c r="B115" s="49" t="s">
        <v>446</v>
      </c>
      <c r="C115" s="32">
        <v>745</v>
      </c>
      <c r="D115" s="32">
        <v>91</v>
      </c>
      <c r="E115" s="99">
        <v>654</v>
      </c>
      <c r="F115" s="99">
        <v>270</v>
      </c>
      <c r="G115" s="99">
        <v>296</v>
      </c>
      <c r="H115" s="99">
        <v>64</v>
      </c>
      <c r="I115" s="99">
        <v>24</v>
      </c>
      <c r="J115" s="99">
        <v>0</v>
      </c>
      <c r="K115" s="99">
        <v>0</v>
      </c>
      <c r="L115" s="31">
        <v>10.75</v>
      </c>
    </row>
    <row r="116" spans="1:12" s="88" customFormat="1" ht="12" customHeight="1">
      <c r="A116" s="33" t="s">
        <v>73</v>
      </c>
      <c r="B116" s="49" t="s">
        <v>447</v>
      </c>
      <c r="C116" s="31">
        <v>266.75</v>
      </c>
      <c r="D116" s="31">
        <v>36.75</v>
      </c>
      <c r="E116" s="99">
        <v>230</v>
      </c>
      <c r="F116" s="99">
        <v>117</v>
      </c>
      <c r="G116" s="99">
        <v>107</v>
      </c>
      <c r="H116" s="99">
        <v>5</v>
      </c>
      <c r="I116" s="99">
        <v>1</v>
      </c>
      <c r="J116" s="99">
        <v>0</v>
      </c>
      <c r="K116" s="99">
        <v>0</v>
      </c>
      <c r="L116" s="31"/>
    </row>
    <row r="117" spans="1:12" s="88" customFormat="1" ht="12" customHeight="1">
      <c r="A117" s="33" t="s">
        <v>74</v>
      </c>
      <c r="B117" s="49" t="s">
        <v>446</v>
      </c>
      <c r="C117" s="32">
        <v>2826</v>
      </c>
      <c r="D117" s="32">
        <v>387</v>
      </c>
      <c r="E117" s="99">
        <v>2439</v>
      </c>
      <c r="F117" s="99">
        <v>1007</v>
      </c>
      <c r="G117" s="99">
        <v>1328</v>
      </c>
      <c r="H117" s="99">
        <v>80</v>
      </c>
      <c r="I117" s="99">
        <v>24</v>
      </c>
      <c r="J117" s="99">
        <v>0</v>
      </c>
      <c r="K117" s="99">
        <v>0</v>
      </c>
      <c r="L117" s="31">
        <v>10.59</v>
      </c>
    </row>
    <row r="118" spans="1:12" ht="12" customHeight="1">
      <c r="A118" s="7" t="s">
        <v>29</v>
      </c>
      <c r="B118" s="8"/>
      <c r="C118" s="36"/>
      <c r="D118" s="37"/>
      <c r="E118" s="37"/>
      <c r="F118" s="37"/>
      <c r="I118" s="38"/>
    </row>
    <row r="119" spans="1:12" ht="12" customHeight="1">
      <c r="A119" s="56" t="s">
        <v>410</v>
      </c>
      <c r="B119" s="56"/>
      <c r="C119" s="56"/>
      <c r="D119" s="56"/>
      <c r="E119" s="56"/>
      <c r="F119" s="56"/>
      <c r="G119" s="56"/>
      <c r="H119" s="56"/>
      <c r="I119" s="56"/>
      <c r="J119" s="56"/>
      <c r="K119" s="56"/>
      <c r="L119" s="56"/>
    </row>
    <row r="120" spans="1:12" ht="12" customHeight="1">
      <c r="A120" s="56" t="s">
        <v>238</v>
      </c>
      <c r="B120" s="56"/>
      <c r="C120" s="56"/>
      <c r="D120" s="56"/>
      <c r="E120" s="56"/>
      <c r="F120" s="56"/>
      <c r="G120" s="56"/>
      <c r="H120" s="56"/>
      <c r="I120" s="56"/>
      <c r="J120" s="56"/>
      <c r="K120" s="56"/>
      <c r="L120" s="56"/>
    </row>
    <row r="121" spans="1:12">
      <c r="A121" s="56"/>
      <c r="B121" s="56"/>
      <c r="C121" s="56"/>
      <c r="D121" s="56"/>
      <c r="E121" s="56"/>
      <c r="F121" s="56"/>
      <c r="G121" s="56"/>
      <c r="H121" s="56"/>
      <c r="I121" s="56"/>
      <c r="J121" s="56"/>
      <c r="K121" s="56"/>
      <c r="L121" s="56"/>
    </row>
  </sheetData>
  <mergeCells count="57">
    <mergeCell ref="A1:L1"/>
    <mergeCell ref="A110:A111"/>
    <mergeCell ref="A112:A113"/>
    <mergeCell ref="C93:L93"/>
    <mergeCell ref="A86:A87"/>
    <mergeCell ref="A88:A89"/>
    <mergeCell ref="A76:A77"/>
    <mergeCell ref="A78:A79"/>
    <mergeCell ref="A82:A83"/>
    <mergeCell ref="A84:A85"/>
    <mergeCell ref="A58:A59"/>
    <mergeCell ref="A60:A61"/>
    <mergeCell ref="A66:A67"/>
    <mergeCell ref="A68:A69"/>
    <mergeCell ref="A70:A71"/>
    <mergeCell ref="C75:L75"/>
    <mergeCell ref="A114:A115"/>
    <mergeCell ref="A94:A95"/>
    <mergeCell ref="A96:A97"/>
    <mergeCell ref="A98:A99"/>
    <mergeCell ref="A100:A101"/>
    <mergeCell ref="A102:A103"/>
    <mergeCell ref="A108:A109"/>
    <mergeCell ref="A104:A105"/>
    <mergeCell ref="A38:A39"/>
    <mergeCell ref="A40:A41"/>
    <mergeCell ref="A42:A43"/>
    <mergeCell ref="A44:A45"/>
    <mergeCell ref="C49:L49"/>
    <mergeCell ref="A64:A65"/>
    <mergeCell ref="A50:A51"/>
    <mergeCell ref="A52:A53"/>
    <mergeCell ref="A54:A55"/>
    <mergeCell ref="A56:A57"/>
    <mergeCell ref="A34:A35"/>
    <mergeCell ref="D4:D5"/>
    <mergeCell ref="E4:E5"/>
    <mergeCell ref="C3:C5"/>
    <mergeCell ref="F4:K4"/>
    <mergeCell ref="A18:A19"/>
    <mergeCell ref="C23:L23"/>
    <mergeCell ref="L3:L5"/>
    <mergeCell ref="A24:A25"/>
    <mergeCell ref="A26:A27"/>
    <mergeCell ref="A28:A29"/>
    <mergeCell ref="A30:A31"/>
    <mergeCell ref="A32:A33"/>
    <mergeCell ref="A2:L2"/>
    <mergeCell ref="A14:A15"/>
    <mergeCell ref="A16:A17"/>
    <mergeCell ref="C7:L7"/>
    <mergeCell ref="A8:A9"/>
    <mergeCell ref="A12:A13"/>
    <mergeCell ref="A10:A11"/>
    <mergeCell ref="A3:A5"/>
    <mergeCell ref="B3:B5"/>
    <mergeCell ref="D3:K3"/>
  </mergeCells>
  <phoneticPr fontId="3" type="noConversion"/>
  <hyperlinks>
    <hyperlink ref="A1:L1" location="Inhaltsverzeichnis!E8" display="Inhaltsverzeichnis!E8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16 –  Brandenburg  &amp;G</oddFooter>
  </headerFooter>
  <rowBreaks count="2" manualBreakCount="2">
    <brk id="48" max="16383" man="1"/>
    <brk id="9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H4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7.109375" customWidth="1"/>
    <col min="2" max="5" width="12.6640625" customWidth="1"/>
    <col min="6" max="6" width="22.109375" customWidth="1"/>
  </cols>
  <sheetData>
    <row r="1" spans="1:8" s="57" customFormat="1" ht="12" customHeight="1">
      <c r="A1" s="267" t="s">
        <v>473</v>
      </c>
      <c r="B1" s="267"/>
      <c r="C1" s="267"/>
      <c r="D1" s="267"/>
      <c r="E1" s="267"/>
    </row>
    <row r="2" spans="1:8" s="57" customFormat="1" ht="12" customHeight="1">
      <c r="A2" s="267"/>
      <c r="B2" s="267"/>
      <c r="C2" s="267"/>
      <c r="D2" s="267"/>
      <c r="E2" s="267"/>
    </row>
    <row r="3" spans="1:8" ht="12" customHeight="1">
      <c r="A3" s="269"/>
      <c r="B3" s="269"/>
      <c r="C3" s="269"/>
      <c r="D3" s="269"/>
      <c r="E3" s="269"/>
      <c r="F3" s="7"/>
      <c r="G3" s="7"/>
      <c r="H3" s="7"/>
    </row>
    <row r="4" spans="1:8" ht="12" customHeight="1">
      <c r="A4" s="295" t="s">
        <v>267</v>
      </c>
      <c r="B4" s="272" t="s">
        <v>76</v>
      </c>
      <c r="C4" s="273" t="s">
        <v>240</v>
      </c>
      <c r="D4" s="273"/>
      <c r="E4" s="290"/>
      <c r="F4" s="7"/>
      <c r="G4" s="7"/>
      <c r="H4" s="7"/>
    </row>
    <row r="5" spans="1:8" ht="24" customHeight="1">
      <c r="A5" s="291"/>
      <c r="B5" s="298"/>
      <c r="C5" s="53" t="s">
        <v>77</v>
      </c>
      <c r="D5" s="53" t="s">
        <v>78</v>
      </c>
      <c r="E5" s="59" t="s">
        <v>79</v>
      </c>
      <c r="F5" s="7"/>
      <c r="G5" s="7"/>
      <c r="H5" s="7"/>
    </row>
    <row r="6" spans="1:8" ht="12" customHeight="1">
      <c r="A6" s="42"/>
      <c r="B6" s="42"/>
      <c r="C6" s="28"/>
      <c r="D6" s="28"/>
      <c r="E6" s="28"/>
      <c r="F6" s="7"/>
      <c r="G6" s="7"/>
      <c r="H6" s="7"/>
    </row>
    <row r="7" spans="1:8" ht="12" customHeight="1">
      <c r="A7" s="26"/>
      <c r="B7" s="270" t="s">
        <v>28</v>
      </c>
      <c r="C7" s="270"/>
      <c r="D7" s="270"/>
      <c r="E7" s="270"/>
      <c r="F7" s="7"/>
      <c r="G7" s="7"/>
      <c r="H7" s="7"/>
    </row>
    <row r="8" spans="1:8" ht="12" customHeight="1">
      <c r="A8" s="41" t="s">
        <v>23</v>
      </c>
      <c r="B8" s="85">
        <v>19857</v>
      </c>
      <c r="C8" s="85">
        <v>16492</v>
      </c>
      <c r="D8" s="85">
        <v>228</v>
      </c>
      <c r="E8" s="85">
        <v>3137</v>
      </c>
      <c r="F8" s="7"/>
      <c r="G8" s="7"/>
      <c r="H8" s="7"/>
    </row>
    <row r="9" spans="1:8" ht="12" customHeight="1">
      <c r="A9" s="94" t="s">
        <v>177</v>
      </c>
      <c r="B9" s="85">
        <v>18296</v>
      </c>
      <c r="C9" s="85">
        <v>15191</v>
      </c>
      <c r="D9" s="85">
        <v>201</v>
      </c>
      <c r="E9" s="85">
        <v>2904</v>
      </c>
      <c r="F9" s="7"/>
      <c r="G9" s="7"/>
      <c r="H9" s="7"/>
    </row>
    <row r="10" spans="1:8" ht="12" customHeight="1">
      <c r="A10" s="94" t="s">
        <v>178</v>
      </c>
      <c r="B10" s="85">
        <v>1561</v>
      </c>
      <c r="C10" s="85">
        <v>1301</v>
      </c>
      <c r="D10" s="85">
        <v>27</v>
      </c>
      <c r="E10" s="85">
        <v>233</v>
      </c>
      <c r="F10" s="7"/>
      <c r="G10" s="7"/>
      <c r="H10" s="7"/>
    </row>
    <row r="11" spans="1:8" ht="12" customHeight="1">
      <c r="A11" s="41" t="s">
        <v>24</v>
      </c>
      <c r="B11" s="85">
        <v>253</v>
      </c>
      <c r="C11" s="85">
        <v>196</v>
      </c>
      <c r="D11" s="85">
        <v>2</v>
      </c>
      <c r="E11" s="85">
        <v>55</v>
      </c>
      <c r="F11" s="7"/>
      <c r="G11" s="7"/>
      <c r="H11" s="7"/>
    </row>
    <row r="12" spans="1:8" ht="12" customHeight="1">
      <c r="A12" s="94" t="s">
        <v>177</v>
      </c>
      <c r="B12" s="85">
        <v>119</v>
      </c>
      <c r="C12" s="85">
        <v>104</v>
      </c>
      <c r="D12" s="85">
        <v>1</v>
      </c>
      <c r="E12" s="85">
        <v>14</v>
      </c>
      <c r="F12" s="7"/>
      <c r="G12" s="7"/>
      <c r="H12" s="7"/>
    </row>
    <row r="13" spans="1:8" ht="12" customHeight="1">
      <c r="A13" s="94" t="s">
        <v>178</v>
      </c>
      <c r="B13" s="85">
        <v>134</v>
      </c>
      <c r="C13" s="85">
        <v>92</v>
      </c>
      <c r="D13" s="85">
        <v>1</v>
      </c>
      <c r="E13" s="85">
        <v>41</v>
      </c>
      <c r="F13" s="7"/>
      <c r="G13" s="7"/>
      <c r="H13" s="7"/>
    </row>
    <row r="14" spans="1:8" ht="12" customHeight="1">
      <c r="A14" s="41" t="s">
        <v>25</v>
      </c>
      <c r="B14" s="85">
        <v>1611</v>
      </c>
      <c r="C14" s="85">
        <v>1356</v>
      </c>
      <c r="D14" s="85">
        <v>13</v>
      </c>
      <c r="E14" s="85">
        <v>242</v>
      </c>
      <c r="F14" s="7"/>
      <c r="G14" s="7"/>
      <c r="H14" s="7"/>
    </row>
    <row r="15" spans="1:8" ht="12" customHeight="1">
      <c r="A15" s="94" t="s">
        <v>177</v>
      </c>
      <c r="B15" s="85">
        <v>1557</v>
      </c>
      <c r="C15" s="85">
        <v>1313</v>
      </c>
      <c r="D15" s="85">
        <v>10</v>
      </c>
      <c r="E15" s="85">
        <v>234</v>
      </c>
      <c r="F15" s="7"/>
      <c r="G15" s="7"/>
      <c r="H15" s="7"/>
    </row>
    <row r="16" spans="1:8" ht="12" customHeight="1">
      <c r="A16" s="94" t="s">
        <v>178</v>
      </c>
      <c r="B16" s="85">
        <v>54</v>
      </c>
      <c r="C16" s="85">
        <v>43</v>
      </c>
      <c r="D16" s="85">
        <v>3</v>
      </c>
      <c r="E16" s="85">
        <v>8</v>
      </c>
      <c r="F16" s="7"/>
      <c r="G16" s="7"/>
      <c r="H16" s="7"/>
    </row>
    <row r="17" spans="1:8" ht="12" customHeight="1">
      <c r="A17" s="41" t="s">
        <v>27</v>
      </c>
      <c r="B17" s="85">
        <v>459</v>
      </c>
      <c r="C17" s="85">
        <v>221</v>
      </c>
      <c r="D17" s="85">
        <v>5</v>
      </c>
      <c r="E17" s="85">
        <v>233</v>
      </c>
      <c r="F17" s="7"/>
      <c r="G17" s="7"/>
      <c r="H17" s="7"/>
    </row>
    <row r="18" spans="1:8" ht="12" customHeight="1">
      <c r="A18" s="94" t="s">
        <v>177</v>
      </c>
      <c r="B18" s="85">
        <v>403</v>
      </c>
      <c r="C18" s="85">
        <v>194</v>
      </c>
      <c r="D18" s="85">
        <v>5</v>
      </c>
      <c r="E18" s="85">
        <v>204</v>
      </c>
      <c r="F18" s="7"/>
      <c r="G18" s="7"/>
      <c r="H18" s="7"/>
    </row>
    <row r="19" spans="1:8" ht="12" customHeight="1">
      <c r="A19" s="94" t="s">
        <v>178</v>
      </c>
      <c r="B19" s="85">
        <v>56</v>
      </c>
      <c r="C19" s="85">
        <v>27</v>
      </c>
      <c r="D19" s="85">
        <v>0</v>
      </c>
      <c r="E19" s="85">
        <v>29</v>
      </c>
      <c r="F19" s="7"/>
      <c r="G19" s="7"/>
      <c r="H19" s="7"/>
    </row>
    <row r="20" spans="1:8" ht="12" customHeight="1">
      <c r="A20" s="111" t="s">
        <v>28</v>
      </c>
      <c r="B20" s="86">
        <v>22180</v>
      </c>
      <c r="C20" s="86">
        <v>18265</v>
      </c>
      <c r="D20" s="86">
        <v>248</v>
      </c>
      <c r="E20" s="86">
        <v>3667</v>
      </c>
      <c r="F20" s="7"/>
      <c r="G20" s="7"/>
      <c r="H20" s="7"/>
    </row>
    <row r="21" spans="1:8" ht="12" customHeight="1">
      <c r="A21" s="111" t="s">
        <v>43</v>
      </c>
      <c r="B21" s="86">
        <v>20375</v>
      </c>
      <c r="C21" s="86">
        <v>16802</v>
      </c>
      <c r="D21" s="86">
        <v>217</v>
      </c>
      <c r="E21" s="86">
        <v>3356</v>
      </c>
      <c r="F21" s="7"/>
      <c r="G21" s="7"/>
      <c r="H21" s="7"/>
    </row>
    <row r="22" spans="1:8" ht="12" customHeight="1">
      <c r="A22" s="111" t="s">
        <v>44</v>
      </c>
      <c r="B22" s="86">
        <v>1805</v>
      </c>
      <c r="C22" s="86">
        <v>1463</v>
      </c>
      <c r="D22" s="86">
        <v>31</v>
      </c>
      <c r="E22" s="86">
        <v>311</v>
      </c>
      <c r="F22" s="7"/>
      <c r="G22" s="7"/>
      <c r="H22" s="7"/>
    </row>
    <row r="23" spans="1:8" ht="12" customHeight="1">
      <c r="A23" s="89"/>
      <c r="B23" s="86"/>
      <c r="C23" s="86"/>
      <c r="D23" s="86"/>
      <c r="E23" s="86"/>
      <c r="F23" s="7"/>
      <c r="G23" s="7"/>
      <c r="H23" s="7"/>
    </row>
    <row r="24" spans="1:8" ht="12" customHeight="1">
      <c r="A24" s="26"/>
      <c r="B24" s="328" t="s">
        <v>22</v>
      </c>
      <c r="C24" s="270"/>
      <c r="D24" s="270"/>
      <c r="E24" s="270"/>
      <c r="F24" s="7"/>
      <c r="G24" s="7"/>
      <c r="H24" s="7"/>
    </row>
    <row r="25" spans="1:8" ht="12" customHeight="1">
      <c r="A25" s="41" t="s">
        <v>23</v>
      </c>
      <c r="B25" s="85">
        <v>9804</v>
      </c>
      <c r="C25" s="85">
        <v>8430</v>
      </c>
      <c r="D25" s="85">
        <v>134</v>
      </c>
      <c r="E25" s="85">
        <v>1240</v>
      </c>
      <c r="F25" s="7"/>
      <c r="G25" s="7"/>
      <c r="H25" s="7"/>
    </row>
    <row r="26" spans="1:8" ht="12" customHeight="1">
      <c r="A26" s="94" t="s">
        <v>177</v>
      </c>
      <c r="B26" s="85">
        <v>8996</v>
      </c>
      <c r="C26" s="85">
        <v>7739</v>
      </c>
      <c r="D26" s="85">
        <v>119</v>
      </c>
      <c r="E26" s="85">
        <v>1138</v>
      </c>
      <c r="F26" s="7"/>
      <c r="G26" s="7"/>
      <c r="H26" s="7"/>
    </row>
    <row r="27" spans="1:8" ht="12" customHeight="1">
      <c r="A27" s="94" t="s">
        <v>178</v>
      </c>
      <c r="B27" s="85">
        <v>808</v>
      </c>
      <c r="C27" s="85">
        <v>691</v>
      </c>
      <c r="D27" s="85">
        <v>15</v>
      </c>
      <c r="E27" s="85">
        <v>102</v>
      </c>
      <c r="F27" s="7"/>
      <c r="G27" s="7"/>
      <c r="H27" s="7"/>
    </row>
    <row r="28" spans="1:8" ht="12" customHeight="1">
      <c r="A28" s="41" t="s">
        <v>24</v>
      </c>
      <c r="B28" s="85">
        <v>120</v>
      </c>
      <c r="C28" s="85">
        <v>95</v>
      </c>
      <c r="D28" s="85">
        <v>2</v>
      </c>
      <c r="E28" s="85">
        <v>23</v>
      </c>
      <c r="F28" s="7"/>
      <c r="G28" s="7"/>
      <c r="H28" s="7"/>
    </row>
    <row r="29" spans="1:8" ht="12" customHeight="1">
      <c r="A29" s="94" t="s">
        <v>177</v>
      </c>
      <c r="B29" s="85">
        <v>62</v>
      </c>
      <c r="C29" s="85">
        <v>55</v>
      </c>
      <c r="D29" s="85">
        <v>1</v>
      </c>
      <c r="E29" s="85">
        <v>6</v>
      </c>
      <c r="F29" s="7"/>
      <c r="G29" s="7"/>
      <c r="H29" s="7"/>
    </row>
    <row r="30" spans="1:8" ht="12" customHeight="1">
      <c r="A30" s="94" t="s">
        <v>178</v>
      </c>
      <c r="B30" s="85">
        <v>58</v>
      </c>
      <c r="C30" s="85">
        <v>40</v>
      </c>
      <c r="D30" s="85">
        <v>1</v>
      </c>
      <c r="E30" s="85">
        <v>17</v>
      </c>
      <c r="F30" s="7"/>
      <c r="G30" s="7"/>
      <c r="H30" s="7"/>
    </row>
    <row r="31" spans="1:8" ht="12" customHeight="1">
      <c r="A31" s="41" t="s">
        <v>25</v>
      </c>
      <c r="B31" s="85">
        <v>817</v>
      </c>
      <c r="C31" s="85">
        <v>712</v>
      </c>
      <c r="D31" s="85">
        <v>8</v>
      </c>
      <c r="E31" s="85">
        <v>97</v>
      </c>
      <c r="F31" s="7"/>
      <c r="G31" s="7"/>
      <c r="H31" s="7"/>
    </row>
    <row r="32" spans="1:8" ht="12" customHeight="1">
      <c r="A32" s="94" t="s">
        <v>177</v>
      </c>
      <c r="B32" s="85">
        <v>785</v>
      </c>
      <c r="C32" s="85">
        <v>684</v>
      </c>
      <c r="D32" s="85">
        <v>6</v>
      </c>
      <c r="E32" s="85">
        <v>95</v>
      </c>
      <c r="F32" s="7"/>
      <c r="G32" s="7"/>
      <c r="H32" s="7"/>
    </row>
    <row r="33" spans="1:8" ht="12" customHeight="1">
      <c r="A33" s="94" t="s">
        <v>178</v>
      </c>
      <c r="B33" s="85">
        <v>32</v>
      </c>
      <c r="C33" s="85">
        <v>28</v>
      </c>
      <c r="D33" s="85">
        <v>2</v>
      </c>
      <c r="E33" s="85">
        <v>2</v>
      </c>
      <c r="F33" s="7"/>
      <c r="G33" s="7"/>
      <c r="H33" s="7"/>
    </row>
    <row r="34" spans="1:8" ht="12" customHeight="1">
      <c r="A34" s="41" t="s">
        <v>27</v>
      </c>
      <c r="B34" s="85">
        <v>157</v>
      </c>
      <c r="C34" s="85">
        <v>82</v>
      </c>
      <c r="D34" s="85">
        <v>2</v>
      </c>
      <c r="E34" s="85">
        <v>73</v>
      </c>
      <c r="F34" s="7"/>
      <c r="G34" s="7"/>
      <c r="H34" s="7"/>
    </row>
    <row r="35" spans="1:8" ht="12" customHeight="1">
      <c r="A35" s="94" t="s">
        <v>177</v>
      </c>
      <c r="B35" s="85">
        <v>141</v>
      </c>
      <c r="C35" s="85">
        <v>75</v>
      </c>
      <c r="D35" s="85">
        <v>2</v>
      </c>
      <c r="E35" s="85">
        <v>64</v>
      </c>
      <c r="F35" s="7"/>
      <c r="G35" s="7"/>
      <c r="H35" s="7"/>
    </row>
    <row r="36" spans="1:8" ht="12" customHeight="1">
      <c r="A36" s="94" t="s">
        <v>178</v>
      </c>
      <c r="B36" s="85">
        <v>16</v>
      </c>
      <c r="C36" s="85">
        <v>7</v>
      </c>
      <c r="D36" s="85">
        <v>0</v>
      </c>
      <c r="E36" s="85">
        <v>9</v>
      </c>
      <c r="F36" s="7"/>
      <c r="G36" s="7"/>
      <c r="H36" s="7"/>
    </row>
    <row r="37" spans="1:8" ht="12" customHeight="1">
      <c r="A37" s="111" t="s">
        <v>28</v>
      </c>
      <c r="B37" s="86">
        <v>10898</v>
      </c>
      <c r="C37" s="86">
        <v>9319</v>
      </c>
      <c r="D37" s="86">
        <v>146</v>
      </c>
      <c r="E37" s="86">
        <v>1433</v>
      </c>
      <c r="F37" s="7"/>
      <c r="G37" s="7"/>
      <c r="H37" s="7"/>
    </row>
    <row r="38" spans="1:8" ht="12" customHeight="1">
      <c r="A38" s="111" t="s">
        <v>43</v>
      </c>
      <c r="B38" s="86">
        <v>9984</v>
      </c>
      <c r="C38" s="86">
        <v>8553</v>
      </c>
      <c r="D38" s="86">
        <v>128</v>
      </c>
      <c r="E38" s="86">
        <v>1303</v>
      </c>
      <c r="F38" s="7"/>
      <c r="G38" s="7"/>
      <c r="H38" s="7"/>
    </row>
    <row r="39" spans="1:8" ht="12" customHeight="1">
      <c r="A39" s="111" t="s">
        <v>44</v>
      </c>
      <c r="B39" s="86">
        <v>914</v>
      </c>
      <c r="C39" s="86">
        <v>766</v>
      </c>
      <c r="D39" s="86">
        <v>18</v>
      </c>
      <c r="E39" s="86">
        <v>130</v>
      </c>
      <c r="F39" s="7"/>
      <c r="G39" s="7"/>
      <c r="H39" s="7"/>
    </row>
    <row r="40" spans="1:8" ht="12" customHeight="1">
      <c r="A40" s="46"/>
      <c r="B40" s="46"/>
      <c r="C40" s="46"/>
      <c r="D40" s="46"/>
      <c r="E40" s="46"/>
    </row>
  </sheetData>
  <mergeCells count="7">
    <mergeCell ref="A1:E2"/>
    <mergeCell ref="B7:E7"/>
    <mergeCell ref="B24:E24"/>
    <mergeCell ref="A4:A5"/>
    <mergeCell ref="B4:B5"/>
    <mergeCell ref="C4:E4"/>
    <mergeCell ref="A3:E3"/>
  </mergeCells>
  <phoneticPr fontId="3" type="noConversion"/>
  <hyperlinks>
    <hyperlink ref="A1:E2" location="Inhaltsverzeichnis!E13" display="Inhaltsverzeichnis!E13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59"/>
  <sheetViews>
    <sheetView workbookViewId="0">
      <selection sqref="A1:H1"/>
    </sheetView>
  </sheetViews>
  <sheetFormatPr baseColWidth="10" defaultRowHeight="13.2"/>
  <cols>
    <col min="1" max="1" width="20.6640625" customWidth="1"/>
    <col min="2" max="2" width="9.6640625" customWidth="1"/>
    <col min="3" max="3" width="13.33203125" customWidth="1"/>
    <col min="4" max="4" width="9.6640625" customWidth="1"/>
    <col min="5" max="5" width="10" customWidth="1"/>
    <col min="6" max="6" width="10.109375" customWidth="1"/>
    <col min="7" max="7" width="9.109375" bestFit="1" customWidth="1"/>
    <col min="8" max="8" width="9.6640625" customWidth="1"/>
  </cols>
  <sheetData>
    <row r="1" spans="1:8" s="57" customFormat="1" ht="24.6" customHeight="1">
      <c r="A1" s="267" t="s">
        <v>448</v>
      </c>
      <c r="B1" s="265"/>
      <c r="C1" s="265"/>
      <c r="D1" s="265"/>
      <c r="E1" s="265"/>
      <c r="F1" s="265"/>
      <c r="G1" s="265"/>
      <c r="H1" s="265"/>
    </row>
    <row r="2" spans="1:8" ht="12" customHeight="1">
      <c r="A2" s="269" t="s">
        <v>12</v>
      </c>
      <c r="B2" s="269"/>
      <c r="C2" s="269"/>
      <c r="D2" s="269"/>
      <c r="E2" s="269"/>
      <c r="F2" s="269"/>
      <c r="G2" s="269"/>
      <c r="H2" s="269"/>
    </row>
    <row r="3" spans="1:8" ht="12" customHeight="1">
      <c r="A3" s="312" t="s">
        <v>274</v>
      </c>
      <c r="B3" s="273" t="s">
        <v>404</v>
      </c>
      <c r="C3" s="298"/>
      <c r="D3" s="298"/>
      <c r="E3" s="298"/>
      <c r="F3" s="298"/>
      <c r="G3" s="298"/>
      <c r="H3" s="333"/>
    </row>
    <row r="4" spans="1:8" ht="10.8" customHeight="1">
      <c r="A4" s="329"/>
      <c r="B4" s="273" t="s">
        <v>20</v>
      </c>
      <c r="C4" s="334" t="s">
        <v>449</v>
      </c>
      <c r="D4" s="273" t="s">
        <v>80</v>
      </c>
      <c r="E4" s="298"/>
      <c r="F4" s="298"/>
      <c r="G4" s="298"/>
      <c r="H4" s="333"/>
    </row>
    <row r="5" spans="1:8">
      <c r="A5" s="329"/>
      <c r="B5" s="273"/>
      <c r="C5" s="277"/>
      <c r="D5" s="273" t="s">
        <v>23</v>
      </c>
      <c r="E5" s="273" t="s">
        <v>24</v>
      </c>
      <c r="F5" s="273" t="s">
        <v>25</v>
      </c>
      <c r="G5" s="273" t="s">
        <v>27</v>
      </c>
      <c r="H5" s="290" t="s">
        <v>26</v>
      </c>
    </row>
    <row r="6" spans="1:8" ht="10.8" customHeight="1">
      <c r="A6" s="329"/>
      <c r="B6" s="273"/>
      <c r="C6" s="277"/>
      <c r="D6" s="273"/>
      <c r="E6" s="298"/>
      <c r="F6" s="298"/>
      <c r="G6" s="298"/>
      <c r="H6" s="333"/>
    </row>
    <row r="7" spans="1:8" ht="9.6" customHeight="1">
      <c r="A7" s="329"/>
      <c r="B7" s="298"/>
      <c r="C7" s="278"/>
      <c r="D7" s="298"/>
      <c r="E7" s="298"/>
      <c r="F7" s="298"/>
      <c r="G7" s="298"/>
      <c r="H7" s="333"/>
    </row>
    <row r="8" spans="1:8" ht="12" customHeight="1">
      <c r="A8" s="330"/>
      <c r="B8" s="183" t="s">
        <v>81</v>
      </c>
      <c r="C8" s="184" t="s">
        <v>273</v>
      </c>
      <c r="D8" s="331" t="s">
        <v>81</v>
      </c>
      <c r="E8" s="332"/>
      <c r="F8" s="332"/>
      <c r="G8" s="332"/>
      <c r="H8" s="332"/>
    </row>
    <row r="9" spans="1:8" ht="12" customHeight="1">
      <c r="A9" s="26"/>
      <c r="B9" s="33"/>
      <c r="C9" s="33"/>
      <c r="D9" s="33"/>
      <c r="E9" s="29"/>
      <c r="F9" s="33"/>
      <c r="G9" s="33"/>
    </row>
    <row r="10" spans="1:8" ht="12" customHeight="1">
      <c r="A10" s="182" t="s">
        <v>45</v>
      </c>
      <c r="B10" s="85">
        <v>9145</v>
      </c>
      <c r="C10" s="143">
        <v>39.770000000000003</v>
      </c>
      <c r="D10" s="85">
        <v>8272</v>
      </c>
      <c r="E10" s="85">
        <v>200</v>
      </c>
      <c r="F10" s="85">
        <v>605</v>
      </c>
      <c r="G10" s="85">
        <v>68</v>
      </c>
      <c r="H10" s="85">
        <v>0</v>
      </c>
    </row>
    <row r="11" spans="1:8" ht="12" customHeight="1">
      <c r="A11" s="182" t="s">
        <v>46</v>
      </c>
      <c r="B11" s="85">
        <v>9341</v>
      </c>
      <c r="C11" s="143">
        <v>42.54</v>
      </c>
      <c r="D11" s="85">
        <v>8549</v>
      </c>
      <c r="E11" s="85">
        <v>169</v>
      </c>
      <c r="F11" s="85">
        <v>557</v>
      </c>
      <c r="G11" s="85">
        <v>66</v>
      </c>
      <c r="H11" s="85">
        <v>0</v>
      </c>
    </row>
    <row r="12" spans="1:8" ht="12" customHeight="1">
      <c r="A12" s="182" t="s">
        <v>47</v>
      </c>
      <c r="B12" s="85">
        <v>9401</v>
      </c>
      <c r="C12" s="143">
        <v>43.25</v>
      </c>
      <c r="D12" s="85">
        <v>8564</v>
      </c>
      <c r="E12" s="85">
        <v>167</v>
      </c>
      <c r="F12" s="85">
        <v>625</v>
      </c>
      <c r="G12" s="85">
        <v>45</v>
      </c>
      <c r="H12" s="85">
        <v>0</v>
      </c>
    </row>
    <row r="13" spans="1:8" ht="12" customHeight="1">
      <c r="A13" s="182" t="s">
        <v>48</v>
      </c>
      <c r="B13" s="85">
        <v>9097</v>
      </c>
      <c r="C13" s="143">
        <v>43.64</v>
      </c>
      <c r="D13" s="85">
        <v>8266</v>
      </c>
      <c r="E13" s="85">
        <v>149</v>
      </c>
      <c r="F13" s="85">
        <v>625</v>
      </c>
      <c r="G13" s="85">
        <v>57</v>
      </c>
      <c r="H13" s="85">
        <v>0</v>
      </c>
    </row>
    <row r="14" spans="1:8" ht="12" customHeight="1">
      <c r="A14" s="182" t="s">
        <v>49</v>
      </c>
      <c r="B14" s="85">
        <v>8776</v>
      </c>
      <c r="C14" s="143">
        <v>43.06</v>
      </c>
      <c r="D14" s="85">
        <v>7645</v>
      </c>
      <c r="E14" s="85">
        <v>158</v>
      </c>
      <c r="F14" s="85">
        <v>558</v>
      </c>
      <c r="G14" s="85">
        <v>55</v>
      </c>
      <c r="H14" s="85">
        <v>360</v>
      </c>
    </row>
    <row r="15" spans="1:8" ht="12" customHeight="1">
      <c r="A15" s="182" t="s">
        <v>50</v>
      </c>
      <c r="B15" s="85">
        <v>8555</v>
      </c>
      <c r="C15" s="143">
        <v>42.59</v>
      </c>
      <c r="D15" s="85">
        <v>7355</v>
      </c>
      <c r="E15" s="85">
        <v>138</v>
      </c>
      <c r="F15" s="85">
        <v>624</v>
      </c>
      <c r="G15" s="85">
        <v>62</v>
      </c>
      <c r="H15" s="85">
        <v>376</v>
      </c>
    </row>
    <row r="16" spans="1:8" ht="12" customHeight="1">
      <c r="A16" s="182" t="s">
        <v>55</v>
      </c>
      <c r="B16" s="85">
        <v>11804</v>
      </c>
      <c r="C16" s="143">
        <v>57.19</v>
      </c>
      <c r="D16" s="85">
        <v>0</v>
      </c>
      <c r="E16" s="85">
        <v>2379</v>
      </c>
      <c r="F16" s="85">
        <v>5683</v>
      </c>
      <c r="G16" s="85">
        <v>269</v>
      </c>
      <c r="H16" s="85">
        <v>3473</v>
      </c>
    </row>
    <row r="17" spans="1:10" ht="12" customHeight="1">
      <c r="A17" s="182" t="s">
        <v>56</v>
      </c>
      <c r="B17" s="85">
        <v>11633</v>
      </c>
      <c r="C17" s="143">
        <v>55.94</v>
      </c>
      <c r="D17" s="85">
        <v>0</v>
      </c>
      <c r="E17" s="85">
        <v>2369</v>
      </c>
      <c r="F17" s="85">
        <v>5827</v>
      </c>
      <c r="G17" s="85">
        <v>291</v>
      </c>
      <c r="H17" s="85">
        <v>3146</v>
      </c>
    </row>
    <row r="18" spans="1:10" ht="12" customHeight="1">
      <c r="A18" s="182" t="s">
        <v>57</v>
      </c>
      <c r="B18" s="85">
        <v>11257</v>
      </c>
      <c r="C18" s="143">
        <v>53.34</v>
      </c>
      <c r="D18" s="85">
        <v>0</v>
      </c>
      <c r="E18" s="85">
        <v>2336</v>
      </c>
      <c r="F18" s="85">
        <v>5898</v>
      </c>
      <c r="G18" s="85">
        <v>305</v>
      </c>
      <c r="H18" s="85">
        <v>2718</v>
      </c>
      <c r="J18" s="118"/>
    </row>
    <row r="19" spans="1:10" ht="12" customHeight="1">
      <c r="A19" s="182" t="s">
        <v>13</v>
      </c>
      <c r="B19" s="85">
        <v>10317</v>
      </c>
      <c r="C19" s="143">
        <v>51.27</v>
      </c>
      <c r="D19" s="85">
        <v>0</v>
      </c>
      <c r="E19" s="85">
        <v>2118</v>
      </c>
      <c r="F19" s="85">
        <v>4905</v>
      </c>
      <c r="G19" s="85">
        <v>229</v>
      </c>
      <c r="H19" s="85">
        <v>3065</v>
      </c>
    </row>
    <row r="20" spans="1:10" s="88" customFormat="1" ht="12" customHeight="1">
      <c r="A20" s="87" t="s">
        <v>173</v>
      </c>
      <c r="B20" s="86">
        <v>102653</v>
      </c>
      <c r="C20" s="144">
        <v>47.94</v>
      </c>
      <c r="D20" s="86">
        <v>48651</v>
      </c>
      <c r="E20" s="86">
        <v>10339</v>
      </c>
      <c r="F20" s="86">
        <v>25907</v>
      </c>
      <c r="G20" s="86">
        <v>4618</v>
      </c>
      <c r="H20" s="86">
        <v>13138</v>
      </c>
    </row>
    <row r="21" spans="1:10" s="88" customFormat="1" ht="12" customHeight="1">
      <c r="A21" s="89"/>
      <c r="B21" s="86"/>
      <c r="C21" s="101"/>
      <c r="D21" s="86"/>
      <c r="E21" s="86"/>
      <c r="F21" s="86"/>
      <c r="G21" s="86"/>
      <c r="H21" s="86"/>
    </row>
    <row r="22" spans="1:10" ht="21.6" customHeight="1">
      <c r="A22" s="43" t="s">
        <v>275</v>
      </c>
      <c r="B22" s="85">
        <v>486</v>
      </c>
      <c r="C22" s="100">
        <v>0</v>
      </c>
      <c r="D22" s="85">
        <v>227</v>
      </c>
      <c r="E22" s="85">
        <v>31</v>
      </c>
      <c r="F22" s="85">
        <v>113</v>
      </c>
      <c r="G22" s="85">
        <v>59</v>
      </c>
      <c r="H22" s="85">
        <v>56</v>
      </c>
    </row>
    <row r="23" spans="1:10" ht="12" customHeight="1">
      <c r="A23" s="7" t="s">
        <v>29</v>
      </c>
      <c r="B23" s="7"/>
      <c r="C23" s="7"/>
    </row>
    <row r="24" spans="1:10" ht="12" customHeight="1">
      <c r="A24" s="339" t="s">
        <v>411</v>
      </c>
      <c r="B24" s="339"/>
      <c r="C24" s="339"/>
      <c r="D24" s="339"/>
      <c r="E24" s="339"/>
      <c r="F24" s="339"/>
      <c r="G24" s="339"/>
      <c r="H24" s="339"/>
    </row>
    <row r="25" spans="1:10" ht="12" customHeight="1">
      <c r="A25" s="123" t="s">
        <v>412</v>
      </c>
      <c r="B25" s="7"/>
      <c r="C25" s="7"/>
    </row>
    <row r="26" spans="1:10" ht="12" customHeight="1">
      <c r="A26" s="7"/>
      <c r="B26" s="7"/>
      <c r="C26" s="7"/>
    </row>
    <row r="27" spans="1:10" s="57" customFormat="1" ht="12" customHeight="1">
      <c r="A27" s="267" t="s">
        <v>399</v>
      </c>
      <c r="B27" s="267"/>
      <c r="C27" s="267"/>
      <c r="D27" s="267"/>
      <c r="E27" s="267"/>
      <c r="F27" s="267"/>
      <c r="G27" s="267"/>
      <c r="H27" s="267"/>
    </row>
    <row r="28" spans="1:10" ht="12" customHeight="1">
      <c r="A28" s="340"/>
      <c r="B28" s="340"/>
      <c r="C28" s="340"/>
      <c r="D28" s="340"/>
      <c r="E28" s="340"/>
      <c r="F28" s="340"/>
      <c r="G28" s="340"/>
    </row>
    <row r="29" spans="1:10" ht="12" customHeight="1">
      <c r="A29" s="320" t="s">
        <v>82</v>
      </c>
      <c r="B29" s="321"/>
      <c r="C29" s="274" t="s">
        <v>83</v>
      </c>
      <c r="D29" s="285"/>
      <c r="E29" s="285"/>
      <c r="F29" s="285"/>
      <c r="G29" s="285"/>
      <c r="H29" s="285"/>
    </row>
    <row r="30" spans="1:10" ht="12" customHeight="1">
      <c r="A30" s="337"/>
      <c r="B30" s="338"/>
      <c r="C30" s="272" t="s">
        <v>20</v>
      </c>
      <c r="D30" s="274" t="s">
        <v>84</v>
      </c>
      <c r="E30" s="285"/>
      <c r="F30" s="285"/>
      <c r="G30" s="285"/>
      <c r="H30" s="285"/>
    </row>
    <row r="31" spans="1:10" ht="43.2" customHeight="1">
      <c r="A31" s="337"/>
      <c r="B31" s="338"/>
      <c r="C31" s="341"/>
      <c r="D31" s="272" t="s">
        <v>227</v>
      </c>
      <c r="E31" s="272" t="s">
        <v>226</v>
      </c>
      <c r="F31" s="341"/>
      <c r="G31" s="272" t="s">
        <v>224</v>
      </c>
      <c r="H31" s="288" t="s">
        <v>225</v>
      </c>
      <c r="I31" s="15"/>
    </row>
    <row r="32" spans="1:10" ht="43.8" customHeight="1">
      <c r="A32" s="322"/>
      <c r="B32" s="323"/>
      <c r="C32" s="341"/>
      <c r="D32" s="341"/>
      <c r="E32" s="224" t="s">
        <v>85</v>
      </c>
      <c r="F32" s="224" t="s">
        <v>86</v>
      </c>
      <c r="G32" s="341"/>
      <c r="H32" s="342"/>
      <c r="I32" s="15"/>
    </row>
    <row r="33" spans="1:13" ht="12" customHeight="1">
      <c r="A33" s="335"/>
      <c r="B33" s="335"/>
      <c r="C33" s="26"/>
      <c r="D33" s="8"/>
      <c r="E33" s="8"/>
      <c r="F33" s="8"/>
      <c r="G33" s="8"/>
      <c r="H33" s="8"/>
    </row>
    <row r="34" spans="1:13" s="10" customFormat="1" ht="12" customHeight="1">
      <c r="A34" s="336" t="s">
        <v>87</v>
      </c>
      <c r="B34" s="336"/>
      <c r="C34" s="85">
        <v>34</v>
      </c>
      <c r="D34" s="85">
        <v>1</v>
      </c>
      <c r="E34" s="85">
        <v>14</v>
      </c>
      <c r="F34" s="85">
        <v>2</v>
      </c>
      <c r="G34" s="85">
        <v>2</v>
      </c>
      <c r="H34" s="85">
        <v>15</v>
      </c>
    </row>
    <row r="35" spans="1:13" ht="12" customHeight="1">
      <c r="A35" s="336" t="s">
        <v>223</v>
      </c>
      <c r="B35" s="336"/>
      <c r="C35" s="85">
        <v>195</v>
      </c>
      <c r="D35" s="85">
        <v>14</v>
      </c>
      <c r="E35" s="85">
        <v>106</v>
      </c>
      <c r="F35" s="85">
        <v>19</v>
      </c>
      <c r="G35" s="85">
        <v>25</v>
      </c>
      <c r="H35" s="85">
        <v>31</v>
      </c>
    </row>
    <row r="36" spans="1:13" ht="12" customHeight="1">
      <c r="A36" s="336" t="s">
        <v>88</v>
      </c>
      <c r="B36" s="336"/>
      <c r="C36" s="85">
        <v>47</v>
      </c>
      <c r="D36" s="85">
        <v>6</v>
      </c>
      <c r="E36" s="85">
        <v>30</v>
      </c>
      <c r="F36" s="85">
        <v>2</v>
      </c>
      <c r="G36" s="85">
        <v>1</v>
      </c>
      <c r="H36" s="85">
        <v>8</v>
      </c>
    </row>
    <row r="37" spans="1:13" ht="12" customHeight="1">
      <c r="A37" s="336" t="s">
        <v>289</v>
      </c>
      <c r="B37" s="336"/>
      <c r="C37" s="85">
        <v>98</v>
      </c>
      <c r="D37" s="85">
        <v>11</v>
      </c>
      <c r="E37" s="85">
        <v>47</v>
      </c>
      <c r="F37" s="85">
        <v>9</v>
      </c>
      <c r="G37" s="85">
        <v>13</v>
      </c>
      <c r="H37" s="85">
        <v>18</v>
      </c>
    </row>
    <row r="38" spans="1:13" ht="12" customHeight="1">
      <c r="A38" s="343" t="s">
        <v>350</v>
      </c>
      <c r="B38" s="343"/>
      <c r="C38" s="85">
        <v>2</v>
      </c>
      <c r="D38" s="85">
        <v>0</v>
      </c>
      <c r="E38" s="85">
        <v>1</v>
      </c>
      <c r="F38" s="85">
        <v>0</v>
      </c>
      <c r="G38" s="85">
        <v>1</v>
      </c>
      <c r="H38" s="85">
        <v>0</v>
      </c>
    </row>
    <row r="39" spans="1:13" ht="12" customHeight="1">
      <c r="A39" s="336" t="s">
        <v>89</v>
      </c>
      <c r="B39" s="336"/>
      <c r="C39" s="85">
        <v>318</v>
      </c>
      <c r="D39" s="85">
        <v>32</v>
      </c>
      <c r="E39" s="85">
        <v>145</v>
      </c>
      <c r="F39" s="85">
        <v>27</v>
      </c>
      <c r="G39" s="85">
        <v>41</v>
      </c>
      <c r="H39" s="85">
        <v>73</v>
      </c>
    </row>
    <row r="40" spans="1:13" ht="12" customHeight="1">
      <c r="A40" s="336" t="s">
        <v>90</v>
      </c>
      <c r="B40" s="336"/>
      <c r="C40" s="85">
        <v>28</v>
      </c>
      <c r="D40" s="85">
        <v>1</v>
      </c>
      <c r="E40" s="85">
        <v>16</v>
      </c>
      <c r="F40" s="85">
        <v>6</v>
      </c>
      <c r="G40" s="85">
        <v>5</v>
      </c>
      <c r="H40" s="85">
        <v>0</v>
      </c>
    </row>
    <row r="41" spans="1:13" ht="12" customHeight="1">
      <c r="A41" s="336" t="s">
        <v>91</v>
      </c>
      <c r="B41" s="336"/>
      <c r="C41" s="85">
        <v>150</v>
      </c>
      <c r="D41" s="85">
        <v>8</v>
      </c>
      <c r="E41" s="85">
        <v>73</v>
      </c>
      <c r="F41" s="85">
        <v>13</v>
      </c>
      <c r="G41" s="85">
        <v>11</v>
      </c>
      <c r="H41" s="85">
        <v>45</v>
      </c>
    </row>
    <row r="42" spans="1:13" ht="12" customHeight="1">
      <c r="A42" s="336" t="s">
        <v>92</v>
      </c>
      <c r="B42" s="336"/>
      <c r="C42" s="85">
        <v>143</v>
      </c>
      <c r="D42" s="85">
        <v>19</v>
      </c>
      <c r="E42" s="85">
        <v>48</v>
      </c>
      <c r="F42" s="85">
        <v>18</v>
      </c>
      <c r="G42" s="85">
        <v>34</v>
      </c>
      <c r="H42" s="85">
        <v>24</v>
      </c>
    </row>
    <row r="43" spans="1:13" ht="12" customHeight="1">
      <c r="A43" s="336" t="s">
        <v>93</v>
      </c>
      <c r="B43" s="336"/>
      <c r="C43" s="85">
        <v>19</v>
      </c>
      <c r="D43" s="85">
        <v>4</v>
      </c>
      <c r="E43" s="85">
        <v>2</v>
      </c>
      <c r="F43" s="85">
        <v>1</v>
      </c>
      <c r="G43" s="85">
        <v>6</v>
      </c>
      <c r="H43" s="85">
        <v>6</v>
      </c>
    </row>
    <row r="44" spans="1:13" ht="12" customHeight="1">
      <c r="A44" s="336" t="s">
        <v>94</v>
      </c>
      <c r="B44" s="336"/>
      <c r="C44" s="85">
        <v>104</v>
      </c>
      <c r="D44" s="85">
        <v>9</v>
      </c>
      <c r="E44" s="85">
        <v>39</v>
      </c>
      <c r="F44" s="85">
        <v>1</v>
      </c>
      <c r="G44" s="85">
        <v>22</v>
      </c>
      <c r="H44" s="85">
        <v>33</v>
      </c>
    </row>
    <row r="45" spans="1:13" ht="12" customHeight="1">
      <c r="A45" s="336" t="s">
        <v>298</v>
      </c>
      <c r="B45" s="336"/>
      <c r="C45" s="85">
        <v>20</v>
      </c>
      <c r="D45" s="85">
        <v>3</v>
      </c>
      <c r="E45" s="85">
        <v>8</v>
      </c>
      <c r="F45" s="85">
        <v>8</v>
      </c>
      <c r="G45" s="85">
        <v>0</v>
      </c>
      <c r="H45" s="85">
        <v>1</v>
      </c>
    </row>
    <row r="46" spans="1:13" ht="12" customHeight="1">
      <c r="A46" s="336" t="s">
        <v>95</v>
      </c>
      <c r="B46" s="336"/>
      <c r="C46" s="85">
        <v>33</v>
      </c>
      <c r="D46" s="85">
        <v>3</v>
      </c>
      <c r="E46" s="85">
        <v>14</v>
      </c>
      <c r="F46" s="85">
        <v>3</v>
      </c>
      <c r="G46" s="85">
        <v>5</v>
      </c>
      <c r="H46" s="85">
        <v>8</v>
      </c>
    </row>
    <row r="47" spans="1:13" ht="12" customHeight="1">
      <c r="A47" s="336" t="s">
        <v>96</v>
      </c>
      <c r="B47" s="336"/>
      <c r="C47" s="85">
        <v>134</v>
      </c>
      <c r="D47" s="85">
        <v>16</v>
      </c>
      <c r="E47" s="85">
        <v>56</v>
      </c>
      <c r="F47" s="85">
        <v>31</v>
      </c>
      <c r="G47" s="85">
        <v>16</v>
      </c>
      <c r="H47" s="85">
        <v>15</v>
      </c>
      <c r="J47" s="32"/>
      <c r="K47" s="32"/>
      <c r="L47" s="32"/>
      <c r="M47" s="31"/>
    </row>
    <row r="48" spans="1:13" ht="12" customHeight="1">
      <c r="A48" s="336" t="s">
        <v>97</v>
      </c>
      <c r="B48" s="336"/>
      <c r="C48" s="85">
        <v>26</v>
      </c>
      <c r="D48" s="85">
        <v>5</v>
      </c>
      <c r="E48" s="85">
        <v>15</v>
      </c>
      <c r="F48" s="85">
        <v>0</v>
      </c>
      <c r="G48" s="85">
        <v>6</v>
      </c>
      <c r="H48" s="85">
        <v>0</v>
      </c>
      <c r="J48" s="32"/>
      <c r="K48" s="32"/>
      <c r="L48" s="32"/>
      <c r="M48" s="31"/>
    </row>
    <row r="49" spans="1:13" ht="12" customHeight="1">
      <c r="A49" s="336" t="s">
        <v>98</v>
      </c>
      <c r="B49" s="336"/>
      <c r="C49" s="85">
        <v>20</v>
      </c>
      <c r="D49" s="85">
        <v>2</v>
      </c>
      <c r="E49" s="85">
        <v>5</v>
      </c>
      <c r="F49" s="85">
        <v>0</v>
      </c>
      <c r="G49" s="85">
        <v>3</v>
      </c>
      <c r="H49" s="85">
        <v>10</v>
      </c>
    </row>
    <row r="50" spans="1:13" ht="12" customHeight="1">
      <c r="A50" s="336" t="s">
        <v>301</v>
      </c>
      <c r="B50" s="336"/>
      <c r="C50" s="85">
        <v>16</v>
      </c>
      <c r="D50" s="85">
        <v>6</v>
      </c>
      <c r="E50" s="85">
        <v>4</v>
      </c>
      <c r="F50" s="85">
        <v>0</v>
      </c>
      <c r="G50" s="85">
        <v>6</v>
      </c>
      <c r="H50" s="85">
        <v>0</v>
      </c>
    </row>
    <row r="51" spans="1:13" ht="12" customHeight="1">
      <c r="A51" s="336" t="s">
        <v>300</v>
      </c>
      <c r="B51" s="336"/>
      <c r="C51" s="85">
        <v>16</v>
      </c>
      <c r="D51" s="85">
        <v>1</v>
      </c>
      <c r="E51" s="85">
        <v>2</v>
      </c>
      <c r="F51" s="85">
        <v>10</v>
      </c>
      <c r="G51" s="85">
        <v>2</v>
      </c>
      <c r="H51" s="85">
        <v>1</v>
      </c>
      <c r="J51" s="32"/>
      <c r="K51" s="32"/>
      <c r="L51" s="32"/>
      <c r="M51" s="31"/>
    </row>
    <row r="52" spans="1:13" ht="12" customHeight="1">
      <c r="A52" s="336" t="s">
        <v>299</v>
      </c>
      <c r="B52" s="336"/>
      <c r="C52" s="85">
        <v>8</v>
      </c>
      <c r="D52" s="85">
        <v>3</v>
      </c>
      <c r="E52" s="85">
        <v>3</v>
      </c>
      <c r="F52" s="85">
        <v>0</v>
      </c>
      <c r="G52" s="85">
        <v>0</v>
      </c>
      <c r="H52" s="85">
        <v>2</v>
      </c>
      <c r="J52" s="32"/>
      <c r="K52" s="32"/>
      <c r="L52" s="32"/>
      <c r="M52" s="31"/>
    </row>
    <row r="53" spans="1:13" ht="12" customHeight="1">
      <c r="A53" s="336" t="s">
        <v>99</v>
      </c>
      <c r="B53" s="336"/>
      <c r="C53" s="85">
        <v>45</v>
      </c>
      <c r="D53" s="85">
        <v>4</v>
      </c>
      <c r="E53" s="85">
        <v>22</v>
      </c>
      <c r="F53" s="85">
        <v>10</v>
      </c>
      <c r="G53" s="85">
        <v>4</v>
      </c>
      <c r="H53" s="85">
        <v>5</v>
      </c>
    </row>
    <row r="54" spans="1:13" ht="12" customHeight="1">
      <c r="A54" s="336" t="s">
        <v>302</v>
      </c>
      <c r="B54" s="336"/>
      <c r="C54" s="85">
        <v>2</v>
      </c>
      <c r="D54" s="85">
        <v>0</v>
      </c>
      <c r="E54" s="85">
        <v>1</v>
      </c>
      <c r="F54" s="85">
        <v>0</v>
      </c>
      <c r="G54" s="85">
        <v>0</v>
      </c>
      <c r="H54" s="85">
        <v>1</v>
      </c>
    </row>
    <row r="55" spans="1:13" ht="12" customHeight="1">
      <c r="A55" s="336" t="s">
        <v>100</v>
      </c>
      <c r="B55" s="336"/>
      <c r="C55" s="85">
        <v>24</v>
      </c>
      <c r="D55" s="85">
        <v>0</v>
      </c>
      <c r="E55" s="85">
        <v>12</v>
      </c>
      <c r="F55" s="85">
        <v>1</v>
      </c>
      <c r="G55" s="85">
        <v>4</v>
      </c>
      <c r="H55" s="85">
        <v>7</v>
      </c>
    </row>
    <row r="56" spans="1:13" ht="12" customHeight="1">
      <c r="A56" s="336" t="s">
        <v>101</v>
      </c>
      <c r="B56" s="336"/>
      <c r="C56" s="85">
        <v>127</v>
      </c>
      <c r="D56" s="85">
        <v>15</v>
      </c>
      <c r="E56" s="85">
        <v>59</v>
      </c>
      <c r="F56" s="85">
        <v>5</v>
      </c>
      <c r="G56" s="85">
        <v>25</v>
      </c>
      <c r="H56" s="85">
        <v>23</v>
      </c>
    </row>
    <row r="57" spans="1:13" ht="12" customHeight="1">
      <c r="A57" s="336" t="s">
        <v>102</v>
      </c>
      <c r="B57" s="336"/>
      <c r="C57" s="85">
        <v>157</v>
      </c>
      <c r="D57" s="85">
        <v>11</v>
      </c>
      <c r="E57" s="85">
        <v>87</v>
      </c>
      <c r="F57" s="85">
        <v>25</v>
      </c>
      <c r="G57" s="85">
        <v>12</v>
      </c>
      <c r="H57" s="85">
        <v>22</v>
      </c>
    </row>
    <row r="58" spans="1:13" ht="12" customHeight="1">
      <c r="A58" s="336" t="s">
        <v>103</v>
      </c>
      <c r="B58" s="336"/>
      <c r="C58" s="85">
        <v>46</v>
      </c>
      <c r="D58" s="85">
        <v>1</v>
      </c>
      <c r="E58" s="85">
        <v>21</v>
      </c>
      <c r="F58" s="85">
        <v>1</v>
      </c>
      <c r="G58" s="85">
        <v>9</v>
      </c>
      <c r="H58" s="85">
        <v>14</v>
      </c>
    </row>
    <row r="59" spans="1:13" s="88" customFormat="1" ht="12" customHeight="1">
      <c r="A59" s="344" t="s">
        <v>28</v>
      </c>
      <c r="B59" s="344"/>
      <c r="C59" s="86">
        <v>2067</v>
      </c>
      <c r="D59" s="86">
        <v>191</v>
      </c>
      <c r="E59" s="86">
        <v>947</v>
      </c>
      <c r="F59" s="86">
        <v>218</v>
      </c>
      <c r="G59" s="86">
        <v>286</v>
      </c>
      <c r="H59" s="86">
        <v>425</v>
      </c>
    </row>
  </sheetData>
  <mergeCells count="51">
    <mergeCell ref="A56:B56"/>
    <mergeCell ref="A57:B57"/>
    <mergeCell ref="A58:B58"/>
    <mergeCell ref="A59:B59"/>
    <mergeCell ref="A52:B52"/>
    <mergeCell ref="A53:B53"/>
    <mergeCell ref="A54:B54"/>
    <mergeCell ref="A55:B55"/>
    <mergeCell ref="A47:B47"/>
    <mergeCell ref="A48:B48"/>
    <mergeCell ref="A49:B49"/>
    <mergeCell ref="A50:B50"/>
    <mergeCell ref="A51:B51"/>
    <mergeCell ref="A42:B42"/>
    <mergeCell ref="A43:B43"/>
    <mergeCell ref="A44:B44"/>
    <mergeCell ref="A45:B45"/>
    <mergeCell ref="A46:B46"/>
    <mergeCell ref="A38:B38"/>
    <mergeCell ref="A39:B39"/>
    <mergeCell ref="A40:B40"/>
    <mergeCell ref="A41:B41"/>
    <mergeCell ref="A34:B34"/>
    <mergeCell ref="A35:B35"/>
    <mergeCell ref="A36:B36"/>
    <mergeCell ref="A33:B33"/>
    <mergeCell ref="A37:B37"/>
    <mergeCell ref="A27:H27"/>
    <mergeCell ref="A29:B32"/>
    <mergeCell ref="A24:H24"/>
    <mergeCell ref="A28:G28"/>
    <mergeCell ref="C29:H29"/>
    <mergeCell ref="C30:C32"/>
    <mergeCell ref="D30:H30"/>
    <mergeCell ref="D31:D32"/>
    <mergeCell ref="E31:F31"/>
    <mergeCell ref="G31:G32"/>
    <mergeCell ref="H31:H32"/>
    <mergeCell ref="A2:H2"/>
    <mergeCell ref="G5:G7"/>
    <mergeCell ref="A3:A8"/>
    <mergeCell ref="D8:H8"/>
    <mergeCell ref="A1:H1"/>
    <mergeCell ref="H5:H7"/>
    <mergeCell ref="B3:H3"/>
    <mergeCell ref="B4:B7"/>
    <mergeCell ref="D5:D7"/>
    <mergeCell ref="E5:E7"/>
    <mergeCell ref="F5:F7"/>
    <mergeCell ref="C4:C7"/>
    <mergeCell ref="D4:H4"/>
  </mergeCells>
  <phoneticPr fontId="3" type="noConversion"/>
  <hyperlinks>
    <hyperlink ref="A1:H1" location="Inhaltsverzeichnis!E17" display="Inhaltsverzeichnis!E17"/>
    <hyperlink ref="A27:G27" location="Inhaltsverzeichnis!E23" display="13  Schulsportarbeitsgemeinschaften im Schuljahr 2014/15 nach ausgewählten Sportarten und Kategorien"/>
    <hyperlink ref="A27:H27" location="Inhaltsverzeichnis!E21" display="13  Schulsportarbeitsgemeinschaften im Schuljahr 2016/17 nach ausgewählten Sportarten und Kategorien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B1:P80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0.5546875" customWidth="1"/>
    <col min="2" max="2" width="7.6640625" customWidth="1"/>
    <col min="3" max="3" width="8.6640625" customWidth="1"/>
    <col min="4" max="15" width="9.109375" customWidth="1"/>
    <col min="16" max="16" width="7.6640625" customWidth="1"/>
  </cols>
  <sheetData>
    <row r="1" spans="2:16" s="65" customFormat="1" ht="12" customHeight="1">
      <c r="B1" s="350" t="s">
        <v>474</v>
      </c>
      <c r="C1" s="350"/>
      <c r="D1" s="350"/>
      <c r="E1" s="350"/>
      <c r="F1" s="350"/>
      <c r="G1" s="350"/>
      <c r="H1" s="350"/>
      <c r="I1" s="350"/>
      <c r="J1" s="264"/>
      <c r="K1" s="264"/>
      <c r="L1" s="264"/>
      <c r="M1" s="264"/>
      <c r="N1" s="264"/>
      <c r="O1" s="264"/>
      <c r="P1" s="264"/>
    </row>
    <row r="2" spans="2:16" s="65" customFormat="1" ht="12" customHeight="1">
      <c r="B2" s="350"/>
      <c r="C2" s="350"/>
      <c r="D2" s="350"/>
      <c r="E2" s="350"/>
      <c r="F2" s="350"/>
      <c r="G2" s="350"/>
      <c r="H2" s="350"/>
      <c r="I2" s="350"/>
      <c r="J2" s="82"/>
      <c r="K2" s="82"/>
      <c r="L2" s="82"/>
      <c r="M2" s="82"/>
      <c r="N2" s="82"/>
      <c r="O2" s="82"/>
      <c r="P2" s="82"/>
    </row>
    <row r="3" spans="2:16" ht="12" customHeight="1">
      <c r="B3" s="26"/>
      <c r="C3" s="266"/>
      <c r="D3" s="266"/>
      <c r="E3" s="266"/>
      <c r="F3" s="266"/>
      <c r="G3" s="266"/>
      <c r="H3" s="266"/>
      <c r="I3" s="266"/>
      <c r="J3" s="266"/>
      <c r="K3" s="266"/>
      <c r="L3" s="266"/>
      <c r="M3" s="266"/>
      <c r="N3" s="266"/>
      <c r="O3" s="266"/>
      <c r="P3" s="266"/>
    </row>
    <row r="4" spans="2:16" ht="12" customHeight="1">
      <c r="B4" s="351" t="s">
        <v>104</v>
      </c>
      <c r="C4" s="276" t="s">
        <v>61</v>
      </c>
      <c r="D4" s="273" t="s">
        <v>404</v>
      </c>
      <c r="E4" s="273"/>
      <c r="F4" s="273"/>
      <c r="G4" s="274" t="s">
        <v>240</v>
      </c>
      <c r="H4" s="285"/>
      <c r="I4" s="285"/>
      <c r="J4" s="275" t="s">
        <v>240</v>
      </c>
      <c r="K4" s="275"/>
      <c r="L4" s="275"/>
      <c r="M4" s="275"/>
      <c r="N4" s="275"/>
      <c r="O4" s="356"/>
      <c r="P4" s="318" t="s">
        <v>104</v>
      </c>
    </row>
    <row r="5" spans="2:16" ht="12" customHeight="1">
      <c r="B5" s="352"/>
      <c r="C5" s="277"/>
      <c r="D5" s="273"/>
      <c r="E5" s="273"/>
      <c r="F5" s="273"/>
      <c r="G5" s="274" t="s">
        <v>237</v>
      </c>
      <c r="H5" s="275"/>
      <c r="I5" s="275"/>
      <c r="J5" s="356" t="s">
        <v>105</v>
      </c>
      <c r="K5" s="357"/>
      <c r="L5" s="357"/>
      <c r="M5" s="357" t="s">
        <v>106</v>
      </c>
      <c r="N5" s="357"/>
      <c r="O5" s="357"/>
      <c r="P5" s="354"/>
    </row>
    <row r="6" spans="2:16" ht="12" customHeight="1">
      <c r="B6" s="353"/>
      <c r="C6" s="278"/>
      <c r="D6" s="69" t="s">
        <v>20</v>
      </c>
      <c r="E6" s="69" t="s">
        <v>21</v>
      </c>
      <c r="F6" s="69" t="s">
        <v>22</v>
      </c>
      <c r="G6" s="69" t="s">
        <v>20</v>
      </c>
      <c r="H6" s="69" t="s">
        <v>21</v>
      </c>
      <c r="I6" s="70" t="s">
        <v>22</v>
      </c>
      <c r="J6" s="71" t="s">
        <v>20</v>
      </c>
      <c r="K6" s="69" t="s">
        <v>21</v>
      </c>
      <c r="L6" s="69" t="s">
        <v>22</v>
      </c>
      <c r="M6" s="69" t="s">
        <v>20</v>
      </c>
      <c r="N6" s="69" t="s">
        <v>21</v>
      </c>
      <c r="O6" s="69" t="s">
        <v>22</v>
      </c>
      <c r="P6" s="355"/>
    </row>
    <row r="7" spans="2:16" ht="12" customHeight="1">
      <c r="B7" s="92"/>
      <c r="C7" s="92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2"/>
    </row>
    <row r="8" spans="2:16" ht="12" customHeight="1">
      <c r="B8" s="66"/>
      <c r="C8" s="66"/>
      <c r="D8" s="283" t="s">
        <v>23</v>
      </c>
      <c r="E8" s="283"/>
      <c r="F8" s="283"/>
      <c r="G8" s="283"/>
      <c r="H8" s="283"/>
      <c r="I8" s="283"/>
      <c r="J8" s="283" t="s">
        <v>23</v>
      </c>
      <c r="K8" s="283"/>
      <c r="L8" s="283"/>
      <c r="M8" s="283"/>
      <c r="N8" s="283"/>
      <c r="O8" s="283"/>
      <c r="P8" s="8"/>
    </row>
    <row r="9" spans="2:16" ht="12" customHeight="1">
      <c r="B9" s="33">
        <v>1</v>
      </c>
      <c r="C9" s="35" t="s">
        <v>107</v>
      </c>
      <c r="D9" s="85">
        <v>19661</v>
      </c>
      <c r="E9" s="85">
        <v>9906</v>
      </c>
      <c r="F9" s="85">
        <v>9755</v>
      </c>
      <c r="G9" s="85">
        <v>19476</v>
      </c>
      <c r="H9" s="85">
        <v>9806</v>
      </c>
      <c r="I9" s="85">
        <v>9670</v>
      </c>
      <c r="J9" s="85">
        <v>185</v>
      </c>
      <c r="K9" s="85">
        <v>100</v>
      </c>
      <c r="L9" s="85">
        <v>85</v>
      </c>
      <c r="M9" s="85">
        <v>145</v>
      </c>
      <c r="N9" s="85">
        <v>76</v>
      </c>
      <c r="O9" s="85">
        <v>69</v>
      </c>
      <c r="P9" s="33">
        <v>1</v>
      </c>
    </row>
    <row r="10" spans="2:16" ht="12" customHeight="1">
      <c r="B10" s="33">
        <v>2</v>
      </c>
      <c r="C10" s="35" t="s">
        <v>108</v>
      </c>
      <c r="D10" s="85">
        <v>18711</v>
      </c>
      <c r="E10" s="85">
        <v>9480</v>
      </c>
      <c r="F10" s="85">
        <v>9231</v>
      </c>
      <c r="G10" s="85">
        <v>18555</v>
      </c>
      <c r="H10" s="85">
        <v>9380</v>
      </c>
      <c r="I10" s="85">
        <v>9175</v>
      </c>
      <c r="J10" s="85">
        <v>156</v>
      </c>
      <c r="K10" s="85">
        <v>100</v>
      </c>
      <c r="L10" s="85">
        <v>56</v>
      </c>
      <c r="M10" s="85">
        <v>119</v>
      </c>
      <c r="N10" s="85">
        <v>78</v>
      </c>
      <c r="O10" s="85">
        <v>41</v>
      </c>
      <c r="P10" s="33">
        <v>2</v>
      </c>
    </row>
    <row r="11" spans="2:16" ht="12" customHeight="1">
      <c r="B11" s="33">
        <v>3</v>
      </c>
      <c r="C11" s="35" t="s">
        <v>109</v>
      </c>
      <c r="D11" s="85">
        <v>17426</v>
      </c>
      <c r="E11" s="85">
        <v>8977</v>
      </c>
      <c r="F11" s="85">
        <v>8449</v>
      </c>
      <c r="G11" s="85">
        <v>17250</v>
      </c>
      <c r="H11" s="85">
        <v>8860</v>
      </c>
      <c r="I11" s="85">
        <v>8390</v>
      </c>
      <c r="J11" s="85">
        <v>176</v>
      </c>
      <c r="K11" s="85">
        <v>117</v>
      </c>
      <c r="L11" s="85">
        <v>59</v>
      </c>
      <c r="M11" s="85">
        <v>118</v>
      </c>
      <c r="N11" s="85">
        <v>80</v>
      </c>
      <c r="O11" s="85">
        <v>38</v>
      </c>
      <c r="P11" s="33">
        <v>3</v>
      </c>
    </row>
    <row r="12" spans="2:16" ht="12" customHeight="1">
      <c r="B12" s="33">
        <v>4</v>
      </c>
      <c r="C12" s="35" t="s">
        <v>110</v>
      </c>
      <c r="D12" s="85">
        <v>17010</v>
      </c>
      <c r="E12" s="85">
        <v>8741</v>
      </c>
      <c r="F12" s="85">
        <v>8269</v>
      </c>
      <c r="G12" s="85">
        <v>16902</v>
      </c>
      <c r="H12" s="85">
        <v>8671</v>
      </c>
      <c r="I12" s="85">
        <v>8231</v>
      </c>
      <c r="J12" s="85">
        <v>108</v>
      </c>
      <c r="K12" s="85">
        <v>70</v>
      </c>
      <c r="L12" s="85">
        <v>38</v>
      </c>
      <c r="M12" s="85">
        <v>85</v>
      </c>
      <c r="N12" s="85">
        <v>53</v>
      </c>
      <c r="O12" s="85">
        <v>32</v>
      </c>
      <c r="P12" s="33">
        <v>4</v>
      </c>
    </row>
    <row r="13" spans="2:16" ht="12" customHeight="1">
      <c r="B13" s="33">
        <v>5</v>
      </c>
      <c r="C13" s="180" t="s">
        <v>342</v>
      </c>
      <c r="D13" s="86">
        <v>72808</v>
      </c>
      <c r="E13" s="86">
        <v>37104</v>
      </c>
      <c r="F13" s="86">
        <v>35704</v>
      </c>
      <c r="G13" s="86">
        <v>72183</v>
      </c>
      <c r="H13" s="86">
        <v>36717</v>
      </c>
      <c r="I13" s="86">
        <v>35466</v>
      </c>
      <c r="J13" s="86">
        <v>625</v>
      </c>
      <c r="K13" s="86">
        <v>387</v>
      </c>
      <c r="L13" s="86">
        <v>238</v>
      </c>
      <c r="M13" s="86">
        <v>467</v>
      </c>
      <c r="N13" s="86">
        <v>287</v>
      </c>
      <c r="O13" s="86">
        <v>180</v>
      </c>
      <c r="P13" s="33">
        <v>5</v>
      </c>
    </row>
    <row r="14" spans="2:16" ht="12" customHeight="1">
      <c r="B14" s="33"/>
      <c r="C14" s="3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33"/>
    </row>
    <row r="15" spans="2:16" ht="12" customHeight="1">
      <c r="B15" s="12"/>
      <c r="C15" s="12"/>
      <c r="D15" s="270" t="s">
        <v>24</v>
      </c>
      <c r="E15" s="270"/>
      <c r="F15" s="270"/>
      <c r="G15" s="270"/>
      <c r="H15" s="270"/>
      <c r="I15" s="270"/>
      <c r="J15" s="270" t="s">
        <v>24</v>
      </c>
      <c r="K15" s="270"/>
      <c r="L15" s="270"/>
      <c r="M15" s="270"/>
      <c r="N15" s="270"/>
      <c r="O15" s="270"/>
      <c r="P15" s="12"/>
    </row>
    <row r="16" spans="2:16" ht="12" customHeight="1">
      <c r="B16" s="33">
        <v>1</v>
      </c>
      <c r="C16" s="35" t="s">
        <v>107</v>
      </c>
      <c r="D16" s="85">
        <v>224</v>
      </c>
      <c r="E16" s="85">
        <v>115</v>
      </c>
      <c r="F16" s="85">
        <v>109</v>
      </c>
      <c r="G16" s="85">
        <v>221</v>
      </c>
      <c r="H16" s="85">
        <v>114</v>
      </c>
      <c r="I16" s="85">
        <v>107</v>
      </c>
      <c r="J16" s="85">
        <v>3</v>
      </c>
      <c r="K16" s="85">
        <v>1</v>
      </c>
      <c r="L16" s="85">
        <v>2</v>
      </c>
      <c r="M16" s="85">
        <v>2</v>
      </c>
      <c r="N16" s="85">
        <v>1</v>
      </c>
      <c r="O16" s="85">
        <v>1</v>
      </c>
      <c r="P16" s="33">
        <v>1</v>
      </c>
    </row>
    <row r="17" spans="2:16" ht="12" customHeight="1">
      <c r="B17" s="33">
        <v>2</v>
      </c>
      <c r="C17" s="35" t="s">
        <v>108</v>
      </c>
      <c r="D17" s="85">
        <v>215</v>
      </c>
      <c r="E17" s="85">
        <v>116</v>
      </c>
      <c r="F17" s="85">
        <v>99</v>
      </c>
      <c r="G17" s="85">
        <v>215</v>
      </c>
      <c r="H17" s="85">
        <v>116</v>
      </c>
      <c r="I17" s="85">
        <v>99</v>
      </c>
      <c r="J17" s="85">
        <v>0</v>
      </c>
      <c r="K17" s="85">
        <v>0</v>
      </c>
      <c r="L17" s="85">
        <v>0</v>
      </c>
      <c r="M17" s="85">
        <v>0</v>
      </c>
      <c r="N17" s="85">
        <v>0</v>
      </c>
      <c r="O17" s="85">
        <v>0</v>
      </c>
      <c r="P17" s="33">
        <v>2</v>
      </c>
    </row>
    <row r="18" spans="2:16" ht="12" customHeight="1">
      <c r="B18" s="33">
        <v>3</v>
      </c>
      <c r="C18" s="35" t="s">
        <v>109</v>
      </c>
      <c r="D18" s="85">
        <v>273</v>
      </c>
      <c r="E18" s="85">
        <v>130</v>
      </c>
      <c r="F18" s="85">
        <v>143</v>
      </c>
      <c r="G18" s="85">
        <v>273</v>
      </c>
      <c r="H18" s="85">
        <v>130</v>
      </c>
      <c r="I18" s="85">
        <v>143</v>
      </c>
      <c r="J18" s="85">
        <v>0</v>
      </c>
      <c r="K18" s="85">
        <v>0</v>
      </c>
      <c r="L18" s="85">
        <v>0</v>
      </c>
      <c r="M18" s="85">
        <v>0</v>
      </c>
      <c r="N18" s="85">
        <v>0</v>
      </c>
      <c r="O18" s="85">
        <v>0</v>
      </c>
      <c r="P18" s="33">
        <v>3</v>
      </c>
    </row>
    <row r="19" spans="2:16" ht="12" customHeight="1">
      <c r="B19" s="33">
        <v>4</v>
      </c>
      <c r="C19" s="35" t="s">
        <v>110</v>
      </c>
      <c r="D19" s="85">
        <v>236</v>
      </c>
      <c r="E19" s="85">
        <v>113</v>
      </c>
      <c r="F19" s="85">
        <v>123</v>
      </c>
      <c r="G19" s="85">
        <v>236</v>
      </c>
      <c r="H19" s="85">
        <v>113</v>
      </c>
      <c r="I19" s="85">
        <v>123</v>
      </c>
      <c r="J19" s="85">
        <v>0</v>
      </c>
      <c r="K19" s="85">
        <v>0</v>
      </c>
      <c r="L19" s="85">
        <v>0</v>
      </c>
      <c r="M19" s="85">
        <v>0</v>
      </c>
      <c r="N19" s="85">
        <v>0</v>
      </c>
      <c r="O19" s="85">
        <v>0</v>
      </c>
      <c r="P19" s="33">
        <v>4</v>
      </c>
    </row>
    <row r="20" spans="2:16" ht="12" customHeight="1">
      <c r="B20" s="33">
        <v>5</v>
      </c>
      <c r="C20" s="35" t="s">
        <v>111</v>
      </c>
      <c r="D20" s="85">
        <v>3178</v>
      </c>
      <c r="E20" s="85">
        <v>1645</v>
      </c>
      <c r="F20" s="85">
        <v>1533</v>
      </c>
      <c r="G20" s="85">
        <v>3122</v>
      </c>
      <c r="H20" s="85">
        <v>1616</v>
      </c>
      <c r="I20" s="85">
        <v>1506</v>
      </c>
      <c r="J20" s="85">
        <v>56</v>
      </c>
      <c r="K20" s="85">
        <v>29</v>
      </c>
      <c r="L20" s="85">
        <v>27</v>
      </c>
      <c r="M20" s="85">
        <v>13</v>
      </c>
      <c r="N20" s="85">
        <v>6</v>
      </c>
      <c r="O20" s="85">
        <v>7</v>
      </c>
      <c r="P20" s="33">
        <v>5</v>
      </c>
    </row>
    <row r="21" spans="2:16" ht="12" customHeight="1">
      <c r="B21" s="33">
        <v>6</v>
      </c>
      <c r="C21" s="35" t="s">
        <v>112</v>
      </c>
      <c r="D21" s="85">
        <v>3009</v>
      </c>
      <c r="E21" s="85">
        <v>1620</v>
      </c>
      <c r="F21" s="85">
        <v>1389</v>
      </c>
      <c r="G21" s="85">
        <v>2957</v>
      </c>
      <c r="H21" s="85">
        <v>1587</v>
      </c>
      <c r="I21" s="85">
        <v>1370</v>
      </c>
      <c r="J21" s="85">
        <v>52</v>
      </c>
      <c r="K21" s="85">
        <v>33</v>
      </c>
      <c r="L21" s="85">
        <v>19</v>
      </c>
      <c r="M21" s="85">
        <v>5</v>
      </c>
      <c r="N21" s="85">
        <v>4</v>
      </c>
      <c r="O21" s="85">
        <v>1</v>
      </c>
      <c r="P21" s="33">
        <v>6</v>
      </c>
    </row>
    <row r="22" spans="2:16" ht="12" customHeight="1">
      <c r="B22" s="33">
        <v>7</v>
      </c>
      <c r="C22" s="35" t="s">
        <v>113</v>
      </c>
      <c r="D22" s="85">
        <v>3011</v>
      </c>
      <c r="E22" s="85">
        <v>1531</v>
      </c>
      <c r="F22" s="85">
        <v>1480</v>
      </c>
      <c r="G22" s="85">
        <v>2890</v>
      </c>
      <c r="H22" s="85">
        <v>1461</v>
      </c>
      <c r="I22" s="85">
        <v>1429</v>
      </c>
      <c r="J22" s="85">
        <v>121</v>
      </c>
      <c r="K22" s="85">
        <v>70</v>
      </c>
      <c r="L22" s="85">
        <v>51</v>
      </c>
      <c r="M22" s="85">
        <v>17</v>
      </c>
      <c r="N22" s="85">
        <v>9</v>
      </c>
      <c r="O22" s="85">
        <v>8</v>
      </c>
      <c r="P22" s="33">
        <v>7</v>
      </c>
    </row>
    <row r="23" spans="2:16" ht="12" customHeight="1">
      <c r="B23" s="33">
        <v>8</v>
      </c>
      <c r="C23" s="35" t="s">
        <v>114</v>
      </c>
      <c r="D23" s="85">
        <v>2905</v>
      </c>
      <c r="E23" s="85">
        <v>1522</v>
      </c>
      <c r="F23" s="85">
        <v>1383</v>
      </c>
      <c r="G23" s="85">
        <v>2738</v>
      </c>
      <c r="H23" s="85">
        <v>1415</v>
      </c>
      <c r="I23" s="85">
        <v>1323</v>
      </c>
      <c r="J23" s="85">
        <v>167</v>
      </c>
      <c r="K23" s="85">
        <v>107</v>
      </c>
      <c r="L23" s="85">
        <v>60</v>
      </c>
      <c r="M23" s="85">
        <v>163</v>
      </c>
      <c r="N23" s="85">
        <v>105</v>
      </c>
      <c r="O23" s="85">
        <v>58</v>
      </c>
      <c r="P23" s="33">
        <v>8</v>
      </c>
    </row>
    <row r="24" spans="2:16" ht="12" customHeight="1">
      <c r="B24" s="33">
        <v>9</v>
      </c>
      <c r="C24" s="35" t="s">
        <v>115</v>
      </c>
      <c r="D24" s="85">
        <v>2109</v>
      </c>
      <c r="E24" s="85">
        <v>998</v>
      </c>
      <c r="F24" s="85">
        <v>1111</v>
      </c>
      <c r="G24" s="85">
        <v>2020</v>
      </c>
      <c r="H24" s="85">
        <v>948</v>
      </c>
      <c r="I24" s="85">
        <v>1072</v>
      </c>
      <c r="J24" s="85">
        <v>89</v>
      </c>
      <c r="K24" s="85">
        <v>50</v>
      </c>
      <c r="L24" s="85">
        <v>39</v>
      </c>
      <c r="M24" s="85">
        <v>50</v>
      </c>
      <c r="N24" s="85">
        <v>29</v>
      </c>
      <c r="O24" s="85">
        <v>21</v>
      </c>
      <c r="P24" s="33">
        <v>9</v>
      </c>
    </row>
    <row r="25" spans="2:16" ht="12" customHeight="1">
      <c r="B25" s="33">
        <v>10</v>
      </c>
      <c r="C25" s="35" t="s">
        <v>116</v>
      </c>
      <c r="D25" s="85">
        <v>1898</v>
      </c>
      <c r="E25" s="85">
        <v>885</v>
      </c>
      <c r="F25" s="85">
        <v>1013</v>
      </c>
      <c r="G25" s="85">
        <v>1829</v>
      </c>
      <c r="H25" s="85">
        <v>839</v>
      </c>
      <c r="I25" s="85">
        <v>990</v>
      </c>
      <c r="J25" s="85">
        <v>69</v>
      </c>
      <c r="K25" s="85">
        <v>46</v>
      </c>
      <c r="L25" s="85">
        <v>23</v>
      </c>
      <c r="M25" s="85">
        <v>62</v>
      </c>
      <c r="N25" s="85">
        <v>40</v>
      </c>
      <c r="O25" s="85">
        <v>22</v>
      </c>
      <c r="P25" s="33">
        <v>10</v>
      </c>
    </row>
    <row r="26" spans="2:16" ht="12" customHeight="1">
      <c r="B26" s="33">
        <v>11</v>
      </c>
      <c r="C26" s="35" t="s">
        <v>117</v>
      </c>
      <c r="D26" s="85">
        <v>1509</v>
      </c>
      <c r="E26" s="85">
        <v>741</v>
      </c>
      <c r="F26" s="85">
        <v>768</v>
      </c>
      <c r="G26" s="85">
        <v>1475</v>
      </c>
      <c r="H26" s="85">
        <v>723</v>
      </c>
      <c r="I26" s="85">
        <v>752</v>
      </c>
      <c r="J26" s="85">
        <v>34</v>
      </c>
      <c r="K26" s="85">
        <v>18</v>
      </c>
      <c r="L26" s="85">
        <v>16</v>
      </c>
      <c r="M26" s="85">
        <v>34</v>
      </c>
      <c r="N26" s="85">
        <v>18</v>
      </c>
      <c r="O26" s="85">
        <v>16</v>
      </c>
      <c r="P26" s="33">
        <v>11</v>
      </c>
    </row>
    <row r="27" spans="2:16" ht="12" customHeight="1">
      <c r="B27" s="33">
        <v>12</v>
      </c>
      <c r="C27" s="180" t="s">
        <v>342</v>
      </c>
      <c r="D27" s="86">
        <v>18567</v>
      </c>
      <c r="E27" s="86">
        <v>9416</v>
      </c>
      <c r="F27" s="86">
        <v>9151</v>
      </c>
      <c r="G27" s="86">
        <v>17976</v>
      </c>
      <c r="H27" s="86">
        <v>9062</v>
      </c>
      <c r="I27" s="86">
        <v>8914</v>
      </c>
      <c r="J27" s="86">
        <v>591</v>
      </c>
      <c r="K27" s="86">
        <v>354</v>
      </c>
      <c r="L27" s="86">
        <v>237</v>
      </c>
      <c r="M27" s="86">
        <v>346</v>
      </c>
      <c r="N27" s="86">
        <v>212</v>
      </c>
      <c r="O27" s="86">
        <v>134</v>
      </c>
      <c r="P27" s="33">
        <v>12</v>
      </c>
    </row>
    <row r="28" spans="2:16" ht="12" customHeight="1">
      <c r="B28" s="33"/>
      <c r="C28" s="3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33"/>
    </row>
    <row r="29" spans="2:16" ht="12" customHeight="1">
      <c r="B29" s="12"/>
      <c r="C29" s="16"/>
      <c r="D29" s="349" t="s">
        <v>25</v>
      </c>
      <c r="E29" s="349"/>
      <c r="F29" s="349"/>
      <c r="G29" s="349"/>
      <c r="H29" s="349"/>
      <c r="I29" s="349"/>
      <c r="J29" s="270" t="s">
        <v>25</v>
      </c>
      <c r="K29" s="348"/>
      <c r="L29" s="348"/>
      <c r="M29" s="348"/>
      <c r="N29" s="348"/>
      <c r="O29" s="348"/>
      <c r="P29" s="47"/>
    </row>
    <row r="30" spans="2:16" ht="12" customHeight="1">
      <c r="B30" s="33">
        <v>1</v>
      </c>
      <c r="C30" s="35" t="s">
        <v>107</v>
      </c>
      <c r="D30" s="85">
        <v>1504</v>
      </c>
      <c r="E30" s="85">
        <v>729</v>
      </c>
      <c r="F30" s="85">
        <v>775</v>
      </c>
      <c r="G30" s="85">
        <v>1480</v>
      </c>
      <c r="H30" s="85">
        <v>716</v>
      </c>
      <c r="I30" s="85">
        <v>764</v>
      </c>
      <c r="J30" s="85">
        <v>24</v>
      </c>
      <c r="K30" s="85">
        <v>13</v>
      </c>
      <c r="L30" s="85">
        <v>11</v>
      </c>
      <c r="M30" s="85">
        <v>16</v>
      </c>
      <c r="N30" s="85">
        <v>6</v>
      </c>
      <c r="O30" s="85">
        <v>10</v>
      </c>
      <c r="P30" s="33">
        <v>1</v>
      </c>
    </row>
    <row r="31" spans="2:16" ht="12" customHeight="1">
      <c r="B31" s="33">
        <v>2</v>
      </c>
      <c r="C31" s="35" t="s">
        <v>108</v>
      </c>
      <c r="D31" s="85">
        <v>1457</v>
      </c>
      <c r="E31" s="85">
        <v>742</v>
      </c>
      <c r="F31" s="85">
        <v>715</v>
      </c>
      <c r="G31" s="85">
        <v>1444</v>
      </c>
      <c r="H31" s="85">
        <v>736</v>
      </c>
      <c r="I31" s="85">
        <v>708</v>
      </c>
      <c r="J31" s="85">
        <v>13</v>
      </c>
      <c r="K31" s="85">
        <v>6</v>
      </c>
      <c r="L31" s="85">
        <v>7</v>
      </c>
      <c r="M31" s="85">
        <v>9</v>
      </c>
      <c r="N31" s="85">
        <v>5</v>
      </c>
      <c r="O31" s="85">
        <v>4</v>
      </c>
      <c r="P31" s="33">
        <v>2</v>
      </c>
    </row>
    <row r="32" spans="2:16" ht="12" customHeight="1">
      <c r="B32" s="33">
        <v>3</v>
      </c>
      <c r="C32" s="35" t="s">
        <v>109</v>
      </c>
      <c r="D32" s="85">
        <v>1296</v>
      </c>
      <c r="E32" s="85">
        <v>647</v>
      </c>
      <c r="F32" s="85">
        <v>649</v>
      </c>
      <c r="G32" s="85">
        <v>1278</v>
      </c>
      <c r="H32" s="85">
        <v>638</v>
      </c>
      <c r="I32" s="85">
        <v>640</v>
      </c>
      <c r="J32" s="85">
        <v>18</v>
      </c>
      <c r="K32" s="85">
        <v>9</v>
      </c>
      <c r="L32" s="85">
        <v>9</v>
      </c>
      <c r="M32" s="85">
        <v>11</v>
      </c>
      <c r="N32" s="85">
        <v>6</v>
      </c>
      <c r="O32" s="85">
        <v>5</v>
      </c>
      <c r="P32" s="33">
        <v>3</v>
      </c>
    </row>
    <row r="33" spans="2:16" ht="12" customHeight="1">
      <c r="B33" s="33">
        <v>4</v>
      </c>
      <c r="C33" s="35" t="s">
        <v>110</v>
      </c>
      <c r="D33" s="85">
        <v>1342</v>
      </c>
      <c r="E33" s="85">
        <v>702</v>
      </c>
      <c r="F33" s="85">
        <v>640</v>
      </c>
      <c r="G33" s="85">
        <v>1322</v>
      </c>
      <c r="H33" s="85">
        <v>683</v>
      </c>
      <c r="I33" s="85">
        <v>639</v>
      </c>
      <c r="J33" s="85">
        <v>20</v>
      </c>
      <c r="K33" s="85">
        <v>19</v>
      </c>
      <c r="L33" s="85">
        <v>1</v>
      </c>
      <c r="M33" s="85">
        <v>9</v>
      </c>
      <c r="N33" s="85">
        <v>9</v>
      </c>
      <c r="O33" s="85">
        <v>0</v>
      </c>
      <c r="P33" s="33">
        <v>4</v>
      </c>
    </row>
    <row r="34" spans="2:16" ht="12" customHeight="1">
      <c r="B34" s="33">
        <v>5</v>
      </c>
      <c r="C34" s="35" t="s">
        <v>111</v>
      </c>
      <c r="D34" s="85">
        <v>7968</v>
      </c>
      <c r="E34" s="85">
        <v>4564</v>
      </c>
      <c r="F34" s="85">
        <v>3404</v>
      </c>
      <c r="G34" s="85">
        <v>7669</v>
      </c>
      <c r="H34" s="85">
        <v>4362</v>
      </c>
      <c r="I34" s="85">
        <v>3307</v>
      </c>
      <c r="J34" s="85">
        <v>299</v>
      </c>
      <c r="K34" s="85">
        <v>202</v>
      </c>
      <c r="L34" s="85">
        <v>97</v>
      </c>
      <c r="M34" s="85">
        <v>86</v>
      </c>
      <c r="N34" s="85">
        <v>56</v>
      </c>
      <c r="O34" s="85">
        <v>30</v>
      </c>
      <c r="P34" s="33">
        <v>5</v>
      </c>
    </row>
    <row r="35" spans="2:16" ht="12" customHeight="1">
      <c r="B35" s="33">
        <v>6</v>
      </c>
      <c r="C35" s="35" t="s">
        <v>112</v>
      </c>
      <c r="D35" s="85">
        <v>8280</v>
      </c>
      <c r="E35" s="85">
        <v>4750</v>
      </c>
      <c r="F35" s="85">
        <v>3530</v>
      </c>
      <c r="G35" s="85">
        <v>7925</v>
      </c>
      <c r="H35" s="85">
        <v>4527</v>
      </c>
      <c r="I35" s="85">
        <v>3398</v>
      </c>
      <c r="J35" s="85">
        <v>355</v>
      </c>
      <c r="K35" s="85">
        <v>223</v>
      </c>
      <c r="L35" s="85">
        <v>132</v>
      </c>
      <c r="M35" s="85">
        <v>121</v>
      </c>
      <c r="N35" s="85">
        <v>69</v>
      </c>
      <c r="O35" s="85">
        <v>52</v>
      </c>
      <c r="P35" s="33">
        <v>6</v>
      </c>
    </row>
    <row r="36" spans="2:16" ht="12" customHeight="1">
      <c r="B36" s="33">
        <v>7</v>
      </c>
      <c r="C36" s="35" t="s">
        <v>113</v>
      </c>
      <c r="D36" s="85">
        <v>8859</v>
      </c>
      <c r="E36" s="85">
        <v>5007</v>
      </c>
      <c r="F36" s="85">
        <v>3852</v>
      </c>
      <c r="G36" s="85">
        <v>8120</v>
      </c>
      <c r="H36" s="85">
        <v>4560</v>
      </c>
      <c r="I36" s="85">
        <v>3560</v>
      </c>
      <c r="J36" s="85">
        <v>739</v>
      </c>
      <c r="K36" s="85">
        <v>447</v>
      </c>
      <c r="L36" s="85">
        <v>292</v>
      </c>
      <c r="M36" s="85">
        <v>145</v>
      </c>
      <c r="N36" s="85">
        <v>93</v>
      </c>
      <c r="O36" s="85">
        <v>52</v>
      </c>
      <c r="P36" s="33">
        <v>7</v>
      </c>
    </row>
    <row r="37" spans="2:16" ht="12" customHeight="1">
      <c r="B37" s="33">
        <v>8</v>
      </c>
      <c r="C37" s="35" t="s">
        <v>114</v>
      </c>
      <c r="D37" s="85">
        <v>7628</v>
      </c>
      <c r="E37" s="85">
        <v>4134</v>
      </c>
      <c r="F37" s="85">
        <v>3494</v>
      </c>
      <c r="G37" s="85">
        <v>7234</v>
      </c>
      <c r="H37" s="85">
        <v>3897</v>
      </c>
      <c r="I37" s="85">
        <v>3337</v>
      </c>
      <c r="J37" s="85">
        <v>394</v>
      </c>
      <c r="K37" s="85">
        <v>237</v>
      </c>
      <c r="L37" s="85">
        <v>157</v>
      </c>
      <c r="M37" s="85">
        <v>365</v>
      </c>
      <c r="N37" s="85">
        <v>219</v>
      </c>
      <c r="O37" s="85">
        <v>146</v>
      </c>
      <c r="P37" s="33">
        <v>8</v>
      </c>
    </row>
    <row r="38" spans="2:16" ht="12" customHeight="1">
      <c r="B38" s="33">
        <v>9</v>
      </c>
      <c r="C38" s="180" t="s">
        <v>342</v>
      </c>
      <c r="D38" s="86">
        <v>38334</v>
      </c>
      <c r="E38" s="86">
        <v>21275</v>
      </c>
      <c r="F38" s="86">
        <v>17059</v>
      </c>
      <c r="G38" s="86">
        <v>36472</v>
      </c>
      <c r="H38" s="86">
        <v>20119</v>
      </c>
      <c r="I38" s="86">
        <v>16353</v>
      </c>
      <c r="J38" s="86">
        <v>1862</v>
      </c>
      <c r="K38" s="86">
        <v>1156</v>
      </c>
      <c r="L38" s="86">
        <v>706</v>
      </c>
      <c r="M38" s="86">
        <v>762</v>
      </c>
      <c r="N38" s="86">
        <v>463</v>
      </c>
      <c r="O38" s="86">
        <v>299</v>
      </c>
      <c r="P38" s="33">
        <v>9</v>
      </c>
    </row>
    <row r="39" spans="2:16" ht="12" customHeight="1">
      <c r="B39" s="33"/>
      <c r="C39" s="3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33"/>
    </row>
    <row r="40" spans="2:16" ht="12" customHeight="1">
      <c r="B40" s="12"/>
      <c r="C40" s="12"/>
      <c r="D40" s="270" t="s">
        <v>26</v>
      </c>
      <c r="E40" s="348"/>
      <c r="F40" s="348"/>
      <c r="G40" s="348"/>
      <c r="H40" s="348"/>
      <c r="I40" s="348"/>
      <c r="J40" s="270" t="s">
        <v>26</v>
      </c>
      <c r="K40" s="348"/>
      <c r="L40" s="348"/>
      <c r="M40" s="348"/>
      <c r="N40" s="348"/>
      <c r="O40" s="348"/>
      <c r="P40" s="47"/>
    </row>
    <row r="41" spans="2:16" ht="12" customHeight="1">
      <c r="B41" s="33">
        <v>1</v>
      </c>
      <c r="C41" s="35" t="s">
        <v>109</v>
      </c>
      <c r="D41" s="85">
        <v>887</v>
      </c>
      <c r="E41" s="85">
        <v>420</v>
      </c>
      <c r="F41" s="85">
        <v>467</v>
      </c>
      <c r="G41" s="85">
        <v>886</v>
      </c>
      <c r="H41" s="85">
        <v>419</v>
      </c>
      <c r="I41" s="85">
        <v>467</v>
      </c>
      <c r="J41" s="85">
        <v>1</v>
      </c>
      <c r="K41" s="85">
        <v>1</v>
      </c>
      <c r="L41" s="85">
        <v>0</v>
      </c>
      <c r="M41" s="85">
        <v>1</v>
      </c>
      <c r="N41" s="85">
        <v>1</v>
      </c>
      <c r="O41" s="85">
        <v>0</v>
      </c>
      <c r="P41" s="33">
        <v>1</v>
      </c>
    </row>
    <row r="42" spans="2:16" ht="12" customHeight="1">
      <c r="B42" s="33">
        <v>2</v>
      </c>
      <c r="C42" s="35" t="s">
        <v>110</v>
      </c>
      <c r="D42" s="85">
        <v>905</v>
      </c>
      <c r="E42" s="85">
        <v>404</v>
      </c>
      <c r="F42" s="85">
        <v>501</v>
      </c>
      <c r="G42" s="85">
        <v>903</v>
      </c>
      <c r="H42" s="85">
        <v>403</v>
      </c>
      <c r="I42" s="85">
        <v>500</v>
      </c>
      <c r="J42" s="85">
        <v>2</v>
      </c>
      <c r="K42" s="85">
        <v>1</v>
      </c>
      <c r="L42" s="85">
        <v>1</v>
      </c>
      <c r="M42" s="85">
        <v>1</v>
      </c>
      <c r="N42" s="85">
        <v>0</v>
      </c>
      <c r="O42" s="85">
        <v>1</v>
      </c>
      <c r="P42" s="33">
        <v>2</v>
      </c>
    </row>
    <row r="43" spans="2:16" ht="12" customHeight="1">
      <c r="B43" s="33">
        <v>3</v>
      </c>
      <c r="C43" s="35" t="s">
        <v>111</v>
      </c>
      <c r="D43" s="85">
        <v>8859</v>
      </c>
      <c r="E43" s="85">
        <v>4092</v>
      </c>
      <c r="F43" s="85">
        <v>4767</v>
      </c>
      <c r="G43" s="85">
        <v>8810</v>
      </c>
      <c r="H43" s="85">
        <v>4061</v>
      </c>
      <c r="I43" s="85">
        <v>4749</v>
      </c>
      <c r="J43" s="85">
        <v>49</v>
      </c>
      <c r="K43" s="85">
        <v>31</v>
      </c>
      <c r="L43" s="85">
        <v>18</v>
      </c>
      <c r="M43" s="85">
        <v>35</v>
      </c>
      <c r="N43" s="85">
        <v>21</v>
      </c>
      <c r="O43" s="85">
        <v>14</v>
      </c>
      <c r="P43" s="33">
        <v>3</v>
      </c>
    </row>
    <row r="44" spans="2:16" ht="12" customHeight="1">
      <c r="B44" s="33">
        <v>4</v>
      </c>
      <c r="C44" s="35" t="s">
        <v>112</v>
      </c>
      <c r="D44" s="85">
        <v>8815</v>
      </c>
      <c r="E44" s="85">
        <v>3986</v>
      </c>
      <c r="F44" s="85">
        <v>4829</v>
      </c>
      <c r="G44" s="85">
        <v>8740</v>
      </c>
      <c r="H44" s="85">
        <v>3944</v>
      </c>
      <c r="I44" s="85">
        <v>4796</v>
      </c>
      <c r="J44" s="85">
        <v>75</v>
      </c>
      <c r="K44" s="85">
        <v>42</v>
      </c>
      <c r="L44" s="85">
        <v>33</v>
      </c>
      <c r="M44" s="85">
        <v>25</v>
      </c>
      <c r="N44" s="85">
        <v>11</v>
      </c>
      <c r="O44" s="85">
        <v>14</v>
      </c>
      <c r="P44" s="33">
        <v>4</v>
      </c>
    </row>
    <row r="45" spans="2:16" ht="12" customHeight="1">
      <c r="B45" s="33">
        <v>5</v>
      </c>
      <c r="C45" s="35" t="s">
        <v>113</v>
      </c>
      <c r="D45" s="85">
        <v>8479</v>
      </c>
      <c r="E45" s="85">
        <v>3894</v>
      </c>
      <c r="F45" s="85">
        <v>4585</v>
      </c>
      <c r="G45" s="85">
        <v>8367</v>
      </c>
      <c r="H45" s="85">
        <v>3829</v>
      </c>
      <c r="I45" s="85">
        <v>4538</v>
      </c>
      <c r="J45" s="85">
        <v>112</v>
      </c>
      <c r="K45" s="85">
        <v>65</v>
      </c>
      <c r="L45" s="85">
        <v>47</v>
      </c>
      <c r="M45" s="85">
        <v>26</v>
      </c>
      <c r="N45" s="85">
        <v>11</v>
      </c>
      <c r="O45" s="85">
        <v>15</v>
      </c>
      <c r="P45" s="33">
        <v>5</v>
      </c>
    </row>
    <row r="46" spans="2:16" ht="12" customHeight="1">
      <c r="B46" s="33">
        <v>6</v>
      </c>
      <c r="C46" s="35" t="s">
        <v>114</v>
      </c>
      <c r="D46" s="85">
        <v>8844</v>
      </c>
      <c r="E46" s="85">
        <v>4147</v>
      </c>
      <c r="F46" s="85">
        <v>4697</v>
      </c>
      <c r="G46" s="85">
        <v>8725</v>
      </c>
      <c r="H46" s="85">
        <v>4071</v>
      </c>
      <c r="I46" s="85">
        <v>4654</v>
      </c>
      <c r="J46" s="85">
        <v>119</v>
      </c>
      <c r="K46" s="85">
        <v>76</v>
      </c>
      <c r="L46" s="85">
        <v>43</v>
      </c>
      <c r="M46" s="85">
        <v>70</v>
      </c>
      <c r="N46" s="85">
        <v>43</v>
      </c>
      <c r="O46" s="85">
        <v>27</v>
      </c>
      <c r="P46" s="33">
        <v>6</v>
      </c>
    </row>
    <row r="47" spans="2:16" ht="12" customHeight="1">
      <c r="B47" s="33">
        <v>7</v>
      </c>
      <c r="C47" s="35" t="s">
        <v>115</v>
      </c>
      <c r="D47" s="85">
        <v>8685</v>
      </c>
      <c r="E47" s="85">
        <v>4075</v>
      </c>
      <c r="F47" s="85">
        <v>4610</v>
      </c>
      <c r="G47" s="85">
        <v>8194</v>
      </c>
      <c r="H47" s="85">
        <v>3812</v>
      </c>
      <c r="I47" s="85">
        <v>4382</v>
      </c>
      <c r="J47" s="85">
        <v>491</v>
      </c>
      <c r="K47" s="85">
        <v>263</v>
      </c>
      <c r="L47" s="85">
        <v>228</v>
      </c>
      <c r="M47" s="85">
        <v>463</v>
      </c>
      <c r="N47" s="85">
        <v>247</v>
      </c>
      <c r="O47" s="85">
        <v>216</v>
      </c>
      <c r="P47" s="33">
        <v>7</v>
      </c>
    </row>
    <row r="48" spans="2:16" ht="12" customHeight="1">
      <c r="B48" s="33">
        <v>8</v>
      </c>
      <c r="C48" s="35" t="s">
        <v>116</v>
      </c>
      <c r="D48" s="85">
        <v>8088</v>
      </c>
      <c r="E48" s="85">
        <v>3671</v>
      </c>
      <c r="F48" s="85">
        <v>4417</v>
      </c>
      <c r="G48" s="85">
        <v>7999</v>
      </c>
      <c r="H48" s="85">
        <v>3616</v>
      </c>
      <c r="I48" s="85">
        <v>4383</v>
      </c>
      <c r="J48" s="85">
        <v>89</v>
      </c>
      <c r="K48" s="85">
        <v>55</v>
      </c>
      <c r="L48" s="85">
        <v>34</v>
      </c>
      <c r="M48" s="85">
        <v>74</v>
      </c>
      <c r="N48" s="85">
        <v>48</v>
      </c>
      <c r="O48" s="85">
        <v>26</v>
      </c>
      <c r="P48" s="33">
        <v>8</v>
      </c>
    </row>
    <row r="49" spans="2:16" ht="12" customHeight="1">
      <c r="B49" s="33">
        <v>9</v>
      </c>
      <c r="C49" s="180" t="s">
        <v>342</v>
      </c>
      <c r="D49" s="86">
        <v>53562</v>
      </c>
      <c r="E49" s="86">
        <v>24689</v>
      </c>
      <c r="F49" s="86">
        <v>28873</v>
      </c>
      <c r="G49" s="86">
        <v>52624</v>
      </c>
      <c r="H49" s="86">
        <v>24155</v>
      </c>
      <c r="I49" s="86">
        <v>28469</v>
      </c>
      <c r="J49" s="86">
        <v>938</v>
      </c>
      <c r="K49" s="86">
        <v>534</v>
      </c>
      <c r="L49" s="86">
        <v>404</v>
      </c>
      <c r="M49" s="86">
        <v>695</v>
      </c>
      <c r="N49" s="86">
        <v>382</v>
      </c>
      <c r="O49" s="86">
        <v>313</v>
      </c>
      <c r="P49" s="33">
        <v>9</v>
      </c>
    </row>
    <row r="50" spans="2:16" ht="12" customHeight="1">
      <c r="B50" s="33"/>
      <c r="C50" s="35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33"/>
    </row>
    <row r="51" spans="2:16" ht="12" customHeight="1">
      <c r="B51" s="12"/>
      <c r="C51" s="47"/>
      <c r="D51" s="270" t="s">
        <v>172</v>
      </c>
      <c r="E51" s="348"/>
      <c r="F51" s="348"/>
      <c r="G51" s="348"/>
      <c r="H51" s="348"/>
      <c r="I51" s="348"/>
      <c r="J51" s="270" t="s">
        <v>172</v>
      </c>
      <c r="K51" s="348"/>
      <c r="L51" s="348"/>
      <c r="M51" s="348"/>
      <c r="N51" s="348"/>
      <c r="O51" s="348"/>
      <c r="P51" s="47"/>
    </row>
    <row r="52" spans="2:16" ht="12" customHeight="1">
      <c r="B52" s="33">
        <v>1</v>
      </c>
      <c r="C52" s="35" t="s">
        <v>107</v>
      </c>
      <c r="D52" s="85">
        <v>349</v>
      </c>
      <c r="E52" s="85">
        <v>229</v>
      </c>
      <c r="F52" s="85">
        <v>120</v>
      </c>
      <c r="G52" s="85">
        <v>340</v>
      </c>
      <c r="H52" s="85">
        <v>221</v>
      </c>
      <c r="I52" s="85">
        <v>119</v>
      </c>
      <c r="J52" s="85">
        <v>9</v>
      </c>
      <c r="K52" s="85">
        <v>8</v>
      </c>
      <c r="L52" s="85">
        <v>1</v>
      </c>
      <c r="M52" s="85">
        <v>5</v>
      </c>
      <c r="N52" s="85">
        <v>5</v>
      </c>
      <c r="O52" s="85">
        <v>0</v>
      </c>
      <c r="P52" s="33">
        <v>1</v>
      </c>
    </row>
    <row r="53" spans="2:16" ht="12" customHeight="1">
      <c r="B53" s="33">
        <v>2</v>
      </c>
      <c r="C53" s="35" t="s">
        <v>108</v>
      </c>
      <c r="D53" s="85">
        <v>463</v>
      </c>
      <c r="E53" s="85">
        <v>309</v>
      </c>
      <c r="F53" s="85">
        <v>154</v>
      </c>
      <c r="G53" s="85">
        <v>455</v>
      </c>
      <c r="H53" s="85">
        <v>304</v>
      </c>
      <c r="I53" s="85">
        <v>151</v>
      </c>
      <c r="J53" s="85">
        <v>8</v>
      </c>
      <c r="K53" s="85">
        <v>5</v>
      </c>
      <c r="L53" s="85">
        <v>3</v>
      </c>
      <c r="M53" s="85">
        <v>5</v>
      </c>
      <c r="N53" s="85">
        <v>3</v>
      </c>
      <c r="O53" s="85">
        <v>2</v>
      </c>
      <c r="P53" s="33">
        <v>2</v>
      </c>
    </row>
    <row r="54" spans="2:16" ht="12" customHeight="1">
      <c r="B54" s="33">
        <v>3</v>
      </c>
      <c r="C54" s="35" t="s">
        <v>109</v>
      </c>
      <c r="D54" s="85">
        <v>498</v>
      </c>
      <c r="E54" s="85">
        <v>333</v>
      </c>
      <c r="F54" s="85">
        <v>165</v>
      </c>
      <c r="G54" s="85">
        <v>493</v>
      </c>
      <c r="H54" s="85">
        <v>328</v>
      </c>
      <c r="I54" s="85">
        <v>165</v>
      </c>
      <c r="J54" s="85">
        <v>5</v>
      </c>
      <c r="K54" s="85">
        <v>5</v>
      </c>
      <c r="L54" s="85">
        <v>0</v>
      </c>
      <c r="M54" s="85">
        <v>2</v>
      </c>
      <c r="N54" s="85">
        <v>2</v>
      </c>
      <c r="O54" s="85">
        <v>0</v>
      </c>
      <c r="P54" s="33">
        <v>3</v>
      </c>
    </row>
    <row r="55" spans="2:16" ht="12" customHeight="1">
      <c r="B55" s="33">
        <v>4</v>
      </c>
      <c r="C55" s="35" t="s">
        <v>110</v>
      </c>
      <c r="D55" s="85">
        <v>595</v>
      </c>
      <c r="E55" s="85">
        <v>384</v>
      </c>
      <c r="F55" s="85">
        <v>211</v>
      </c>
      <c r="G55" s="85">
        <v>586</v>
      </c>
      <c r="H55" s="85">
        <v>378</v>
      </c>
      <c r="I55" s="85">
        <v>208</v>
      </c>
      <c r="J55" s="85">
        <v>9</v>
      </c>
      <c r="K55" s="85">
        <v>6</v>
      </c>
      <c r="L55" s="85">
        <v>3</v>
      </c>
      <c r="M55" s="85">
        <v>7</v>
      </c>
      <c r="N55" s="85">
        <v>4</v>
      </c>
      <c r="O55" s="85">
        <v>3</v>
      </c>
      <c r="P55" s="33">
        <v>4</v>
      </c>
    </row>
    <row r="56" spans="2:16" ht="12" customHeight="1">
      <c r="B56" s="33">
        <v>5</v>
      </c>
      <c r="C56" s="35" t="s">
        <v>111</v>
      </c>
      <c r="D56" s="85">
        <v>635</v>
      </c>
      <c r="E56" s="85">
        <v>395</v>
      </c>
      <c r="F56" s="85">
        <v>240</v>
      </c>
      <c r="G56" s="85">
        <v>631</v>
      </c>
      <c r="H56" s="85">
        <v>393</v>
      </c>
      <c r="I56" s="85">
        <v>238</v>
      </c>
      <c r="J56" s="85">
        <v>4</v>
      </c>
      <c r="K56" s="85">
        <v>2</v>
      </c>
      <c r="L56" s="85">
        <v>2</v>
      </c>
      <c r="M56" s="85">
        <v>4</v>
      </c>
      <c r="N56" s="85">
        <v>2</v>
      </c>
      <c r="O56" s="85">
        <v>2</v>
      </c>
      <c r="P56" s="33">
        <v>5</v>
      </c>
    </row>
    <row r="57" spans="2:16" ht="12" customHeight="1">
      <c r="B57" s="33">
        <v>6</v>
      </c>
      <c r="C57" s="35" t="s">
        <v>112</v>
      </c>
      <c r="D57" s="85">
        <v>691</v>
      </c>
      <c r="E57" s="85">
        <v>395</v>
      </c>
      <c r="F57" s="85">
        <v>296</v>
      </c>
      <c r="G57" s="85">
        <v>687</v>
      </c>
      <c r="H57" s="85">
        <v>392</v>
      </c>
      <c r="I57" s="85">
        <v>295</v>
      </c>
      <c r="J57" s="85">
        <v>4</v>
      </c>
      <c r="K57" s="85">
        <v>3</v>
      </c>
      <c r="L57" s="85">
        <v>1</v>
      </c>
      <c r="M57" s="85">
        <v>3</v>
      </c>
      <c r="N57" s="85">
        <v>2</v>
      </c>
      <c r="O57" s="85">
        <v>1</v>
      </c>
      <c r="P57" s="33">
        <v>6</v>
      </c>
    </row>
    <row r="58" spans="2:16" ht="12" customHeight="1">
      <c r="B58" s="33">
        <v>7</v>
      </c>
      <c r="C58" s="35" t="s">
        <v>118</v>
      </c>
      <c r="D58" s="85">
        <v>755</v>
      </c>
      <c r="E58" s="85">
        <v>464</v>
      </c>
      <c r="F58" s="85">
        <v>291</v>
      </c>
      <c r="G58" s="85">
        <v>751</v>
      </c>
      <c r="H58" s="85">
        <v>462</v>
      </c>
      <c r="I58" s="85">
        <v>289</v>
      </c>
      <c r="J58" s="85">
        <v>4</v>
      </c>
      <c r="K58" s="85">
        <v>2</v>
      </c>
      <c r="L58" s="85">
        <v>2</v>
      </c>
      <c r="M58" s="85">
        <v>1</v>
      </c>
      <c r="N58" s="85">
        <v>0</v>
      </c>
      <c r="O58" s="85">
        <v>1</v>
      </c>
      <c r="P58" s="33">
        <v>7</v>
      </c>
    </row>
    <row r="59" spans="2:16" ht="12" customHeight="1">
      <c r="B59" s="33">
        <v>8</v>
      </c>
      <c r="C59" s="35" t="s">
        <v>114</v>
      </c>
      <c r="D59" s="85">
        <v>745</v>
      </c>
      <c r="E59" s="85">
        <v>446</v>
      </c>
      <c r="F59" s="85">
        <v>299</v>
      </c>
      <c r="G59" s="85">
        <v>736</v>
      </c>
      <c r="H59" s="85">
        <v>440</v>
      </c>
      <c r="I59" s="85">
        <v>296</v>
      </c>
      <c r="J59" s="85">
        <v>9</v>
      </c>
      <c r="K59" s="85">
        <v>6</v>
      </c>
      <c r="L59" s="85">
        <v>3</v>
      </c>
      <c r="M59" s="85">
        <v>9</v>
      </c>
      <c r="N59" s="85">
        <v>6</v>
      </c>
      <c r="O59" s="85">
        <v>3</v>
      </c>
      <c r="P59" s="33">
        <v>8</v>
      </c>
    </row>
    <row r="60" spans="2:16" ht="12" customHeight="1">
      <c r="B60" s="33">
        <v>9</v>
      </c>
      <c r="C60" s="35" t="s">
        <v>115</v>
      </c>
      <c r="D60" s="85">
        <v>0</v>
      </c>
      <c r="E60" s="85">
        <v>0</v>
      </c>
      <c r="F60" s="85">
        <v>0</v>
      </c>
      <c r="G60" s="85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33">
        <v>9</v>
      </c>
    </row>
    <row r="61" spans="2:16" ht="12" customHeight="1">
      <c r="B61" s="33">
        <v>10</v>
      </c>
      <c r="C61" s="35" t="s">
        <v>116</v>
      </c>
      <c r="D61" s="85">
        <v>0</v>
      </c>
      <c r="E61" s="85">
        <v>0</v>
      </c>
      <c r="F61" s="85">
        <v>0</v>
      </c>
      <c r="G61" s="85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33">
        <v>10</v>
      </c>
    </row>
    <row r="62" spans="2:16" ht="12" customHeight="1">
      <c r="B62" s="33">
        <v>11</v>
      </c>
      <c r="C62" s="35" t="s">
        <v>119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33">
        <v>11</v>
      </c>
    </row>
    <row r="63" spans="2:16" ht="12" customHeight="1">
      <c r="B63" s="33">
        <v>12</v>
      </c>
      <c r="C63" s="180" t="s">
        <v>342</v>
      </c>
      <c r="D63" s="86">
        <v>4731</v>
      </c>
      <c r="E63" s="86">
        <v>2955</v>
      </c>
      <c r="F63" s="86">
        <v>1776</v>
      </c>
      <c r="G63" s="86">
        <v>4679</v>
      </c>
      <c r="H63" s="86">
        <v>2918</v>
      </c>
      <c r="I63" s="86">
        <v>1761</v>
      </c>
      <c r="J63" s="86">
        <v>52</v>
      </c>
      <c r="K63" s="86">
        <v>37</v>
      </c>
      <c r="L63" s="86">
        <v>15</v>
      </c>
      <c r="M63" s="86">
        <v>36</v>
      </c>
      <c r="N63" s="86">
        <v>24</v>
      </c>
      <c r="O63" s="86">
        <v>12</v>
      </c>
      <c r="P63" s="33">
        <v>12</v>
      </c>
    </row>
    <row r="64" spans="2:16" ht="12" customHeight="1">
      <c r="B64" s="33"/>
      <c r="C64" s="3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33"/>
    </row>
    <row r="65" spans="2:16" ht="24" customHeight="1">
      <c r="B65" s="12"/>
      <c r="C65" s="63"/>
      <c r="D65" s="347" t="s">
        <v>231</v>
      </c>
      <c r="E65" s="348"/>
      <c r="F65" s="348"/>
      <c r="G65" s="348"/>
      <c r="H65" s="348"/>
      <c r="I65" s="348"/>
      <c r="J65" s="347" t="s">
        <v>231</v>
      </c>
      <c r="K65" s="348"/>
      <c r="L65" s="348"/>
      <c r="M65" s="348"/>
      <c r="N65" s="348"/>
      <c r="O65" s="348"/>
      <c r="P65" s="47"/>
    </row>
    <row r="66" spans="2:16" ht="12" customHeight="1">
      <c r="B66" s="33">
        <v>1</v>
      </c>
      <c r="C66" s="35" t="s">
        <v>107</v>
      </c>
      <c r="D66" s="85">
        <v>228</v>
      </c>
      <c r="E66" s="85">
        <v>138</v>
      </c>
      <c r="F66" s="85">
        <v>90</v>
      </c>
      <c r="G66" s="85">
        <v>223</v>
      </c>
      <c r="H66" s="85">
        <v>133</v>
      </c>
      <c r="I66" s="85">
        <v>90</v>
      </c>
      <c r="J66" s="85">
        <v>5</v>
      </c>
      <c r="K66" s="85">
        <v>5</v>
      </c>
      <c r="L66" s="85">
        <v>0</v>
      </c>
      <c r="M66" s="85">
        <v>4</v>
      </c>
      <c r="N66" s="85">
        <v>4</v>
      </c>
      <c r="O66" s="85">
        <v>0</v>
      </c>
      <c r="P66" s="33">
        <v>1</v>
      </c>
    </row>
    <row r="67" spans="2:16" ht="12" customHeight="1">
      <c r="B67" s="33">
        <v>2</v>
      </c>
      <c r="C67" s="35" t="s">
        <v>108</v>
      </c>
      <c r="D67" s="85">
        <v>323</v>
      </c>
      <c r="E67" s="85">
        <v>199</v>
      </c>
      <c r="F67" s="85">
        <v>124</v>
      </c>
      <c r="G67" s="85">
        <v>319</v>
      </c>
      <c r="H67" s="85">
        <v>198</v>
      </c>
      <c r="I67" s="85">
        <v>121</v>
      </c>
      <c r="J67" s="85">
        <v>4</v>
      </c>
      <c r="K67" s="85">
        <v>1</v>
      </c>
      <c r="L67" s="85">
        <v>3</v>
      </c>
      <c r="M67" s="85">
        <v>3</v>
      </c>
      <c r="N67" s="85">
        <v>1</v>
      </c>
      <c r="O67" s="85">
        <v>2</v>
      </c>
      <c r="P67" s="33">
        <v>2</v>
      </c>
    </row>
    <row r="68" spans="2:16" ht="12" customHeight="1">
      <c r="B68" s="33">
        <v>3</v>
      </c>
      <c r="C68" s="35" t="s">
        <v>109</v>
      </c>
      <c r="D68" s="85">
        <v>378</v>
      </c>
      <c r="E68" s="85">
        <v>237</v>
      </c>
      <c r="F68" s="85">
        <v>141</v>
      </c>
      <c r="G68" s="85">
        <v>378</v>
      </c>
      <c r="H68" s="85">
        <v>237</v>
      </c>
      <c r="I68" s="85">
        <v>141</v>
      </c>
      <c r="J68" s="85">
        <v>0</v>
      </c>
      <c r="K68" s="85">
        <v>0</v>
      </c>
      <c r="L68" s="85">
        <v>0</v>
      </c>
      <c r="M68" s="85">
        <v>0</v>
      </c>
      <c r="N68" s="85">
        <v>0</v>
      </c>
      <c r="O68" s="85">
        <v>0</v>
      </c>
      <c r="P68" s="33">
        <v>3</v>
      </c>
    </row>
    <row r="69" spans="2:16" ht="12" customHeight="1">
      <c r="B69" s="33">
        <v>4</v>
      </c>
      <c r="C69" s="35" t="s">
        <v>110</v>
      </c>
      <c r="D69" s="85">
        <v>456</v>
      </c>
      <c r="E69" s="85">
        <v>278</v>
      </c>
      <c r="F69" s="85">
        <v>178</v>
      </c>
      <c r="G69" s="85">
        <v>449</v>
      </c>
      <c r="H69" s="85">
        <v>274</v>
      </c>
      <c r="I69" s="85">
        <v>175</v>
      </c>
      <c r="J69" s="85">
        <v>7</v>
      </c>
      <c r="K69" s="85">
        <v>4</v>
      </c>
      <c r="L69" s="85">
        <v>3</v>
      </c>
      <c r="M69" s="85">
        <v>7</v>
      </c>
      <c r="N69" s="85">
        <v>4</v>
      </c>
      <c r="O69" s="85">
        <v>3</v>
      </c>
      <c r="P69" s="33">
        <v>4</v>
      </c>
    </row>
    <row r="70" spans="2:16" ht="12" customHeight="1">
      <c r="B70" s="33">
        <v>5</v>
      </c>
      <c r="C70" s="35" t="s">
        <v>111</v>
      </c>
      <c r="D70" s="85">
        <v>569</v>
      </c>
      <c r="E70" s="85">
        <v>348</v>
      </c>
      <c r="F70" s="85">
        <v>221</v>
      </c>
      <c r="G70" s="85">
        <v>567</v>
      </c>
      <c r="H70" s="85">
        <v>347</v>
      </c>
      <c r="I70" s="85">
        <v>220</v>
      </c>
      <c r="J70" s="85">
        <v>2</v>
      </c>
      <c r="K70" s="85">
        <v>1</v>
      </c>
      <c r="L70" s="85">
        <v>1</v>
      </c>
      <c r="M70" s="85">
        <v>2</v>
      </c>
      <c r="N70" s="85">
        <v>1</v>
      </c>
      <c r="O70" s="85">
        <v>1</v>
      </c>
      <c r="P70" s="33">
        <v>5</v>
      </c>
    </row>
    <row r="71" spans="2:16" ht="12" customHeight="1">
      <c r="B71" s="33">
        <v>6</v>
      </c>
      <c r="C71" s="35" t="s">
        <v>112</v>
      </c>
      <c r="D71" s="85">
        <v>613</v>
      </c>
      <c r="E71" s="85">
        <v>345</v>
      </c>
      <c r="F71" s="85">
        <v>268</v>
      </c>
      <c r="G71" s="85">
        <v>610</v>
      </c>
      <c r="H71" s="85">
        <v>343</v>
      </c>
      <c r="I71" s="85">
        <v>267</v>
      </c>
      <c r="J71" s="85">
        <v>3</v>
      </c>
      <c r="K71" s="85">
        <v>2</v>
      </c>
      <c r="L71" s="85">
        <v>1</v>
      </c>
      <c r="M71" s="85">
        <v>3</v>
      </c>
      <c r="N71" s="85">
        <v>2</v>
      </c>
      <c r="O71" s="85">
        <v>1</v>
      </c>
      <c r="P71" s="33">
        <v>6</v>
      </c>
    </row>
    <row r="72" spans="2:16" ht="12" customHeight="1">
      <c r="B72" s="33">
        <v>7</v>
      </c>
      <c r="C72" s="35" t="s">
        <v>113</v>
      </c>
      <c r="D72" s="85">
        <v>671</v>
      </c>
      <c r="E72" s="85">
        <v>406</v>
      </c>
      <c r="F72" s="85">
        <v>265</v>
      </c>
      <c r="G72" s="85">
        <v>670</v>
      </c>
      <c r="H72" s="85">
        <v>405</v>
      </c>
      <c r="I72" s="85">
        <v>265</v>
      </c>
      <c r="J72" s="85">
        <v>1</v>
      </c>
      <c r="K72" s="85">
        <v>1</v>
      </c>
      <c r="L72" s="85">
        <v>0</v>
      </c>
      <c r="M72" s="85">
        <v>0</v>
      </c>
      <c r="N72" s="85">
        <v>0</v>
      </c>
      <c r="O72" s="85">
        <v>0</v>
      </c>
      <c r="P72" s="33">
        <v>7</v>
      </c>
    </row>
    <row r="73" spans="2:16" ht="12" customHeight="1">
      <c r="B73" s="33">
        <v>8</v>
      </c>
      <c r="C73" s="35" t="s">
        <v>114</v>
      </c>
      <c r="D73" s="85">
        <v>647</v>
      </c>
      <c r="E73" s="85">
        <v>375</v>
      </c>
      <c r="F73" s="85">
        <v>272</v>
      </c>
      <c r="G73" s="85">
        <v>641</v>
      </c>
      <c r="H73" s="85">
        <v>371</v>
      </c>
      <c r="I73" s="85">
        <v>270</v>
      </c>
      <c r="J73" s="85">
        <v>6</v>
      </c>
      <c r="K73" s="85">
        <v>4</v>
      </c>
      <c r="L73" s="85">
        <v>2</v>
      </c>
      <c r="M73" s="85">
        <v>6</v>
      </c>
      <c r="N73" s="85">
        <v>4</v>
      </c>
      <c r="O73" s="85">
        <v>2</v>
      </c>
      <c r="P73" s="33">
        <v>8</v>
      </c>
    </row>
    <row r="74" spans="2:16" ht="12" customHeight="1">
      <c r="B74" s="33">
        <v>9</v>
      </c>
      <c r="C74" s="180" t="s">
        <v>342</v>
      </c>
      <c r="D74" s="86">
        <v>3885</v>
      </c>
      <c r="E74" s="86">
        <v>2326</v>
      </c>
      <c r="F74" s="86">
        <v>1559</v>
      </c>
      <c r="G74" s="86">
        <v>3857</v>
      </c>
      <c r="H74" s="86">
        <v>2308</v>
      </c>
      <c r="I74" s="86">
        <v>1549</v>
      </c>
      <c r="J74" s="86">
        <v>28</v>
      </c>
      <c r="K74" s="86">
        <v>18</v>
      </c>
      <c r="L74" s="86">
        <v>10</v>
      </c>
      <c r="M74" s="86">
        <v>25</v>
      </c>
      <c r="N74" s="86">
        <v>16</v>
      </c>
      <c r="O74" s="86">
        <v>9</v>
      </c>
      <c r="P74" s="33">
        <v>9</v>
      </c>
    </row>
    <row r="75" spans="2:16" ht="12" customHeight="1">
      <c r="B75" s="7" t="s">
        <v>29</v>
      </c>
      <c r="C75" s="33"/>
      <c r="D75" s="32"/>
      <c r="E75" s="32"/>
      <c r="F75" s="32"/>
      <c r="G75" s="32"/>
      <c r="H75" s="32"/>
      <c r="I75" s="32"/>
      <c r="J75" s="7"/>
    </row>
    <row r="76" spans="2:16" ht="12" customHeight="1">
      <c r="B76" s="345" t="s">
        <v>343</v>
      </c>
      <c r="C76" s="346"/>
      <c r="D76" s="346"/>
      <c r="E76" s="346"/>
      <c r="F76" s="346"/>
      <c r="G76" s="346"/>
      <c r="H76" s="346"/>
      <c r="I76" s="346"/>
      <c r="J76" s="266"/>
    </row>
    <row r="77" spans="2:16" ht="12" customHeight="1">
      <c r="B77" s="212" t="s">
        <v>344</v>
      </c>
      <c r="C77" s="113"/>
      <c r="D77" s="113"/>
      <c r="E77" s="113"/>
      <c r="F77" s="113"/>
      <c r="G77" s="113"/>
      <c r="H77" s="113"/>
      <c r="I77" s="113"/>
      <c r="J77" s="16"/>
    </row>
    <row r="78" spans="2:16" ht="12" customHeight="1">
      <c r="B78" s="56" t="s">
        <v>238</v>
      </c>
      <c r="C78" s="56"/>
      <c r="D78" s="56"/>
      <c r="E78" s="56"/>
      <c r="F78" s="56"/>
      <c r="G78" s="56"/>
      <c r="H78" s="56"/>
      <c r="I78" s="56"/>
      <c r="J78" s="56"/>
    </row>
    <row r="79" spans="2:16" ht="12" customHeight="1">
      <c r="B79" s="56"/>
      <c r="C79" s="56"/>
      <c r="D79" s="56"/>
      <c r="E79" s="56"/>
      <c r="F79" s="56"/>
      <c r="G79" s="56"/>
      <c r="H79" s="56"/>
      <c r="I79" s="56"/>
      <c r="J79" s="56"/>
    </row>
    <row r="80" spans="2:16" ht="12" customHeight="1"/>
  </sheetData>
  <mergeCells count="26">
    <mergeCell ref="J1:P1"/>
    <mergeCell ref="J3:P3"/>
    <mergeCell ref="C3:I3"/>
    <mergeCell ref="D15:I15"/>
    <mergeCell ref="B1:I2"/>
    <mergeCell ref="B4:B6"/>
    <mergeCell ref="C4:C6"/>
    <mergeCell ref="P4:P6"/>
    <mergeCell ref="J4:O4"/>
    <mergeCell ref="J8:O8"/>
    <mergeCell ref="J15:O15"/>
    <mergeCell ref="M5:O5"/>
    <mergeCell ref="J5:L5"/>
    <mergeCell ref="B76:J76"/>
    <mergeCell ref="J65:O65"/>
    <mergeCell ref="D4:F5"/>
    <mergeCell ref="G4:I4"/>
    <mergeCell ref="J29:O29"/>
    <mergeCell ref="J40:O40"/>
    <mergeCell ref="D51:I51"/>
    <mergeCell ref="D65:I65"/>
    <mergeCell ref="J51:O51"/>
    <mergeCell ref="D40:I40"/>
    <mergeCell ref="G5:I5"/>
    <mergeCell ref="D8:I8"/>
    <mergeCell ref="D29:I29"/>
  </mergeCells>
  <phoneticPr fontId="3" type="noConversion"/>
  <hyperlinks>
    <hyperlink ref="B1:I2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16 –  Brandenburg  &amp;G</oddFooter>
  </headerFooter>
  <rowBreaks count="1" manualBreakCount="1">
    <brk id="50" max="16383" man="1"/>
  </rowBreaks>
  <colBreaks count="1" manualBreakCount="1">
    <brk id="9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42"/>
  <sheetViews>
    <sheetView zoomScaleNormal="100" workbookViewId="0">
      <selection sqref="A1:F2"/>
    </sheetView>
  </sheetViews>
  <sheetFormatPr baseColWidth="10" defaultRowHeight="12" customHeight="1"/>
  <cols>
    <col min="1" max="1" width="21.109375" customWidth="1"/>
    <col min="2" max="2" width="3.6640625" customWidth="1"/>
    <col min="3" max="8" width="8.88671875" customWidth="1"/>
    <col min="9" max="9" width="9.6640625" customWidth="1"/>
  </cols>
  <sheetData>
    <row r="1" spans="1:9" s="57" customFormat="1" ht="12" customHeight="1">
      <c r="A1" s="267" t="s">
        <v>475</v>
      </c>
      <c r="B1" s="267"/>
      <c r="C1" s="267"/>
      <c r="D1" s="267"/>
      <c r="E1" s="267"/>
      <c r="F1" s="267"/>
    </row>
    <row r="2" spans="1:9" s="57" customFormat="1" ht="12" customHeight="1">
      <c r="A2" s="267"/>
      <c r="B2" s="267"/>
      <c r="C2" s="267"/>
      <c r="D2" s="267"/>
      <c r="E2" s="267"/>
      <c r="F2" s="267"/>
    </row>
    <row r="3" spans="1:9" ht="12" customHeight="1">
      <c r="A3" s="362"/>
      <c r="B3" s="363"/>
      <c r="C3" s="363"/>
      <c r="D3" s="363"/>
      <c r="E3" s="363"/>
      <c r="F3" s="363"/>
      <c r="G3" s="7"/>
      <c r="H3" s="7"/>
      <c r="I3" s="7"/>
    </row>
    <row r="4" spans="1:9" ht="21.6" customHeight="1">
      <c r="A4" s="312" t="s">
        <v>120</v>
      </c>
      <c r="B4" s="351"/>
      <c r="C4" s="359" t="s">
        <v>450</v>
      </c>
      <c r="D4" s="360"/>
      <c r="E4" s="360"/>
      <c r="F4" s="360"/>
      <c r="G4" s="7"/>
      <c r="H4" s="7"/>
      <c r="I4" s="7"/>
    </row>
    <row r="5" spans="1:9" ht="12" customHeight="1">
      <c r="A5" s="329"/>
      <c r="B5" s="352"/>
      <c r="C5" s="271" t="s">
        <v>20</v>
      </c>
      <c r="D5" s="273" t="s">
        <v>22</v>
      </c>
      <c r="E5" s="274" t="s">
        <v>121</v>
      </c>
      <c r="F5" s="275"/>
      <c r="G5" s="7"/>
      <c r="H5" s="7"/>
      <c r="I5" s="7"/>
    </row>
    <row r="6" spans="1:9" ht="12" customHeight="1">
      <c r="A6" s="358"/>
      <c r="B6" s="353"/>
      <c r="C6" s="271"/>
      <c r="D6" s="273"/>
      <c r="E6" s="69" t="s">
        <v>20</v>
      </c>
      <c r="F6" s="70" t="s">
        <v>22</v>
      </c>
      <c r="G6" s="7"/>
      <c r="H6" s="7"/>
      <c r="I6" s="7"/>
    </row>
    <row r="7" spans="1:9" ht="12" customHeight="1">
      <c r="A7" s="26"/>
      <c r="B7" s="26"/>
      <c r="C7" s="8"/>
      <c r="D7" s="8"/>
      <c r="E7" s="8"/>
      <c r="F7" s="8"/>
      <c r="G7" s="7"/>
      <c r="H7" s="7"/>
      <c r="I7" s="7"/>
    </row>
    <row r="8" spans="1:9" ht="12" customHeight="1">
      <c r="A8" s="41" t="s">
        <v>122</v>
      </c>
      <c r="B8" s="26"/>
      <c r="C8" s="85">
        <v>7106</v>
      </c>
      <c r="D8" s="85">
        <v>2933</v>
      </c>
      <c r="E8" s="85">
        <v>4154</v>
      </c>
      <c r="F8" s="85">
        <v>1670</v>
      </c>
      <c r="G8" s="7"/>
      <c r="H8" s="7"/>
      <c r="I8" s="7"/>
    </row>
    <row r="9" spans="1:9" ht="24" customHeight="1">
      <c r="A9" s="55" t="s">
        <v>228</v>
      </c>
      <c r="B9" s="43"/>
      <c r="C9" s="85">
        <v>1039</v>
      </c>
      <c r="D9" s="85">
        <v>411</v>
      </c>
      <c r="E9" s="85">
        <v>249</v>
      </c>
      <c r="F9" s="85">
        <v>72</v>
      </c>
      <c r="G9" s="7"/>
      <c r="H9" s="7"/>
      <c r="I9" s="7"/>
    </row>
    <row r="10" spans="1:9" ht="24" customHeight="1">
      <c r="A10" s="55" t="s">
        <v>229</v>
      </c>
      <c r="B10" s="43"/>
      <c r="C10" s="85">
        <v>3064</v>
      </c>
      <c r="D10" s="85">
        <v>519</v>
      </c>
      <c r="E10" s="85">
        <v>441</v>
      </c>
      <c r="F10" s="85">
        <v>55</v>
      </c>
      <c r="G10" s="7"/>
      <c r="H10" s="7"/>
      <c r="I10" s="7"/>
    </row>
    <row r="11" spans="1:9" ht="12" customHeight="1">
      <c r="A11" s="41" t="s">
        <v>123</v>
      </c>
      <c r="B11" s="26"/>
      <c r="C11" s="85">
        <v>630</v>
      </c>
      <c r="D11" s="85">
        <v>268</v>
      </c>
      <c r="E11" s="85">
        <v>226</v>
      </c>
      <c r="F11" s="85">
        <v>86</v>
      </c>
      <c r="G11" s="7"/>
      <c r="H11" s="7"/>
      <c r="I11" s="7"/>
    </row>
    <row r="12" spans="1:9" ht="12" customHeight="1">
      <c r="A12" s="41" t="s">
        <v>124</v>
      </c>
      <c r="B12" s="26"/>
      <c r="C12" s="85">
        <v>988</v>
      </c>
      <c r="D12" s="85">
        <v>310</v>
      </c>
      <c r="E12" s="85">
        <v>179</v>
      </c>
      <c r="F12" s="85">
        <v>69</v>
      </c>
      <c r="G12" s="7"/>
      <c r="H12" s="7"/>
      <c r="I12" s="7"/>
    </row>
    <row r="13" spans="1:9" ht="12" customHeight="1">
      <c r="A13" s="41" t="s">
        <v>125</v>
      </c>
      <c r="B13" s="26"/>
      <c r="C13" s="85">
        <v>306</v>
      </c>
      <c r="D13" s="85">
        <v>117</v>
      </c>
      <c r="E13" s="85">
        <v>98</v>
      </c>
      <c r="F13" s="85">
        <v>34</v>
      </c>
      <c r="G13" s="7"/>
      <c r="H13" s="7"/>
      <c r="I13" s="7"/>
    </row>
    <row r="14" spans="1:9" ht="12" customHeight="1">
      <c r="A14" s="41" t="s">
        <v>126</v>
      </c>
      <c r="B14" s="26"/>
      <c r="C14" s="85">
        <v>3545</v>
      </c>
      <c r="D14" s="85">
        <v>1338</v>
      </c>
      <c r="E14" s="85">
        <v>3240</v>
      </c>
      <c r="F14" s="85">
        <v>1231</v>
      </c>
      <c r="G14" s="7"/>
      <c r="H14" s="7"/>
      <c r="I14" s="7"/>
    </row>
    <row r="15" spans="1:9" s="88" customFormat="1" ht="12" customHeight="1">
      <c r="A15" s="111" t="s">
        <v>28</v>
      </c>
      <c r="B15" s="89"/>
      <c r="C15" s="86">
        <v>16678</v>
      </c>
      <c r="D15" s="86">
        <v>5896</v>
      </c>
      <c r="E15" s="86">
        <v>8587</v>
      </c>
      <c r="F15" s="86">
        <v>3217</v>
      </c>
      <c r="G15" s="52"/>
      <c r="H15" s="52"/>
      <c r="I15" s="52"/>
    </row>
    <row r="16" spans="1:9" ht="12" customHeight="1">
      <c r="A16" s="7"/>
      <c r="B16" s="7"/>
      <c r="C16" s="7"/>
      <c r="D16" s="40"/>
      <c r="E16" s="7"/>
      <c r="F16" s="7"/>
      <c r="G16" s="7"/>
      <c r="H16" s="7"/>
      <c r="I16" s="7"/>
    </row>
    <row r="17" spans="1:9" ht="12" customHeight="1">
      <c r="A17" s="267" t="s">
        <v>451</v>
      </c>
      <c r="B17" s="267"/>
      <c r="C17" s="267"/>
      <c r="D17" s="267"/>
      <c r="E17" s="267"/>
      <c r="F17" s="267"/>
      <c r="G17" s="267"/>
      <c r="H17" s="267"/>
      <c r="I17" s="267"/>
    </row>
    <row r="18" spans="1:9" ht="12" customHeight="1">
      <c r="A18" s="267"/>
      <c r="B18" s="267"/>
      <c r="C18" s="267"/>
      <c r="D18" s="267"/>
      <c r="E18" s="267"/>
      <c r="F18" s="267"/>
      <c r="G18" s="267"/>
      <c r="H18" s="267"/>
      <c r="I18" s="267"/>
    </row>
    <row r="19" spans="1:9" ht="12" customHeight="1">
      <c r="A19" s="269"/>
      <c r="B19" s="269"/>
      <c r="C19" s="269"/>
      <c r="D19" s="269"/>
      <c r="E19" s="269"/>
      <c r="F19" s="269"/>
      <c r="G19" s="269"/>
      <c r="H19" s="269"/>
      <c r="I19" s="269"/>
    </row>
    <row r="20" spans="1:9" ht="12" customHeight="1">
      <c r="A20" s="312" t="s">
        <v>120</v>
      </c>
      <c r="B20" s="295"/>
      <c r="C20" s="318" t="s">
        <v>414</v>
      </c>
      <c r="D20" s="312"/>
      <c r="E20" s="312"/>
      <c r="F20" s="312"/>
      <c r="G20" s="312"/>
      <c r="H20" s="351"/>
      <c r="I20" s="288" t="s">
        <v>415</v>
      </c>
    </row>
    <row r="21" spans="1:9" ht="12" customHeight="1">
      <c r="A21" s="329"/>
      <c r="B21" s="295"/>
      <c r="C21" s="355"/>
      <c r="D21" s="330"/>
      <c r="E21" s="330"/>
      <c r="F21" s="330"/>
      <c r="G21" s="330"/>
      <c r="H21" s="353"/>
      <c r="I21" s="288"/>
    </row>
    <row r="22" spans="1:9" ht="19.2" customHeight="1">
      <c r="A22" s="358"/>
      <c r="B22" s="291"/>
      <c r="C22" s="62" t="s">
        <v>45</v>
      </c>
      <c r="D22" s="62" t="s">
        <v>46</v>
      </c>
      <c r="E22" s="62" t="s">
        <v>47</v>
      </c>
      <c r="F22" s="62" t="s">
        <v>48</v>
      </c>
      <c r="G22" s="62" t="s">
        <v>49</v>
      </c>
      <c r="H22" s="62" t="s">
        <v>50</v>
      </c>
      <c r="I22" s="361"/>
    </row>
    <row r="23" spans="1:9" ht="12" customHeight="1">
      <c r="A23" s="42"/>
      <c r="B23" s="42"/>
      <c r="C23" s="27"/>
      <c r="D23" s="27"/>
      <c r="E23" s="27"/>
      <c r="F23" s="27"/>
      <c r="G23" s="27"/>
      <c r="H23" s="27"/>
      <c r="I23" s="42"/>
    </row>
    <row r="24" spans="1:9" ht="12" customHeight="1">
      <c r="A24" s="41" t="s">
        <v>122</v>
      </c>
      <c r="B24" s="33" t="s">
        <v>51</v>
      </c>
      <c r="C24" s="85">
        <v>115</v>
      </c>
      <c r="D24" s="85">
        <v>154</v>
      </c>
      <c r="E24" s="85">
        <v>228</v>
      </c>
      <c r="F24" s="85">
        <v>323</v>
      </c>
      <c r="G24" s="85">
        <v>378</v>
      </c>
      <c r="H24" s="85">
        <v>456</v>
      </c>
      <c r="I24" s="85">
        <v>1654</v>
      </c>
    </row>
    <row r="25" spans="1:9" ht="12" customHeight="1">
      <c r="A25" s="41"/>
      <c r="B25" s="33" t="s">
        <v>52</v>
      </c>
      <c r="C25" s="85">
        <v>49</v>
      </c>
      <c r="D25" s="85">
        <v>62</v>
      </c>
      <c r="E25" s="85">
        <v>90</v>
      </c>
      <c r="F25" s="85">
        <v>124</v>
      </c>
      <c r="G25" s="85">
        <v>141</v>
      </c>
      <c r="H25" s="85">
        <v>178</v>
      </c>
      <c r="I25" s="85">
        <v>644</v>
      </c>
    </row>
    <row r="26" spans="1:9" ht="12" customHeight="1">
      <c r="A26" s="41" t="s">
        <v>127</v>
      </c>
      <c r="B26" s="33" t="s">
        <v>51</v>
      </c>
      <c r="C26" s="85">
        <v>25</v>
      </c>
      <c r="D26" s="85">
        <v>18</v>
      </c>
      <c r="E26" s="85">
        <v>22</v>
      </c>
      <c r="F26" s="85">
        <v>17</v>
      </c>
      <c r="G26" s="85">
        <v>21</v>
      </c>
      <c r="H26" s="85">
        <v>20</v>
      </c>
      <c r="I26" s="85">
        <v>123</v>
      </c>
    </row>
    <row r="27" spans="1:9" ht="12" customHeight="1">
      <c r="A27" s="41" t="s">
        <v>156</v>
      </c>
      <c r="B27" s="33" t="s">
        <v>52</v>
      </c>
      <c r="C27" s="85">
        <v>10</v>
      </c>
      <c r="D27" s="85">
        <v>2</v>
      </c>
      <c r="E27" s="85">
        <v>10</v>
      </c>
      <c r="F27" s="85">
        <v>6</v>
      </c>
      <c r="G27" s="85">
        <v>7</v>
      </c>
      <c r="H27" s="85">
        <v>4</v>
      </c>
      <c r="I27" s="85">
        <v>39</v>
      </c>
    </row>
    <row r="28" spans="1:9" ht="12" customHeight="1">
      <c r="A28" s="41" t="s">
        <v>128</v>
      </c>
      <c r="B28" s="33" t="s">
        <v>51</v>
      </c>
      <c r="C28" s="85">
        <v>49</v>
      </c>
      <c r="D28" s="85">
        <v>58</v>
      </c>
      <c r="E28" s="85">
        <v>57</v>
      </c>
      <c r="F28" s="85">
        <v>83</v>
      </c>
      <c r="G28" s="85">
        <v>58</v>
      </c>
      <c r="H28" s="85">
        <v>78</v>
      </c>
      <c r="I28" s="85">
        <v>383</v>
      </c>
    </row>
    <row r="29" spans="1:9" ht="12" customHeight="1">
      <c r="A29" s="41" t="s">
        <v>157</v>
      </c>
      <c r="B29" s="33" t="s">
        <v>52</v>
      </c>
      <c r="C29" s="85">
        <v>3</v>
      </c>
      <c r="D29" s="85">
        <v>6</v>
      </c>
      <c r="E29" s="85">
        <v>7</v>
      </c>
      <c r="F29" s="85">
        <v>7</v>
      </c>
      <c r="G29" s="85">
        <v>4</v>
      </c>
      <c r="H29" s="85">
        <v>11</v>
      </c>
      <c r="I29" s="85">
        <v>38</v>
      </c>
    </row>
    <row r="30" spans="1:9" ht="12" customHeight="1">
      <c r="A30" s="41" t="s">
        <v>123</v>
      </c>
      <c r="B30" s="33" t="s">
        <v>51</v>
      </c>
      <c r="C30" s="85">
        <v>17</v>
      </c>
      <c r="D30" s="85">
        <v>14</v>
      </c>
      <c r="E30" s="85">
        <v>18</v>
      </c>
      <c r="F30" s="85">
        <v>25</v>
      </c>
      <c r="G30" s="85">
        <v>26</v>
      </c>
      <c r="H30" s="85">
        <v>24</v>
      </c>
      <c r="I30" s="85">
        <v>124</v>
      </c>
    </row>
    <row r="31" spans="1:9" ht="12" customHeight="1">
      <c r="A31" s="41"/>
      <c r="B31" s="33" t="s">
        <v>52</v>
      </c>
      <c r="C31" s="85">
        <v>4</v>
      </c>
      <c r="D31" s="85">
        <v>5</v>
      </c>
      <c r="E31" s="85">
        <v>6</v>
      </c>
      <c r="F31" s="85">
        <v>12</v>
      </c>
      <c r="G31" s="85">
        <v>8</v>
      </c>
      <c r="H31" s="85">
        <v>13</v>
      </c>
      <c r="I31" s="85">
        <v>48</v>
      </c>
    </row>
    <row r="32" spans="1:9" ht="12" customHeight="1">
      <c r="A32" s="41" t="s">
        <v>124</v>
      </c>
      <c r="B32" s="33" t="s">
        <v>51</v>
      </c>
      <c r="C32" s="85">
        <v>65</v>
      </c>
      <c r="D32" s="85">
        <v>83</v>
      </c>
      <c r="E32" s="85">
        <v>10</v>
      </c>
      <c r="F32" s="85">
        <v>7</v>
      </c>
      <c r="G32" s="85">
        <v>6</v>
      </c>
      <c r="H32" s="85">
        <v>8</v>
      </c>
      <c r="I32" s="85">
        <v>179</v>
      </c>
    </row>
    <row r="33" spans="1:9" ht="12" customHeight="1">
      <c r="A33" s="41"/>
      <c r="B33" s="33" t="s">
        <v>52</v>
      </c>
      <c r="C33" s="85">
        <v>26</v>
      </c>
      <c r="D33" s="85">
        <v>36</v>
      </c>
      <c r="E33" s="85">
        <v>0</v>
      </c>
      <c r="F33" s="85">
        <v>2</v>
      </c>
      <c r="G33" s="85">
        <v>2</v>
      </c>
      <c r="H33" s="85">
        <v>3</v>
      </c>
      <c r="I33" s="85">
        <v>69</v>
      </c>
    </row>
    <row r="34" spans="1:9" ht="12" customHeight="1">
      <c r="A34" s="41" t="s">
        <v>125</v>
      </c>
      <c r="B34" s="33" t="s">
        <v>51</v>
      </c>
      <c r="C34" s="85">
        <v>9</v>
      </c>
      <c r="D34" s="85">
        <v>9</v>
      </c>
      <c r="E34" s="85">
        <v>14</v>
      </c>
      <c r="F34" s="85">
        <v>8</v>
      </c>
      <c r="G34" s="85">
        <v>9</v>
      </c>
      <c r="H34" s="85">
        <v>9</v>
      </c>
      <c r="I34" s="85">
        <v>58</v>
      </c>
    </row>
    <row r="35" spans="1:9" ht="12" customHeight="1">
      <c r="A35" s="15"/>
      <c r="B35" s="33" t="s">
        <v>52</v>
      </c>
      <c r="C35" s="85">
        <v>4</v>
      </c>
      <c r="D35" s="85">
        <v>3</v>
      </c>
      <c r="E35" s="85">
        <v>7</v>
      </c>
      <c r="F35" s="85">
        <v>3</v>
      </c>
      <c r="G35" s="85">
        <v>3</v>
      </c>
      <c r="H35" s="85">
        <v>2</v>
      </c>
      <c r="I35" s="85">
        <v>22</v>
      </c>
    </row>
    <row r="36" spans="1:9" ht="12" customHeight="1">
      <c r="A36" s="111" t="s">
        <v>28</v>
      </c>
      <c r="B36" s="90" t="s">
        <v>51</v>
      </c>
      <c r="C36" s="86">
        <v>280</v>
      </c>
      <c r="D36" s="86">
        <v>336</v>
      </c>
      <c r="E36" s="86">
        <v>349</v>
      </c>
      <c r="F36" s="86">
        <v>463</v>
      </c>
      <c r="G36" s="86">
        <v>498</v>
      </c>
      <c r="H36" s="86">
        <v>595</v>
      </c>
      <c r="I36" s="86">
        <v>2521</v>
      </c>
    </row>
    <row r="37" spans="1:9" ht="12" customHeight="1">
      <c r="A37" s="84"/>
      <c r="B37" s="90" t="s">
        <v>52</v>
      </c>
      <c r="C37" s="86">
        <v>96</v>
      </c>
      <c r="D37" s="86">
        <v>114</v>
      </c>
      <c r="E37" s="86">
        <v>120</v>
      </c>
      <c r="F37" s="86">
        <v>154</v>
      </c>
      <c r="G37" s="86">
        <v>165</v>
      </c>
      <c r="H37" s="86">
        <v>211</v>
      </c>
      <c r="I37" s="86">
        <v>860</v>
      </c>
    </row>
    <row r="38" spans="1:9" ht="12" customHeight="1">
      <c r="A38" s="94" t="s">
        <v>148</v>
      </c>
      <c r="B38" s="33" t="s">
        <v>51</v>
      </c>
      <c r="C38" s="85">
        <v>23</v>
      </c>
      <c r="D38" s="85">
        <v>11</v>
      </c>
      <c r="E38" s="85">
        <v>19</v>
      </c>
      <c r="F38" s="85">
        <v>24</v>
      </c>
      <c r="G38" s="85">
        <v>33</v>
      </c>
      <c r="H38" s="85">
        <v>38</v>
      </c>
      <c r="I38" s="85">
        <v>148</v>
      </c>
    </row>
    <row r="39" spans="1:9" ht="12" customHeight="1">
      <c r="A39" s="94" t="s">
        <v>276</v>
      </c>
      <c r="B39" s="33" t="s">
        <v>52</v>
      </c>
      <c r="C39" s="85">
        <v>7</v>
      </c>
      <c r="D39" s="85">
        <v>1</v>
      </c>
      <c r="E39" s="85">
        <v>8</v>
      </c>
      <c r="F39" s="85">
        <v>2</v>
      </c>
      <c r="G39" s="85">
        <v>6</v>
      </c>
      <c r="H39" s="85">
        <v>7</v>
      </c>
      <c r="I39" s="85">
        <v>31</v>
      </c>
    </row>
    <row r="40" spans="1:9" ht="12" customHeight="1">
      <c r="A40" s="7"/>
      <c r="B40" s="7"/>
      <c r="C40" s="7"/>
      <c r="D40" s="7"/>
      <c r="E40" s="7"/>
      <c r="F40" s="7"/>
      <c r="G40" s="7"/>
      <c r="H40" s="7"/>
      <c r="I40" s="7"/>
    </row>
    <row r="41" spans="1:9" s="57" customFormat="1" ht="12" customHeight="1"/>
    <row r="42" spans="1:9" s="57" customFormat="1" ht="12" customHeight="1"/>
  </sheetData>
  <mergeCells count="14">
    <mergeCell ref="A1:F2"/>
    <mergeCell ref="C20:H21"/>
    <mergeCell ref="A4:A6"/>
    <mergeCell ref="C4:F4"/>
    <mergeCell ref="C5:C6"/>
    <mergeCell ref="D5:D6"/>
    <mergeCell ref="E5:F5"/>
    <mergeCell ref="B4:B6"/>
    <mergeCell ref="A17:I18"/>
    <mergeCell ref="A20:A22"/>
    <mergeCell ref="B20:B22"/>
    <mergeCell ref="I20:I22"/>
    <mergeCell ref="A3:F3"/>
    <mergeCell ref="A19:I19"/>
  </mergeCells>
  <phoneticPr fontId="3" type="noConversion"/>
  <hyperlinks>
    <hyperlink ref="A1:F2" location="Inhaltsverzeichnis!E29" display="Inhaltsverzeichnis!E29"/>
    <hyperlink ref="A17:I18" location="Inhaltsverzeichnis!E34" display="Inhaltsverzeichnis!E34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workbookViewId="0">
      <selection sqref="A1:G2"/>
    </sheetView>
  </sheetViews>
  <sheetFormatPr baseColWidth="10" defaultRowHeight="13.2"/>
  <cols>
    <col min="1" max="1" width="21.109375" customWidth="1"/>
    <col min="2" max="2" width="3.6640625" customWidth="1"/>
    <col min="3" max="6" width="10.6640625" customWidth="1"/>
    <col min="7" max="7" width="9.33203125" customWidth="1"/>
  </cols>
  <sheetData>
    <row r="1" spans="1:9" ht="12" customHeight="1">
      <c r="A1" s="267" t="s">
        <v>452</v>
      </c>
      <c r="B1" s="267"/>
      <c r="C1" s="267"/>
      <c r="D1" s="267"/>
      <c r="E1" s="267"/>
      <c r="F1" s="267"/>
      <c r="G1" s="267"/>
      <c r="H1" s="190"/>
      <c r="I1" s="190"/>
    </row>
    <row r="2" spans="1:9" ht="12" customHeight="1">
      <c r="A2" s="267"/>
      <c r="B2" s="267"/>
      <c r="C2" s="267"/>
      <c r="D2" s="267"/>
      <c r="E2" s="267"/>
      <c r="F2" s="267"/>
      <c r="G2" s="267"/>
      <c r="H2" s="190"/>
      <c r="I2" s="190"/>
    </row>
    <row r="3" spans="1:9" ht="12" customHeight="1">
      <c r="A3" s="269"/>
      <c r="B3" s="269"/>
      <c r="C3" s="269"/>
      <c r="D3" s="269"/>
      <c r="E3" s="269"/>
      <c r="F3" s="269"/>
      <c r="G3" s="269"/>
    </row>
    <row r="4" spans="1:9" ht="12" customHeight="1">
      <c r="A4" s="324" t="s">
        <v>120</v>
      </c>
      <c r="B4" s="367"/>
      <c r="C4" s="370" t="s">
        <v>414</v>
      </c>
      <c r="D4" s="320"/>
      <c r="E4" s="320"/>
      <c r="F4" s="321"/>
      <c r="G4" s="288" t="s">
        <v>416</v>
      </c>
    </row>
    <row r="5" spans="1:9" ht="23.4" customHeight="1">
      <c r="A5" s="324"/>
      <c r="B5" s="368"/>
      <c r="C5" s="371"/>
      <c r="D5" s="322"/>
      <c r="E5" s="322"/>
      <c r="F5" s="323"/>
      <c r="G5" s="288"/>
    </row>
    <row r="6" spans="1:9" ht="19.2" customHeight="1">
      <c r="A6" s="366"/>
      <c r="B6" s="369"/>
      <c r="C6" s="71" t="s">
        <v>55</v>
      </c>
      <c r="D6" s="69" t="s">
        <v>56</v>
      </c>
      <c r="E6" s="69" t="s">
        <v>57</v>
      </c>
      <c r="F6" s="69" t="s">
        <v>13</v>
      </c>
      <c r="G6" s="342"/>
    </row>
    <row r="7" spans="1:9" ht="12" customHeight="1">
      <c r="A7" s="28"/>
      <c r="B7" s="28"/>
      <c r="C7" s="24"/>
      <c r="D7" s="24"/>
      <c r="E7" s="24"/>
      <c r="F7" s="24"/>
      <c r="G7" s="44"/>
    </row>
    <row r="8" spans="1:9" ht="12" customHeight="1">
      <c r="A8" s="41" t="s">
        <v>122</v>
      </c>
      <c r="B8" s="33" t="s">
        <v>51</v>
      </c>
      <c r="C8" s="85">
        <v>569</v>
      </c>
      <c r="D8" s="85">
        <v>613</v>
      </c>
      <c r="E8" s="85">
        <v>671</v>
      </c>
      <c r="F8" s="85">
        <v>647</v>
      </c>
      <c r="G8" s="85">
        <v>2500</v>
      </c>
    </row>
    <row r="9" spans="1:9" ht="12" customHeight="1">
      <c r="A9" s="41"/>
      <c r="B9" s="33" t="s">
        <v>52</v>
      </c>
      <c r="C9" s="85">
        <v>221</v>
      </c>
      <c r="D9" s="85">
        <v>268</v>
      </c>
      <c r="E9" s="85">
        <v>265</v>
      </c>
      <c r="F9" s="85">
        <v>272</v>
      </c>
      <c r="G9" s="85">
        <v>1026</v>
      </c>
    </row>
    <row r="10" spans="1:9" ht="12" customHeight="1">
      <c r="A10" s="41" t="s">
        <v>127</v>
      </c>
      <c r="B10" s="33" t="s">
        <v>51</v>
      </c>
      <c r="C10" s="85">
        <v>28</v>
      </c>
      <c r="D10" s="85">
        <v>29</v>
      </c>
      <c r="E10" s="85">
        <v>33</v>
      </c>
      <c r="F10" s="85">
        <v>36</v>
      </c>
      <c r="G10" s="85">
        <v>126</v>
      </c>
    </row>
    <row r="11" spans="1:9" ht="12" customHeight="1">
      <c r="A11" s="41" t="s">
        <v>156</v>
      </c>
      <c r="B11" s="33" t="s">
        <v>52</v>
      </c>
      <c r="C11" s="85">
        <v>6</v>
      </c>
      <c r="D11" s="85">
        <v>9</v>
      </c>
      <c r="E11" s="85">
        <v>8</v>
      </c>
      <c r="F11" s="85">
        <v>10</v>
      </c>
      <c r="G11" s="85">
        <v>33</v>
      </c>
    </row>
    <row r="12" spans="1:9" ht="12" customHeight="1">
      <c r="A12" s="41" t="s">
        <v>128</v>
      </c>
      <c r="B12" s="33" t="s">
        <v>51</v>
      </c>
      <c r="C12" s="85">
        <v>9</v>
      </c>
      <c r="D12" s="85">
        <v>12</v>
      </c>
      <c r="E12" s="85">
        <v>9</v>
      </c>
      <c r="F12" s="85">
        <v>28</v>
      </c>
      <c r="G12" s="85">
        <v>58</v>
      </c>
    </row>
    <row r="13" spans="1:9" ht="12" customHeight="1">
      <c r="A13" s="41" t="s">
        <v>157</v>
      </c>
      <c r="B13" s="33" t="s">
        <v>52</v>
      </c>
      <c r="C13" s="85">
        <v>4</v>
      </c>
      <c r="D13" s="85">
        <v>3</v>
      </c>
      <c r="E13" s="85">
        <v>3</v>
      </c>
      <c r="F13" s="85">
        <v>7</v>
      </c>
      <c r="G13" s="85">
        <v>17</v>
      </c>
    </row>
    <row r="14" spans="1:9" ht="12" customHeight="1">
      <c r="A14" s="41" t="s">
        <v>123</v>
      </c>
      <c r="B14" s="33" t="s">
        <v>51</v>
      </c>
      <c r="C14" s="85">
        <v>20</v>
      </c>
      <c r="D14" s="85">
        <v>28</v>
      </c>
      <c r="E14" s="85">
        <v>27</v>
      </c>
      <c r="F14" s="85">
        <v>27</v>
      </c>
      <c r="G14" s="85">
        <v>102</v>
      </c>
    </row>
    <row r="15" spans="1:9" ht="12" customHeight="1">
      <c r="A15" s="41"/>
      <c r="B15" s="33" t="s">
        <v>52</v>
      </c>
      <c r="C15" s="85">
        <v>7</v>
      </c>
      <c r="D15" s="85">
        <v>13</v>
      </c>
      <c r="E15" s="85">
        <v>10</v>
      </c>
      <c r="F15" s="85">
        <v>8</v>
      </c>
      <c r="G15" s="85">
        <v>38</v>
      </c>
    </row>
    <row r="16" spans="1:9" ht="12" customHeight="1">
      <c r="A16" s="41" t="s">
        <v>125</v>
      </c>
      <c r="B16" s="33" t="s">
        <v>51</v>
      </c>
      <c r="C16" s="85">
        <v>9</v>
      </c>
      <c r="D16" s="85">
        <v>9</v>
      </c>
      <c r="E16" s="85">
        <v>15</v>
      </c>
      <c r="F16" s="85">
        <v>7</v>
      </c>
      <c r="G16" s="85">
        <v>40</v>
      </c>
    </row>
    <row r="17" spans="1:8" ht="12" customHeight="1">
      <c r="A17" s="15"/>
      <c r="B17" s="33" t="s">
        <v>52</v>
      </c>
      <c r="C17" s="85">
        <v>2</v>
      </c>
      <c r="D17" s="85">
        <v>3</v>
      </c>
      <c r="E17" s="85">
        <v>5</v>
      </c>
      <c r="F17" s="85">
        <v>2</v>
      </c>
      <c r="G17" s="85">
        <v>12</v>
      </c>
    </row>
    <row r="18" spans="1:8" ht="12" customHeight="1">
      <c r="A18" s="111" t="s">
        <v>28</v>
      </c>
      <c r="B18" s="90" t="s">
        <v>51</v>
      </c>
      <c r="C18" s="86">
        <v>635</v>
      </c>
      <c r="D18" s="86">
        <v>691</v>
      </c>
      <c r="E18" s="86">
        <v>755</v>
      </c>
      <c r="F18" s="86">
        <v>745</v>
      </c>
      <c r="G18" s="86">
        <v>2826</v>
      </c>
    </row>
    <row r="19" spans="1:8" ht="12" customHeight="1">
      <c r="A19" s="84"/>
      <c r="B19" s="90" t="s">
        <v>52</v>
      </c>
      <c r="C19" s="86">
        <v>240</v>
      </c>
      <c r="D19" s="86">
        <v>296</v>
      </c>
      <c r="E19" s="86">
        <v>291</v>
      </c>
      <c r="F19" s="86">
        <v>299</v>
      </c>
      <c r="G19" s="86">
        <v>1126</v>
      </c>
    </row>
    <row r="20" spans="1:8" ht="12" customHeight="1">
      <c r="A20" s="94" t="s">
        <v>148</v>
      </c>
      <c r="B20" s="33" t="s">
        <v>51</v>
      </c>
      <c r="C20" s="85">
        <v>26</v>
      </c>
      <c r="D20" s="85">
        <v>27</v>
      </c>
      <c r="E20" s="85">
        <v>26</v>
      </c>
      <c r="F20" s="85">
        <v>47</v>
      </c>
      <c r="G20" s="85">
        <v>126</v>
      </c>
    </row>
    <row r="21" spans="1:8" ht="12" customHeight="1">
      <c r="A21" s="94" t="s">
        <v>276</v>
      </c>
      <c r="B21" s="33" t="s">
        <v>52</v>
      </c>
      <c r="C21" s="85">
        <v>7</v>
      </c>
      <c r="D21" s="85">
        <v>8</v>
      </c>
      <c r="E21" s="85">
        <v>8</v>
      </c>
      <c r="F21" s="85">
        <v>13</v>
      </c>
      <c r="G21" s="85">
        <v>36</v>
      </c>
    </row>
    <row r="22" spans="1:8" ht="12" customHeight="1">
      <c r="A22" s="94"/>
      <c r="B22" s="33"/>
      <c r="C22" s="85"/>
      <c r="D22" s="85"/>
      <c r="E22" s="85"/>
      <c r="F22" s="85"/>
      <c r="G22" s="85"/>
    </row>
    <row r="23" spans="1:8" ht="12" customHeight="1">
      <c r="A23" s="267" t="s">
        <v>476</v>
      </c>
      <c r="B23" s="267"/>
      <c r="C23" s="267"/>
      <c r="D23" s="267"/>
      <c r="E23" s="267"/>
      <c r="F23" s="267"/>
      <c r="G23" s="267"/>
      <c r="H23" s="267"/>
    </row>
    <row r="24" spans="1:8" ht="12" customHeight="1">
      <c r="A24" s="267"/>
      <c r="B24" s="267"/>
      <c r="C24" s="267"/>
      <c r="D24" s="267"/>
      <c r="E24" s="267"/>
      <c r="F24" s="267"/>
      <c r="G24" s="267"/>
      <c r="H24" s="267"/>
    </row>
    <row r="25" spans="1:8" ht="12" customHeight="1">
      <c r="A25" s="266"/>
      <c r="B25" s="266"/>
      <c r="C25" s="266"/>
      <c r="D25" s="266"/>
      <c r="E25" s="266"/>
      <c r="F25" s="266"/>
      <c r="G25" s="266"/>
    </row>
    <row r="26" spans="1:8" ht="12" customHeight="1">
      <c r="A26" s="317" t="s">
        <v>129</v>
      </c>
      <c r="B26" s="67"/>
      <c r="C26" s="274" t="s">
        <v>417</v>
      </c>
      <c r="D26" s="285"/>
      <c r="E26" s="285"/>
      <c r="F26" s="285"/>
      <c r="G26" s="365"/>
      <c r="H26" s="288" t="s">
        <v>418</v>
      </c>
    </row>
    <row r="27" spans="1:8" ht="12" customHeight="1">
      <c r="A27" s="364"/>
      <c r="B27" s="68"/>
      <c r="C27" s="69" t="s">
        <v>130</v>
      </c>
      <c r="D27" s="69" t="s">
        <v>131</v>
      </c>
      <c r="E27" s="69" t="s">
        <v>132</v>
      </c>
      <c r="F27" s="69" t="s">
        <v>133</v>
      </c>
      <c r="G27" s="69" t="s">
        <v>134</v>
      </c>
      <c r="H27" s="361"/>
    </row>
    <row r="28" spans="1:8" ht="12" customHeight="1">
      <c r="A28" s="42"/>
      <c r="B28" s="15"/>
      <c r="C28" s="24"/>
      <c r="D28" s="24"/>
      <c r="E28" s="24"/>
      <c r="F28" s="24"/>
      <c r="G28" s="24"/>
      <c r="H28" s="42"/>
    </row>
    <row r="29" spans="1:8" ht="12" customHeight="1">
      <c r="A29" s="209">
        <v>1995</v>
      </c>
      <c r="B29" s="33" t="s">
        <v>51</v>
      </c>
      <c r="C29" s="85">
        <v>0</v>
      </c>
      <c r="D29" s="85">
        <v>0</v>
      </c>
      <c r="E29" s="85">
        <v>0</v>
      </c>
      <c r="F29" s="85">
        <v>0</v>
      </c>
      <c r="G29" s="85">
        <v>6</v>
      </c>
      <c r="H29" s="85">
        <v>6</v>
      </c>
    </row>
    <row r="30" spans="1:8" ht="12" customHeight="1">
      <c r="A30" s="209"/>
      <c r="B30" s="33" t="s">
        <v>52</v>
      </c>
      <c r="C30" s="85">
        <v>0</v>
      </c>
      <c r="D30" s="85">
        <v>0</v>
      </c>
      <c r="E30" s="85">
        <v>0</v>
      </c>
      <c r="F30" s="85">
        <v>0</v>
      </c>
      <c r="G30" s="85">
        <v>3</v>
      </c>
      <c r="H30" s="85">
        <v>3</v>
      </c>
    </row>
    <row r="31" spans="1:8" ht="12" customHeight="1">
      <c r="A31" s="209">
        <v>1996</v>
      </c>
      <c r="B31" s="33" t="s">
        <v>51</v>
      </c>
      <c r="C31" s="85">
        <v>0</v>
      </c>
      <c r="D31" s="85">
        <v>0</v>
      </c>
      <c r="E31" s="85">
        <v>0</v>
      </c>
      <c r="F31" s="85">
        <v>0</v>
      </c>
      <c r="G31" s="85">
        <v>21</v>
      </c>
      <c r="H31" s="85">
        <v>21</v>
      </c>
    </row>
    <row r="32" spans="1:8" ht="12" customHeight="1">
      <c r="A32" s="209"/>
      <c r="B32" s="33" t="s">
        <v>52</v>
      </c>
      <c r="C32" s="85">
        <v>0</v>
      </c>
      <c r="D32" s="85">
        <v>0</v>
      </c>
      <c r="E32" s="85">
        <v>0</v>
      </c>
      <c r="F32" s="85">
        <v>0</v>
      </c>
      <c r="G32" s="85">
        <v>12</v>
      </c>
      <c r="H32" s="85">
        <v>12</v>
      </c>
    </row>
    <row r="33" spans="1:8" ht="12" customHeight="1">
      <c r="A33" s="209">
        <v>1997</v>
      </c>
      <c r="B33" s="33" t="s">
        <v>51</v>
      </c>
      <c r="C33" s="85">
        <v>0</v>
      </c>
      <c r="D33" s="85">
        <v>0</v>
      </c>
      <c r="E33" s="85">
        <v>0</v>
      </c>
      <c r="F33" s="85">
        <v>0</v>
      </c>
      <c r="G33" s="85">
        <v>55</v>
      </c>
      <c r="H33" s="85">
        <v>55</v>
      </c>
    </row>
    <row r="34" spans="1:8" ht="12" customHeight="1">
      <c r="A34" s="209"/>
      <c r="B34" s="33" t="s">
        <v>52</v>
      </c>
      <c r="C34" s="85">
        <v>0</v>
      </c>
      <c r="D34" s="85">
        <v>0</v>
      </c>
      <c r="E34" s="85">
        <v>0</v>
      </c>
      <c r="F34" s="85">
        <v>0</v>
      </c>
      <c r="G34" s="85">
        <v>18</v>
      </c>
      <c r="H34" s="85">
        <v>18</v>
      </c>
    </row>
    <row r="35" spans="1:8" ht="12" customHeight="1">
      <c r="A35" s="209">
        <v>1998</v>
      </c>
      <c r="B35" s="33" t="s">
        <v>51</v>
      </c>
      <c r="C35" s="85">
        <v>0</v>
      </c>
      <c r="D35" s="85">
        <v>0</v>
      </c>
      <c r="E35" s="85">
        <v>0</v>
      </c>
      <c r="F35" s="85">
        <v>1</v>
      </c>
      <c r="G35" s="85">
        <v>188</v>
      </c>
      <c r="H35" s="85">
        <v>189</v>
      </c>
    </row>
    <row r="36" spans="1:8" ht="12" customHeight="1">
      <c r="A36" s="209"/>
      <c r="B36" s="33" t="s">
        <v>52</v>
      </c>
      <c r="C36" s="85">
        <v>0</v>
      </c>
      <c r="D36" s="85">
        <v>0</v>
      </c>
      <c r="E36" s="85">
        <v>0</v>
      </c>
      <c r="F36" s="85">
        <v>1</v>
      </c>
      <c r="G36" s="85">
        <v>67</v>
      </c>
      <c r="H36" s="85">
        <v>68</v>
      </c>
    </row>
    <row r="37" spans="1:8" ht="12" customHeight="1">
      <c r="A37" s="209">
        <v>1999</v>
      </c>
      <c r="B37" s="33" t="s">
        <v>51</v>
      </c>
      <c r="C37" s="85">
        <v>0</v>
      </c>
      <c r="D37" s="85">
        <v>0</v>
      </c>
      <c r="E37" s="85">
        <v>0</v>
      </c>
      <c r="F37" s="85">
        <v>12</v>
      </c>
      <c r="G37" s="85">
        <v>301</v>
      </c>
      <c r="H37" s="85">
        <v>313</v>
      </c>
    </row>
    <row r="38" spans="1:8" ht="12" customHeight="1">
      <c r="A38" s="209"/>
      <c r="B38" s="33" t="s">
        <v>52</v>
      </c>
      <c r="C38" s="85">
        <v>0</v>
      </c>
      <c r="D38" s="85">
        <v>0</v>
      </c>
      <c r="E38" s="85">
        <v>0</v>
      </c>
      <c r="F38" s="85">
        <v>8</v>
      </c>
      <c r="G38" s="85">
        <v>107</v>
      </c>
      <c r="H38" s="85">
        <v>115</v>
      </c>
    </row>
    <row r="39" spans="1:8" ht="12" customHeight="1">
      <c r="A39" s="209">
        <v>2000</v>
      </c>
      <c r="B39" s="33" t="s">
        <v>51</v>
      </c>
      <c r="C39" s="85">
        <v>0</v>
      </c>
      <c r="D39" s="85">
        <v>0</v>
      </c>
      <c r="E39" s="85">
        <v>1</v>
      </c>
      <c r="F39" s="85">
        <v>92</v>
      </c>
      <c r="G39" s="85">
        <v>164</v>
      </c>
      <c r="H39" s="85">
        <v>257</v>
      </c>
    </row>
    <row r="40" spans="1:8" ht="12" customHeight="1">
      <c r="A40" s="209"/>
      <c r="B40" s="33" t="s">
        <v>52</v>
      </c>
      <c r="C40" s="85">
        <v>0</v>
      </c>
      <c r="D40" s="85">
        <v>0</v>
      </c>
      <c r="E40" s="85">
        <v>0</v>
      </c>
      <c r="F40" s="85">
        <v>33</v>
      </c>
      <c r="G40" s="85">
        <v>69</v>
      </c>
      <c r="H40" s="85">
        <v>102</v>
      </c>
    </row>
    <row r="41" spans="1:8" ht="12" customHeight="1">
      <c r="A41" s="209">
        <v>2001</v>
      </c>
      <c r="B41" s="33" t="s">
        <v>51</v>
      </c>
      <c r="C41" s="85">
        <v>0</v>
      </c>
      <c r="D41" s="85">
        <v>0</v>
      </c>
      <c r="E41" s="85">
        <v>3</v>
      </c>
      <c r="F41" s="85">
        <v>243</v>
      </c>
      <c r="G41" s="85">
        <v>51</v>
      </c>
      <c r="H41" s="85">
        <v>297</v>
      </c>
    </row>
    <row r="42" spans="1:8" ht="12" customHeight="1">
      <c r="A42" s="209"/>
      <c r="B42" s="33" t="s">
        <v>52</v>
      </c>
      <c r="C42" s="85">
        <v>0</v>
      </c>
      <c r="D42" s="85">
        <v>0</v>
      </c>
      <c r="E42" s="85">
        <v>0</v>
      </c>
      <c r="F42" s="85">
        <v>103</v>
      </c>
      <c r="G42" s="85">
        <v>11</v>
      </c>
      <c r="H42" s="85">
        <v>114</v>
      </c>
    </row>
    <row r="43" spans="1:8" ht="12" customHeight="1">
      <c r="A43" s="209">
        <v>2002</v>
      </c>
      <c r="B43" s="33" t="s">
        <v>51</v>
      </c>
      <c r="C43" s="85">
        <v>0</v>
      </c>
      <c r="D43" s="85">
        <v>0</v>
      </c>
      <c r="E43" s="85">
        <v>40</v>
      </c>
      <c r="F43" s="85">
        <v>225</v>
      </c>
      <c r="G43" s="85">
        <v>1</v>
      </c>
      <c r="H43" s="85">
        <v>266</v>
      </c>
    </row>
    <row r="44" spans="1:8" ht="12" customHeight="1">
      <c r="A44" s="209"/>
      <c r="B44" s="33" t="s">
        <v>52</v>
      </c>
      <c r="C44" s="85">
        <v>0</v>
      </c>
      <c r="D44" s="85">
        <v>0</v>
      </c>
      <c r="E44" s="85">
        <v>19</v>
      </c>
      <c r="F44" s="85">
        <v>84</v>
      </c>
      <c r="G44" s="85">
        <v>0</v>
      </c>
      <c r="H44" s="85">
        <v>103</v>
      </c>
    </row>
    <row r="45" spans="1:8" ht="12" customHeight="1">
      <c r="A45" s="209">
        <v>2003</v>
      </c>
      <c r="B45" s="33" t="s">
        <v>51</v>
      </c>
      <c r="C45" s="85">
        <v>0</v>
      </c>
      <c r="D45" s="85">
        <v>1</v>
      </c>
      <c r="E45" s="85">
        <v>153</v>
      </c>
      <c r="F45" s="85">
        <v>137</v>
      </c>
      <c r="G45" s="85">
        <v>1</v>
      </c>
      <c r="H45" s="85">
        <v>292</v>
      </c>
    </row>
    <row r="46" spans="1:8" ht="12" customHeight="1">
      <c r="A46" s="209"/>
      <c r="B46" s="33" t="s">
        <v>52</v>
      </c>
      <c r="C46" s="85">
        <v>0</v>
      </c>
      <c r="D46" s="85">
        <v>1</v>
      </c>
      <c r="E46" s="85">
        <v>57</v>
      </c>
      <c r="F46" s="85">
        <v>51</v>
      </c>
      <c r="G46" s="85">
        <v>0</v>
      </c>
      <c r="H46" s="85">
        <v>109</v>
      </c>
    </row>
    <row r="47" spans="1:8" ht="12" customHeight="1">
      <c r="A47" s="209">
        <v>2004</v>
      </c>
      <c r="B47" s="33" t="s">
        <v>51</v>
      </c>
      <c r="C47" s="85">
        <v>0</v>
      </c>
      <c r="D47" s="85">
        <v>9</v>
      </c>
      <c r="E47" s="85">
        <v>232</v>
      </c>
      <c r="F47" s="85">
        <v>36</v>
      </c>
      <c r="G47" s="85">
        <v>0</v>
      </c>
      <c r="H47" s="85">
        <v>277</v>
      </c>
    </row>
    <row r="48" spans="1:8" ht="12" customHeight="1">
      <c r="A48" s="209"/>
      <c r="B48" s="33" t="s">
        <v>52</v>
      </c>
      <c r="C48" s="85">
        <v>0</v>
      </c>
      <c r="D48" s="85">
        <v>2</v>
      </c>
      <c r="E48" s="85">
        <v>94</v>
      </c>
      <c r="F48" s="85">
        <v>16</v>
      </c>
      <c r="G48" s="85">
        <v>0</v>
      </c>
      <c r="H48" s="85">
        <v>112</v>
      </c>
    </row>
    <row r="49" spans="1:8" ht="12" customHeight="1">
      <c r="A49" s="209">
        <v>2005</v>
      </c>
      <c r="B49" s="33" t="s">
        <v>51</v>
      </c>
      <c r="C49" s="85">
        <v>0</v>
      </c>
      <c r="D49" s="85">
        <v>71</v>
      </c>
      <c r="E49" s="85">
        <v>168</v>
      </c>
      <c r="F49" s="85">
        <v>1</v>
      </c>
      <c r="G49" s="85">
        <v>0</v>
      </c>
      <c r="H49" s="85">
        <v>240</v>
      </c>
    </row>
    <row r="50" spans="1:8" ht="12" customHeight="1">
      <c r="A50" s="209"/>
      <c r="B50" s="33" t="s">
        <v>52</v>
      </c>
      <c r="C50" s="85">
        <v>0</v>
      </c>
      <c r="D50" s="85">
        <v>28</v>
      </c>
      <c r="E50" s="85">
        <v>67</v>
      </c>
      <c r="F50" s="85">
        <v>1</v>
      </c>
      <c r="G50" s="85">
        <v>0</v>
      </c>
      <c r="H50" s="85">
        <v>96</v>
      </c>
    </row>
    <row r="51" spans="1:8" ht="12" customHeight="1">
      <c r="A51" s="209">
        <v>2006</v>
      </c>
      <c r="B51" s="33" t="s">
        <v>51</v>
      </c>
      <c r="C51" s="85">
        <v>0</v>
      </c>
      <c r="D51" s="85">
        <v>161</v>
      </c>
      <c r="E51" s="85">
        <v>101</v>
      </c>
      <c r="F51" s="85">
        <v>0</v>
      </c>
      <c r="G51" s="85">
        <v>0</v>
      </c>
      <c r="H51" s="85">
        <v>262</v>
      </c>
    </row>
    <row r="52" spans="1:8" ht="12" customHeight="1">
      <c r="B52" s="33" t="s">
        <v>52</v>
      </c>
      <c r="C52" s="85">
        <v>0</v>
      </c>
      <c r="D52" s="85">
        <v>70</v>
      </c>
      <c r="E52" s="85">
        <v>44</v>
      </c>
      <c r="F52" s="85">
        <v>0</v>
      </c>
      <c r="G52" s="85">
        <v>0</v>
      </c>
      <c r="H52" s="85">
        <v>114</v>
      </c>
    </row>
    <row r="53" spans="1:8" ht="12" customHeight="1">
      <c r="A53" s="209">
        <v>2007</v>
      </c>
      <c r="B53" s="33" t="s">
        <v>51</v>
      </c>
      <c r="C53" s="85">
        <v>25</v>
      </c>
      <c r="D53" s="85">
        <v>209</v>
      </c>
      <c r="E53" s="85">
        <v>14</v>
      </c>
      <c r="F53" s="85">
        <v>0</v>
      </c>
      <c r="G53" s="85">
        <v>0</v>
      </c>
      <c r="H53" s="85">
        <v>248</v>
      </c>
    </row>
    <row r="54" spans="1:8" ht="12" customHeight="1">
      <c r="A54" s="33"/>
      <c r="B54" s="33" t="s">
        <v>52</v>
      </c>
      <c r="C54" s="85">
        <v>12</v>
      </c>
      <c r="D54" s="85">
        <v>82</v>
      </c>
      <c r="E54" s="85">
        <v>3</v>
      </c>
      <c r="F54" s="85">
        <v>0</v>
      </c>
      <c r="G54" s="85">
        <v>0</v>
      </c>
      <c r="H54" s="85">
        <v>97</v>
      </c>
    </row>
    <row r="55" spans="1:8" ht="12" customHeight="1">
      <c r="A55" s="33">
        <v>2008</v>
      </c>
      <c r="B55" s="33" t="s">
        <v>51</v>
      </c>
      <c r="C55" s="85">
        <v>92</v>
      </c>
      <c r="D55" s="85">
        <v>142</v>
      </c>
      <c r="E55" s="85">
        <v>2</v>
      </c>
      <c r="F55" s="85">
        <v>0</v>
      </c>
      <c r="G55" s="85">
        <v>0</v>
      </c>
      <c r="H55" s="85">
        <v>236</v>
      </c>
    </row>
    <row r="56" spans="1:8" ht="12" customHeight="1">
      <c r="B56" s="33" t="s">
        <v>52</v>
      </c>
      <c r="C56" s="85">
        <v>22</v>
      </c>
      <c r="D56" s="85">
        <v>48</v>
      </c>
      <c r="E56" s="85">
        <v>1</v>
      </c>
      <c r="F56" s="85">
        <v>0</v>
      </c>
      <c r="G56" s="85">
        <v>0</v>
      </c>
      <c r="H56" s="85">
        <v>71</v>
      </c>
    </row>
    <row r="57" spans="1:8" ht="12" customHeight="1">
      <c r="A57" s="214">
        <v>2009</v>
      </c>
      <c r="B57" s="214" t="s">
        <v>51</v>
      </c>
      <c r="C57" s="85">
        <v>169</v>
      </c>
      <c r="D57" s="85">
        <v>32</v>
      </c>
      <c r="E57" s="85">
        <v>0</v>
      </c>
      <c r="F57" s="85">
        <v>0</v>
      </c>
      <c r="G57" s="85">
        <v>0</v>
      </c>
      <c r="H57" s="85">
        <v>201</v>
      </c>
    </row>
    <row r="58" spans="1:8" ht="12" customHeight="1">
      <c r="B58" s="214" t="s">
        <v>52</v>
      </c>
      <c r="C58" s="85">
        <v>56</v>
      </c>
      <c r="D58" s="85">
        <v>11</v>
      </c>
      <c r="E58" s="85">
        <v>0</v>
      </c>
      <c r="F58" s="85">
        <v>0</v>
      </c>
      <c r="G58" s="85">
        <v>0</v>
      </c>
      <c r="H58" s="85">
        <v>67</v>
      </c>
    </row>
    <row r="59" spans="1:8" s="254" customFormat="1" ht="12" customHeight="1">
      <c r="A59" s="253">
        <v>2010</v>
      </c>
      <c r="B59" s="253" t="s">
        <v>51</v>
      </c>
      <c r="C59" s="85">
        <v>79</v>
      </c>
      <c r="D59" s="85">
        <v>0</v>
      </c>
      <c r="E59" s="85">
        <v>0</v>
      </c>
      <c r="F59" s="85">
        <v>0</v>
      </c>
      <c r="G59" s="85">
        <v>0</v>
      </c>
      <c r="H59" s="85">
        <v>79</v>
      </c>
    </row>
    <row r="60" spans="1:8" s="254" customFormat="1" ht="12" customHeight="1">
      <c r="B60" s="253" t="s">
        <v>52</v>
      </c>
      <c r="C60" s="85">
        <v>29</v>
      </c>
      <c r="D60" s="85">
        <v>0</v>
      </c>
      <c r="E60" s="85">
        <v>0</v>
      </c>
      <c r="F60" s="85">
        <v>0</v>
      </c>
      <c r="G60" s="85">
        <v>0</v>
      </c>
      <c r="H60" s="85">
        <v>29</v>
      </c>
    </row>
    <row r="61" spans="1:8" s="254" customFormat="1" ht="12" customHeight="1">
      <c r="A61" s="253">
        <v>2011</v>
      </c>
      <c r="B61" s="253" t="s">
        <v>51</v>
      </c>
      <c r="C61" s="85">
        <v>1</v>
      </c>
      <c r="D61" s="85">
        <v>0</v>
      </c>
      <c r="E61" s="85">
        <v>0</v>
      </c>
      <c r="F61" s="85">
        <v>0</v>
      </c>
      <c r="G61" s="85">
        <v>0</v>
      </c>
      <c r="H61" s="85">
        <v>1</v>
      </c>
    </row>
    <row r="62" spans="1:8" s="254" customFormat="1" ht="12" customHeight="1">
      <c r="B62" s="253" t="s">
        <v>52</v>
      </c>
      <c r="C62" s="85">
        <v>1</v>
      </c>
      <c r="D62" s="85">
        <v>0</v>
      </c>
      <c r="E62" s="85">
        <v>0</v>
      </c>
      <c r="F62" s="85">
        <v>0</v>
      </c>
      <c r="G62" s="85">
        <v>0</v>
      </c>
      <c r="H62" s="85">
        <v>1</v>
      </c>
    </row>
    <row r="63" spans="1:8" ht="12" customHeight="1">
      <c r="A63" s="111" t="s">
        <v>28</v>
      </c>
      <c r="B63" s="90" t="s">
        <v>51</v>
      </c>
      <c r="C63" s="86">
        <v>366</v>
      </c>
      <c r="D63" s="86">
        <v>625</v>
      </c>
      <c r="E63" s="86">
        <v>714</v>
      </c>
      <c r="F63" s="86">
        <v>747</v>
      </c>
      <c r="G63" s="86">
        <v>788</v>
      </c>
      <c r="H63" s="86">
        <v>3240</v>
      </c>
    </row>
    <row r="64" spans="1:8" ht="12" customHeight="1">
      <c r="A64" s="84"/>
      <c r="B64" s="90" t="s">
        <v>52</v>
      </c>
      <c r="C64" s="86">
        <v>120</v>
      </c>
      <c r="D64" s="86">
        <v>242</v>
      </c>
      <c r="E64" s="86">
        <v>285</v>
      </c>
      <c r="F64" s="86">
        <v>297</v>
      </c>
      <c r="G64" s="86">
        <v>287</v>
      </c>
      <c r="H64" s="86">
        <v>1231</v>
      </c>
    </row>
  </sheetData>
  <mergeCells count="11">
    <mergeCell ref="A1:G2"/>
    <mergeCell ref="A3:G3"/>
    <mergeCell ref="A4:A6"/>
    <mergeCell ref="B4:B6"/>
    <mergeCell ref="C4:F5"/>
    <mergeCell ref="G4:G6"/>
    <mergeCell ref="A25:G25"/>
    <mergeCell ref="A23:H24"/>
    <mergeCell ref="A26:A27"/>
    <mergeCell ref="C26:G26"/>
    <mergeCell ref="H26:H27"/>
  </mergeCells>
  <phoneticPr fontId="3" type="noConversion"/>
  <hyperlinks>
    <hyperlink ref="A1:G2" location="Inhaltsverzeichnis!E39" display="Inhaltsverzeichnis!E39"/>
    <hyperlink ref="A23:H24" location="Inhaltsverzeichnis!E44" display="Inhaltsverzeichnis!E44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16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194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17.44140625" bestFit="1" customWidth="1"/>
    <col min="2" max="2" width="6.6640625" customWidth="1"/>
    <col min="3" max="4" width="4.109375" bestFit="1" customWidth="1"/>
    <col min="5" max="8" width="5.5546875" bestFit="1" customWidth="1"/>
    <col min="9" max="11" width="4.77734375" bestFit="1" customWidth="1"/>
    <col min="12" max="15" width="4.88671875" bestFit="1" customWidth="1"/>
  </cols>
  <sheetData>
    <row r="1" spans="1:15" s="57" customFormat="1" ht="12" customHeight="1">
      <c r="A1" s="372" t="s">
        <v>523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  <c r="O1" s="372"/>
    </row>
    <row r="2" spans="1:15" s="57" customFormat="1" ht="12" customHeight="1">
      <c r="A2" s="372"/>
      <c r="B2" s="372"/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</row>
    <row r="3" spans="1:15" ht="12" customHeight="1">
      <c r="A3" s="269"/>
      <c r="B3" s="269"/>
      <c r="C3" s="286"/>
      <c r="D3" s="286"/>
      <c r="E3" s="286"/>
      <c r="F3" s="286"/>
      <c r="G3" s="286"/>
      <c r="H3" s="286"/>
    </row>
    <row r="4" spans="1:15" ht="12" customHeight="1">
      <c r="A4" s="375" t="s">
        <v>380</v>
      </c>
      <c r="B4" s="377" t="s">
        <v>381</v>
      </c>
      <c r="C4" s="331" t="s">
        <v>274</v>
      </c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9"/>
      <c r="O4" s="379"/>
    </row>
    <row r="5" spans="1:15" ht="12" customHeight="1">
      <c r="A5" s="376"/>
      <c r="B5" s="378"/>
      <c r="C5" s="242" t="s">
        <v>45</v>
      </c>
      <c r="D5" s="242" t="s">
        <v>46</v>
      </c>
      <c r="E5" s="242" t="s">
        <v>47</v>
      </c>
      <c r="F5" s="242" t="s">
        <v>48</v>
      </c>
      <c r="G5" s="242" t="s">
        <v>49</v>
      </c>
      <c r="H5" s="242" t="s">
        <v>50</v>
      </c>
      <c r="I5" s="242" t="s">
        <v>55</v>
      </c>
      <c r="J5" s="242" t="s">
        <v>56</v>
      </c>
      <c r="K5" s="242" t="s">
        <v>57</v>
      </c>
      <c r="L5" s="243">
        <v>10</v>
      </c>
      <c r="M5" s="243">
        <v>11</v>
      </c>
      <c r="N5" s="243">
        <v>12</v>
      </c>
      <c r="O5" s="243">
        <v>13</v>
      </c>
    </row>
    <row r="6" spans="1:15" ht="12" customHeight="1">
      <c r="A6" s="231"/>
      <c r="B6" s="231"/>
      <c r="C6" s="85"/>
      <c r="D6" s="85"/>
      <c r="E6" s="85"/>
      <c r="F6" s="85"/>
      <c r="G6" s="85"/>
      <c r="H6" s="85"/>
    </row>
    <row r="7" spans="1:15" ht="12" customHeight="1">
      <c r="A7" s="231"/>
      <c r="B7" s="373" t="s">
        <v>23</v>
      </c>
      <c r="C7" s="373"/>
      <c r="D7" s="373"/>
      <c r="E7" s="373"/>
      <c r="F7" s="373"/>
      <c r="G7" s="373"/>
      <c r="H7" s="373"/>
      <c r="I7" s="373"/>
      <c r="J7" s="373"/>
      <c r="K7" s="373"/>
      <c r="L7" s="373"/>
      <c r="M7" s="373"/>
      <c r="N7" s="373"/>
      <c r="O7" s="373"/>
    </row>
    <row r="8" spans="1:15" ht="12" customHeight="1">
      <c r="A8" s="241" t="s">
        <v>382</v>
      </c>
      <c r="B8" s="194">
        <v>74090</v>
      </c>
      <c r="C8" s="194">
        <v>686</v>
      </c>
      <c r="D8" s="194">
        <v>688</v>
      </c>
      <c r="E8" s="194">
        <v>19641</v>
      </c>
      <c r="F8" s="194">
        <v>18685</v>
      </c>
      <c r="G8" s="194">
        <v>17403</v>
      </c>
      <c r="H8" s="194">
        <v>16987</v>
      </c>
      <c r="I8" s="194">
        <v>0</v>
      </c>
      <c r="J8" s="194">
        <v>0</v>
      </c>
      <c r="K8" s="194">
        <v>0</v>
      </c>
      <c r="L8" s="194">
        <v>0</v>
      </c>
      <c r="M8" s="194">
        <v>0</v>
      </c>
      <c r="N8" s="194">
        <v>0</v>
      </c>
      <c r="O8" s="194">
        <v>0</v>
      </c>
    </row>
    <row r="9" spans="1:15" ht="12" customHeight="1">
      <c r="A9" s="241" t="s">
        <v>383</v>
      </c>
      <c r="B9" s="194">
        <v>77</v>
      </c>
      <c r="C9" s="194">
        <v>0</v>
      </c>
      <c r="D9" s="194">
        <v>0</v>
      </c>
      <c r="E9" s="194">
        <v>0</v>
      </c>
      <c r="F9" s="194">
        <v>0</v>
      </c>
      <c r="G9" s="194">
        <v>51</v>
      </c>
      <c r="H9" s="194">
        <v>26</v>
      </c>
      <c r="I9" s="194">
        <v>0</v>
      </c>
      <c r="J9" s="194">
        <v>0</v>
      </c>
      <c r="K9" s="194">
        <v>0</v>
      </c>
      <c r="L9" s="194">
        <v>0</v>
      </c>
      <c r="M9" s="194">
        <v>0</v>
      </c>
      <c r="N9" s="194">
        <v>0</v>
      </c>
      <c r="O9" s="194">
        <v>0</v>
      </c>
    </row>
    <row r="10" spans="1:15" ht="12" customHeight="1">
      <c r="A10" s="241" t="s">
        <v>384</v>
      </c>
      <c r="B10" s="194">
        <v>31</v>
      </c>
      <c r="C10" s="194">
        <v>3</v>
      </c>
      <c r="D10" s="194">
        <v>6</v>
      </c>
      <c r="E10" s="194">
        <v>8</v>
      </c>
      <c r="F10" s="194">
        <v>5</v>
      </c>
      <c r="G10" s="194">
        <v>5</v>
      </c>
      <c r="H10" s="194">
        <v>4</v>
      </c>
      <c r="I10" s="194">
        <v>0</v>
      </c>
      <c r="J10" s="194">
        <v>0</v>
      </c>
      <c r="K10" s="194">
        <v>0</v>
      </c>
      <c r="L10" s="194">
        <v>0</v>
      </c>
      <c r="M10" s="194">
        <v>0</v>
      </c>
      <c r="N10" s="194">
        <v>0</v>
      </c>
      <c r="O10" s="194">
        <v>0</v>
      </c>
    </row>
    <row r="11" spans="1:15" ht="12" customHeight="1">
      <c r="A11" s="241" t="s">
        <v>385</v>
      </c>
      <c r="B11" s="194">
        <v>11</v>
      </c>
      <c r="C11" s="194">
        <v>0</v>
      </c>
      <c r="D11" s="194">
        <v>0</v>
      </c>
      <c r="E11" s="194">
        <v>0</v>
      </c>
      <c r="F11" s="194">
        <v>0</v>
      </c>
      <c r="G11" s="194">
        <v>11</v>
      </c>
      <c r="H11" s="194">
        <v>0</v>
      </c>
      <c r="I11" s="194">
        <v>0</v>
      </c>
      <c r="J11" s="194">
        <v>0</v>
      </c>
      <c r="K11" s="194">
        <v>0</v>
      </c>
      <c r="L11" s="194">
        <v>0</v>
      </c>
      <c r="M11" s="194">
        <v>0</v>
      </c>
      <c r="N11" s="194">
        <v>0</v>
      </c>
      <c r="O11" s="194">
        <v>0</v>
      </c>
    </row>
    <row r="12" spans="1:15" ht="12" customHeight="1">
      <c r="A12" s="234" t="s">
        <v>387</v>
      </c>
      <c r="B12" s="194">
        <v>446</v>
      </c>
      <c r="C12" s="194">
        <v>0</v>
      </c>
      <c r="D12" s="194">
        <v>0</v>
      </c>
      <c r="E12" s="194">
        <v>115</v>
      </c>
      <c r="F12" s="194">
        <v>117</v>
      </c>
      <c r="G12" s="194">
        <v>100</v>
      </c>
      <c r="H12" s="194">
        <v>114</v>
      </c>
      <c r="I12" s="194">
        <v>0</v>
      </c>
      <c r="J12" s="194">
        <v>0</v>
      </c>
      <c r="K12" s="194">
        <v>0</v>
      </c>
      <c r="L12" s="194">
        <v>0</v>
      </c>
      <c r="M12" s="194">
        <v>0</v>
      </c>
      <c r="N12" s="194">
        <v>0</v>
      </c>
      <c r="O12" s="194">
        <v>0</v>
      </c>
    </row>
    <row r="13" spans="1:15" s="256" customFormat="1" ht="12" customHeight="1">
      <c r="A13" s="255"/>
      <c r="B13" s="255"/>
      <c r="C13" s="85"/>
      <c r="D13" s="85"/>
      <c r="E13" s="85"/>
      <c r="F13" s="85"/>
      <c r="G13" s="85"/>
      <c r="H13" s="85"/>
    </row>
    <row r="14" spans="1:15" ht="12" customHeight="1">
      <c r="A14" s="234"/>
      <c r="B14" s="373" t="s">
        <v>24</v>
      </c>
      <c r="C14" s="373"/>
      <c r="D14" s="373"/>
      <c r="E14" s="373"/>
      <c r="F14" s="373"/>
      <c r="G14" s="373"/>
      <c r="H14" s="373"/>
      <c r="I14" s="373"/>
      <c r="J14" s="373"/>
      <c r="K14" s="373"/>
      <c r="L14" s="373"/>
      <c r="M14" s="373"/>
      <c r="N14" s="373"/>
      <c r="O14" s="373"/>
    </row>
    <row r="15" spans="1:15" ht="12" customHeight="1">
      <c r="A15" s="241" t="s">
        <v>382</v>
      </c>
      <c r="B15" s="194">
        <v>18798</v>
      </c>
      <c r="C15" s="194">
        <v>123</v>
      </c>
      <c r="D15" s="194">
        <v>130</v>
      </c>
      <c r="E15" s="194">
        <v>224</v>
      </c>
      <c r="F15" s="194">
        <v>215</v>
      </c>
      <c r="G15" s="194">
        <v>273</v>
      </c>
      <c r="H15" s="194">
        <v>236</v>
      </c>
      <c r="I15" s="194">
        <v>3176</v>
      </c>
      <c r="J15" s="194">
        <v>3009</v>
      </c>
      <c r="K15" s="194">
        <v>3011</v>
      </c>
      <c r="L15" s="194">
        <v>2905</v>
      </c>
      <c r="M15" s="194">
        <v>2106</v>
      </c>
      <c r="N15" s="194">
        <v>1895</v>
      </c>
      <c r="O15" s="194">
        <v>1495</v>
      </c>
    </row>
    <row r="16" spans="1:15" ht="12" customHeight="1">
      <c r="A16" s="241" t="s">
        <v>383</v>
      </c>
      <c r="B16" s="194">
        <v>6038</v>
      </c>
      <c r="C16" s="194">
        <v>47</v>
      </c>
      <c r="D16" s="194">
        <v>29</v>
      </c>
      <c r="E16" s="194">
        <v>28</v>
      </c>
      <c r="F16" s="194">
        <v>32</v>
      </c>
      <c r="G16" s="194">
        <v>57</v>
      </c>
      <c r="H16" s="194">
        <v>57</v>
      </c>
      <c r="I16" s="194">
        <v>877</v>
      </c>
      <c r="J16" s="194">
        <v>710</v>
      </c>
      <c r="K16" s="194">
        <v>934</v>
      </c>
      <c r="L16" s="194">
        <v>1025</v>
      </c>
      <c r="M16" s="194">
        <v>834</v>
      </c>
      <c r="N16" s="194">
        <v>755</v>
      </c>
      <c r="O16" s="194">
        <v>653</v>
      </c>
    </row>
    <row r="17" spans="1:15" ht="12" customHeight="1">
      <c r="A17" s="241" t="s">
        <v>386</v>
      </c>
      <c r="B17" s="194">
        <v>780</v>
      </c>
      <c r="C17" s="194">
        <v>0</v>
      </c>
      <c r="D17" s="194">
        <v>0</v>
      </c>
      <c r="E17" s="194">
        <v>0</v>
      </c>
      <c r="F17" s="194">
        <v>0</v>
      </c>
      <c r="G17" s="194">
        <v>0</v>
      </c>
      <c r="H17" s="194">
        <v>0</v>
      </c>
      <c r="I17" s="194">
        <v>30</v>
      </c>
      <c r="J17" s="194">
        <v>42</v>
      </c>
      <c r="K17" s="194">
        <v>85</v>
      </c>
      <c r="L17" s="194">
        <v>77</v>
      </c>
      <c r="M17" s="194">
        <v>218</v>
      </c>
      <c r="N17" s="194">
        <v>197</v>
      </c>
      <c r="O17" s="194">
        <v>131</v>
      </c>
    </row>
    <row r="18" spans="1:15" ht="12" customHeight="1">
      <c r="A18" s="241" t="s">
        <v>384</v>
      </c>
      <c r="B18" s="194">
        <v>350</v>
      </c>
      <c r="C18" s="194">
        <v>0</v>
      </c>
      <c r="D18" s="194">
        <v>0</v>
      </c>
      <c r="E18" s="194">
        <v>0</v>
      </c>
      <c r="F18" s="194">
        <v>0</v>
      </c>
      <c r="G18" s="194">
        <v>0</v>
      </c>
      <c r="H18" s="194">
        <v>1</v>
      </c>
      <c r="I18" s="194">
        <v>64</v>
      </c>
      <c r="J18" s="194">
        <v>49</v>
      </c>
      <c r="K18" s="194">
        <v>17</v>
      </c>
      <c r="L18" s="194">
        <v>22</v>
      </c>
      <c r="M18" s="194">
        <v>70</v>
      </c>
      <c r="N18" s="194">
        <v>62</v>
      </c>
      <c r="O18" s="194">
        <v>65</v>
      </c>
    </row>
    <row r="19" spans="1:15" ht="12" customHeight="1">
      <c r="A19" s="241" t="s">
        <v>385</v>
      </c>
      <c r="B19" s="194">
        <v>2335</v>
      </c>
      <c r="C19" s="194">
        <v>91</v>
      </c>
      <c r="D19" s="194">
        <v>101</v>
      </c>
      <c r="E19" s="194">
        <v>87</v>
      </c>
      <c r="F19" s="194">
        <v>78</v>
      </c>
      <c r="G19" s="194">
        <v>100</v>
      </c>
      <c r="H19" s="194">
        <v>83</v>
      </c>
      <c r="I19" s="194">
        <v>177</v>
      </c>
      <c r="J19" s="194">
        <v>154</v>
      </c>
      <c r="K19" s="194">
        <v>218</v>
      </c>
      <c r="L19" s="194">
        <v>280</v>
      </c>
      <c r="M19" s="194">
        <v>340</v>
      </c>
      <c r="N19" s="194">
        <v>332</v>
      </c>
      <c r="O19" s="194">
        <v>294</v>
      </c>
    </row>
    <row r="20" spans="1:15" ht="12" customHeight="1">
      <c r="A20" s="241" t="s">
        <v>387</v>
      </c>
      <c r="B20" s="194">
        <v>3500</v>
      </c>
      <c r="C20" s="194">
        <v>0</v>
      </c>
      <c r="D20" s="194">
        <v>0</v>
      </c>
      <c r="E20" s="194">
        <v>0</v>
      </c>
      <c r="F20" s="194">
        <v>0</v>
      </c>
      <c r="G20" s="194">
        <v>0</v>
      </c>
      <c r="H20" s="194">
        <v>0</v>
      </c>
      <c r="I20" s="194">
        <v>432</v>
      </c>
      <c r="J20" s="194">
        <v>584</v>
      </c>
      <c r="K20" s="194">
        <v>552</v>
      </c>
      <c r="L20" s="194">
        <v>427</v>
      </c>
      <c r="M20" s="194">
        <v>630</v>
      </c>
      <c r="N20" s="194">
        <v>527</v>
      </c>
      <c r="O20" s="194">
        <v>348</v>
      </c>
    </row>
    <row r="21" spans="1:15" ht="12" customHeight="1">
      <c r="A21" s="234"/>
      <c r="B21" s="231"/>
      <c r="C21" s="85"/>
      <c r="D21" s="85"/>
      <c r="E21" s="85"/>
      <c r="F21" s="85"/>
      <c r="G21" s="85"/>
      <c r="H21" s="85"/>
    </row>
    <row r="22" spans="1:15" ht="12" customHeight="1">
      <c r="A22" s="234"/>
      <c r="B22" s="373" t="s">
        <v>25</v>
      </c>
      <c r="C22" s="373"/>
      <c r="D22" s="373"/>
      <c r="E22" s="373"/>
      <c r="F22" s="373"/>
      <c r="G22" s="373"/>
      <c r="H22" s="373"/>
      <c r="I22" s="373"/>
      <c r="J22" s="373"/>
      <c r="K22" s="373"/>
      <c r="L22" s="373"/>
      <c r="M22" s="373"/>
      <c r="N22" s="373"/>
      <c r="O22" s="373"/>
    </row>
    <row r="23" spans="1:15" ht="12" customHeight="1">
      <c r="A23" s="241" t="s">
        <v>388</v>
      </c>
      <c r="B23" s="194">
        <v>36</v>
      </c>
      <c r="C23" s="194">
        <v>0</v>
      </c>
      <c r="D23" s="194">
        <v>0</v>
      </c>
      <c r="E23" s="194">
        <v>0</v>
      </c>
      <c r="F23" s="194">
        <v>0</v>
      </c>
      <c r="G23" s="194">
        <v>0</v>
      </c>
      <c r="H23" s="194">
        <v>0</v>
      </c>
      <c r="I23" s="194">
        <v>0</v>
      </c>
      <c r="J23" s="194">
        <v>0</v>
      </c>
      <c r="K23" s="194">
        <v>28</v>
      </c>
      <c r="L23" s="194">
        <v>8</v>
      </c>
      <c r="M23" s="194">
        <v>0</v>
      </c>
      <c r="N23" s="194">
        <v>0</v>
      </c>
      <c r="O23" s="194">
        <v>0</v>
      </c>
    </row>
    <row r="24" spans="1:15" ht="12" customHeight="1">
      <c r="A24" s="241" t="s">
        <v>382</v>
      </c>
      <c r="B24" s="194">
        <v>38241</v>
      </c>
      <c r="C24" s="194">
        <v>33</v>
      </c>
      <c r="D24" s="194">
        <v>40</v>
      </c>
      <c r="E24" s="194">
        <v>1504</v>
      </c>
      <c r="F24" s="194">
        <v>1456</v>
      </c>
      <c r="G24" s="194">
        <v>1296</v>
      </c>
      <c r="H24" s="194">
        <v>1342</v>
      </c>
      <c r="I24" s="194">
        <v>7926</v>
      </c>
      <c r="J24" s="194">
        <v>8211</v>
      </c>
      <c r="K24" s="194">
        <v>8818</v>
      </c>
      <c r="L24" s="194">
        <v>7615</v>
      </c>
      <c r="M24" s="194">
        <v>0</v>
      </c>
      <c r="N24" s="194">
        <v>0</v>
      </c>
      <c r="O24" s="194">
        <v>0</v>
      </c>
    </row>
    <row r="25" spans="1:15" ht="12" customHeight="1">
      <c r="A25" s="241" t="s">
        <v>383</v>
      </c>
      <c r="B25" s="194">
        <v>5658</v>
      </c>
      <c r="C25" s="194">
        <v>0</v>
      </c>
      <c r="D25" s="194">
        <v>0</v>
      </c>
      <c r="E25" s="194">
        <v>0</v>
      </c>
      <c r="F25" s="194">
        <v>1</v>
      </c>
      <c r="G25" s="194">
        <v>11</v>
      </c>
      <c r="H25" s="194">
        <v>15</v>
      </c>
      <c r="I25" s="194">
        <v>1309</v>
      </c>
      <c r="J25" s="194">
        <v>1372</v>
      </c>
      <c r="K25" s="194">
        <v>1437</v>
      </c>
      <c r="L25" s="194">
        <v>1513</v>
      </c>
      <c r="M25" s="194">
        <v>0</v>
      </c>
      <c r="N25" s="194">
        <v>0</v>
      </c>
      <c r="O25" s="194">
        <v>0</v>
      </c>
    </row>
    <row r="26" spans="1:15" ht="12" customHeight="1">
      <c r="A26" s="241" t="s">
        <v>386</v>
      </c>
      <c r="B26" s="194">
        <v>68</v>
      </c>
      <c r="C26" s="194">
        <v>0</v>
      </c>
      <c r="D26" s="194">
        <v>0</v>
      </c>
      <c r="E26" s="194">
        <v>0</v>
      </c>
      <c r="F26" s="194">
        <v>0</v>
      </c>
      <c r="G26" s="194">
        <v>0</v>
      </c>
      <c r="H26" s="194">
        <v>0</v>
      </c>
      <c r="I26" s="194">
        <v>0</v>
      </c>
      <c r="J26" s="194">
        <v>18</v>
      </c>
      <c r="K26" s="194">
        <v>31</v>
      </c>
      <c r="L26" s="194">
        <v>19</v>
      </c>
      <c r="M26" s="194">
        <v>0</v>
      </c>
      <c r="N26" s="194">
        <v>0</v>
      </c>
      <c r="O26" s="194">
        <v>0</v>
      </c>
    </row>
    <row r="27" spans="1:15" ht="12" customHeight="1">
      <c r="A27" s="241" t="s">
        <v>384</v>
      </c>
      <c r="B27" s="194">
        <v>28</v>
      </c>
      <c r="C27" s="194">
        <v>0</v>
      </c>
      <c r="D27" s="194">
        <v>0</v>
      </c>
      <c r="E27" s="194">
        <v>0</v>
      </c>
      <c r="F27" s="194">
        <v>0</v>
      </c>
      <c r="G27" s="194">
        <v>0</v>
      </c>
      <c r="H27" s="194">
        <v>0</v>
      </c>
      <c r="I27" s="194">
        <v>17</v>
      </c>
      <c r="J27" s="194">
        <v>0</v>
      </c>
      <c r="K27" s="194">
        <v>2</v>
      </c>
      <c r="L27" s="194">
        <v>9</v>
      </c>
      <c r="M27" s="194">
        <v>0</v>
      </c>
      <c r="N27" s="194">
        <v>0</v>
      </c>
      <c r="O27" s="194">
        <v>0</v>
      </c>
    </row>
    <row r="28" spans="1:15" ht="12" customHeight="1">
      <c r="A28" s="241" t="s">
        <v>385</v>
      </c>
      <c r="B28" s="194">
        <v>1622</v>
      </c>
      <c r="C28" s="194">
        <v>0</v>
      </c>
      <c r="D28" s="194">
        <v>0</v>
      </c>
      <c r="E28" s="194">
        <v>0</v>
      </c>
      <c r="F28" s="194">
        <v>0</v>
      </c>
      <c r="G28" s="194">
        <v>0</v>
      </c>
      <c r="H28" s="194">
        <v>0</v>
      </c>
      <c r="I28" s="194">
        <v>367</v>
      </c>
      <c r="J28" s="194">
        <v>306</v>
      </c>
      <c r="K28" s="194">
        <v>443</v>
      </c>
      <c r="L28" s="194">
        <v>506</v>
      </c>
      <c r="M28" s="194">
        <v>0</v>
      </c>
      <c r="N28" s="194">
        <v>0</v>
      </c>
      <c r="O28" s="194">
        <v>0</v>
      </c>
    </row>
    <row r="29" spans="1:15" ht="12" customHeight="1">
      <c r="A29" s="241" t="s">
        <v>389</v>
      </c>
      <c r="B29" s="194">
        <v>19</v>
      </c>
      <c r="C29" s="194">
        <v>0</v>
      </c>
      <c r="D29" s="194">
        <v>0</v>
      </c>
      <c r="E29" s="194">
        <v>0</v>
      </c>
      <c r="F29" s="194">
        <v>0</v>
      </c>
      <c r="G29" s="194">
        <v>0</v>
      </c>
      <c r="H29" s="194">
        <v>0</v>
      </c>
      <c r="I29" s="194">
        <v>8</v>
      </c>
      <c r="J29" s="194">
        <v>5</v>
      </c>
      <c r="K29" s="194">
        <v>4</v>
      </c>
      <c r="L29" s="194">
        <v>2</v>
      </c>
      <c r="M29" s="194">
        <v>0</v>
      </c>
      <c r="N29" s="194">
        <v>0</v>
      </c>
      <c r="O29" s="194">
        <v>0</v>
      </c>
    </row>
    <row r="30" spans="1:15" ht="12" customHeight="1">
      <c r="A30" s="241" t="s">
        <v>387</v>
      </c>
      <c r="B30" s="194">
        <v>270</v>
      </c>
      <c r="C30" s="194">
        <v>0</v>
      </c>
      <c r="D30" s="194">
        <v>0</v>
      </c>
      <c r="E30" s="194">
        <v>0</v>
      </c>
      <c r="F30" s="194">
        <v>0</v>
      </c>
      <c r="G30" s="194">
        <v>0</v>
      </c>
      <c r="H30" s="194">
        <v>4</v>
      </c>
      <c r="I30" s="194">
        <v>64</v>
      </c>
      <c r="J30" s="194">
        <v>76</v>
      </c>
      <c r="K30" s="194">
        <v>85</v>
      </c>
      <c r="L30" s="194">
        <v>41</v>
      </c>
      <c r="M30" s="194">
        <v>0</v>
      </c>
      <c r="N30" s="194">
        <v>0</v>
      </c>
      <c r="O30" s="194">
        <v>0</v>
      </c>
    </row>
    <row r="31" spans="1:15" ht="12" customHeight="1">
      <c r="A31" s="234"/>
      <c r="B31" s="231"/>
      <c r="C31" s="85"/>
      <c r="D31" s="85"/>
      <c r="E31" s="85"/>
      <c r="F31" s="85"/>
      <c r="G31" s="85"/>
      <c r="H31" s="85"/>
    </row>
    <row r="32" spans="1:15" ht="12" customHeight="1">
      <c r="A32" s="234"/>
      <c r="B32" s="373" t="s">
        <v>26</v>
      </c>
      <c r="C32" s="373"/>
      <c r="D32" s="373"/>
      <c r="E32" s="373"/>
      <c r="F32" s="373"/>
      <c r="G32" s="373"/>
      <c r="H32" s="373"/>
      <c r="I32" s="373"/>
      <c r="J32" s="373"/>
      <c r="K32" s="373"/>
      <c r="L32" s="373"/>
      <c r="M32" s="373"/>
      <c r="N32" s="373"/>
      <c r="O32" s="373"/>
    </row>
    <row r="33" spans="1:15" ht="12" customHeight="1">
      <c r="A33" s="241" t="s">
        <v>388</v>
      </c>
      <c r="B33" s="194">
        <v>47</v>
      </c>
      <c r="C33" s="194">
        <v>0</v>
      </c>
      <c r="D33" s="194">
        <v>0</v>
      </c>
      <c r="E33" s="194">
        <v>0</v>
      </c>
      <c r="F33" s="194">
        <v>0</v>
      </c>
      <c r="G33" s="194">
        <v>0</v>
      </c>
      <c r="H33" s="194">
        <v>0</v>
      </c>
      <c r="I33" s="194">
        <v>12</v>
      </c>
      <c r="J33" s="194">
        <v>11</v>
      </c>
      <c r="K33" s="194">
        <v>1</v>
      </c>
      <c r="L33" s="194">
        <v>8</v>
      </c>
      <c r="M33" s="194">
        <v>7</v>
      </c>
      <c r="N33" s="194">
        <v>8</v>
      </c>
      <c r="O33" s="194">
        <v>0</v>
      </c>
    </row>
    <row r="34" spans="1:15" ht="12" customHeight="1">
      <c r="A34" s="241" t="s">
        <v>382</v>
      </c>
      <c r="B34" s="194">
        <v>53372</v>
      </c>
      <c r="C34" s="194">
        <v>0</v>
      </c>
      <c r="D34" s="194">
        <v>0</v>
      </c>
      <c r="E34" s="194">
        <v>0</v>
      </c>
      <c r="F34" s="194">
        <v>0</v>
      </c>
      <c r="G34" s="194">
        <v>887</v>
      </c>
      <c r="H34" s="194">
        <v>905</v>
      </c>
      <c r="I34" s="194">
        <v>8857</v>
      </c>
      <c r="J34" s="194">
        <v>8815</v>
      </c>
      <c r="K34" s="194">
        <v>8478</v>
      </c>
      <c r="L34" s="194">
        <v>8839</v>
      </c>
      <c r="M34" s="194">
        <v>8514</v>
      </c>
      <c r="N34" s="194">
        <v>8077</v>
      </c>
      <c r="O34" s="194">
        <v>0</v>
      </c>
    </row>
    <row r="35" spans="1:15" ht="12" customHeight="1">
      <c r="A35" s="241" t="s">
        <v>383</v>
      </c>
      <c r="B35" s="194">
        <v>25968</v>
      </c>
      <c r="C35" s="194">
        <v>0</v>
      </c>
      <c r="D35" s="194">
        <v>0</v>
      </c>
      <c r="E35" s="194">
        <v>0</v>
      </c>
      <c r="F35" s="194">
        <v>0</v>
      </c>
      <c r="G35" s="194">
        <v>31</v>
      </c>
      <c r="H35" s="194">
        <v>192</v>
      </c>
      <c r="I35" s="194">
        <v>4294</v>
      </c>
      <c r="J35" s="194">
        <v>4384</v>
      </c>
      <c r="K35" s="194">
        <v>4401</v>
      </c>
      <c r="L35" s="194">
        <v>4715</v>
      </c>
      <c r="M35" s="194">
        <v>4008</v>
      </c>
      <c r="N35" s="194">
        <v>3943</v>
      </c>
      <c r="O35" s="194">
        <v>0</v>
      </c>
    </row>
    <row r="36" spans="1:15" ht="12" customHeight="1">
      <c r="A36" s="241" t="s">
        <v>391</v>
      </c>
      <c r="B36" s="194">
        <v>28</v>
      </c>
      <c r="C36" s="194">
        <v>0</v>
      </c>
      <c r="D36" s="194">
        <v>0</v>
      </c>
      <c r="E36" s="194">
        <v>0</v>
      </c>
      <c r="F36" s="194">
        <v>0</v>
      </c>
      <c r="G36" s="194">
        <v>0</v>
      </c>
      <c r="H36" s="194">
        <v>0</v>
      </c>
      <c r="I36" s="194">
        <v>0</v>
      </c>
      <c r="J36" s="194">
        <v>0</v>
      </c>
      <c r="K36" s="194">
        <v>8</v>
      </c>
      <c r="L36" s="194">
        <v>9</v>
      </c>
      <c r="M36" s="194">
        <v>0</v>
      </c>
      <c r="N36" s="194">
        <v>11</v>
      </c>
      <c r="O36" s="194">
        <v>0</v>
      </c>
    </row>
    <row r="37" spans="1:15" ht="12" customHeight="1">
      <c r="A37" s="234" t="s">
        <v>386</v>
      </c>
      <c r="B37" s="194">
        <v>10300</v>
      </c>
      <c r="C37" s="194">
        <v>0</v>
      </c>
      <c r="D37" s="194">
        <v>0</v>
      </c>
      <c r="E37" s="194">
        <v>0</v>
      </c>
      <c r="F37" s="194">
        <v>0</v>
      </c>
      <c r="G37" s="194">
        <v>28</v>
      </c>
      <c r="H37" s="194">
        <v>54</v>
      </c>
      <c r="I37" s="194">
        <v>1168</v>
      </c>
      <c r="J37" s="194">
        <v>1198</v>
      </c>
      <c r="K37" s="194">
        <v>1995</v>
      </c>
      <c r="L37" s="194">
        <v>2045</v>
      </c>
      <c r="M37" s="194">
        <v>1940</v>
      </c>
      <c r="N37" s="194">
        <v>1872</v>
      </c>
      <c r="O37" s="194">
        <v>0</v>
      </c>
    </row>
    <row r="38" spans="1:15" ht="12" customHeight="1">
      <c r="A38" s="234" t="s">
        <v>384</v>
      </c>
      <c r="B38" s="194">
        <v>815</v>
      </c>
      <c r="C38" s="194">
        <v>0</v>
      </c>
      <c r="D38" s="194">
        <v>0</v>
      </c>
      <c r="E38" s="194">
        <v>0</v>
      </c>
      <c r="F38" s="194">
        <v>0</v>
      </c>
      <c r="G38" s="194">
        <v>0</v>
      </c>
      <c r="H38" s="194">
        <v>0</v>
      </c>
      <c r="I38" s="194">
        <v>122</v>
      </c>
      <c r="J38" s="194">
        <v>137</v>
      </c>
      <c r="K38" s="194">
        <v>129</v>
      </c>
      <c r="L38" s="194">
        <v>162</v>
      </c>
      <c r="M38" s="194">
        <v>152</v>
      </c>
      <c r="N38" s="194">
        <v>113</v>
      </c>
      <c r="O38" s="194">
        <v>0</v>
      </c>
    </row>
    <row r="39" spans="1:15" ht="12" customHeight="1">
      <c r="A39" s="234" t="s">
        <v>385</v>
      </c>
      <c r="B39" s="194">
        <v>6072</v>
      </c>
      <c r="C39" s="194">
        <v>0</v>
      </c>
      <c r="D39" s="194">
        <v>0</v>
      </c>
      <c r="E39" s="194">
        <v>0</v>
      </c>
      <c r="F39" s="194">
        <v>0</v>
      </c>
      <c r="G39" s="194">
        <v>0</v>
      </c>
      <c r="H39" s="194">
        <v>0</v>
      </c>
      <c r="I39" s="194">
        <v>1015</v>
      </c>
      <c r="J39" s="194">
        <v>1030</v>
      </c>
      <c r="K39" s="194">
        <v>1068</v>
      </c>
      <c r="L39" s="194">
        <v>1173</v>
      </c>
      <c r="M39" s="194">
        <v>922</v>
      </c>
      <c r="N39" s="194">
        <v>864</v>
      </c>
      <c r="O39" s="194">
        <v>0</v>
      </c>
    </row>
    <row r="40" spans="1:15" ht="12" customHeight="1">
      <c r="A40" s="234" t="s">
        <v>389</v>
      </c>
      <c r="B40" s="194">
        <v>444</v>
      </c>
      <c r="C40" s="194">
        <v>0</v>
      </c>
      <c r="D40" s="194">
        <v>0</v>
      </c>
      <c r="E40" s="194">
        <v>0</v>
      </c>
      <c r="F40" s="194">
        <v>0</v>
      </c>
      <c r="G40" s="194">
        <v>0</v>
      </c>
      <c r="H40" s="194">
        <v>0</v>
      </c>
      <c r="I40" s="194">
        <v>77</v>
      </c>
      <c r="J40" s="194">
        <v>84</v>
      </c>
      <c r="K40" s="194">
        <v>96</v>
      </c>
      <c r="L40" s="194">
        <v>51</v>
      </c>
      <c r="M40" s="194">
        <v>71</v>
      </c>
      <c r="N40" s="194">
        <v>65</v>
      </c>
      <c r="O40" s="194">
        <v>0</v>
      </c>
    </row>
    <row r="41" spans="1:15" ht="12" customHeight="1">
      <c r="A41" s="234" t="s">
        <v>387</v>
      </c>
      <c r="B41" s="194">
        <v>11088</v>
      </c>
      <c r="C41" s="194">
        <v>0</v>
      </c>
      <c r="D41" s="194">
        <v>0</v>
      </c>
      <c r="E41" s="194">
        <v>0</v>
      </c>
      <c r="F41" s="194">
        <v>0</v>
      </c>
      <c r="G41" s="194">
        <v>14</v>
      </c>
      <c r="H41" s="194">
        <v>17</v>
      </c>
      <c r="I41" s="194">
        <v>2137</v>
      </c>
      <c r="J41" s="194">
        <v>1967</v>
      </c>
      <c r="K41" s="194">
        <v>1845</v>
      </c>
      <c r="L41" s="194">
        <v>1899</v>
      </c>
      <c r="M41" s="194">
        <v>1723</v>
      </c>
      <c r="N41" s="194">
        <v>1486</v>
      </c>
      <c r="O41" s="194">
        <v>0</v>
      </c>
    </row>
    <row r="42" spans="1:15" ht="12" customHeight="1">
      <c r="A42" s="241" t="s">
        <v>461</v>
      </c>
      <c r="B42" s="194">
        <v>101</v>
      </c>
      <c r="C42" s="194">
        <v>0</v>
      </c>
      <c r="D42" s="194">
        <v>0</v>
      </c>
      <c r="E42" s="194">
        <v>0</v>
      </c>
      <c r="F42" s="194">
        <v>0</v>
      </c>
      <c r="G42" s="194">
        <v>0</v>
      </c>
      <c r="H42" s="194">
        <v>0</v>
      </c>
      <c r="I42" s="194">
        <v>22</v>
      </c>
      <c r="J42" s="194">
        <v>21</v>
      </c>
      <c r="K42" s="194">
        <v>15</v>
      </c>
      <c r="L42" s="194">
        <v>14</v>
      </c>
      <c r="M42" s="194">
        <v>14</v>
      </c>
      <c r="N42" s="194">
        <v>15</v>
      </c>
      <c r="O42" s="194">
        <v>0</v>
      </c>
    </row>
    <row r="43" spans="1:15" ht="12" customHeight="1">
      <c r="A43" s="234"/>
      <c r="B43" s="231"/>
      <c r="C43" s="85"/>
      <c r="D43" s="85"/>
      <c r="E43" s="85"/>
      <c r="F43" s="85"/>
      <c r="G43" s="85"/>
      <c r="H43" s="85"/>
    </row>
    <row r="44" spans="1:15" ht="12" customHeight="1">
      <c r="A44" s="234"/>
      <c r="B44" s="373" t="s">
        <v>171</v>
      </c>
      <c r="C44" s="373"/>
      <c r="D44" s="373"/>
      <c r="E44" s="373"/>
      <c r="F44" s="373"/>
      <c r="G44" s="373"/>
      <c r="H44" s="373"/>
      <c r="I44" s="373"/>
      <c r="J44" s="373"/>
      <c r="K44" s="373"/>
      <c r="L44" s="373"/>
      <c r="M44" s="373"/>
      <c r="N44" s="373"/>
      <c r="O44" s="373"/>
    </row>
    <row r="45" spans="1:15" ht="12" customHeight="1">
      <c r="A45" s="234" t="s">
        <v>382</v>
      </c>
      <c r="B45" s="194">
        <v>4483</v>
      </c>
      <c r="C45" s="194">
        <v>0</v>
      </c>
      <c r="D45" s="194">
        <v>0</v>
      </c>
      <c r="E45" s="194">
        <v>0</v>
      </c>
      <c r="F45" s="194">
        <v>0</v>
      </c>
      <c r="G45" s="194">
        <v>0</v>
      </c>
      <c r="H45" s="194">
        <v>0</v>
      </c>
      <c r="I45" s="194">
        <v>0</v>
      </c>
      <c r="J45" s="194">
        <v>0</v>
      </c>
      <c r="K45" s="194">
        <v>0</v>
      </c>
      <c r="L45" s="194">
        <v>0</v>
      </c>
      <c r="M45" s="194">
        <v>1806</v>
      </c>
      <c r="N45" s="194">
        <v>1541</v>
      </c>
      <c r="O45" s="194">
        <v>1136</v>
      </c>
    </row>
    <row r="46" spans="1:15" ht="12" customHeight="1">
      <c r="A46" s="234" t="s">
        <v>383</v>
      </c>
      <c r="B46" s="194">
        <v>2270</v>
      </c>
      <c r="C46" s="194">
        <v>0</v>
      </c>
      <c r="D46" s="194">
        <v>0</v>
      </c>
      <c r="E46" s="194">
        <v>0</v>
      </c>
      <c r="F46" s="194">
        <v>0</v>
      </c>
      <c r="G46" s="194">
        <v>0</v>
      </c>
      <c r="H46" s="194">
        <v>0</v>
      </c>
      <c r="I46" s="194">
        <v>0</v>
      </c>
      <c r="J46" s="194">
        <v>0</v>
      </c>
      <c r="K46" s="194">
        <v>0</v>
      </c>
      <c r="L46" s="194">
        <v>0</v>
      </c>
      <c r="M46" s="194">
        <v>845</v>
      </c>
      <c r="N46" s="194">
        <v>814</v>
      </c>
      <c r="O46" s="194">
        <v>611</v>
      </c>
    </row>
    <row r="47" spans="1:15" ht="12" customHeight="1">
      <c r="A47" s="241" t="s">
        <v>390</v>
      </c>
      <c r="B47" s="194">
        <v>55</v>
      </c>
      <c r="C47" s="194">
        <v>0</v>
      </c>
      <c r="D47" s="194">
        <v>0</v>
      </c>
      <c r="E47" s="194">
        <v>0</v>
      </c>
      <c r="F47" s="194">
        <v>0</v>
      </c>
      <c r="G47" s="194">
        <v>0</v>
      </c>
      <c r="H47" s="194">
        <v>0</v>
      </c>
      <c r="I47" s="194">
        <v>0</v>
      </c>
      <c r="J47" s="194">
        <v>0</v>
      </c>
      <c r="K47" s="194">
        <v>0</v>
      </c>
      <c r="L47" s="194">
        <v>0</v>
      </c>
      <c r="M47" s="194">
        <v>23</v>
      </c>
      <c r="N47" s="194">
        <v>16</v>
      </c>
      <c r="O47" s="194">
        <v>16</v>
      </c>
    </row>
    <row r="48" spans="1:15" ht="12" customHeight="1">
      <c r="A48" s="234" t="s">
        <v>385</v>
      </c>
      <c r="B48" s="194">
        <v>1730</v>
      </c>
      <c r="C48" s="194">
        <v>0</v>
      </c>
      <c r="D48" s="194">
        <v>0</v>
      </c>
      <c r="E48" s="194">
        <v>0</v>
      </c>
      <c r="F48" s="194">
        <v>0</v>
      </c>
      <c r="G48" s="194">
        <v>0</v>
      </c>
      <c r="H48" s="194">
        <v>0</v>
      </c>
      <c r="I48" s="194">
        <v>0</v>
      </c>
      <c r="J48" s="194">
        <v>0</v>
      </c>
      <c r="K48" s="194">
        <v>0</v>
      </c>
      <c r="L48" s="194">
        <v>0</v>
      </c>
      <c r="M48" s="194">
        <v>676</v>
      </c>
      <c r="N48" s="194">
        <v>581</v>
      </c>
      <c r="O48" s="194">
        <v>473</v>
      </c>
    </row>
    <row r="49" spans="1:15" ht="12" customHeight="1">
      <c r="A49" s="234" t="s">
        <v>387</v>
      </c>
      <c r="B49" s="194">
        <v>430</v>
      </c>
      <c r="C49" s="194">
        <v>0</v>
      </c>
      <c r="D49" s="194">
        <v>0</v>
      </c>
      <c r="E49" s="194">
        <v>0</v>
      </c>
      <c r="F49" s="194">
        <v>0</v>
      </c>
      <c r="G49" s="194">
        <v>0</v>
      </c>
      <c r="H49" s="194">
        <v>0</v>
      </c>
      <c r="I49" s="194">
        <v>0</v>
      </c>
      <c r="J49" s="194">
        <v>0</v>
      </c>
      <c r="K49" s="194">
        <v>0</v>
      </c>
      <c r="L49" s="194">
        <v>0</v>
      </c>
      <c r="M49" s="194">
        <v>263</v>
      </c>
      <c r="N49" s="194">
        <v>131</v>
      </c>
      <c r="O49" s="194">
        <v>36</v>
      </c>
    </row>
    <row r="50" spans="1:15" ht="12" customHeight="1">
      <c r="A50" s="234"/>
      <c r="B50" s="231"/>
      <c r="C50" s="85"/>
      <c r="D50" s="85"/>
      <c r="E50" s="85"/>
      <c r="F50" s="85"/>
      <c r="G50" s="85"/>
      <c r="H50" s="85"/>
    </row>
    <row r="51" spans="1:15" ht="12" customHeight="1">
      <c r="A51" s="234"/>
      <c r="B51" s="373" t="s">
        <v>27</v>
      </c>
      <c r="C51" s="373"/>
      <c r="D51" s="373"/>
      <c r="E51" s="373"/>
      <c r="F51" s="373"/>
      <c r="G51" s="373"/>
      <c r="H51" s="373"/>
      <c r="I51" s="373"/>
      <c r="J51" s="373"/>
      <c r="K51" s="373"/>
      <c r="L51" s="373"/>
      <c r="M51" s="373"/>
      <c r="N51" s="373"/>
      <c r="O51" s="373"/>
    </row>
    <row r="52" spans="1:15" ht="12" customHeight="1">
      <c r="A52" s="241" t="s">
        <v>382</v>
      </c>
      <c r="B52" s="194">
        <v>3307</v>
      </c>
      <c r="C52" s="194">
        <v>0</v>
      </c>
      <c r="D52" s="194">
        <v>1</v>
      </c>
      <c r="E52" s="194">
        <v>114</v>
      </c>
      <c r="F52" s="194">
        <v>131</v>
      </c>
      <c r="G52" s="194">
        <v>110</v>
      </c>
      <c r="H52" s="194">
        <v>128</v>
      </c>
      <c r="I52" s="194">
        <v>635</v>
      </c>
      <c r="J52" s="194">
        <v>688</v>
      </c>
      <c r="K52" s="194">
        <v>755</v>
      </c>
      <c r="L52" s="194">
        <v>745</v>
      </c>
      <c r="M52" s="194">
        <v>0</v>
      </c>
      <c r="N52" s="194">
        <v>0</v>
      </c>
      <c r="O52" s="194">
        <v>0</v>
      </c>
    </row>
    <row r="53" spans="1:15" ht="12" customHeight="1">
      <c r="A53" s="234"/>
      <c r="B53" s="231"/>
      <c r="C53" s="85"/>
      <c r="D53" s="85"/>
      <c r="E53" s="85"/>
      <c r="F53" s="85"/>
      <c r="G53" s="85"/>
      <c r="H53" s="85"/>
    </row>
    <row r="54" spans="1:15" ht="12" customHeight="1">
      <c r="A54" s="234"/>
      <c r="B54" s="373" t="s">
        <v>230</v>
      </c>
      <c r="C54" s="373"/>
      <c r="D54" s="373"/>
      <c r="E54" s="373"/>
      <c r="F54" s="373"/>
      <c r="G54" s="373"/>
      <c r="H54" s="373"/>
      <c r="I54" s="373"/>
      <c r="J54" s="373"/>
      <c r="K54" s="373"/>
      <c r="L54" s="373"/>
      <c r="M54" s="373"/>
      <c r="N54" s="373"/>
      <c r="O54" s="373"/>
    </row>
    <row r="55" spans="1:15" ht="12" customHeight="1">
      <c r="A55" s="234" t="s">
        <v>382</v>
      </c>
      <c r="B55" s="194">
        <v>1648</v>
      </c>
      <c r="C55" s="194">
        <v>0</v>
      </c>
      <c r="D55" s="194">
        <v>0</v>
      </c>
      <c r="E55" s="194">
        <v>0</v>
      </c>
      <c r="F55" s="194">
        <v>0</v>
      </c>
      <c r="G55" s="194">
        <v>0</v>
      </c>
      <c r="H55" s="194">
        <v>0</v>
      </c>
      <c r="I55" s="194">
        <v>0</v>
      </c>
      <c r="J55" s="194">
        <v>0</v>
      </c>
      <c r="K55" s="194">
        <v>410</v>
      </c>
      <c r="L55" s="194">
        <v>629</v>
      </c>
      <c r="M55" s="194">
        <v>267</v>
      </c>
      <c r="N55" s="194">
        <v>223</v>
      </c>
      <c r="O55" s="194">
        <v>119</v>
      </c>
    </row>
    <row r="56" spans="1:15" ht="12" customHeight="1">
      <c r="A56" s="234" t="s">
        <v>383</v>
      </c>
      <c r="B56" s="194">
        <v>156</v>
      </c>
      <c r="C56" s="194">
        <v>0</v>
      </c>
      <c r="D56" s="194">
        <v>0</v>
      </c>
      <c r="E56" s="194">
        <v>0</v>
      </c>
      <c r="F56" s="194">
        <v>0</v>
      </c>
      <c r="G56" s="194">
        <v>0</v>
      </c>
      <c r="H56" s="194">
        <v>0</v>
      </c>
      <c r="I56" s="194">
        <v>0</v>
      </c>
      <c r="J56" s="194">
        <v>0</v>
      </c>
      <c r="K56" s="194">
        <v>0</v>
      </c>
      <c r="L56" s="194">
        <v>0</v>
      </c>
      <c r="M56" s="194">
        <v>96</v>
      </c>
      <c r="N56" s="194">
        <v>46</v>
      </c>
      <c r="O56" s="194">
        <v>14</v>
      </c>
    </row>
    <row r="57" spans="1:15" ht="12" customHeight="1">
      <c r="A57" s="234" t="s">
        <v>385</v>
      </c>
      <c r="B57" s="194">
        <v>87</v>
      </c>
      <c r="C57" s="194">
        <v>0</v>
      </c>
      <c r="D57" s="194">
        <v>0</v>
      </c>
      <c r="E57" s="194">
        <v>0</v>
      </c>
      <c r="F57" s="194">
        <v>0</v>
      </c>
      <c r="G57" s="194">
        <v>0</v>
      </c>
      <c r="H57" s="194">
        <v>0</v>
      </c>
      <c r="I57" s="194">
        <v>0</v>
      </c>
      <c r="J57" s="194">
        <v>0</v>
      </c>
      <c r="K57" s="194">
        <v>0</v>
      </c>
      <c r="L57" s="194">
        <v>0</v>
      </c>
      <c r="M57" s="194">
        <v>56</v>
      </c>
      <c r="N57" s="194">
        <v>25</v>
      </c>
      <c r="O57" s="194">
        <v>6</v>
      </c>
    </row>
    <row r="58" spans="1:15" ht="12" customHeight="1">
      <c r="A58" s="234" t="s">
        <v>387</v>
      </c>
      <c r="B58" s="194">
        <v>75</v>
      </c>
      <c r="C58" s="194">
        <v>0</v>
      </c>
      <c r="D58" s="194">
        <v>0</v>
      </c>
      <c r="E58" s="194">
        <v>0</v>
      </c>
      <c r="F58" s="194">
        <v>0</v>
      </c>
      <c r="G58" s="194">
        <v>0</v>
      </c>
      <c r="H58" s="194">
        <v>0</v>
      </c>
      <c r="I58" s="194">
        <v>0</v>
      </c>
      <c r="J58" s="194">
        <v>0</v>
      </c>
      <c r="K58" s="194">
        <v>0</v>
      </c>
      <c r="L58" s="194">
        <v>0</v>
      </c>
      <c r="M58" s="194">
        <v>51</v>
      </c>
      <c r="N58" s="194">
        <v>21</v>
      </c>
      <c r="O58" s="194">
        <v>3</v>
      </c>
    </row>
    <row r="59" spans="1:15" ht="12" customHeight="1">
      <c r="A59" s="7" t="s">
        <v>29</v>
      </c>
      <c r="B59" s="231"/>
      <c r="C59" s="85"/>
      <c r="D59" s="85"/>
      <c r="E59" s="85"/>
      <c r="F59" s="85"/>
      <c r="G59" s="85"/>
      <c r="H59" s="85"/>
    </row>
    <row r="60" spans="1:15" ht="12" customHeight="1">
      <c r="A60" s="374" t="s">
        <v>392</v>
      </c>
      <c r="B60" s="374"/>
      <c r="C60" s="374"/>
      <c r="D60" s="374"/>
      <c r="E60" s="374"/>
      <c r="F60" s="374"/>
      <c r="G60" s="374"/>
      <c r="H60" s="374"/>
      <c r="I60" s="374"/>
      <c r="J60" s="374"/>
      <c r="K60" s="374"/>
      <c r="L60" s="374"/>
      <c r="M60" s="374"/>
      <c r="N60" s="374"/>
      <c r="O60" s="374"/>
    </row>
    <row r="61" spans="1:15" ht="12" customHeight="1">
      <c r="A61" s="232"/>
      <c r="B61" s="15"/>
      <c r="C61" s="233"/>
      <c r="D61" s="233"/>
      <c r="E61" s="233"/>
      <c r="F61" s="233"/>
      <c r="G61" s="233"/>
      <c r="H61" s="232"/>
    </row>
    <row r="62" spans="1:15" ht="12" customHeight="1">
      <c r="A62" s="231"/>
      <c r="B62" s="231"/>
      <c r="C62" s="85"/>
      <c r="D62" s="85"/>
      <c r="E62" s="85"/>
      <c r="F62" s="85"/>
      <c r="G62" s="85"/>
      <c r="H62" s="85"/>
    </row>
    <row r="63" spans="1:15" ht="12" customHeight="1">
      <c r="A63" s="231"/>
      <c r="B63" s="231"/>
      <c r="C63" s="85"/>
      <c r="D63" s="85"/>
      <c r="E63" s="85"/>
      <c r="F63" s="85"/>
      <c r="G63" s="85"/>
      <c r="H63" s="85"/>
    </row>
    <row r="64" spans="1:15" ht="12" customHeight="1">
      <c r="A64" s="231"/>
      <c r="B64" s="231"/>
      <c r="C64" s="85"/>
      <c r="D64" s="85"/>
      <c r="E64" s="85"/>
      <c r="F64" s="85"/>
      <c r="G64" s="85"/>
      <c r="H64" s="85"/>
    </row>
    <row r="65" spans="1:8" ht="12" customHeight="1">
      <c r="A65" s="231"/>
      <c r="B65" s="231"/>
      <c r="C65" s="85"/>
      <c r="D65" s="85"/>
      <c r="E65" s="85"/>
      <c r="F65" s="85"/>
      <c r="G65" s="85"/>
      <c r="H65" s="85"/>
    </row>
    <row r="66" spans="1:8" ht="12" customHeight="1">
      <c r="A66" s="231"/>
      <c r="B66" s="231"/>
      <c r="C66" s="85"/>
      <c r="D66" s="85"/>
      <c r="E66" s="85"/>
      <c r="F66" s="85"/>
      <c r="G66" s="85"/>
      <c r="H66" s="85"/>
    </row>
    <row r="67" spans="1:8" ht="12" customHeight="1">
      <c r="A67" s="231"/>
      <c r="B67" s="231"/>
      <c r="C67" s="85"/>
      <c r="D67" s="85"/>
      <c r="E67" s="85"/>
      <c r="F67" s="85"/>
      <c r="G67" s="85"/>
      <c r="H67" s="85"/>
    </row>
    <row r="68" spans="1:8" ht="12" customHeight="1">
      <c r="A68" s="231"/>
      <c r="B68" s="231"/>
      <c r="C68" s="85"/>
      <c r="D68" s="85"/>
      <c r="E68" s="85"/>
      <c r="F68" s="85"/>
      <c r="G68" s="85"/>
      <c r="H68" s="85"/>
    </row>
    <row r="69" spans="1:8" ht="12" customHeight="1">
      <c r="A69" s="231"/>
      <c r="B69" s="231"/>
      <c r="C69" s="85"/>
      <c r="D69" s="85"/>
      <c r="E69" s="85"/>
      <c r="F69" s="85"/>
      <c r="G69" s="85"/>
      <c r="H69" s="85"/>
    </row>
    <row r="70" spans="1:8" ht="12" customHeight="1">
      <c r="A70" s="231"/>
      <c r="B70" s="231"/>
      <c r="C70" s="85"/>
      <c r="D70" s="85"/>
      <c r="E70" s="85"/>
      <c r="F70" s="85"/>
      <c r="G70" s="85"/>
      <c r="H70" s="85"/>
    </row>
    <row r="71" spans="1:8" ht="12" customHeight="1">
      <c r="A71" s="231"/>
      <c r="B71" s="231"/>
      <c r="C71" s="85"/>
      <c r="D71" s="85"/>
      <c r="E71" s="85"/>
      <c r="F71" s="85"/>
      <c r="G71" s="85"/>
      <c r="H71" s="85"/>
    </row>
    <row r="72" spans="1:8" ht="12" customHeight="1">
      <c r="A72" s="231"/>
      <c r="B72" s="231"/>
      <c r="C72" s="85"/>
      <c r="D72" s="85"/>
      <c r="E72" s="85"/>
      <c r="F72" s="85"/>
      <c r="G72" s="85"/>
      <c r="H72" s="85"/>
    </row>
    <row r="73" spans="1:8" ht="12" customHeight="1">
      <c r="A73" s="231"/>
      <c r="B73" s="231"/>
      <c r="C73" s="85"/>
      <c r="D73" s="85"/>
      <c r="E73" s="85"/>
      <c r="F73" s="85"/>
      <c r="G73" s="85"/>
      <c r="H73" s="85"/>
    </row>
    <row r="74" spans="1:8" ht="12" customHeight="1">
      <c r="A74" s="231"/>
      <c r="B74" s="231"/>
      <c r="C74" s="85"/>
      <c r="D74" s="85"/>
      <c r="E74" s="85"/>
      <c r="F74" s="85"/>
      <c r="G74" s="85"/>
      <c r="H74" s="85"/>
    </row>
    <row r="75" spans="1:8" ht="12" customHeight="1">
      <c r="A75" s="232"/>
      <c r="B75" s="15"/>
      <c r="C75" s="233"/>
      <c r="D75" s="233"/>
      <c r="E75" s="233"/>
      <c r="F75" s="233"/>
      <c r="G75" s="233"/>
      <c r="H75" s="232"/>
    </row>
    <row r="76" spans="1:8" ht="12" customHeight="1">
      <c r="A76" s="231"/>
      <c r="B76" s="231"/>
      <c r="C76" s="85"/>
      <c r="D76" s="85"/>
      <c r="E76" s="85"/>
      <c r="F76" s="85"/>
      <c r="G76" s="85"/>
      <c r="H76" s="85"/>
    </row>
    <row r="77" spans="1:8" ht="12" customHeight="1">
      <c r="A77" s="231"/>
      <c r="B77" s="231"/>
      <c r="C77" s="85"/>
      <c r="D77" s="85"/>
      <c r="E77" s="85"/>
      <c r="F77" s="85"/>
      <c r="G77" s="85"/>
      <c r="H77" s="85"/>
    </row>
    <row r="78" spans="1:8" ht="12" customHeight="1">
      <c r="A78" s="231"/>
      <c r="B78" s="231"/>
      <c r="C78" s="85"/>
      <c r="D78" s="85"/>
      <c r="E78" s="85"/>
      <c r="F78" s="85"/>
      <c r="G78" s="85"/>
      <c r="H78" s="85"/>
    </row>
    <row r="79" spans="1:8" ht="12" customHeight="1">
      <c r="A79" s="231"/>
      <c r="B79" s="231"/>
      <c r="C79" s="85"/>
      <c r="D79" s="85"/>
      <c r="E79" s="85"/>
      <c r="F79" s="85"/>
      <c r="G79" s="85"/>
      <c r="H79" s="85"/>
    </row>
    <row r="80" spans="1:8" ht="12" customHeight="1">
      <c r="A80" s="231"/>
      <c r="B80" s="231"/>
      <c r="C80" s="85"/>
      <c r="D80" s="85"/>
      <c r="E80" s="85"/>
      <c r="F80" s="85"/>
      <c r="G80" s="85"/>
      <c r="H80" s="85"/>
    </row>
    <row r="81" spans="1:8" ht="12" customHeight="1">
      <c r="A81" s="231"/>
      <c r="B81" s="231"/>
      <c r="C81" s="85"/>
      <c r="D81" s="85"/>
      <c r="E81" s="85"/>
      <c r="F81" s="85"/>
      <c r="G81" s="85"/>
      <c r="H81" s="85"/>
    </row>
    <row r="82" spans="1:8" ht="12" customHeight="1">
      <c r="A82" s="231"/>
      <c r="B82" s="231"/>
      <c r="C82" s="85"/>
      <c r="D82" s="85"/>
      <c r="E82" s="85"/>
      <c r="F82" s="85"/>
      <c r="G82" s="85"/>
      <c r="H82" s="85"/>
    </row>
    <row r="83" spans="1:8" ht="12" customHeight="1">
      <c r="A83" s="231"/>
      <c r="B83" s="231"/>
      <c r="C83" s="85"/>
      <c r="D83" s="85"/>
      <c r="E83" s="85"/>
      <c r="F83" s="85"/>
      <c r="G83" s="85"/>
      <c r="H83" s="85"/>
    </row>
    <row r="84" spans="1:8" ht="12" customHeight="1">
      <c r="A84" s="231"/>
      <c r="B84" s="231"/>
      <c r="C84" s="85"/>
      <c r="D84" s="85"/>
      <c r="E84" s="85"/>
      <c r="F84" s="85"/>
      <c r="G84" s="85"/>
      <c r="H84" s="85"/>
    </row>
    <row r="85" spans="1:8" ht="12" customHeight="1">
      <c r="A85" s="231"/>
      <c r="B85" s="231"/>
      <c r="C85" s="85"/>
      <c r="D85" s="85"/>
      <c r="E85" s="85"/>
      <c r="F85" s="85"/>
      <c r="G85" s="85"/>
      <c r="H85" s="85"/>
    </row>
    <row r="86" spans="1:8" ht="12" customHeight="1">
      <c r="A86" s="231"/>
      <c r="B86" s="231"/>
      <c r="C86" s="85"/>
      <c r="D86" s="85"/>
      <c r="E86" s="85"/>
      <c r="F86" s="85"/>
      <c r="G86" s="85"/>
      <c r="H86" s="85"/>
    </row>
    <row r="87" spans="1:8" ht="12" customHeight="1">
      <c r="A87" s="231"/>
      <c r="B87" s="231"/>
      <c r="C87" s="85"/>
      <c r="D87" s="85"/>
      <c r="E87" s="85"/>
      <c r="F87" s="85"/>
      <c r="G87" s="85"/>
      <c r="H87" s="85"/>
    </row>
    <row r="88" spans="1:8" ht="12" customHeight="1">
      <c r="A88" s="231"/>
      <c r="B88" s="231"/>
      <c r="C88" s="85"/>
      <c r="D88" s="85"/>
      <c r="E88" s="85"/>
      <c r="F88" s="85"/>
      <c r="G88" s="85"/>
      <c r="H88" s="85"/>
    </row>
    <row r="89" spans="1:8" ht="12" customHeight="1">
      <c r="A89" s="232"/>
      <c r="B89" s="15"/>
      <c r="C89" s="233"/>
      <c r="D89" s="233"/>
      <c r="E89" s="233"/>
      <c r="F89" s="233"/>
      <c r="G89" s="233"/>
      <c r="H89" s="232"/>
    </row>
    <row r="90" spans="1:8" ht="12" customHeight="1">
      <c r="A90" s="231"/>
      <c r="B90" s="231"/>
      <c r="C90" s="85"/>
      <c r="D90" s="85"/>
      <c r="E90" s="85"/>
      <c r="F90" s="85"/>
      <c r="G90" s="85"/>
      <c r="H90" s="85"/>
    </row>
    <row r="91" spans="1:8" ht="12" customHeight="1">
      <c r="A91" s="231"/>
      <c r="B91" s="231"/>
      <c r="C91" s="85"/>
      <c r="D91" s="85"/>
      <c r="E91" s="85"/>
      <c r="F91" s="85"/>
      <c r="G91" s="85"/>
      <c r="H91" s="85"/>
    </row>
    <row r="92" spans="1:8" ht="12" customHeight="1">
      <c r="A92" s="231"/>
      <c r="B92" s="231"/>
      <c r="C92" s="85"/>
      <c r="D92" s="85"/>
      <c r="E92" s="85"/>
      <c r="F92" s="85"/>
      <c r="G92" s="85"/>
      <c r="H92" s="85"/>
    </row>
    <row r="93" spans="1:8" ht="12" customHeight="1">
      <c r="A93" s="231"/>
      <c r="B93" s="231"/>
      <c r="C93" s="85"/>
      <c r="D93" s="85"/>
      <c r="E93" s="85"/>
      <c r="F93" s="85"/>
      <c r="G93" s="85"/>
      <c r="H93" s="85"/>
    </row>
    <row r="94" spans="1:8" ht="12" customHeight="1">
      <c r="A94" s="231"/>
      <c r="B94" s="231"/>
      <c r="C94" s="85"/>
      <c r="D94" s="85"/>
      <c r="E94" s="85"/>
      <c r="F94" s="85"/>
      <c r="G94" s="85"/>
      <c r="H94" s="85"/>
    </row>
    <row r="95" spans="1:8" ht="12" customHeight="1">
      <c r="A95" s="231"/>
      <c r="B95" s="231"/>
      <c r="C95" s="85"/>
      <c r="D95" s="85"/>
      <c r="E95" s="85"/>
      <c r="F95" s="85"/>
      <c r="G95" s="85"/>
      <c r="H95" s="85"/>
    </row>
    <row r="96" spans="1:8" ht="12" customHeight="1">
      <c r="A96" s="231"/>
      <c r="B96" s="231"/>
      <c r="C96" s="85"/>
      <c r="D96" s="85"/>
      <c r="E96" s="85"/>
      <c r="F96" s="85"/>
      <c r="G96" s="85"/>
      <c r="H96" s="85"/>
    </row>
    <row r="97" spans="1:8" ht="12" customHeight="1">
      <c r="A97" s="231"/>
      <c r="B97" s="231"/>
      <c r="C97" s="85"/>
      <c r="D97" s="85"/>
      <c r="E97" s="85"/>
      <c r="F97" s="85"/>
      <c r="G97" s="85"/>
      <c r="H97" s="85"/>
    </row>
    <row r="98" spans="1:8" ht="12" customHeight="1">
      <c r="A98" s="231"/>
      <c r="B98" s="231"/>
      <c r="C98" s="85"/>
      <c r="D98" s="85"/>
      <c r="E98" s="85"/>
      <c r="F98" s="85"/>
      <c r="G98" s="85"/>
      <c r="H98" s="85"/>
    </row>
    <row r="99" spans="1:8" ht="12" customHeight="1">
      <c r="A99" s="231"/>
      <c r="B99" s="231"/>
      <c r="C99" s="85"/>
      <c r="D99" s="85"/>
      <c r="E99" s="85"/>
      <c r="F99" s="85"/>
      <c r="G99" s="85"/>
      <c r="H99" s="85"/>
    </row>
    <row r="100" spans="1:8" ht="12" customHeight="1">
      <c r="A100" s="231"/>
      <c r="B100" s="231"/>
      <c r="C100" s="85"/>
      <c r="D100" s="85"/>
      <c r="E100" s="85"/>
      <c r="F100" s="85"/>
      <c r="G100" s="85"/>
      <c r="H100" s="85"/>
    </row>
    <row r="101" spans="1:8" ht="12" customHeight="1">
      <c r="A101" s="231"/>
      <c r="B101" s="231"/>
      <c r="C101" s="85"/>
      <c r="D101" s="85"/>
      <c r="E101" s="85"/>
      <c r="F101" s="85"/>
      <c r="G101" s="85"/>
      <c r="H101" s="85"/>
    </row>
    <row r="102" spans="1:8" ht="12" customHeight="1">
      <c r="A102" s="231"/>
      <c r="B102" s="231"/>
      <c r="C102" s="85"/>
      <c r="D102" s="85"/>
      <c r="E102" s="85"/>
      <c r="F102" s="85"/>
      <c r="G102" s="85"/>
      <c r="H102" s="85"/>
    </row>
    <row r="103" spans="1:8" ht="12" customHeight="1">
      <c r="A103" s="232"/>
      <c r="B103" s="15"/>
      <c r="C103" s="233"/>
      <c r="D103" s="233"/>
      <c r="E103" s="233"/>
      <c r="F103" s="233"/>
      <c r="G103" s="233"/>
      <c r="H103" s="232"/>
    </row>
    <row r="104" spans="1:8" ht="12" customHeight="1">
      <c r="A104" s="231"/>
      <c r="B104" s="231"/>
      <c r="C104" s="85"/>
      <c r="D104" s="85"/>
      <c r="E104" s="85"/>
      <c r="F104" s="85"/>
      <c r="G104" s="85"/>
      <c r="H104" s="85"/>
    </row>
    <row r="105" spans="1:8" ht="12" customHeight="1">
      <c r="A105" s="231"/>
      <c r="B105" s="231"/>
      <c r="C105" s="85"/>
      <c r="D105" s="85"/>
      <c r="E105" s="85"/>
      <c r="F105" s="85"/>
      <c r="G105" s="85"/>
      <c r="H105" s="85"/>
    </row>
    <row r="106" spans="1:8" ht="12" customHeight="1">
      <c r="A106" s="231"/>
      <c r="B106" s="231"/>
      <c r="C106" s="85"/>
      <c r="D106" s="85"/>
      <c r="E106" s="85"/>
      <c r="F106" s="85"/>
      <c r="G106" s="85"/>
      <c r="H106" s="85"/>
    </row>
    <row r="107" spans="1:8" ht="12" customHeight="1">
      <c r="A107" s="231"/>
      <c r="B107" s="231"/>
      <c r="C107" s="85"/>
      <c r="D107" s="85"/>
      <c r="E107" s="85"/>
      <c r="F107" s="85"/>
      <c r="G107" s="85"/>
      <c r="H107" s="85"/>
    </row>
    <row r="108" spans="1:8" ht="12" customHeight="1">
      <c r="A108" s="231"/>
      <c r="B108" s="231"/>
      <c r="C108" s="85"/>
      <c r="D108" s="85"/>
      <c r="E108" s="85"/>
      <c r="F108" s="85"/>
      <c r="G108" s="85"/>
      <c r="H108" s="85"/>
    </row>
    <row r="109" spans="1:8" ht="12" customHeight="1">
      <c r="A109" s="231"/>
      <c r="B109" s="231"/>
      <c r="C109" s="85"/>
      <c r="D109" s="85"/>
      <c r="E109" s="85"/>
      <c r="F109" s="85"/>
      <c r="G109" s="85"/>
      <c r="H109" s="85"/>
    </row>
    <row r="110" spans="1:8" ht="12" customHeight="1">
      <c r="A110" s="231"/>
      <c r="B110" s="231"/>
      <c r="C110" s="85"/>
      <c r="D110" s="85"/>
      <c r="E110" s="85"/>
      <c r="F110" s="85"/>
      <c r="G110" s="85"/>
      <c r="H110" s="85"/>
    </row>
    <row r="111" spans="1:8" ht="12" customHeight="1">
      <c r="A111" s="231"/>
      <c r="B111" s="231"/>
      <c r="C111" s="85"/>
      <c r="D111" s="85"/>
      <c r="E111" s="85"/>
      <c r="F111" s="85"/>
      <c r="G111" s="85"/>
      <c r="H111" s="85"/>
    </row>
    <row r="112" spans="1:8" ht="12" customHeight="1">
      <c r="A112" s="231"/>
      <c r="B112" s="231"/>
      <c r="C112" s="85"/>
      <c r="D112" s="85"/>
      <c r="E112" s="85"/>
      <c r="F112" s="85"/>
      <c r="G112" s="85"/>
      <c r="H112" s="85"/>
    </row>
    <row r="113" spans="1:8" ht="12" customHeight="1">
      <c r="A113" s="231"/>
      <c r="B113" s="231"/>
      <c r="C113" s="85"/>
      <c r="D113" s="85"/>
      <c r="E113" s="85"/>
      <c r="F113" s="85"/>
      <c r="G113" s="85"/>
      <c r="H113" s="85"/>
    </row>
    <row r="114" spans="1:8" ht="12" customHeight="1">
      <c r="A114" s="231"/>
      <c r="B114" s="231"/>
      <c r="C114" s="85"/>
      <c r="D114" s="85"/>
      <c r="E114" s="85"/>
      <c r="F114" s="85"/>
      <c r="G114" s="85"/>
      <c r="H114" s="85"/>
    </row>
    <row r="115" spans="1:8" ht="12" customHeight="1">
      <c r="A115" s="231"/>
      <c r="B115" s="231"/>
      <c r="C115" s="85"/>
      <c r="D115" s="85"/>
      <c r="E115" s="85"/>
      <c r="F115" s="85"/>
      <c r="G115" s="85"/>
      <c r="H115" s="85"/>
    </row>
    <row r="116" spans="1:8" ht="12" customHeight="1">
      <c r="A116" s="231"/>
      <c r="B116" s="231"/>
      <c r="C116" s="85"/>
      <c r="D116" s="85"/>
      <c r="E116" s="85"/>
      <c r="F116" s="85"/>
      <c r="G116" s="85"/>
      <c r="H116" s="85"/>
    </row>
    <row r="117" spans="1:8" ht="12" customHeight="1">
      <c r="A117" s="232"/>
      <c r="B117" s="15"/>
      <c r="C117" s="233"/>
      <c r="D117" s="233"/>
      <c r="E117" s="233"/>
      <c r="F117" s="233"/>
      <c r="G117" s="233"/>
      <c r="H117" s="232"/>
    </row>
    <row r="118" spans="1:8" ht="12" customHeight="1">
      <c r="A118" s="231"/>
      <c r="B118" s="231"/>
      <c r="C118" s="85"/>
      <c r="D118" s="85"/>
      <c r="E118" s="85"/>
      <c r="F118" s="85"/>
      <c r="G118" s="85"/>
      <c r="H118" s="85"/>
    </row>
    <row r="119" spans="1:8" ht="12" customHeight="1">
      <c r="A119" s="231"/>
      <c r="B119" s="231"/>
      <c r="C119" s="85"/>
      <c r="D119" s="85"/>
      <c r="E119" s="85"/>
      <c r="F119" s="85"/>
      <c r="G119" s="85"/>
      <c r="H119" s="85"/>
    </row>
    <row r="120" spans="1:8" ht="12" customHeight="1">
      <c r="A120" s="231"/>
      <c r="B120" s="231"/>
      <c r="C120" s="85"/>
      <c r="D120" s="85"/>
      <c r="E120" s="85"/>
      <c r="F120" s="85"/>
      <c r="G120" s="85"/>
      <c r="H120" s="85"/>
    </row>
    <row r="121" spans="1:8" ht="12" customHeight="1">
      <c r="A121" s="231"/>
      <c r="B121" s="231"/>
      <c r="C121" s="85"/>
      <c r="D121" s="85"/>
      <c r="E121" s="85"/>
      <c r="F121" s="85"/>
      <c r="G121" s="85"/>
      <c r="H121" s="85"/>
    </row>
    <row r="122" spans="1:8" ht="12" customHeight="1">
      <c r="A122" s="231"/>
      <c r="B122" s="231"/>
      <c r="C122" s="85"/>
      <c r="D122" s="85"/>
      <c r="E122" s="85"/>
      <c r="F122" s="85"/>
      <c r="G122" s="85"/>
      <c r="H122" s="85"/>
    </row>
    <row r="123" spans="1:8" ht="12" customHeight="1">
      <c r="A123" s="231"/>
      <c r="B123" s="231"/>
      <c r="C123" s="85"/>
      <c r="D123" s="85"/>
      <c r="E123" s="85"/>
      <c r="F123" s="85"/>
      <c r="G123" s="85"/>
      <c r="H123" s="85"/>
    </row>
    <row r="124" spans="1:8" ht="12" customHeight="1">
      <c r="A124" s="231"/>
      <c r="B124" s="231"/>
      <c r="C124" s="85"/>
      <c r="D124" s="85"/>
      <c r="E124" s="85"/>
      <c r="F124" s="85"/>
      <c r="G124" s="85"/>
      <c r="H124" s="85"/>
    </row>
    <row r="125" spans="1:8" ht="12" customHeight="1">
      <c r="A125" s="231"/>
      <c r="B125" s="231"/>
      <c r="C125" s="85"/>
      <c r="D125" s="85"/>
      <c r="E125" s="85"/>
      <c r="F125" s="85"/>
      <c r="G125" s="85"/>
      <c r="H125" s="85"/>
    </row>
    <row r="126" spans="1:8" ht="12" customHeight="1">
      <c r="A126" s="231"/>
      <c r="B126" s="231"/>
      <c r="C126" s="85"/>
      <c r="D126" s="85"/>
      <c r="E126" s="85"/>
      <c r="F126" s="85"/>
      <c r="G126" s="85"/>
      <c r="H126" s="85"/>
    </row>
    <row r="127" spans="1:8" ht="12" customHeight="1">
      <c r="A127" s="231"/>
      <c r="B127" s="231"/>
      <c r="C127" s="85"/>
      <c r="D127" s="85"/>
      <c r="E127" s="85"/>
      <c r="F127" s="85"/>
      <c r="G127" s="85"/>
      <c r="H127" s="85"/>
    </row>
    <row r="128" spans="1:8" ht="12" customHeight="1">
      <c r="A128" s="231"/>
      <c r="B128" s="231"/>
      <c r="C128" s="85"/>
      <c r="D128" s="85"/>
      <c r="E128" s="85"/>
      <c r="F128" s="85"/>
      <c r="G128" s="85"/>
      <c r="H128" s="85"/>
    </row>
    <row r="129" spans="1:8" ht="12" customHeight="1">
      <c r="A129" s="231"/>
      <c r="B129" s="231"/>
      <c r="C129" s="85"/>
      <c r="D129" s="85"/>
      <c r="E129" s="85"/>
      <c r="F129" s="85"/>
      <c r="G129" s="85"/>
      <c r="H129" s="85"/>
    </row>
    <row r="130" spans="1:8" ht="12" customHeight="1">
      <c r="A130" s="231"/>
      <c r="B130" s="231"/>
      <c r="C130" s="85"/>
      <c r="D130" s="85"/>
      <c r="E130" s="85"/>
      <c r="F130" s="85"/>
      <c r="G130" s="85"/>
      <c r="H130" s="85"/>
    </row>
    <row r="131" spans="1:8" ht="12" customHeight="1">
      <c r="A131" s="232"/>
      <c r="B131" s="15"/>
      <c r="C131" s="233"/>
      <c r="D131" s="233"/>
      <c r="E131" s="233"/>
      <c r="F131" s="233"/>
      <c r="G131" s="233"/>
      <c r="H131" s="232"/>
    </row>
    <row r="132" spans="1:8" ht="12" customHeight="1">
      <c r="A132" s="231"/>
      <c r="B132" s="231"/>
      <c r="C132" s="85"/>
      <c r="D132" s="85"/>
      <c r="E132" s="85"/>
      <c r="F132" s="85"/>
      <c r="G132" s="85"/>
      <c r="H132" s="85"/>
    </row>
    <row r="133" spans="1:8" ht="12" customHeight="1">
      <c r="A133" s="231"/>
      <c r="B133" s="231"/>
      <c r="C133" s="85"/>
      <c r="D133" s="85"/>
      <c r="E133" s="85"/>
      <c r="F133" s="85"/>
      <c r="G133" s="85"/>
      <c r="H133" s="85"/>
    </row>
    <row r="134" spans="1:8" ht="12" customHeight="1">
      <c r="A134" s="231"/>
      <c r="B134" s="231"/>
      <c r="C134" s="85"/>
      <c r="D134" s="85"/>
      <c r="E134" s="85"/>
      <c r="F134" s="85"/>
      <c r="G134" s="85"/>
      <c r="H134" s="85"/>
    </row>
    <row r="135" spans="1:8" ht="12" customHeight="1">
      <c r="A135" s="231"/>
      <c r="B135" s="231"/>
      <c r="C135" s="85"/>
      <c r="D135" s="85"/>
      <c r="E135" s="85"/>
      <c r="F135" s="85"/>
      <c r="G135" s="85"/>
      <c r="H135" s="85"/>
    </row>
    <row r="136" spans="1:8" ht="12" customHeight="1">
      <c r="A136" s="231"/>
      <c r="B136" s="231"/>
      <c r="C136" s="85"/>
      <c r="D136" s="85"/>
      <c r="E136" s="85"/>
      <c r="F136" s="85"/>
      <c r="G136" s="85"/>
      <c r="H136" s="85"/>
    </row>
    <row r="137" spans="1:8" ht="12" customHeight="1">
      <c r="A137" s="231"/>
      <c r="B137" s="231"/>
      <c r="C137" s="85"/>
      <c r="D137" s="85"/>
      <c r="E137" s="85"/>
      <c r="F137" s="85"/>
      <c r="G137" s="85"/>
      <c r="H137" s="85"/>
    </row>
    <row r="138" spans="1:8" ht="12" customHeight="1">
      <c r="A138" s="231"/>
      <c r="B138" s="231"/>
      <c r="C138" s="85"/>
      <c r="D138" s="85"/>
      <c r="E138" s="85"/>
      <c r="F138" s="85"/>
      <c r="G138" s="85"/>
      <c r="H138" s="85"/>
    </row>
    <row r="139" spans="1:8" ht="12" customHeight="1">
      <c r="A139" s="231"/>
      <c r="B139" s="231"/>
      <c r="C139" s="85"/>
      <c r="D139" s="85"/>
      <c r="E139" s="85"/>
      <c r="F139" s="85"/>
      <c r="G139" s="85"/>
      <c r="H139" s="85"/>
    </row>
    <row r="140" spans="1:8" ht="12" customHeight="1">
      <c r="A140" s="231"/>
      <c r="B140" s="231"/>
      <c r="C140" s="85"/>
      <c r="D140" s="85"/>
      <c r="E140" s="85"/>
      <c r="F140" s="85"/>
      <c r="G140" s="85"/>
      <c r="H140" s="85"/>
    </row>
    <row r="141" spans="1:8" ht="12" customHeight="1">
      <c r="A141" s="231"/>
      <c r="B141" s="231"/>
      <c r="C141" s="85"/>
      <c r="D141" s="85"/>
      <c r="E141" s="85"/>
      <c r="F141" s="85"/>
      <c r="G141" s="85"/>
      <c r="H141" s="85"/>
    </row>
    <row r="142" spans="1:8" ht="12" customHeight="1">
      <c r="A142" s="231"/>
      <c r="B142" s="231"/>
      <c r="C142" s="85"/>
      <c r="D142" s="85"/>
      <c r="E142" s="85"/>
      <c r="F142" s="85"/>
      <c r="G142" s="85"/>
      <c r="H142" s="85"/>
    </row>
    <row r="143" spans="1:8" ht="12" customHeight="1">
      <c r="A143" s="231"/>
      <c r="B143" s="231"/>
      <c r="C143" s="85"/>
      <c r="D143" s="85"/>
      <c r="E143" s="85"/>
      <c r="F143" s="85"/>
      <c r="G143" s="85"/>
      <c r="H143" s="85"/>
    </row>
    <row r="144" spans="1:8" ht="12" customHeight="1">
      <c r="A144" s="231"/>
      <c r="B144" s="231"/>
      <c r="C144" s="85"/>
      <c r="D144" s="85"/>
      <c r="E144" s="85"/>
      <c r="F144" s="85"/>
      <c r="G144" s="85"/>
      <c r="H144" s="85"/>
    </row>
    <row r="145" spans="1:8" ht="12" customHeight="1">
      <c r="A145" s="232"/>
      <c r="B145" s="15"/>
      <c r="C145" s="233"/>
      <c r="D145" s="233"/>
      <c r="E145" s="233"/>
      <c r="F145" s="233"/>
      <c r="G145" s="233"/>
      <c r="H145" s="232"/>
    </row>
    <row r="146" spans="1:8" ht="12" customHeight="1">
      <c r="A146" s="231"/>
      <c r="B146" s="231"/>
      <c r="C146" s="85"/>
      <c r="D146" s="85"/>
      <c r="E146" s="85"/>
      <c r="F146" s="85"/>
      <c r="G146" s="85"/>
      <c r="H146" s="85"/>
    </row>
    <row r="147" spans="1:8" ht="12" customHeight="1">
      <c r="A147" s="231"/>
      <c r="B147" s="231"/>
      <c r="C147" s="85"/>
      <c r="D147" s="85"/>
      <c r="E147" s="85"/>
      <c r="F147" s="85"/>
      <c r="G147" s="85"/>
      <c r="H147" s="85"/>
    </row>
    <row r="148" spans="1:8" ht="12" customHeight="1">
      <c r="A148" s="231"/>
      <c r="B148" s="231"/>
      <c r="C148" s="85"/>
      <c r="D148" s="85"/>
      <c r="E148" s="85"/>
      <c r="F148" s="85"/>
      <c r="G148" s="85"/>
      <c r="H148" s="85"/>
    </row>
    <row r="149" spans="1:8" ht="12" customHeight="1">
      <c r="A149" s="231"/>
      <c r="B149" s="231"/>
      <c r="C149" s="85"/>
      <c r="D149" s="85"/>
      <c r="E149" s="85"/>
      <c r="F149" s="85"/>
      <c r="G149" s="85"/>
      <c r="H149" s="85"/>
    </row>
    <row r="150" spans="1:8" ht="12" customHeight="1">
      <c r="A150" s="231"/>
      <c r="B150" s="231"/>
      <c r="C150" s="85"/>
      <c r="D150" s="85"/>
      <c r="E150" s="85"/>
      <c r="F150" s="85"/>
      <c r="G150" s="85"/>
      <c r="H150" s="85"/>
    </row>
    <row r="151" spans="1:8" ht="12" customHeight="1">
      <c r="A151" s="231"/>
      <c r="B151" s="231"/>
      <c r="C151" s="85"/>
      <c r="D151" s="85"/>
      <c r="E151" s="85"/>
      <c r="F151" s="85"/>
      <c r="G151" s="85"/>
      <c r="H151" s="85"/>
    </row>
    <row r="152" spans="1:8" ht="12" customHeight="1">
      <c r="A152" s="231"/>
      <c r="B152" s="231"/>
      <c r="C152" s="85"/>
      <c r="D152" s="85"/>
      <c r="E152" s="85"/>
      <c r="F152" s="85"/>
      <c r="G152" s="85"/>
      <c r="H152" s="85"/>
    </row>
    <row r="153" spans="1:8" ht="12" customHeight="1">
      <c r="A153" s="231"/>
      <c r="B153" s="231"/>
      <c r="C153" s="85"/>
      <c r="D153" s="85"/>
      <c r="E153" s="85"/>
      <c r="F153" s="85"/>
      <c r="G153" s="85"/>
      <c r="H153" s="85"/>
    </row>
    <row r="154" spans="1:8" ht="12" customHeight="1">
      <c r="A154" s="231"/>
      <c r="B154" s="231"/>
      <c r="C154" s="85"/>
      <c r="D154" s="85"/>
      <c r="E154" s="85"/>
      <c r="F154" s="85"/>
      <c r="G154" s="85"/>
      <c r="H154" s="85"/>
    </row>
    <row r="155" spans="1:8" ht="12" customHeight="1">
      <c r="A155" s="231"/>
      <c r="B155" s="231"/>
      <c r="C155" s="85"/>
      <c r="D155" s="85"/>
      <c r="E155" s="85"/>
      <c r="F155" s="85"/>
      <c r="G155" s="85"/>
      <c r="H155" s="85"/>
    </row>
    <row r="156" spans="1:8" ht="12" customHeight="1">
      <c r="A156" s="231"/>
      <c r="B156" s="231"/>
      <c r="C156" s="85"/>
      <c r="D156" s="85"/>
      <c r="E156" s="85"/>
      <c r="F156" s="85"/>
      <c r="G156" s="85"/>
      <c r="H156" s="85"/>
    </row>
    <row r="157" spans="1:8" ht="12" customHeight="1">
      <c r="A157" s="231"/>
      <c r="B157" s="231"/>
      <c r="C157" s="85"/>
      <c r="D157" s="85"/>
      <c r="E157" s="85"/>
      <c r="F157" s="85"/>
      <c r="G157" s="85"/>
      <c r="H157" s="85"/>
    </row>
    <row r="158" spans="1:8" ht="12" customHeight="1">
      <c r="A158" s="231"/>
      <c r="B158" s="231"/>
      <c r="C158" s="85"/>
      <c r="D158" s="85"/>
      <c r="E158" s="85"/>
      <c r="F158" s="85"/>
      <c r="G158" s="85"/>
      <c r="H158" s="85"/>
    </row>
    <row r="159" spans="1:8" ht="12" customHeight="1">
      <c r="A159" s="232"/>
      <c r="B159" s="15"/>
      <c r="C159" s="233"/>
      <c r="D159" s="233"/>
      <c r="E159" s="233"/>
      <c r="F159" s="233"/>
      <c r="G159" s="233"/>
      <c r="H159" s="232"/>
    </row>
    <row r="160" spans="1:8" ht="12" customHeight="1">
      <c r="A160" s="231"/>
      <c r="B160" s="231"/>
      <c r="C160" s="85"/>
      <c r="D160" s="85"/>
      <c r="E160" s="85"/>
      <c r="F160" s="85"/>
      <c r="G160" s="85"/>
      <c r="H160" s="85"/>
    </row>
    <row r="161" spans="1:8" ht="12" customHeight="1">
      <c r="A161" s="231"/>
      <c r="B161" s="231"/>
      <c r="C161" s="85"/>
      <c r="D161" s="85"/>
      <c r="E161" s="85"/>
      <c r="F161" s="85"/>
      <c r="G161" s="85"/>
      <c r="H161" s="85"/>
    </row>
    <row r="162" spans="1:8" ht="12" customHeight="1">
      <c r="A162" s="231"/>
      <c r="B162" s="231"/>
      <c r="C162" s="85"/>
      <c r="D162" s="85"/>
      <c r="E162" s="85"/>
      <c r="F162" s="85"/>
      <c r="G162" s="85"/>
      <c r="H162" s="85"/>
    </row>
    <row r="163" spans="1:8" ht="12" customHeight="1">
      <c r="A163" s="231"/>
      <c r="B163" s="231"/>
      <c r="C163" s="85"/>
      <c r="D163" s="85"/>
      <c r="E163" s="85"/>
      <c r="F163" s="85"/>
      <c r="G163" s="85"/>
      <c r="H163" s="85"/>
    </row>
    <row r="164" spans="1:8" ht="12" customHeight="1">
      <c r="A164" s="231"/>
      <c r="B164" s="231"/>
      <c r="C164" s="85"/>
      <c r="D164" s="85"/>
      <c r="E164" s="85"/>
      <c r="F164" s="85"/>
      <c r="G164" s="85"/>
      <c r="H164" s="85"/>
    </row>
    <row r="165" spans="1:8" ht="12" customHeight="1">
      <c r="A165" s="231"/>
      <c r="B165" s="231"/>
      <c r="C165" s="85"/>
      <c r="D165" s="85"/>
      <c r="E165" s="85"/>
      <c r="F165" s="85"/>
      <c r="G165" s="85"/>
      <c r="H165" s="85"/>
    </row>
    <row r="166" spans="1:8" ht="12" customHeight="1">
      <c r="A166" s="231"/>
      <c r="B166" s="231"/>
      <c r="C166" s="85"/>
      <c r="D166" s="85"/>
      <c r="E166" s="85"/>
      <c r="F166" s="85"/>
      <c r="G166" s="85"/>
      <c r="H166" s="85"/>
    </row>
    <row r="167" spans="1:8" ht="12" customHeight="1">
      <c r="A167" s="231"/>
      <c r="B167" s="231"/>
      <c r="C167" s="85"/>
      <c r="D167" s="85"/>
      <c r="E167" s="85"/>
      <c r="F167" s="85"/>
      <c r="G167" s="85"/>
      <c r="H167" s="85"/>
    </row>
    <row r="168" spans="1:8" ht="12" customHeight="1">
      <c r="A168" s="231"/>
      <c r="B168" s="231"/>
      <c r="C168" s="85"/>
      <c r="D168" s="85"/>
      <c r="E168" s="85"/>
      <c r="F168" s="85"/>
      <c r="G168" s="85"/>
      <c r="H168" s="85"/>
    </row>
    <row r="169" spans="1:8" ht="12" customHeight="1">
      <c r="A169" s="231"/>
      <c r="B169" s="231"/>
      <c r="C169" s="85"/>
      <c r="D169" s="85"/>
      <c r="E169" s="85"/>
      <c r="F169" s="85"/>
      <c r="G169" s="85"/>
      <c r="H169" s="85"/>
    </row>
    <row r="170" spans="1:8" ht="12" customHeight="1">
      <c r="A170" s="231"/>
      <c r="B170" s="231"/>
      <c r="C170" s="85"/>
      <c r="D170" s="85"/>
      <c r="E170" s="85"/>
      <c r="F170" s="85"/>
      <c r="G170" s="85"/>
      <c r="H170" s="85"/>
    </row>
    <row r="171" spans="1:8" ht="12" customHeight="1">
      <c r="A171" s="231"/>
      <c r="B171" s="231"/>
      <c r="C171" s="85"/>
      <c r="D171" s="85"/>
      <c r="E171" s="85"/>
      <c r="F171" s="85"/>
      <c r="G171" s="85"/>
      <c r="H171" s="85"/>
    </row>
    <row r="172" spans="1:8" ht="12" customHeight="1">
      <c r="A172" s="231"/>
      <c r="B172" s="231"/>
      <c r="C172" s="85"/>
      <c r="D172" s="85"/>
      <c r="E172" s="85"/>
      <c r="F172" s="85"/>
      <c r="G172" s="85"/>
      <c r="H172" s="85"/>
    </row>
    <row r="173" spans="1:8" ht="12" customHeight="1">
      <c r="A173" s="232"/>
      <c r="B173" s="15"/>
      <c r="C173" s="233"/>
      <c r="D173" s="233"/>
      <c r="E173" s="233"/>
      <c r="F173" s="233"/>
      <c r="G173" s="233"/>
      <c r="H173" s="232"/>
    </row>
    <row r="174" spans="1:8" ht="12" customHeight="1">
      <c r="A174" s="231"/>
      <c r="B174" s="231"/>
      <c r="C174" s="85"/>
      <c r="D174" s="85"/>
      <c r="E174" s="85"/>
      <c r="F174" s="85"/>
      <c r="G174" s="85"/>
      <c r="H174" s="85"/>
    </row>
    <row r="175" spans="1:8" ht="12" customHeight="1">
      <c r="A175" s="231"/>
      <c r="B175" s="231"/>
      <c r="C175" s="85"/>
      <c r="D175" s="85"/>
      <c r="E175" s="85"/>
      <c r="F175" s="85"/>
      <c r="G175" s="85"/>
      <c r="H175" s="85"/>
    </row>
    <row r="176" spans="1:8" ht="12" customHeight="1">
      <c r="A176" s="231"/>
      <c r="B176" s="231"/>
      <c r="C176" s="85"/>
      <c r="D176" s="85"/>
      <c r="E176" s="85"/>
      <c r="F176" s="85"/>
      <c r="G176" s="85"/>
      <c r="H176" s="85"/>
    </row>
    <row r="177" spans="1:8" ht="12" customHeight="1">
      <c r="A177" s="231"/>
      <c r="B177" s="231"/>
      <c r="C177" s="85"/>
      <c r="D177" s="85"/>
      <c r="E177" s="85"/>
      <c r="F177" s="85"/>
      <c r="G177" s="85"/>
      <c r="H177" s="85"/>
    </row>
    <row r="178" spans="1:8" ht="12" customHeight="1">
      <c r="A178" s="231"/>
      <c r="B178" s="231"/>
      <c r="C178" s="85"/>
      <c r="D178" s="85"/>
      <c r="E178" s="85"/>
      <c r="F178" s="85"/>
      <c r="G178" s="85"/>
      <c r="H178" s="85"/>
    </row>
    <row r="179" spans="1:8" ht="12" customHeight="1">
      <c r="A179" s="231"/>
      <c r="B179" s="231"/>
      <c r="C179" s="85"/>
      <c r="D179" s="85"/>
      <c r="E179" s="85"/>
      <c r="F179" s="85"/>
      <c r="G179" s="85"/>
      <c r="H179" s="85"/>
    </row>
    <row r="180" spans="1:8" ht="12" customHeight="1">
      <c r="A180" s="231"/>
      <c r="B180" s="231"/>
      <c r="C180" s="85"/>
      <c r="D180" s="85"/>
      <c r="E180" s="85"/>
      <c r="F180" s="85"/>
      <c r="G180" s="85"/>
      <c r="H180" s="85"/>
    </row>
    <row r="181" spans="1:8" ht="12" customHeight="1">
      <c r="A181" s="231"/>
      <c r="B181" s="231"/>
      <c r="C181" s="85"/>
      <c r="D181" s="85"/>
      <c r="E181" s="85"/>
      <c r="F181" s="85"/>
      <c r="G181" s="85"/>
      <c r="H181" s="85"/>
    </row>
    <row r="182" spans="1:8" ht="12" customHeight="1">
      <c r="A182" s="231"/>
      <c r="B182" s="231"/>
      <c r="C182" s="85"/>
      <c r="D182" s="85"/>
      <c r="E182" s="85"/>
      <c r="F182" s="85"/>
      <c r="G182" s="85"/>
      <c r="H182" s="85"/>
    </row>
    <row r="183" spans="1:8" ht="12" customHeight="1">
      <c r="A183" s="231"/>
      <c r="B183" s="231"/>
      <c r="C183" s="85"/>
      <c r="D183" s="85"/>
      <c r="E183" s="85"/>
      <c r="F183" s="85"/>
      <c r="G183" s="85"/>
      <c r="H183" s="85"/>
    </row>
    <row r="184" spans="1:8" ht="12" customHeight="1">
      <c r="A184" s="231"/>
      <c r="B184" s="231"/>
      <c r="C184" s="85"/>
      <c r="D184" s="85"/>
      <c r="E184" s="85"/>
      <c r="F184" s="85"/>
      <c r="G184" s="85"/>
      <c r="H184" s="85"/>
    </row>
    <row r="185" spans="1:8" ht="12" customHeight="1">
      <c r="A185" s="231"/>
      <c r="B185" s="231"/>
      <c r="C185" s="85"/>
      <c r="D185" s="85"/>
      <c r="E185" s="85"/>
      <c r="F185" s="85"/>
      <c r="G185" s="85"/>
      <c r="H185" s="85"/>
    </row>
    <row r="186" spans="1:8" ht="12" customHeight="1">
      <c r="A186" s="231"/>
      <c r="B186" s="231"/>
      <c r="C186" s="85"/>
      <c r="D186" s="85"/>
      <c r="E186" s="85"/>
      <c r="F186" s="85"/>
      <c r="G186" s="85"/>
      <c r="H186" s="85"/>
    </row>
    <row r="187" spans="1:8" ht="12" customHeight="1">
      <c r="A187" s="232"/>
      <c r="B187" s="15"/>
      <c r="C187" s="233"/>
      <c r="D187" s="233"/>
      <c r="E187" s="233"/>
      <c r="F187" s="233"/>
      <c r="G187" s="233"/>
      <c r="H187" s="232"/>
    </row>
    <row r="188" spans="1:8" ht="12" customHeight="1">
      <c r="A188" s="231"/>
      <c r="B188" s="231"/>
      <c r="C188" s="85"/>
      <c r="D188" s="85"/>
      <c r="E188" s="85"/>
      <c r="F188" s="85"/>
      <c r="G188" s="85"/>
      <c r="H188" s="85"/>
    </row>
    <row r="189" spans="1:8" ht="12" customHeight="1">
      <c r="A189" s="231"/>
      <c r="B189" s="231"/>
      <c r="C189" s="85"/>
      <c r="D189" s="85"/>
      <c r="E189" s="85"/>
      <c r="F189" s="85"/>
      <c r="G189" s="85"/>
      <c r="H189" s="85"/>
    </row>
    <row r="190" spans="1:8" ht="12" customHeight="1">
      <c r="A190" s="231"/>
      <c r="B190" s="231"/>
      <c r="C190" s="85"/>
      <c r="D190" s="85"/>
      <c r="E190" s="85"/>
      <c r="F190" s="85"/>
      <c r="G190" s="85"/>
      <c r="H190" s="85"/>
    </row>
    <row r="191" spans="1:8" ht="12" customHeight="1">
      <c r="A191" s="231"/>
      <c r="B191" s="231"/>
      <c r="C191" s="85"/>
      <c r="D191" s="85"/>
      <c r="E191" s="85"/>
      <c r="F191" s="85"/>
      <c r="G191" s="85"/>
      <c r="H191" s="85"/>
    </row>
    <row r="192" spans="1:8" ht="12" customHeight="1">
      <c r="A192" s="231"/>
      <c r="B192" s="231"/>
      <c r="C192" s="85"/>
      <c r="D192" s="85"/>
      <c r="E192" s="85"/>
      <c r="F192" s="85"/>
      <c r="G192" s="85"/>
      <c r="H192" s="85"/>
    </row>
    <row r="193" spans="1:8" ht="12" customHeight="1">
      <c r="A193" s="231"/>
      <c r="B193" s="231"/>
      <c r="C193" s="85"/>
      <c r="D193" s="85"/>
      <c r="E193" s="85"/>
      <c r="F193" s="85"/>
      <c r="G193" s="85"/>
      <c r="H193" s="85"/>
    </row>
    <row r="194" spans="1:8" ht="12" customHeight="1">
      <c r="A194" s="231"/>
      <c r="B194" s="231"/>
      <c r="C194" s="85"/>
      <c r="D194" s="85"/>
      <c r="E194" s="85"/>
      <c r="F194" s="85"/>
      <c r="G194" s="85"/>
      <c r="H194" s="85"/>
    </row>
  </sheetData>
  <mergeCells count="13">
    <mergeCell ref="A1:O2"/>
    <mergeCell ref="B7:O7"/>
    <mergeCell ref="A60:O60"/>
    <mergeCell ref="B32:O32"/>
    <mergeCell ref="B44:O44"/>
    <mergeCell ref="B51:O51"/>
    <mergeCell ref="B54:O54"/>
    <mergeCell ref="B14:O14"/>
    <mergeCell ref="B22:O22"/>
    <mergeCell ref="A3:H3"/>
    <mergeCell ref="A4:A5"/>
    <mergeCell ref="B4:B5"/>
    <mergeCell ref="C4:O4"/>
  </mergeCells>
  <phoneticPr fontId="3" type="noConversion"/>
  <hyperlinks>
    <hyperlink ref="A1:H2" location="Inhaltsverzeichnis!E49" display="Inhaltsverzeichnis!E49"/>
    <hyperlink ref="A1:O2" location="Inhaltsverzeichnis!E49" display="Inhaltsverzeichnis!E49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16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L12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27" customWidth="1"/>
    <col min="2" max="2" width="3.6640625" style="47" customWidth="1"/>
    <col min="3" max="9" width="8.6640625" customWidth="1"/>
  </cols>
  <sheetData>
    <row r="1" spans="1:9" ht="12" customHeight="1">
      <c r="A1" s="267" t="s">
        <v>453</v>
      </c>
      <c r="B1" s="267"/>
      <c r="C1" s="267"/>
      <c r="D1" s="267"/>
      <c r="E1" s="267"/>
      <c r="F1" s="267"/>
      <c r="G1" s="267"/>
      <c r="H1" s="267"/>
      <c r="I1" s="267"/>
    </row>
    <row r="2" spans="1:9" ht="12" customHeight="1">
      <c r="A2" s="267"/>
      <c r="B2" s="267"/>
      <c r="C2" s="267"/>
      <c r="D2" s="267"/>
      <c r="E2" s="267"/>
      <c r="F2" s="267"/>
      <c r="G2" s="267"/>
      <c r="H2" s="267"/>
      <c r="I2" s="267"/>
    </row>
    <row r="3" spans="1:9" ht="12" customHeight="1">
      <c r="A3" s="269"/>
      <c r="B3" s="269"/>
      <c r="C3" s="269"/>
      <c r="D3" s="269"/>
      <c r="E3" s="269"/>
      <c r="F3" s="269"/>
      <c r="G3" s="269"/>
      <c r="H3" s="269"/>
      <c r="I3" s="269"/>
    </row>
    <row r="4" spans="1:9" ht="12" customHeight="1">
      <c r="A4" s="320" t="s">
        <v>145</v>
      </c>
      <c r="B4" s="383"/>
      <c r="C4" s="273" t="s">
        <v>279</v>
      </c>
      <c r="D4" s="273"/>
      <c r="E4" s="273"/>
      <c r="F4" s="273"/>
      <c r="G4" s="273"/>
      <c r="H4" s="273"/>
      <c r="I4" s="290"/>
    </row>
    <row r="5" spans="1:9" ht="12" customHeight="1">
      <c r="A5" s="322"/>
      <c r="B5" s="384"/>
      <c r="C5" s="244" t="s">
        <v>254</v>
      </c>
      <c r="D5" s="244" t="s">
        <v>277</v>
      </c>
      <c r="E5" s="244" t="s">
        <v>296</v>
      </c>
      <c r="F5" s="244" t="s">
        <v>320</v>
      </c>
      <c r="G5" s="244" t="s">
        <v>333</v>
      </c>
      <c r="H5" s="244" t="s">
        <v>351</v>
      </c>
      <c r="I5" s="244" t="s">
        <v>393</v>
      </c>
    </row>
    <row r="6" spans="1:9" ht="12" customHeight="1">
      <c r="A6" s="24"/>
      <c r="B6" s="24"/>
      <c r="C6" s="97"/>
      <c r="D6" s="24"/>
      <c r="E6" s="97"/>
      <c r="F6" s="97"/>
      <c r="G6" s="97"/>
      <c r="H6" s="97"/>
      <c r="I6" s="97"/>
    </row>
    <row r="7" spans="1:9" ht="12" customHeight="1">
      <c r="A7" s="8"/>
      <c r="B7" s="12"/>
      <c r="C7" s="382" t="s">
        <v>146</v>
      </c>
      <c r="D7" s="382"/>
      <c r="E7" s="382"/>
      <c r="F7" s="382"/>
      <c r="G7" s="382"/>
      <c r="H7" s="382"/>
      <c r="I7" s="382"/>
    </row>
    <row r="8" spans="1:9" ht="12" customHeight="1">
      <c r="A8" s="21" t="s">
        <v>147</v>
      </c>
      <c r="B8" s="33"/>
      <c r="C8" s="85">
        <v>864</v>
      </c>
      <c r="D8" s="85">
        <v>864</v>
      </c>
      <c r="E8" s="85">
        <v>862</v>
      </c>
      <c r="F8" s="85">
        <v>857</v>
      </c>
      <c r="G8" s="85">
        <v>853</v>
      </c>
      <c r="H8" s="85">
        <v>856</v>
      </c>
      <c r="I8" s="85">
        <v>859</v>
      </c>
    </row>
    <row r="9" spans="1:9" ht="12" customHeight="1">
      <c r="A9" s="21" t="s">
        <v>284</v>
      </c>
      <c r="B9" s="33"/>
      <c r="C9" s="85">
        <v>910</v>
      </c>
      <c r="D9" s="85">
        <v>906</v>
      </c>
      <c r="E9" s="85">
        <v>904</v>
      </c>
      <c r="F9" s="85">
        <v>905</v>
      </c>
      <c r="G9" s="85">
        <v>898</v>
      </c>
      <c r="H9" s="85">
        <v>903</v>
      </c>
      <c r="I9" s="85">
        <v>902</v>
      </c>
    </row>
    <row r="10" spans="1:9" ht="12" customHeight="1">
      <c r="A10" s="21" t="s">
        <v>153</v>
      </c>
      <c r="B10" s="33"/>
      <c r="C10" s="85">
        <v>9510</v>
      </c>
      <c r="D10" s="85">
        <v>9605</v>
      </c>
      <c r="E10" s="85">
        <v>9711</v>
      </c>
      <c r="F10" s="85">
        <v>9772</v>
      </c>
      <c r="G10" s="85">
        <v>9865</v>
      </c>
      <c r="H10" s="85">
        <v>9848</v>
      </c>
      <c r="I10" s="85">
        <v>9994</v>
      </c>
    </row>
    <row r="11" spans="1:9" ht="12" customHeight="1">
      <c r="A11" s="55" t="s">
        <v>175</v>
      </c>
      <c r="B11" s="186"/>
      <c r="C11" s="96">
        <v>20.440000000000001</v>
      </c>
      <c r="D11" s="96">
        <v>20.68</v>
      </c>
      <c r="E11" s="96">
        <v>20.75</v>
      </c>
      <c r="F11" s="96">
        <v>20.85</v>
      </c>
      <c r="G11" s="96">
        <v>20.97</v>
      </c>
      <c r="H11" s="96">
        <v>21.2</v>
      </c>
      <c r="I11" s="96">
        <v>21.4</v>
      </c>
    </row>
    <row r="12" spans="1:9" ht="12" customHeight="1">
      <c r="A12" s="21" t="s">
        <v>419</v>
      </c>
      <c r="B12" s="33" t="s">
        <v>51</v>
      </c>
      <c r="C12" s="85">
        <v>218796</v>
      </c>
      <c r="D12" s="85">
        <v>222714</v>
      </c>
      <c r="E12" s="85">
        <v>223411</v>
      </c>
      <c r="F12" s="85">
        <v>226889</v>
      </c>
      <c r="G12" s="85">
        <v>231969</v>
      </c>
      <c r="H12" s="85">
        <v>236069</v>
      </c>
      <c r="I12" s="85">
        <v>242417</v>
      </c>
    </row>
    <row r="13" spans="1:9" ht="12" customHeight="1">
      <c r="A13" s="94"/>
      <c r="B13" s="33" t="s">
        <v>52</v>
      </c>
      <c r="C13" s="85">
        <v>107841</v>
      </c>
      <c r="D13" s="85">
        <v>109552</v>
      </c>
      <c r="E13" s="85">
        <v>109578</v>
      </c>
      <c r="F13" s="85">
        <v>111432</v>
      </c>
      <c r="G13" s="85">
        <v>114085</v>
      </c>
      <c r="H13" s="85">
        <v>116201</v>
      </c>
      <c r="I13" s="85">
        <v>118975</v>
      </c>
    </row>
    <row r="14" spans="1:9" ht="12" customHeight="1">
      <c r="A14" s="21" t="s">
        <v>420</v>
      </c>
      <c r="B14" s="33" t="s">
        <v>51</v>
      </c>
      <c r="C14" s="85">
        <v>3371</v>
      </c>
      <c r="D14" s="85">
        <v>3207</v>
      </c>
      <c r="E14" s="85">
        <v>2883</v>
      </c>
      <c r="F14" s="85">
        <v>3556</v>
      </c>
      <c r="G14" s="85">
        <v>4796</v>
      </c>
      <c r="H14" s="85">
        <v>6718</v>
      </c>
      <c r="I14" s="85">
        <v>10736</v>
      </c>
    </row>
    <row r="15" spans="1:9" ht="12" customHeight="1">
      <c r="A15" s="94"/>
      <c r="B15" s="33" t="s">
        <v>52</v>
      </c>
      <c r="C15" s="85">
        <v>1620</v>
      </c>
      <c r="D15" s="85">
        <v>1540</v>
      </c>
      <c r="E15" s="85">
        <v>1357</v>
      </c>
      <c r="F15" s="85">
        <v>1662</v>
      </c>
      <c r="G15" s="85">
        <v>2297</v>
      </c>
      <c r="H15" s="85">
        <v>3203</v>
      </c>
      <c r="I15" s="85">
        <v>4916</v>
      </c>
    </row>
    <row r="16" spans="1:9" ht="13.2">
      <c r="A16" s="43" t="s">
        <v>282</v>
      </c>
      <c r="B16" s="186" t="s">
        <v>51</v>
      </c>
      <c r="C16" s="85">
        <v>18384</v>
      </c>
      <c r="D16" s="85">
        <v>18411</v>
      </c>
      <c r="E16" s="85">
        <v>18298</v>
      </c>
      <c r="F16" s="85">
        <v>18324</v>
      </c>
      <c r="G16" s="85">
        <v>18732</v>
      </c>
      <c r="H16" s="85">
        <v>19011</v>
      </c>
      <c r="I16" s="85">
        <v>19771</v>
      </c>
    </row>
    <row r="17" spans="1:9" ht="12" customHeight="1">
      <c r="A17" s="94"/>
      <c r="B17" s="33" t="s">
        <v>52</v>
      </c>
      <c r="C17" s="85">
        <v>14842</v>
      </c>
      <c r="D17" s="85">
        <v>14819</v>
      </c>
      <c r="E17" s="85">
        <v>14684</v>
      </c>
      <c r="F17" s="85">
        <v>14652</v>
      </c>
      <c r="G17" s="85">
        <v>14847</v>
      </c>
      <c r="H17" s="85">
        <v>14948</v>
      </c>
      <c r="I17" s="85">
        <v>15420</v>
      </c>
    </row>
    <row r="18" spans="1:9" ht="12" customHeight="1">
      <c r="A18" s="94" t="s">
        <v>285</v>
      </c>
      <c r="B18" s="33" t="s">
        <v>51</v>
      </c>
      <c r="C18" s="85">
        <v>10745</v>
      </c>
      <c r="D18" s="85">
        <v>11905</v>
      </c>
      <c r="E18" s="85">
        <v>12115</v>
      </c>
      <c r="F18" s="85">
        <v>12498</v>
      </c>
      <c r="G18" s="85">
        <v>13258</v>
      </c>
      <c r="H18" s="85">
        <v>13848</v>
      </c>
      <c r="I18" s="85">
        <v>14431</v>
      </c>
    </row>
    <row r="19" spans="1:9" ht="12" customHeight="1">
      <c r="A19" s="94"/>
      <c r="B19" s="33" t="s">
        <v>52</v>
      </c>
      <c r="C19" s="85">
        <v>8426</v>
      </c>
      <c r="D19" s="85">
        <v>9354</v>
      </c>
      <c r="E19" s="85">
        <v>9497</v>
      </c>
      <c r="F19" s="85">
        <v>9776</v>
      </c>
      <c r="G19" s="85">
        <v>10328</v>
      </c>
      <c r="H19" s="85">
        <v>10688</v>
      </c>
      <c r="I19" s="85">
        <v>11020</v>
      </c>
    </row>
    <row r="20" spans="1:9" ht="12" customHeight="1">
      <c r="A20" s="94" t="s">
        <v>286</v>
      </c>
      <c r="B20" s="33" t="s">
        <v>51</v>
      </c>
      <c r="C20" s="85">
        <v>6922</v>
      </c>
      <c r="D20" s="85">
        <v>5759</v>
      </c>
      <c r="E20" s="85">
        <v>5510</v>
      </c>
      <c r="F20" s="85">
        <v>5150</v>
      </c>
      <c r="G20" s="85">
        <v>4708</v>
      </c>
      <c r="H20" s="85">
        <v>4372</v>
      </c>
      <c r="I20" s="85">
        <v>4453</v>
      </c>
    </row>
    <row r="21" spans="1:9" ht="12" customHeight="1">
      <c r="A21" s="94"/>
      <c r="B21" s="33" t="s">
        <v>52</v>
      </c>
      <c r="C21" s="85">
        <v>5956</v>
      </c>
      <c r="D21" s="85">
        <v>4976</v>
      </c>
      <c r="E21" s="85">
        <v>4747</v>
      </c>
      <c r="F21" s="85">
        <v>4420</v>
      </c>
      <c r="G21" s="85">
        <v>4029</v>
      </c>
      <c r="H21" s="85">
        <v>3721</v>
      </c>
      <c r="I21" s="85">
        <v>3792</v>
      </c>
    </row>
    <row r="22" spans="1:9" ht="12" customHeight="1">
      <c r="A22" s="94"/>
      <c r="B22" s="33"/>
      <c r="C22" s="85"/>
      <c r="D22" s="85"/>
      <c r="E22" s="85"/>
      <c r="F22" s="85"/>
      <c r="G22" s="85"/>
      <c r="H22" s="85"/>
      <c r="I22" s="85"/>
    </row>
    <row r="23" spans="1:9" ht="12" customHeight="1">
      <c r="A23" s="51"/>
      <c r="B23" s="51"/>
      <c r="C23" s="382" t="s">
        <v>23</v>
      </c>
      <c r="D23" s="382"/>
      <c r="E23" s="382"/>
      <c r="F23" s="382"/>
      <c r="G23" s="382"/>
      <c r="H23" s="382"/>
      <c r="I23" s="382"/>
    </row>
    <row r="24" spans="1:9" ht="12" customHeight="1">
      <c r="A24" s="21" t="s">
        <v>147</v>
      </c>
      <c r="B24" s="33"/>
      <c r="C24" s="85">
        <v>476</v>
      </c>
      <c r="D24" s="85">
        <v>474</v>
      </c>
      <c r="E24" s="85">
        <v>472</v>
      </c>
      <c r="F24" s="85">
        <v>469</v>
      </c>
      <c r="G24" s="85">
        <v>464</v>
      </c>
      <c r="H24" s="85">
        <v>465</v>
      </c>
      <c r="I24" s="85">
        <v>465</v>
      </c>
    </row>
    <row r="25" spans="1:9" ht="12" customHeight="1">
      <c r="A25" s="21" t="s">
        <v>284</v>
      </c>
      <c r="B25" s="33"/>
      <c r="C25" s="85">
        <v>477</v>
      </c>
      <c r="D25" s="85">
        <v>475</v>
      </c>
      <c r="E25" s="85">
        <v>473</v>
      </c>
      <c r="F25" s="85">
        <v>470</v>
      </c>
      <c r="G25" s="85">
        <v>465</v>
      </c>
      <c r="H25" s="85">
        <v>466</v>
      </c>
      <c r="I25" s="85">
        <v>466</v>
      </c>
    </row>
    <row r="26" spans="1:9" ht="12" customHeight="1">
      <c r="A26" s="21" t="s">
        <v>153</v>
      </c>
      <c r="B26" s="33"/>
      <c r="C26" s="213">
        <v>5084.7700000000004</v>
      </c>
      <c r="D26" s="213">
        <v>4943.88</v>
      </c>
      <c r="E26" s="213">
        <v>4931.28</v>
      </c>
      <c r="F26" s="213">
        <v>4959.55</v>
      </c>
      <c r="G26" s="213">
        <v>5005.21</v>
      </c>
      <c r="H26" s="213">
        <v>5069.8999999999996</v>
      </c>
      <c r="I26" s="213">
        <v>5157.43</v>
      </c>
    </row>
    <row r="27" spans="1:9" ht="12" customHeight="1">
      <c r="A27" s="21" t="s">
        <v>175</v>
      </c>
      <c r="B27" s="33"/>
      <c r="C27" s="96">
        <v>21.27</v>
      </c>
      <c r="D27" s="96">
        <v>21.39</v>
      </c>
      <c r="E27" s="96">
        <v>21.3</v>
      </c>
      <c r="F27" s="96">
        <v>21.3</v>
      </c>
      <c r="G27" s="96">
        <v>21.43</v>
      </c>
      <c r="H27" s="96">
        <v>21.63</v>
      </c>
      <c r="I27" s="96">
        <v>21.99</v>
      </c>
    </row>
    <row r="28" spans="1:9" ht="12" customHeight="1">
      <c r="A28" s="41" t="s">
        <v>419</v>
      </c>
      <c r="B28" s="33" t="s">
        <v>51</v>
      </c>
      <c r="C28" s="85">
        <v>108143</v>
      </c>
      <c r="D28" s="85">
        <v>105745</v>
      </c>
      <c r="E28" s="85">
        <v>105048</v>
      </c>
      <c r="F28" s="85">
        <v>105648</v>
      </c>
      <c r="G28" s="85">
        <v>107254</v>
      </c>
      <c r="H28" s="85">
        <v>109679</v>
      </c>
      <c r="I28" s="85">
        <v>113405</v>
      </c>
    </row>
    <row r="29" spans="1:9" ht="12" customHeight="1">
      <c r="A29" s="94"/>
      <c r="B29" s="33" t="s">
        <v>52</v>
      </c>
      <c r="C29" s="85">
        <v>53333</v>
      </c>
      <c r="D29" s="85">
        <v>52040</v>
      </c>
      <c r="E29" s="85">
        <v>51408</v>
      </c>
      <c r="F29" s="85">
        <v>51786</v>
      </c>
      <c r="G29" s="85">
        <v>52713</v>
      </c>
      <c r="H29" s="85">
        <v>53885</v>
      </c>
      <c r="I29" s="85">
        <v>55691</v>
      </c>
    </row>
    <row r="30" spans="1:9" ht="12" customHeight="1">
      <c r="A30" s="21" t="s">
        <v>420</v>
      </c>
      <c r="B30" s="33" t="s">
        <v>51</v>
      </c>
      <c r="C30" s="85">
        <v>1449</v>
      </c>
      <c r="D30" s="85">
        <v>1332</v>
      </c>
      <c r="E30" s="85">
        <v>1291</v>
      </c>
      <c r="F30" s="85">
        <v>1714</v>
      </c>
      <c r="G30" s="85">
        <v>2381</v>
      </c>
      <c r="H30" s="85">
        <v>3392</v>
      </c>
      <c r="I30" s="85">
        <v>5671</v>
      </c>
    </row>
    <row r="31" spans="1:9" ht="12" customHeight="1">
      <c r="A31" s="94"/>
      <c r="B31" s="33" t="s">
        <v>52</v>
      </c>
      <c r="C31" s="85">
        <v>675</v>
      </c>
      <c r="D31" s="85">
        <v>634</v>
      </c>
      <c r="E31" s="85">
        <v>600</v>
      </c>
      <c r="F31" s="85">
        <v>800</v>
      </c>
      <c r="G31" s="85">
        <v>1130</v>
      </c>
      <c r="H31" s="85">
        <v>1656</v>
      </c>
      <c r="I31" s="85">
        <v>2721</v>
      </c>
    </row>
    <row r="32" spans="1:9" ht="12" customHeight="1">
      <c r="A32" s="43" t="s">
        <v>282</v>
      </c>
      <c r="B32" s="186" t="s">
        <v>51</v>
      </c>
      <c r="C32" s="85">
        <v>7612</v>
      </c>
      <c r="D32" s="85">
        <v>7377</v>
      </c>
      <c r="E32" s="85">
        <v>7296</v>
      </c>
      <c r="F32" s="85">
        <v>7256</v>
      </c>
      <c r="G32" s="85">
        <v>7454</v>
      </c>
      <c r="H32" s="85">
        <v>7546</v>
      </c>
      <c r="I32" s="85">
        <v>7850</v>
      </c>
    </row>
    <row r="33" spans="1:10" ht="12" customHeight="1">
      <c r="A33" s="94"/>
      <c r="B33" s="33" t="s">
        <v>52</v>
      </c>
      <c r="C33" s="85">
        <v>6832</v>
      </c>
      <c r="D33" s="85">
        <v>6633</v>
      </c>
      <c r="E33" s="85">
        <v>6579</v>
      </c>
      <c r="F33" s="85">
        <v>6536</v>
      </c>
      <c r="G33" s="85">
        <v>6681</v>
      </c>
      <c r="H33" s="85">
        <v>6754</v>
      </c>
      <c r="I33" s="85">
        <v>6974</v>
      </c>
      <c r="J33" s="85"/>
    </row>
    <row r="34" spans="1:10" ht="12" customHeight="1">
      <c r="A34" s="94" t="s">
        <v>285</v>
      </c>
      <c r="B34" s="33" t="s">
        <v>51</v>
      </c>
      <c r="C34" s="85">
        <v>4186</v>
      </c>
      <c r="D34" s="85">
        <v>4488</v>
      </c>
      <c r="E34" s="85">
        <v>4602</v>
      </c>
      <c r="F34" s="85">
        <v>4763</v>
      </c>
      <c r="G34" s="85">
        <v>5128</v>
      </c>
      <c r="H34" s="85">
        <v>5348</v>
      </c>
      <c r="I34" s="85">
        <v>5569</v>
      </c>
    </row>
    <row r="35" spans="1:10" ht="12" customHeight="1">
      <c r="A35" s="21"/>
      <c r="B35" s="33" t="s">
        <v>52</v>
      </c>
      <c r="C35" s="85">
        <v>3751</v>
      </c>
      <c r="D35" s="85">
        <v>4021</v>
      </c>
      <c r="E35" s="85">
        <v>4125</v>
      </c>
      <c r="F35" s="85">
        <v>4267</v>
      </c>
      <c r="G35" s="85">
        <v>4588</v>
      </c>
      <c r="H35" s="85">
        <v>4754</v>
      </c>
      <c r="I35" s="85">
        <v>4916</v>
      </c>
    </row>
    <row r="36" spans="1:10" ht="12" customHeight="1">
      <c r="A36" s="94" t="s">
        <v>286</v>
      </c>
      <c r="B36" s="33" t="s">
        <v>51</v>
      </c>
      <c r="C36" s="85">
        <v>3069</v>
      </c>
      <c r="D36" s="85">
        <v>2558</v>
      </c>
      <c r="E36" s="85">
        <v>2426</v>
      </c>
      <c r="F36" s="85">
        <v>2245</v>
      </c>
      <c r="G36" s="85">
        <v>2022</v>
      </c>
      <c r="H36" s="85">
        <v>1892</v>
      </c>
      <c r="I36" s="85">
        <v>1921</v>
      </c>
    </row>
    <row r="37" spans="1:10" ht="12" customHeight="1">
      <c r="A37" s="21"/>
      <c r="B37" s="33" t="s">
        <v>52</v>
      </c>
      <c r="C37" s="85">
        <v>2835</v>
      </c>
      <c r="D37" s="85">
        <v>2377</v>
      </c>
      <c r="E37" s="85">
        <v>2260</v>
      </c>
      <c r="F37" s="85">
        <v>2084</v>
      </c>
      <c r="G37" s="85">
        <v>1880</v>
      </c>
      <c r="H37" s="85">
        <v>1754</v>
      </c>
      <c r="I37" s="85">
        <v>1774</v>
      </c>
    </row>
    <row r="38" spans="1:10" ht="12" customHeight="1">
      <c r="A38" s="94"/>
      <c r="B38" s="33"/>
      <c r="C38" s="85"/>
      <c r="D38" s="85"/>
      <c r="E38" s="85"/>
      <c r="F38" s="85"/>
      <c r="G38" s="85"/>
      <c r="H38" s="85"/>
      <c r="I38" s="85"/>
    </row>
    <row r="39" spans="1:10" ht="12" customHeight="1">
      <c r="A39" s="8"/>
      <c r="B39" s="12"/>
      <c r="C39" s="270" t="s">
        <v>24</v>
      </c>
      <c r="D39" s="270"/>
      <c r="E39" s="270"/>
      <c r="F39" s="270"/>
      <c r="G39" s="270"/>
      <c r="H39" s="270"/>
      <c r="I39" s="270"/>
    </row>
    <row r="40" spans="1:10" ht="12" customHeight="1">
      <c r="A40" s="26" t="s">
        <v>147</v>
      </c>
      <c r="B40" s="33"/>
      <c r="C40" s="85">
        <v>26</v>
      </c>
      <c r="D40" s="85">
        <v>29</v>
      </c>
      <c r="E40" s="85">
        <v>30</v>
      </c>
      <c r="F40" s="85">
        <v>33</v>
      </c>
      <c r="G40" s="85">
        <v>35</v>
      </c>
      <c r="H40" s="85">
        <v>37</v>
      </c>
      <c r="I40" s="85">
        <v>38</v>
      </c>
    </row>
    <row r="41" spans="1:10" ht="12" customHeight="1">
      <c r="A41" s="26" t="s">
        <v>284</v>
      </c>
      <c r="B41" s="33"/>
      <c r="C41" s="85">
        <v>30</v>
      </c>
      <c r="D41" s="85">
        <v>31</v>
      </c>
      <c r="E41" s="85">
        <v>31</v>
      </c>
      <c r="F41" s="85">
        <v>34</v>
      </c>
      <c r="G41" s="85">
        <v>36</v>
      </c>
      <c r="H41" s="85">
        <v>40</v>
      </c>
      <c r="I41" s="85">
        <v>40</v>
      </c>
    </row>
    <row r="42" spans="1:10" ht="12" customHeight="1">
      <c r="A42" s="26" t="s">
        <v>153</v>
      </c>
      <c r="B42" s="33"/>
      <c r="C42" s="213">
        <v>423.52</v>
      </c>
      <c r="D42" s="213">
        <v>463.29</v>
      </c>
      <c r="E42" s="213">
        <v>488.2</v>
      </c>
      <c r="F42" s="213">
        <v>499.31</v>
      </c>
      <c r="G42" s="213">
        <v>526.39</v>
      </c>
      <c r="H42" s="213">
        <v>533.62</v>
      </c>
      <c r="I42" s="213">
        <v>564.09</v>
      </c>
    </row>
    <row r="43" spans="1:10" ht="12" customHeight="1">
      <c r="A43" s="26" t="s">
        <v>175</v>
      </c>
      <c r="B43" s="33"/>
      <c r="C43" s="96">
        <v>24.07</v>
      </c>
      <c r="D43" s="96">
        <v>23.94</v>
      </c>
      <c r="E43" s="96">
        <v>24.01</v>
      </c>
      <c r="F43" s="96">
        <v>24.05</v>
      </c>
      <c r="G43" s="96">
        <v>23.62</v>
      </c>
      <c r="H43" s="96">
        <v>23.94</v>
      </c>
      <c r="I43" s="96">
        <v>24.04</v>
      </c>
    </row>
    <row r="44" spans="1:10" ht="12" customHeight="1">
      <c r="A44" s="41" t="s">
        <v>419</v>
      </c>
      <c r="B44" s="33" t="s">
        <v>51</v>
      </c>
      <c r="C44" s="85">
        <v>13791</v>
      </c>
      <c r="D44" s="85">
        <v>14631</v>
      </c>
      <c r="E44" s="85">
        <v>15713</v>
      </c>
      <c r="F44" s="85">
        <v>16389</v>
      </c>
      <c r="G44" s="85">
        <v>17302</v>
      </c>
      <c r="H44" s="85">
        <v>18088</v>
      </c>
      <c r="I44" s="85">
        <v>19079</v>
      </c>
    </row>
    <row r="45" spans="1:10" ht="12" customHeight="1">
      <c r="A45" s="94"/>
      <c r="B45" s="33" t="s">
        <v>52</v>
      </c>
      <c r="C45" s="85">
        <v>6741</v>
      </c>
      <c r="D45" s="85">
        <v>7214</v>
      </c>
      <c r="E45" s="85">
        <v>7728</v>
      </c>
      <c r="F45" s="85">
        <v>8020</v>
      </c>
      <c r="G45" s="85">
        <v>8528</v>
      </c>
      <c r="H45" s="85">
        <v>8905</v>
      </c>
      <c r="I45" s="85">
        <v>9396</v>
      </c>
    </row>
    <row r="46" spans="1:10" ht="12" customHeight="1">
      <c r="A46" s="26" t="s">
        <v>420</v>
      </c>
      <c r="B46" s="33" t="s">
        <v>51</v>
      </c>
      <c r="C46" s="85">
        <v>298</v>
      </c>
      <c r="D46" s="85">
        <v>242</v>
      </c>
      <c r="E46" s="85">
        <v>155</v>
      </c>
      <c r="F46" s="85">
        <v>209</v>
      </c>
      <c r="G46" s="85">
        <v>305</v>
      </c>
      <c r="H46" s="85">
        <v>365</v>
      </c>
      <c r="I46" s="85">
        <v>548</v>
      </c>
    </row>
    <row r="47" spans="1:10" ht="12" customHeight="1">
      <c r="A47" s="94"/>
      <c r="B47" s="33" t="s">
        <v>52</v>
      </c>
      <c r="C47" s="85">
        <v>155</v>
      </c>
      <c r="D47" s="85">
        <v>125</v>
      </c>
      <c r="E47" s="85">
        <v>85</v>
      </c>
      <c r="F47" s="85">
        <v>103</v>
      </c>
      <c r="G47" s="85">
        <v>139</v>
      </c>
      <c r="H47" s="85">
        <v>170</v>
      </c>
      <c r="I47" s="85">
        <v>250</v>
      </c>
    </row>
    <row r="48" spans="1:10" ht="12" customHeight="1">
      <c r="A48" s="43" t="s">
        <v>282</v>
      </c>
      <c r="B48" s="186" t="s">
        <v>51</v>
      </c>
      <c r="C48" s="85">
        <v>1323</v>
      </c>
      <c r="D48" s="85">
        <v>1396</v>
      </c>
      <c r="E48" s="85">
        <v>1470</v>
      </c>
      <c r="F48" s="85">
        <v>1542</v>
      </c>
      <c r="G48" s="85">
        <v>1612</v>
      </c>
      <c r="H48" s="85">
        <v>1721</v>
      </c>
      <c r="I48" s="85">
        <v>1816</v>
      </c>
    </row>
    <row r="49" spans="1:9" ht="12" customHeight="1">
      <c r="A49" s="94"/>
      <c r="B49" s="33" t="s">
        <v>52</v>
      </c>
      <c r="C49" s="85">
        <v>941</v>
      </c>
      <c r="D49" s="85">
        <v>994</v>
      </c>
      <c r="E49" s="85">
        <v>1029</v>
      </c>
      <c r="F49" s="85">
        <v>1078</v>
      </c>
      <c r="G49" s="85">
        <v>1099</v>
      </c>
      <c r="H49" s="85">
        <v>1166</v>
      </c>
      <c r="I49" s="85">
        <v>1225</v>
      </c>
    </row>
    <row r="50" spans="1:9" ht="12" customHeight="1">
      <c r="A50" s="94" t="s">
        <v>285</v>
      </c>
      <c r="B50" s="33" t="s">
        <v>51</v>
      </c>
      <c r="C50" s="85">
        <v>849</v>
      </c>
      <c r="D50" s="85">
        <v>951</v>
      </c>
      <c r="E50" s="85">
        <v>987</v>
      </c>
      <c r="F50" s="85">
        <v>1013</v>
      </c>
      <c r="G50" s="85">
        <v>1088</v>
      </c>
      <c r="H50" s="85">
        <v>1199</v>
      </c>
      <c r="I50" s="85">
        <v>1297</v>
      </c>
    </row>
    <row r="51" spans="1:9" ht="12" customHeight="1">
      <c r="A51" s="26"/>
      <c r="B51" s="33" t="s">
        <v>52</v>
      </c>
      <c r="C51" s="85">
        <v>577</v>
      </c>
      <c r="D51" s="85">
        <v>643</v>
      </c>
      <c r="E51" s="85">
        <v>655</v>
      </c>
      <c r="F51" s="85">
        <v>670</v>
      </c>
      <c r="G51" s="85">
        <v>717</v>
      </c>
      <c r="H51" s="85">
        <v>777</v>
      </c>
      <c r="I51" s="85">
        <v>842</v>
      </c>
    </row>
    <row r="52" spans="1:9" ht="12" customHeight="1">
      <c r="A52" s="94" t="s">
        <v>286</v>
      </c>
      <c r="B52" s="33" t="s">
        <v>51</v>
      </c>
      <c r="C52" s="85">
        <v>420</v>
      </c>
      <c r="D52" s="85">
        <v>383</v>
      </c>
      <c r="E52" s="85">
        <v>410</v>
      </c>
      <c r="F52" s="85">
        <v>439</v>
      </c>
      <c r="G52" s="85">
        <v>422</v>
      </c>
      <c r="H52" s="85">
        <v>410</v>
      </c>
      <c r="I52" s="85">
        <v>428</v>
      </c>
    </row>
    <row r="53" spans="1:9" ht="12" customHeight="1">
      <c r="A53" s="26"/>
      <c r="B53" s="33" t="s">
        <v>52</v>
      </c>
      <c r="C53" s="85">
        <v>332</v>
      </c>
      <c r="D53" s="85">
        <v>307</v>
      </c>
      <c r="E53" s="85">
        <v>328</v>
      </c>
      <c r="F53" s="85">
        <v>346</v>
      </c>
      <c r="G53" s="85">
        <v>323</v>
      </c>
      <c r="H53" s="85">
        <v>315</v>
      </c>
      <c r="I53" s="85">
        <v>319</v>
      </c>
    </row>
    <row r="54" spans="1:9" ht="12" customHeight="1">
      <c r="A54" s="8"/>
      <c r="B54" s="12"/>
      <c r="C54" s="270" t="s">
        <v>25</v>
      </c>
      <c r="D54" s="270"/>
      <c r="E54" s="270"/>
      <c r="F54" s="270"/>
      <c r="G54" s="270"/>
      <c r="H54" s="270"/>
      <c r="I54" s="270"/>
    </row>
    <row r="55" spans="1:9" ht="12" customHeight="1">
      <c r="A55" s="26" t="s">
        <v>147</v>
      </c>
      <c r="B55" s="33"/>
      <c r="C55" s="85">
        <v>150</v>
      </c>
      <c r="D55" s="85">
        <v>150</v>
      </c>
      <c r="E55" s="85">
        <v>148</v>
      </c>
      <c r="F55" s="85">
        <v>146</v>
      </c>
      <c r="G55" s="85">
        <v>146</v>
      </c>
      <c r="H55" s="85">
        <v>147</v>
      </c>
      <c r="I55" s="85">
        <v>148</v>
      </c>
    </row>
    <row r="56" spans="1:9" ht="12" customHeight="1">
      <c r="A56" s="26" t="s">
        <v>284</v>
      </c>
      <c r="B56" s="33"/>
      <c r="C56" s="85">
        <v>151</v>
      </c>
      <c r="D56" s="85">
        <v>151</v>
      </c>
      <c r="E56" s="85">
        <v>149</v>
      </c>
      <c r="F56" s="85">
        <v>148</v>
      </c>
      <c r="G56" s="85">
        <v>149</v>
      </c>
      <c r="H56" s="85">
        <v>151</v>
      </c>
      <c r="I56" s="85">
        <v>152</v>
      </c>
    </row>
    <row r="57" spans="1:9" ht="12" customHeight="1">
      <c r="A57" s="26" t="s">
        <v>153</v>
      </c>
      <c r="B57" s="33"/>
      <c r="C57" s="213">
        <v>1628.5</v>
      </c>
      <c r="D57" s="213">
        <v>1745.8</v>
      </c>
      <c r="E57" s="213">
        <v>1793.42</v>
      </c>
      <c r="F57" s="213">
        <v>1831.25</v>
      </c>
      <c r="G57" s="213">
        <v>1889.85</v>
      </c>
      <c r="H57" s="213">
        <v>1852.73</v>
      </c>
      <c r="I57" s="213">
        <v>1889.4</v>
      </c>
    </row>
    <row r="58" spans="1:9" ht="12" customHeight="1">
      <c r="A58" s="26" t="s">
        <v>175</v>
      </c>
      <c r="B58" s="33"/>
      <c r="C58" s="96">
        <v>20.53</v>
      </c>
      <c r="D58" s="96">
        <v>20.9</v>
      </c>
      <c r="E58" s="96">
        <v>21.19</v>
      </c>
      <c r="F58" s="96">
        <v>21.37</v>
      </c>
      <c r="G58" s="96">
        <v>21.5</v>
      </c>
      <c r="H58" s="96">
        <v>21.98</v>
      </c>
      <c r="I58" s="96">
        <v>22</v>
      </c>
    </row>
    <row r="59" spans="1:9" ht="12" customHeight="1">
      <c r="A59" s="41" t="s">
        <v>419</v>
      </c>
      <c r="B59" s="33" t="s">
        <v>51</v>
      </c>
      <c r="C59" s="85">
        <v>33438</v>
      </c>
      <c r="D59" s="85">
        <v>36486</v>
      </c>
      <c r="E59" s="85">
        <v>38007</v>
      </c>
      <c r="F59" s="85">
        <v>39142</v>
      </c>
      <c r="G59" s="85">
        <v>40640</v>
      </c>
      <c r="H59" s="85">
        <v>40718</v>
      </c>
      <c r="I59" s="85">
        <v>41564</v>
      </c>
    </row>
    <row r="60" spans="1:9" ht="12" customHeight="1">
      <c r="A60" s="94"/>
      <c r="B60" s="33" t="s">
        <v>52</v>
      </c>
      <c r="C60" s="85">
        <v>15236</v>
      </c>
      <c r="D60" s="85">
        <v>16533</v>
      </c>
      <c r="E60" s="85">
        <v>17320</v>
      </c>
      <c r="F60" s="85">
        <v>17959</v>
      </c>
      <c r="G60" s="85">
        <v>18548</v>
      </c>
      <c r="H60" s="85">
        <v>18496</v>
      </c>
      <c r="I60" s="85">
        <v>18672</v>
      </c>
    </row>
    <row r="61" spans="1:9" ht="12" customHeight="1">
      <c r="A61" s="26" t="s">
        <v>420</v>
      </c>
      <c r="B61" s="33" t="s">
        <v>51</v>
      </c>
      <c r="C61" s="85">
        <v>773</v>
      </c>
      <c r="D61" s="85">
        <v>814</v>
      </c>
      <c r="E61" s="85">
        <v>817</v>
      </c>
      <c r="F61" s="85">
        <v>915</v>
      </c>
      <c r="G61" s="85">
        <v>1198</v>
      </c>
      <c r="H61" s="85">
        <v>1799</v>
      </c>
      <c r="I61" s="85">
        <v>2931</v>
      </c>
    </row>
    <row r="62" spans="1:9" ht="12" customHeight="1">
      <c r="A62" s="94"/>
      <c r="B62" s="33" t="s">
        <v>52</v>
      </c>
      <c r="C62" s="85">
        <v>319</v>
      </c>
      <c r="D62" s="85">
        <v>337</v>
      </c>
      <c r="E62" s="85">
        <v>336</v>
      </c>
      <c r="F62" s="85">
        <v>392</v>
      </c>
      <c r="G62" s="85">
        <v>548</v>
      </c>
      <c r="H62" s="85">
        <v>780</v>
      </c>
      <c r="I62" s="85">
        <v>1210</v>
      </c>
    </row>
    <row r="63" spans="1:9" ht="12" customHeight="1">
      <c r="A63" s="43" t="s">
        <v>282</v>
      </c>
      <c r="B63" s="186" t="s">
        <v>51</v>
      </c>
      <c r="C63" s="85">
        <v>3316</v>
      </c>
      <c r="D63" s="85">
        <v>3466</v>
      </c>
      <c r="E63" s="85">
        <v>3538</v>
      </c>
      <c r="F63" s="85">
        <v>3577</v>
      </c>
      <c r="G63" s="85">
        <v>3738</v>
      </c>
      <c r="H63" s="85">
        <v>3697</v>
      </c>
      <c r="I63" s="85">
        <v>3869</v>
      </c>
    </row>
    <row r="64" spans="1:9" ht="12" customHeight="1">
      <c r="A64" s="94"/>
      <c r="B64" s="33" t="s">
        <v>52</v>
      </c>
      <c r="C64" s="85">
        <v>2539</v>
      </c>
      <c r="D64" s="85">
        <v>2658</v>
      </c>
      <c r="E64" s="85">
        <v>2688</v>
      </c>
      <c r="F64" s="85">
        <v>2702</v>
      </c>
      <c r="G64" s="85">
        <v>2798</v>
      </c>
      <c r="H64" s="85">
        <v>2728</v>
      </c>
      <c r="I64" s="85">
        <v>2815</v>
      </c>
    </row>
    <row r="65" spans="1:9" ht="12" customHeight="1">
      <c r="A65" s="94" t="s">
        <v>285</v>
      </c>
      <c r="B65" s="33" t="s">
        <v>51</v>
      </c>
      <c r="C65" s="85">
        <v>2027</v>
      </c>
      <c r="D65" s="85">
        <v>2337</v>
      </c>
      <c r="E65" s="85">
        <v>2502</v>
      </c>
      <c r="F65" s="85">
        <v>2647</v>
      </c>
      <c r="G65" s="85">
        <v>2886</v>
      </c>
      <c r="H65" s="85">
        <v>2932</v>
      </c>
      <c r="I65" s="85">
        <v>3011</v>
      </c>
    </row>
    <row r="66" spans="1:9" ht="12" customHeight="1">
      <c r="A66" s="26"/>
      <c r="B66" s="33" t="s">
        <v>52</v>
      </c>
      <c r="C66" s="85">
        <v>1518</v>
      </c>
      <c r="D66" s="85">
        <v>1768</v>
      </c>
      <c r="E66" s="85">
        <v>1878</v>
      </c>
      <c r="F66" s="85">
        <v>1975</v>
      </c>
      <c r="G66" s="85">
        <v>2128</v>
      </c>
      <c r="H66" s="85">
        <v>2167</v>
      </c>
      <c r="I66" s="85">
        <v>2181</v>
      </c>
    </row>
    <row r="67" spans="1:9" ht="12" customHeight="1">
      <c r="A67" s="94" t="s">
        <v>286</v>
      </c>
      <c r="B67" s="33" t="s">
        <v>51</v>
      </c>
      <c r="C67" s="85">
        <v>1186</v>
      </c>
      <c r="D67" s="85">
        <v>1013</v>
      </c>
      <c r="E67" s="85">
        <v>913</v>
      </c>
      <c r="F67" s="85">
        <v>826</v>
      </c>
      <c r="G67" s="85">
        <v>733</v>
      </c>
      <c r="H67" s="85">
        <v>646</v>
      </c>
      <c r="I67" s="85">
        <v>702</v>
      </c>
    </row>
    <row r="68" spans="1:9" ht="12" customHeight="1">
      <c r="A68" s="26"/>
      <c r="B68" s="33" t="s">
        <v>52</v>
      </c>
      <c r="C68" s="85">
        <v>959</v>
      </c>
      <c r="D68" s="85">
        <v>824</v>
      </c>
      <c r="E68" s="85">
        <v>741</v>
      </c>
      <c r="F68" s="85">
        <v>667</v>
      </c>
      <c r="G68" s="85">
        <v>590</v>
      </c>
      <c r="H68" s="85">
        <v>502</v>
      </c>
      <c r="I68" s="85">
        <v>546</v>
      </c>
    </row>
    <row r="69" spans="1:9" ht="12" customHeight="1">
      <c r="A69" s="94"/>
      <c r="B69" s="33"/>
      <c r="C69" s="85"/>
      <c r="D69" s="85"/>
      <c r="E69" s="85"/>
      <c r="F69" s="85"/>
      <c r="G69" s="85"/>
      <c r="H69" s="85"/>
      <c r="I69" s="85"/>
    </row>
    <row r="70" spans="1:9" ht="12" customHeight="1">
      <c r="A70" s="8"/>
      <c r="B70" s="12"/>
      <c r="C70" s="270" t="s">
        <v>26</v>
      </c>
      <c r="D70" s="270"/>
      <c r="E70" s="270"/>
      <c r="F70" s="270"/>
      <c r="G70" s="270"/>
      <c r="H70" s="270"/>
      <c r="I70" s="270"/>
    </row>
    <row r="71" spans="1:9" ht="12" customHeight="1">
      <c r="A71" s="26" t="s">
        <v>147</v>
      </c>
      <c r="B71" s="33"/>
      <c r="C71" s="85">
        <v>96</v>
      </c>
      <c r="D71" s="85">
        <v>98</v>
      </c>
      <c r="E71" s="85">
        <v>99</v>
      </c>
      <c r="F71" s="85">
        <v>99</v>
      </c>
      <c r="G71" s="85">
        <v>100</v>
      </c>
      <c r="H71" s="85">
        <v>101</v>
      </c>
      <c r="I71" s="85">
        <v>102</v>
      </c>
    </row>
    <row r="72" spans="1:9" ht="12" customHeight="1">
      <c r="A72" s="26" t="s">
        <v>284</v>
      </c>
      <c r="B72" s="33"/>
      <c r="C72" s="85">
        <v>96</v>
      </c>
      <c r="D72" s="85">
        <v>99</v>
      </c>
      <c r="E72" s="85">
        <v>100</v>
      </c>
      <c r="F72" s="85">
        <v>100</v>
      </c>
      <c r="G72" s="85">
        <v>101</v>
      </c>
      <c r="H72" s="85">
        <v>102</v>
      </c>
      <c r="I72" s="85">
        <v>103</v>
      </c>
    </row>
    <row r="73" spans="1:9" ht="12" customHeight="1">
      <c r="A73" s="26" t="s">
        <v>153</v>
      </c>
      <c r="B73" s="33"/>
      <c r="C73" s="213">
        <v>1292</v>
      </c>
      <c r="D73" s="213">
        <v>1399</v>
      </c>
      <c r="E73" s="213">
        <v>1470</v>
      </c>
      <c r="F73" s="213">
        <v>1485</v>
      </c>
      <c r="G73" s="213">
        <v>1482</v>
      </c>
      <c r="H73" s="213">
        <v>1444</v>
      </c>
      <c r="I73" s="213">
        <v>1438</v>
      </c>
    </row>
    <row r="74" spans="1:9" ht="12" customHeight="1">
      <c r="A74" s="26" t="s">
        <v>175</v>
      </c>
      <c r="B74" s="33"/>
      <c r="C74" s="96">
        <v>25.39</v>
      </c>
      <c r="D74" s="96">
        <v>25.52</v>
      </c>
      <c r="E74" s="96">
        <v>25.44</v>
      </c>
      <c r="F74" s="96">
        <v>25.52</v>
      </c>
      <c r="G74" s="96">
        <v>25.5</v>
      </c>
      <c r="H74" s="96">
        <v>25.62</v>
      </c>
      <c r="I74" s="96">
        <v>25.58</v>
      </c>
    </row>
    <row r="75" spans="1:9" ht="12" customHeight="1">
      <c r="A75" s="41" t="s">
        <v>419</v>
      </c>
      <c r="B75" s="33" t="s">
        <v>51</v>
      </c>
      <c r="C75" s="85">
        <v>48877</v>
      </c>
      <c r="D75" s="85">
        <v>51482</v>
      </c>
      <c r="E75" s="85">
        <v>50190</v>
      </c>
      <c r="F75" s="85">
        <v>51341</v>
      </c>
      <c r="G75" s="85">
        <v>52334</v>
      </c>
      <c r="H75" s="85">
        <v>52933</v>
      </c>
      <c r="I75" s="85">
        <v>53562</v>
      </c>
    </row>
    <row r="76" spans="1:9" ht="12" customHeight="1">
      <c r="A76" s="94"/>
      <c r="B76" s="33" t="s">
        <v>52</v>
      </c>
      <c r="C76" s="85">
        <v>26516</v>
      </c>
      <c r="D76" s="85">
        <v>27858</v>
      </c>
      <c r="E76" s="85">
        <v>27131</v>
      </c>
      <c r="F76" s="85">
        <v>27708</v>
      </c>
      <c r="G76" s="85">
        <v>28237</v>
      </c>
      <c r="H76" s="85">
        <v>28678</v>
      </c>
      <c r="I76" s="85">
        <v>28873</v>
      </c>
    </row>
    <row r="77" spans="1:9" ht="12" customHeight="1">
      <c r="A77" s="26" t="s">
        <v>420</v>
      </c>
      <c r="B77" s="33" t="s">
        <v>51</v>
      </c>
      <c r="C77" s="85">
        <v>738</v>
      </c>
      <c r="D77" s="85">
        <v>707</v>
      </c>
      <c r="E77" s="85">
        <v>484</v>
      </c>
      <c r="F77" s="85">
        <v>572</v>
      </c>
      <c r="G77" s="85">
        <v>715</v>
      </c>
      <c r="H77" s="85">
        <v>878</v>
      </c>
      <c r="I77" s="85">
        <v>1106</v>
      </c>
    </row>
    <row r="78" spans="1:9" ht="12" customHeight="1">
      <c r="A78" s="94"/>
      <c r="B78" s="33" t="s">
        <v>52</v>
      </c>
      <c r="C78" s="85">
        <v>431</v>
      </c>
      <c r="D78" s="85">
        <v>400</v>
      </c>
      <c r="E78" s="85">
        <v>281</v>
      </c>
      <c r="F78" s="85">
        <v>312</v>
      </c>
      <c r="G78" s="85">
        <v>404</v>
      </c>
      <c r="H78" s="85">
        <v>493</v>
      </c>
      <c r="I78" s="85">
        <v>583</v>
      </c>
    </row>
    <row r="79" spans="1:9" ht="13.2">
      <c r="A79" s="43" t="s">
        <v>282</v>
      </c>
      <c r="B79" s="186" t="s">
        <v>51</v>
      </c>
      <c r="C79" s="85">
        <v>4088</v>
      </c>
      <c r="D79" s="85">
        <v>4189</v>
      </c>
      <c r="E79" s="85">
        <v>4081</v>
      </c>
      <c r="F79" s="85">
        <v>4113</v>
      </c>
      <c r="G79" s="85">
        <v>4146</v>
      </c>
      <c r="H79" s="85">
        <v>4263</v>
      </c>
      <c r="I79" s="85">
        <v>4413</v>
      </c>
    </row>
    <row r="80" spans="1:9" ht="12" customHeight="1">
      <c r="A80" s="94"/>
      <c r="B80" s="33" t="s">
        <v>52</v>
      </c>
      <c r="C80" s="85">
        <v>2792</v>
      </c>
      <c r="D80" s="85">
        <v>2841</v>
      </c>
      <c r="E80" s="85">
        <v>2759</v>
      </c>
      <c r="F80" s="85">
        <v>2767</v>
      </c>
      <c r="G80" s="85">
        <v>2751</v>
      </c>
      <c r="H80" s="85">
        <v>2797</v>
      </c>
      <c r="I80" s="85">
        <v>2887</v>
      </c>
    </row>
    <row r="81" spans="1:12" ht="12" customHeight="1">
      <c r="A81" s="94" t="s">
        <v>285</v>
      </c>
      <c r="B81" s="33" t="s">
        <v>51</v>
      </c>
      <c r="C81" s="85">
        <v>2384</v>
      </c>
      <c r="D81" s="85">
        <v>2599</v>
      </c>
      <c r="E81" s="85">
        <v>2523</v>
      </c>
      <c r="F81" s="85">
        <v>2597</v>
      </c>
      <c r="G81" s="85">
        <v>2690</v>
      </c>
      <c r="H81" s="85">
        <v>2889</v>
      </c>
      <c r="I81" s="85">
        <v>3009</v>
      </c>
    </row>
    <row r="82" spans="1:12" ht="12" customHeight="1">
      <c r="A82" s="26"/>
      <c r="B82" s="33" t="s">
        <v>52</v>
      </c>
      <c r="C82" s="85">
        <v>1501</v>
      </c>
      <c r="D82" s="85">
        <v>1634</v>
      </c>
      <c r="E82" s="85">
        <v>1580</v>
      </c>
      <c r="F82" s="85">
        <v>1619</v>
      </c>
      <c r="G82" s="85">
        <v>1665</v>
      </c>
      <c r="H82" s="85">
        <v>1758</v>
      </c>
      <c r="I82" s="85">
        <v>1815</v>
      </c>
    </row>
    <row r="83" spans="1:12" ht="12" customHeight="1">
      <c r="A83" s="94" t="s">
        <v>286</v>
      </c>
      <c r="B83" s="33" t="s">
        <v>51</v>
      </c>
      <c r="C83" s="85">
        <v>1530</v>
      </c>
      <c r="D83" s="85">
        <v>1373</v>
      </c>
      <c r="E83" s="85">
        <v>1371</v>
      </c>
      <c r="F83" s="85">
        <v>1298</v>
      </c>
      <c r="G83" s="85">
        <v>1230</v>
      </c>
      <c r="H83" s="85">
        <v>1143</v>
      </c>
      <c r="I83" s="85">
        <v>1139</v>
      </c>
    </row>
    <row r="84" spans="1:12" ht="12" customHeight="1">
      <c r="A84" s="26"/>
      <c r="B84" s="33" t="s">
        <v>52</v>
      </c>
      <c r="C84" s="85">
        <v>1187</v>
      </c>
      <c r="D84" s="85">
        <v>1079</v>
      </c>
      <c r="E84" s="85">
        <v>1065</v>
      </c>
      <c r="F84" s="85">
        <v>1010</v>
      </c>
      <c r="G84" s="85">
        <v>955</v>
      </c>
      <c r="H84" s="85">
        <v>895</v>
      </c>
      <c r="I84" s="85">
        <v>911</v>
      </c>
    </row>
    <row r="85" spans="1:12" ht="12" customHeight="1">
      <c r="A85" s="94"/>
      <c r="B85" s="33"/>
      <c r="C85" s="85"/>
      <c r="D85" s="85"/>
      <c r="E85" s="85"/>
      <c r="F85" s="85"/>
      <c r="G85" s="85"/>
      <c r="H85" s="85"/>
      <c r="I85" s="85"/>
    </row>
    <row r="86" spans="1:12" ht="12" customHeight="1">
      <c r="A86" s="51"/>
      <c r="B86" s="51"/>
      <c r="C86" s="382" t="s">
        <v>171</v>
      </c>
      <c r="D86" s="382"/>
      <c r="E86" s="382"/>
      <c r="F86" s="382"/>
      <c r="G86" s="382"/>
      <c r="H86" s="382"/>
      <c r="I86" s="382"/>
    </row>
    <row r="87" spans="1:12" ht="12" customHeight="1">
      <c r="A87" s="26" t="s">
        <v>284</v>
      </c>
      <c r="B87" s="33"/>
      <c r="C87" s="85">
        <v>18</v>
      </c>
      <c r="D87" s="85">
        <v>17</v>
      </c>
      <c r="E87" s="85">
        <v>17</v>
      </c>
      <c r="F87" s="85">
        <v>17</v>
      </c>
      <c r="G87" s="85">
        <v>17</v>
      </c>
      <c r="H87" s="85">
        <v>18</v>
      </c>
      <c r="I87" s="85">
        <v>18</v>
      </c>
    </row>
    <row r="88" spans="1:12" ht="12" customHeight="1">
      <c r="A88" s="26" t="s">
        <v>419</v>
      </c>
      <c r="B88" s="33" t="s">
        <v>51</v>
      </c>
      <c r="C88" s="85">
        <v>2438</v>
      </c>
      <c r="D88" s="85">
        <v>2454</v>
      </c>
      <c r="E88" s="85">
        <v>2859</v>
      </c>
      <c r="F88" s="85">
        <v>3193</v>
      </c>
      <c r="G88" s="85">
        <v>3678</v>
      </c>
      <c r="H88" s="85">
        <v>4159</v>
      </c>
      <c r="I88" s="85">
        <v>4486</v>
      </c>
    </row>
    <row r="89" spans="1:12" ht="12" customHeight="1">
      <c r="A89" s="94"/>
      <c r="B89" s="33" t="s">
        <v>52</v>
      </c>
      <c r="C89" s="85">
        <v>1315</v>
      </c>
      <c r="D89" s="85">
        <v>1304</v>
      </c>
      <c r="E89" s="85">
        <v>1488</v>
      </c>
      <c r="F89" s="85">
        <v>1674</v>
      </c>
      <c r="G89" s="85">
        <v>1897</v>
      </c>
      <c r="H89" s="85">
        <v>2178</v>
      </c>
      <c r="I89" s="85">
        <v>2368</v>
      </c>
    </row>
    <row r="90" spans="1:12" ht="12" customHeight="1">
      <c r="A90" s="41" t="s">
        <v>420</v>
      </c>
      <c r="B90" s="33" t="s">
        <v>51</v>
      </c>
      <c r="C90" s="85">
        <v>33</v>
      </c>
      <c r="D90" s="85">
        <v>28</v>
      </c>
      <c r="E90" s="85">
        <v>23</v>
      </c>
      <c r="F90" s="85">
        <v>26</v>
      </c>
      <c r="G90" s="85">
        <v>31</v>
      </c>
      <c r="H90" s="85">
        <v>48</v>
      </c>
      <c r="I90" s="85">
        <v>51</v>
      </c>
    </row>
    <row r="91" spans="1:12" ht="12" customHeight="1">
      <c r="A91" s="26"/>
      <c r="B91" s="33" t="s">
        <v>52</v>
      </c>
      <c r="C91" s="85">
        <v>13</v>
      </c>
      <c r="D91" s="85">
        <v>14</v>
      </c>
      <c r="E91" s="85">
        <v>11</v>
      </c>
      <c r="F91" s="85">
        <v>9</v>
      </c>
      <c r="G91" s="85">
        <v>8</v>
      </c>
      <c r="H91" s="85">
        <v>24</v>
      </c>
      <c r="I91" s="85">
        <v>26</v>
      </c>
    </row>
    <row r="92" spans="1:12" ht="12" customHeight="1">
      <c r="A92" s="94"/>
      <c r="B92" s="33"/>
      <c r="C92" s="85"/>
      <c r="D92" s="85"/>
      <c r="E92" s="85"/>
      <c r="F92" s="85"/>
      <c r="G92" s="85"/>
      <c r="H92" s="85"/>
      <c r="I92" s="85"/>
      <c r="L92" s="85"/>
    </row>
    <row r="93" spans="1:12" ht="12" customHeight="1">
      <c r="A93" s="8"/>
      <c r="B93" s="12"/>
      <c r="C93" s="270" t="s">
        <v>280</v>
      </c>
      <c r="D93" s="270"/>
      <c r="E93" s="270"/>
      <c r="F93" s="270"/>
      <c r="G93" s="270"/>
      <c r="H93" s="270"/>
      <c r="I93" s="270"/>
    </row>
    <row r="94" spans="1:12" ht="12" customHeight="1">
      <c r="A94" s="26" t="s">
        <v>147</v>
      </c>
      <c r="B94" s="33"/>
      <c r="C94" s="85">
        <v>99</v>
      </c>
      <c r="D94" s="85">
        <v>96</v>
      </c>
      <c r="E94" s="85">
        <v>96</v>
      </c>
      <c r="F94" s="85">
        <v>93</v>
      </c>
      <c r="G94" s="85">
        <v>91</v>
      </c>
      <c r="H94" s="85">
        <v>89</v>
      </c>
      <c r="I94" s="85">
        <v>89</v>
      </c>
    </row>
    <row r="95" spans="1:12" ht="12" customHeight="1">
      <c r="A95" s="26" t="s">
        <v>284</v>
      </c>
      <c r="B95" s="33"/>
      <c r="C95" s="85">
        <v>121</v>
      </c>
      <c r="D95" s="85">
        <v>116</v>
      </c>
      <c r="E95" s="85">
        <v>117</v>
      </c>
      <c r="F95" s="85">
        <v>119</v>
      </c>
      <c r="G95" s="85">
        <v>113</v>
      </c>
      <c r="H95" s="85">
        <v>109</v>
      </c>
      <c r="I95" s="85">
        <v>106</v>
      </c>
    </row>
    <row r="96" spans="1:12" ht="12" customHeight="1">
      <c r="A96" s="26" t="s">
        <v>153</v>
      </c>
      <c r="B96" s="33"/>
      <c r="C96" s="213">
        <v>1081.21</v>
      </c>
      <c r="D96" s="213">
        <v>1053.03</v>
      </c>
      <c r="E96" s="213">
        <v>1028.0999999999999</v>
      </c>
      <c r="F96" s="213">
        <v>996.89</v>
      </c>
      <c r="G96" s="213">
        <v>961.55</v>
      </c>
      <c r="H96" s="213">
        <v>947.75</v>
      </c>
      <c r="I96" s="213">
        <v>945.08</v>
      </c>
    </row>
    <row r="97" spans="1:9" ht="12" customHeight="1">
      <c r="A97" s="26" t="s">
        <v>175</v>
      </c>
      <c r="B97" s="33"/>
      <c r="C97" s="96">
        <v>9.0299999999999994</v>
      </c>
      <c r="D97" s="96">
        <v>9.1300000000000008</v>
      </c>
      <c r="E97" s="96">
        <v>9.1199999999999992</v>
      </c>
      <c r="F97" s="96">
        <v>9.1</v>
      </c>
      <c r="G97" s="96">
        <v>9.11</v>
      </c>
      <c r="H97" s="96">
        <v>9.06</v>
      </c>
      <c r="I97" s="96">
        <v>9.09</v>
      </c>
    </row>
    <row r="98" spans="1:9" ht="12" customHeight="1">
      <c r="A98" s="41" t="s">
        <v>419</v>
      </c>
      <c r="B98" s="33" t="s">
        <v>51</v>
      </c>
      <c r="C98" s="85">
        <v>9794</v>
      </c>
      <c r="D98" s="85">
        <v>9633</v>
      </c>
      <c r="E98" s="85">
        <v>9387</v>
      </c>
      <c r="F98" s="85">
        <v>9084</v>
      </c>
      <c r="G98" s="85">
        <v>8767</v>
      </c>
      <c r="H98" s="85">
        <v>8594</v>
      </c>
      <c r="I98" s="85">
        <v>8587</v>
      </c>
    </row>
    <row r="99" spans="1:9" ht="12" customHeight="1">
      <c r="A99" s="94"/>
      <c r="B99" s="33" t="s">
        <v>52</v>
      </c>
      <c r="C99" s="85">
        <v>3683</v>
      </c>
      <c r="D99" s="85">
        <v>3619</v>
      </c>
      <c r="E99" s="85">
        <v>3532</v>
      </c>
      <c r="F99" s="85">
        <v>3393</v>
      </c>
      <c r="G99" s="85">
        <v>3286</v>
      </c>
      <c r="H99" s="85">
        <v>3219</v>
      </c>
      <c r="I99" s="85">
        <v>3217</v>
      </c>
    </row>
    <row r="100" spans="1:9" ht="12" customHeight="1">
      <c r="A100" s="26" t="s">
        <v>420</v>
      </c>
      <c r="B100" s="33" t="s">
        <v>51</v>
      </c>
      <c r="C100" s="85">
        <v>49</v>
      </c>
      <c r="D100" s="85">
        <v>42</v>
      </c>
      <c r="E100" s="85">
        <v>47</v>
      </c>
      <c r="F100" s="85">
        <v>49</v>
      </c>
      <c r="G100" s="85">
        <v>80</v>
      </c>
      <c r="H100" s="85">
        <v>114</v>
      </c>
      <c r="I100" s="85">
        <v>167</v>
      </c>
    </row>
    <row r="101" spans="1:9" ht="12" customHeight="1">
      <c r="A101" s="94"/>
      <c r="B101" s="33" t="s">
        <v>52</v>
      </c>
      <c r="C101" s="85">
        <v>15</v>
      </c>
      <c r="D101" s="85">
        <v>15</v>
      </c>
      <c r="E101" s="85">
        <v>18</v>
      </c>
      <c r="F101" s="85">
        <v>16</v>
      </c>
      <c r="G101" s="85">
        <v>30</v>
      </c>
      <c r="H101" s="85">
        <v>42</v>
      </c>
      <c r="I101" s="85">
        <v>56</v>
      </c>
    </row>
    <row r="102" spans="1:9" ht="13.2">
      <c r="A102" s="43" t="s">
        <v>282</v>
      </c>
      <c r="B102" s="186" t="s">
        <v>51</v>
      </c>
      <c r="C102" s="85">
        <v>1961</v>
      </c>
      <c r="D102" s="85">
        <v>1901</v>
      </c>
      <c r="E102" s="85">
        <v>1831</v>
      </c>
      <c r="F102" s="85">
        <v>1762</v>
      </c>
      <c r="G102" s="85">
        <v>1714</v>
      </c>
      <c r="H102" s="85">
        <v>1718</v>
      </c>
      <c r="I102" s="85">
        <v>1753</v>
      </c>
    </row>
    <row r="103" spans="1:9" ht="12" customHeight="1">
      <c r="A103" s="94"/>
      <c r="B103" s="33" t="s">
        <v>52</v>
      </c>
      <c r="C103" s="85">
        <v>1673</v>
      </c>
      <c r="D103" s="85">
        <v>1630</v>
      </c>
      <c r="E103" s="85">
        <v>1567</v>
      </c>
      <c r="F103" s="85">
        <v>1515</v>
      </c>
      <c r="G103" s="85">
        <v>1470</v>
      </c>
      <c r="H103" s="85">
        <v>1457</v>
      </c>
      <c r="I103" s="85">
        <v>1471</v>
      </c>
    </row>
    <row r="104" spans="1:9" ht="12" customHeight="1">
      <c r="A104" s="94" t="s">
        <v>285</v>
      </c>
      <c r="B104" s="33" t="s">
        <v>51</v>
      </c>
      <c r="C104" s="85">
        <v>1248</v>
      </c>
      <c r="D104" s="85">
        <v>1477</v>
      </c>
      <c r="E104" s="85">
        <v>1449</v>
      </c>
      <c r="F104" s="85">
        <v>1425</v>
      </c>
      <c r="G104" s="85">
        <v>1412</v>
      </c>
      <c r="H104" s="85">
        <v>1426</v>
      </c>
      <c r="I104" s="85">
        <v>1488</v>
      </c>
    </row>
    <row r="105" spans="1:9" ht="12" customHeight="1">
      <c r="A105" s="26"/>
      <c r="B105" s="33" t="s">
        <v>52</v>
      </c>
      <c r="C105" s="85">
        <v>1044</v>
      </c>
      <c r="D105" s="85">
        <v>1251</v>
      </c>
      <c r="E105" s="85">
        <v>1223</v>
      </c>
      <c r="F105" s="85">
        <v>1210</v>
      </c>
      <c r="G105" s="85">
        <v>1195</v>
      </c>
      <c r="H105" s="85">
        <v>1195</v>
      </c>
      <c r="I105" s="85">
        <v>1230</v>
      </c>
    </row>
    <row r="106" spans="1:9" ht="12" customHeight="1">
      <c r="A106" s="94" t="s">
        <v>286</v>
      </c>
      <c r="B106" s="33" t="s">
        <v>51</v>
      </c>
      <c r="C106" s="85">
        <v>686</v>
      </c>
      <c r="D106" s="85">
        <v>405</v>
      </c>
      <c r="E106" s="85">
        <v>365</v>
      </c>
      <c r="F106" s="85">
        <v>322</v>
      </c>
      <c r="G106" s="85">
        <v>288</v>
      </c>
      <c r="H106" s="85">
        <v>270</v>
      </c>
      <c r="I106" s="85">
        <v>252</v>
      </c>
    </row>
    <row r="107" spans="1:9" ht="12" customHeight="1">
      <c r="A107" s="26"/>
      <c r="B107" s="33" t="s">
        <v>52</v>
      </c>
      <c r="C107" s="85">
        <v>615</v>
      </c>
      <c r="D107" s="85">
        <v>365</v>
      </c>
      <c r="E107" s="85">
        <v>332</v>
      </c>
      <c r="F107" s="85">
        <v>295</v>
      </c>
      <c r="G107" s="85">
        <v>269</v>
      </c>
      <c r="H107" s="85">
        <v>247</v>
      </c>
      <c r="I107" s="85">
        <v>232</v>
      </c>
    </row>
    <row r="108" spans="1:9" ht="12" customHeight="1">
      <c r="A108" s="94"/>
      <c r="B108" s="33"/>
      <c r="C108" s="85"/>
      <c r="D108" s="85"/>
      <c r="E108" s="85"/>
      <c r="F108" s="85"/>
      <c r="G108" s="85"/>
      <c r="H108" s="85"/>
      <c r="I108" s="85"/>
    </row>
    <row r="109" spans="1:9" ht="12" customHeight="1">
      <c r="A109" s="51"/>
      <c r="B109" s="51"/>
      <c r="C109" s="382" t="s">
        <v>281</v>
      </c>
      <c r="D109" s="382"/>
      <c r="E109" s="382"/>
      <c r="F109" s="382"/>
      <c r="G109" s="382"/>
      <c r="H109" s="382"/>
      <c r="I109" s="382"/>
    </row>
    <row r="110" spans="1:9" ht="12" customHeight="1">
      <c r="A110" s="26" t="s">
        <v>147</v>
      </c>
      <c r="B110" s="33"/>
      <c r="C110" s="85">
        <v>17</v>
      </c>
      <c r="D110" s="85">
        <v>17</v>
      </c>
      <c r="E110" s="85">
        <v>17</v>
      </c>
      <c r="F110" s="85">
        <v>17</v>
      </c>
      <c r="G110" s="85">
        <v>17</v>
      </c>
      <c r="H110" s="85">
        <v>17</v>
      </c>
      <c r="I110" s="85">
        <v>17</v>
      </c>
    </row>
    <row r="111" spans="1:9" ht="12" customHeight="1">
      <c r="A111" s="26" t="s">
        <v>284</v>
      </c>
      <c r="B111" s="33"/>
      <c r="C111" s="85">
        <v>17</v>
      </c>
      <c r="D111" s="85">
        <v>17</v>
      </c>
      <c r="E111" s="85">
        <v>17</v>
      </c>
      <c r="F111" s="85">
        <v>17</v>
      </c>
      <c r="G111" s="85">
        <v>17</v>
      </c>
      <c r="H111" s="85">
        <v>17</v>
      </c>
      <c r="I111" s="85">
        <v>17</v>
      </c>
    </row>
    <row r="112" spans="1:9" ht="12" customHeight="1">
      <c r="A112" s="26" t="s">
        <v>419</v>
      </c>
      <c r="B112" s="33" t="s">
        <v>51</v>
      </c>
      <c r="C112" s="85">
        <v>2315</v>
      </c>
      <c r="D112" s="85">
        <v>2283</v>
      </c>
      <c r="E112" s="85">
        <v>2207</v>
      </c>
      <c r="F112" s="85">
        <v>2092</v>
      </c>
      <c r="G112" s="85">
        <v>1994</v>
      </c>
      <c r="H112" s="85">
        <v>1898</v>
      </c>
      <c r="I112" s="85">
        <v>1734</v>
      </c>
    </row>
    <row r="113" spans="1:9" ht="12" customHeight="1">
      <c r="A113" s="94"/>
      <c r="B113" s="33" t="s">
        <v>52</v>
      </c>
      <c r="C113" s="85">
        <v>1017</v>
      </c>
      <c r="D113" s="85">
        <v>984</v>
      </c>
      <c r="E113" s="85">
        <v>971</v>
      </c>
      <c r="F113" s="85">
        <v>892</v>
      </c>
      <c r="G113" s="85">
        <v>876</v>
      </c>
      <c r="H113" s="85">
        <v>840</v>
      </c>
      <c r="I113" s="85">
        <v>758</v>
      </c>
    </row>
    <row r="114" spans="1:9" ht="13.2">
      <c r="A114" s="43" t="s">
        <v>420</v>
      </c>
      <c r="B114" s="186" t="s">
        <v>51</v>
      </c>
      <c r="C114" s="85">
        <v>31</v>
      </c>
      <c r="D114" s="85">
        <v>42</v>
      </c>
      <c r="E114" s="85">
        <v>66</v>
      </c>
      <c r="F114" s="85">
        <v>71</v>
      </c>
      <c r="G114" s="85">
        <v>86</v>
      </c>
      <c r="H114" s="85">
        <v>122</v>
      </c>
      <c r="I114" s="85">
        <v>262</v>
      </c>
    </row>
    <row r="115" spans="1:9" ht="12" customHeight="1">
      <c r="A115" s="94"/>
      <c r="B115" s="33" t="s">
        <v>52</v>
      </c>
      <c r="C115" s="85">
        <v>12</v>
      </c>
      <c r="D115" s="85">
        <v>15</v>
      </c>
      <c r="E115" s="85">
        <v>26</v>
      </c>
      <c r="F115" s="85">
        <v>30</v>
      </c>
      <c r="G115" s="85">
        <v>38</v>
      </c>
      <c r="H115" s="85">
        <v>38</v>
      </c>
      <c r="I115" s="85">
        <v>70</v>
      </c>
    </row>
    <row r="116" spans="1:9" s="10" customFormat="1" ht="12" customHeight="1">
      <c r="A116" s="43" t="s">
        <v>282</v>
      </c>
      <c r="B116" s="186" t="s">
        <v>51</v>
      </c>
      <c r="C116" s="85">
        <v>84</v>
      </c>
      <c r="D116" s="85">
        <v>82</v>
      </c>
      <c r="E116" s="85">
        <v>82</v>
      </c>
      <c r="F116" s="85">
        <v>74</v>
      </c>
      <c r="G116" s="85">
        <v>68</v>
      </c>
      <c r="H116" s="85">
        <v>66</v>
      </c>
      <c r="I116" s="85">
        <v>70</v>
      </c>
    </row>
    <row r="117" spans="1:9" ht="12" customHeight="1">
      <c r="A117" s="26"/>
      <c r="B117" s="33" t="s">
        <v>52</v>
      </c>
      <c r="C117" s="85">
        <v>65</v>
      </c>
      <c r="D117" s="85">
        <v>63</v>
      </c>
      <c r="E117" s="85">
        <v>62</v>
      </c>
      <c r="F117" s="85">
        <v>54</v>
      </c>
      <c r="G117" s="85">
        <v>48</v>
      </c>
      <c r="H117" s="85">
        <v>46</v>
      </c>
      <c r="I117" s="85">
        <v>48</v>
      </c>
    </row>
    <row r="118" spans="1:9" ht="12" customHeight="1">
      <c r="A118" s="94" t="s">
        <v>285</v>
      </c>
      <c r="B118" s="33" t="s">
        <v>51</v>
      </c>
      <c r="C118" s="85">
        <v>51</v>
      </c>
      <c r="D118" s="85">
        <v>53</v>
      </c>
      <c r="E118" s="85">
        <v>52</v>
      </c>
      <c r="F118" s="85">
        <v>53</v>
      </c>
      <c r="G118" s="85">
        <v>54</v>
      </c>
      <c r="H118" s="85">
        <v>54</v>
      </c>
      <c r="I118" s="85">
        <v>57</v>
      </c>
    </row>
    <row r="119" spans="1:9" ht="12" customHeight="1">
      <c r="A119" s="26"/>
      <c r="B119" s="33" t="s">
        <v>52</v>
      </c>
      <c r="C119" s="85">
        <v>35</v>
      </c>
      <c r="D119" s="85">
        <v>37</v>
      </c>
      <c r="E119" s="85">
        <v>36</v>
      </c>
      <c r="F119" s="85">
        <v>35</v>
      </c>
      <c r="G119" s="85">
        <v>35</v>
      </c>
      <c r="H119" s="85">
        <v>37</v>
      </c>
      <c r="I119" s="85">
        <v>36</v>
      </c>
    </row>
    <row r="120" spans="1:9" ht="12" customHeight="1">
      <c r="A120" s="94" t="s">
        <v>286</v>
      </c>
      <c r="B120" s="33" t="s">
        <v>51</v>
      </c>
      <c r="C120" s="85">
        <v>31</v>
      </c>
      <c r="D120" s="85">
        <v>27</v>
      </c>
      <c r="E120" s="85">
        <v>25</v>
      </c>
      <c r="F120" s="85">
        <v>20</v>
      </c>
      <c r="G120" s="85">
        <v>13</v>
      </c>
      <c r="H120" s="85">
        <v>11</v>
      </c>
      <c r="I120" s="85">
        <v>11</v>
      </c>
    </row>
    <row r="121" spans="1:9" ht="12" customHeight="1">
      <c r="A121" s="94"/>
      <c r="B121" s="33" t="s">
        <v>52</v>
      </c>
      <c r="C121" s="85">
        <v>28</v>
      </c>
      <c r="D121" s="85">
        <v>24</v>
      </c>
      <c r="E121" s="85">
        <v>21</v>
      </c>
      <c r="F121" s="85">
        <v>18</v>
      </c>
      <c r="G121" s="85">
        <v>12</v>
      </c>
      <c r="H121" s="85">
        <v>8</v>
      </c>
      <c r="I121" s="85">
        <v>10</v>
      </c>
    </row>
    <row r="122" spans="1:9" ht="12" customHeight="1">
      <c r="A122" s="41" t="s">
        <v>29</v>
      </c>
      <c r="B122" s="33"/>
      <c r="C122" s="85"/>
      <c r="D122" s="85"/>
      <c r="E122" s="85"/>
      <c r="F122" s="85"/>
      <c r="G122" s="85"/>
      <c r="H122" s="85"/>
      <c r="I122" s="85"/>
    </row>
    <row r="123" spans="1:9" ht="12" customHeight="1">
      <c r="A123" s="380" t="s">
        <v>174</v>
      </c>
      <c r="B123" s="380"/>
      <c r="C123" s="381"/>
      <c r="D123" s="381"/>
      <c r="E123" s="381"/>
      <c r="F123" s="381"/>
      <c r="G123" s="381"/>
      <c r="H123" s="381"/>
    </row>
  </sheetData>
  <mergeCells count="13">
    <mergeCell ref="A1:I2"/>
    <mergeCell ref="C54:I54"/>
    <mergeCell ref="A123:H123"/>
    <mergeCell ref="C93:I93"/>
    <mergeCell ref="A3:I3"/>
    <mergeCell ref="C23:I23"/>
    <mergeCell ref="C4:I4"/>
    <mergeCell ref="C7:I7"/>
    <mergeCell ref="C70:I70"/>
    <mergeCell ref="C109:I109"/>
    <mergeCell ref="C86:I86"/>
    <mergeCell ref="C39:I39"/>
    <mergeCell ref="A4:B5"/>
  </mergeCells>
  <phoneticPr fontId="3" type="noConversion"/>
  <hyperlinks>
    <hyperlink ref="A1:I2" location="Inhaltsverzeichnis!A61" display="Inhaltsverzeichnis!A61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16 –  Brandenburg  &amp;G</oddFooter>
  </headerFooter>
  <rowBreaks count="2" manualBreakCount="2">
    <brk id="53" max="16383" man="1"/>
    <brk id="108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21.44140625" customWidth="1"/>
    <col min="2" max="8" width="8.6640625" customWidth="1"/>
  </cols>
  <sheetData>
    <row r="1" spans="1:9" ht="12" customHeight="1">
      <c r="A1" s="267" t="s">
        <v>477</v>
      </c>
      <c r="B1" s="267"/>
      <c r="C1" s="267"/>
      <c r="D1" s="267"/>
      <c r="E1" s="267"/>
      <c r="F1" s="267"/>
      <c r="G1" s="267"/>
      <c r="H1" s="267"/>
    </row>
    <row r="2" spans="1:9" ht="12" customHeight="1">
      <c r="A2" s="267"/>
      <c r="B2" s="267"/>
      <c r="C2" s="267"/>
      <c r="D2" s="267"/>
      <c r="E2" s="267"/>
      <c r="F2" s="267"/>
      <c r="G2" s="267"/>
      <c r="H2" s="267"/>
    </row>
    <row r="3" spans="1:9" ht="12" customHeight="1">
      <c r="A3" s="269"/>
      <c r="B3" s="269"/>
      <c r="C3" s="269"/>
      <c r="D3" s="269"/>
      <c r="E3" s="269"/>
      <c r="F3" s="269"/>
      <c r="G3" s="269"/>
      <c r="H3" s="269"/>
    </row>
    <row r="4" spans="1:9" ht="12" customHeight="1">
      <c r="A4" s="351" t="s">
        <v>268</v>
      </c>
      <c r="B4" s="272" t="s">
        <v>404</v>
      </c>
      <c r="C4" s="272"/>
      <c r="D4" s="272"/>
      <c r="E4" s="272"/>
      <c r="F4" s="272"/>
      <c r="G4" s="272"/>
      <c r="H4" s="288"/>
    </row>
    <row r="5" spans="1:9" ht="13.5" customHeight="1">
      <c r="A5" s="385"/>
      <c r="B5" s="245" t="s">
        <v>254</v>
      </c>
      <c r="C5" s="246" t="s">
        <v>277</v>
      </c>
      <c r="D5" s="246" t="s">
        <v>296</v>
      </c>
      <c r="E5" s="246" t="s">
        <v>320</v>
      </c>
      <c r="F5" s="246" t="s">
        <v>333</v>
      </c>
      <c r="G5" s="246" t="s">
        <v>351</v>
      </c>
      <c r="H5" s="246" t="s">
        <v>393</v>
      </c>
    </row>
    <row r="6" spans="1:9" ht="12" customHeight="1">
      <c r="A6" s="26"/>
      <c r="B6" s="8"/>
    </row>
    <row r="7" spans="1:9" ht="12" customHeight="1">
      <c r="A7" s="41" t="s">
        <v>135</v>
      </c>
      <c r="B7" s="85">
        <v>120914</v>
      </c>
      <c r="C7" s="85">
        <v>118903</v>
      </c>
      <c r="D7" s="85">
        <v>118096</v>
      </c>
      <c r="E7" s="85">
        <v>118720</v>
      </c>
      <c r="F7" s="85">
        <v>120781</v>
      </c>
      <c r="G7" s="85">
        <v>123380</v>
      </c>
      <c r="H7" s="85">
        <v>128007</v>
      </c>
      <c r="I7" s="85"/>
    </row>
    <row r="8" spans="1:9" ht="12" customHeight="1">
      <c r="A8" s="94" t="s">
        <v>23</v>
      </c>
      <c r="B8" s="85">
        <v>108143</v>
      </c>
      <c r="C8" s="85">
        <v>105745</v>
      </c>
      <c r="D8" s="85">
        <v>105048</v>
      </c>
      <c r="E8" s="85">
        <v>105648</v>
      </c>
      <c r="F8" s="85">
        <v>107254</v>
      </c>
      <c r="G8" s="85">
        <v>109679</v>
      </c>
      <c r="H8" s="85">
        <v>113405</v>
      </c>
      <c r="I8" s="85"/>
    </row>
    <row r="9" spans="1:9" ht="12" customHeight="1">
      <c r="A9" s="94" t="s">
        <v>24</v>
      </c>
      <c r="B9" s="85">
        <v>1027</v>
      </c>
      <c r="C9" s="85">
        <v>1031</v>
      </c>
      <c r="D9" s="85">
        <v>1056</v>
      </c>
      <c r="E9" s="85">
        <v>1069</v>
      </c>
      <c r="F9" s="85">
        <v>1103</v>
      </c>
      <c r="G9" s="85">
        <v>1169</v>
      </c>
      <c r="H9" s="85">
        <v>1460</v>
      </c>
      <c r="I9" s="85"/>
    </row>
    <row r="10" spans="1:9" ht="12" customHeight="1">
      <c r="A10" s="94" t="s">
        <v>25</v>
      </c>
      <c r="B10" s="85">
        <v>6273</v>
      </c>
      <c r="C10" s="85">
        <v>7006</v>
      </c>
      <c r="D10" s="85">
        <v>7161</v>
      </c>
      <c r="E10" s="85">
        <v>7466</v>
      </c>
      <c r="F10" s="85">
        <v>8134</v>
      </c>
      <c r="G10" s="85">
        <v>8321</v>
      </c>
      <c r="H10" s="85">
        <v>8829</v>
      </c>
      <c r="I10" s="85"/>
    </row>
    <row r="11" spans="1:9" ht="12" customHeight="1">
      <c r="A11" s="94" t="s">
        <v>26</v>
      </c>
      <c r="B11" s="85">
        <v>1829</v>
      </c>
      <c r="C11" s="85">
        <v>1793</v>
      </c>
      <c r="D11" s="85">
        <v>1749</v>
      </c>
      <c r="E11" s="85">
        <v>1708</v>
      </c>
      <c r="F11" s="85">
        <v>1708</v>
      </c>
      <c r="G11" s="85">
        <v>1762</v>
      </c>
      <c r="H11" s="85">
        <v>1792</v>
      </c>
      <c r="I11" s="85"/>
    </row>
    <row r="12" spans="1:9" ht="12" customHeight="1">
      <c r="A12" s="94" t="s">
        <v>27</v>
      </c>
      <c r="B12" s="85">
        <v>3642</v>
      </c>
      <c r="C12" s="85">
        <v>3328</v>
      </c>
      <c r="D12" s="85">
        <v>3082</v>
      </c>
      <c r="E12" s="85">
        <v>2829</v>
      </c>
      <c r="F12" s="85">
        <v>2582</v>
      </c>
      <c r="G12" s="85">
        <v>2449</v>
      </c>
      <c r="H12" s="85">
        <v>2521</v>
      </c>
      <c r="I12" s="85"/>
    </row>
    <row r="13" spans="1:9" ht="12" customHeight="1">
      <c r="A13" s="94" t="s">
        <v>158</v>
      </c>
      <c r="B13" s="85">
        <v>78939</v>
      </c>
      <c r="C13" s="85">
        <v>78799</v>
      </c>
      <c r="D13" s="85">
        <v>79130</v>
      </c>
      <c r="E13" s="85">
        <v>79588</v>
      </c>
      <c r="F13" s="85">
        <v>81217</v>
      </c>
      <c r="G13" s="85">
        <v>83686</v>
      </c>
      <c r="H13" s="85">
        <v>87539</v>
      </c>
      <c r="I13" s="85"/>
    </row>
    <row r="14" spans="1:9" ht="12" customHeight="1">
      <c r="A14" s="98" t="s">
        <v>23</v>
      </c>
      <c r="B14" s="85">
        <v>72037</v>
      </c>
      <c r="C14" s="85">
        <v>71513</v>
      </c>
      <c r="D14" s="85">
        <v>71869</v>
      </c>
      <c r="E14" s="85">
        <v>72296</v>
      </c>
      <c r="F14" s="85">
        <v>73608</v>
      </c>
      <c r="G14" s="85">
        <v>75905</v>
      </c>
      <c r="H14" s="85">
        <v>78969</v>
      </c>
      <c r="I14" s="85"/>
    </row>
    <row r="15" spans="1:9" ht="12" customHeight="1">
      <c r="A15" s="98" t="s">
        <v>24</v>
      </c>
      <c r="B15" s="85">
        <v>618</v>
      </c>
      <c r="C15" s="85">
        <v>648</v>
      </c>
      <c r="D15" s="85">
        <v>711</v>
      </c>
      <c r="E15" s="85">
        <v>688</v>
      </c>
      <c r="F15" s="85">
        <v>711</v>
      </c>
      <c r="G15" s="85">
        <v>776</v>
      </c>
      <c r="H15" s="85">
        <v>951</v>
      </c>
      <c r="I15" s="85"/>
    </row>
    <row r="16" spans="1:9" ht="12" customHeight="1">
      <c r="A16" s="98" t="s">
        <v>25</v>
      </c>
      <c r="B16" s="85">
        <v>4155</v>
      </c>
      <c r="C16" s="85">
        <v>4740</v>
      </c>
      <c r="D16" s="85">
        <v>4903</v>
      </c>
      <c r="E16" s="85">
        <v>5077</v>
      </c>
      <c r="F16" s="85">
        <v>5490</v>
      </c>
      <c r="G16" s="85">
        <v>5677</v>
      </c>
      <c r="H16" s="85">
        <v>6191</v>
      </c>
      <c r="I16" s="85"/>
    </row>
    <row r="17" spans="1:9" ht="12" customHeight="1">
      <c r="A17" s="98" t="s">
        <v>27</v>
      </c>
      <c r="B17" s="85">
        <v>2129</v>
      </c>
      <c r="C17" s="85">
        <v>1898</v>
      </c>
      <c r="D17" s="85">
        <v>1647</v>
      </c>
      <c r="E17" s="85">
        <v>1527</v>
      </c>
      <c r="F17" s="85">
        <v>1408</v>
      </c>
      <c r="G17" s="85">
        <v>1328</v>
      </c>
      <c r="H17" s="85">
        <v>1428</v>
      </c>
      <c r="I17" s="85"/>
    </row>
    <row r="18" spans="1:9" ht="12" customHeight="1">
      <c r="A18" s="94" t="s">
        <v>54</v>
      </c>
      <c r="B18" s="85">
        <v>19956</v>
      </c>
      <c r="C18" s="85">
        <v>19819</v>
      </c>
      <c r="D18" s="85">
        <v>20086</v>
      </c>
      <c r="E18" s="85">
        <v>20401</v>
      </c>
      <c r="F18" s="85">
        <v>21455</v>
      </c>
      <c r="G18" s="85">
        <v>21610</v>
      </c>
      <c r="H18" s="85">
        <v>22996</v>
      </c>
      <c r="I18" s="85"/>
    </row>
    <row r="19" spans="1:9" ht="12" customHeight="1">
      <c r="A19" s="98" t="s">
        <v>23</v>
      </c>
      <c r="B19" s="85">
        <v>18350</v>
      </c>
      <c r="C19" s="85">
        <v>18124</v>
      </c>
      <c r="D19" s="85">
        <v>18393</v>
      </c>
      <c r="E19" s="85">
        <v>18665</v>
      </c>
      <c r="F19" s="85">
        <v>19555</v>
      </c>
      <c r="G19" s="85">
        <v>19646</v>
      </c>
      <c r="H19" s="85">
        <v>20743</v>
      </c>
      <c r="I19" s="85"/>
    </row>
    <row r="20" spans="1:9" ht="12" customHeight="1">
      <c r="A20" s="98" t="s">
        <v>24</v>
      </c>
      <c r="B20" s="85">
        <v>165</v>
      </c>
      <c r="C20" s="85">
        <v>180</v>
      </c>
      <c r="D20" s="85">
        <v>202</v>
      </c>
      <c r="E20" s="85">
        <v>177</v>
      </c>
      <c r="F20" s="85">
        <v>185</v>
      </c>
      <c r="G20" s="85">
        <v>236</v>
      </c>
      <c r="H20" s="85">
        <v>275</v>
      </c>
      <c r="I20" s="85"/>
    </row>
    <row r="21" spans="1:9" ht="12" customHeight="1">
      <c r="A21" s="98" t="s">
        <v>25</v>
      </c>
      <c r="B21" s="85">
        <v>1094</v>
      </c>
      <c r="C21" s="85">
        <v>1238</v>
      </c>
      <c r="D21" s="85">
        <v>1211</v>
      </c>
      <c r="E21" s="85">
        <v>1300</v>
      </c>
      <c r="F21" s="85">
        <v>1462</v>
      </c>
      <c r="G21" s="85">
        <v>1481</v>
      </c>
      <c r="H21" s="85">
        <v>1698</v>
      </c>
      <c r="I21" s="85"/>
    </row>
    <row r="22" spans="1:9" ht="12" customHeight="1">
      <c r="A22" s="98" t="s">
        <v>27</v>
      </c>
      <c r="B22" s="85">
        <v>347</v>
      </c>
      <c r="C22" s="85">
        <v>277</v>
      </c>
      <c r="D22" s="85">
        <v>280</v>
      </c>
      <c r="E22" s="85">
        <v>259</v>
      </c>
      <c r="F22" s="85">
        <v>253</v>
      </c>
      <c r="G22" s="85">
        <v>247</v>
      </c>
      <c r="H22" s="85">
        <v>280</v>
      </c>
      <c r="I22" s="85"/>
    </row>
    <row r="23" spans="1:9" ht="12" customHeight="1">
      <c r="A23" s="94" t="s">
        <v>159</v>
      </c>
      <c r="B23" s="85">
        <v>41975</v>
      </c>
      <c r="C23" s="85">
        <v>40104</v>
      </c>
      <c r="D23" s="85">
        <v>38966</v>
      </c>
      <c r="E23" s="85">
        <v>39132</v>
      </c>
      <c r="F23" s="85">
        <v>39564</v>
      </c>
      <c r="G23" s="85">
        <v>39694</v>
      </c>
      <c r="H23" s="85">
        <v>40468</v>
      </c>
      <c r="I23" s="85"/>
    </row>
    <row r="24" spans="1:9" ht="12" customHeight="1">
      <c r="A24" s="98" t="s">
        <v>23</v>
      </c>
      <c r="B24" s="85">
        <v>36106</v>
      </c>
      <c r="C24" s="85">
        <v>34232</v>
      </c>
      <c r="D24" s="85">
        <v>33179</v>
      </c>
      <c r="E24" s="85">
        <v>33352</v>
      </c>
      <c r="F24" s="85">
        <v>33646</v>
      </c>
      <c r="G24" s="85">
        <v>33774</v>
      </c>
      <c r="H24" s="85">
        <v>34436</v>
      </c>
      <c r="I24" s="85"/>
    </row>
    <row r="25" spans="1:9" ht="12" customHeight="1">
      <c r="A25" s="98" t="s">
        <v>24</v>
      </c>
      <c r="B25" s="85">
        <v>409</v>
      </c>
      <c r="C25" s="85">
        <v>383</v>
      </c>
      <c r="D25" s="85">
        <v>345</v>
      </c>
      <c r="E25" s="85">
        <v>381</v>
      </c>
      <c r="F25" s="85">
        <v>392</v>
      </c>
      <c r="G25" s="85">
        <v>393</v>
      </c>
      <c r="H25" s="85">
        <v>509</v>
      </c>
      <c r="I25" s="85"/>
    </row>
    <row r="26" spans="1:9" ht="12" customHeight="1">
      <c r="A26" s="98" t="s">
        <v>25</v>
      </c>
      <c r="B26" s="85">
        <v>2118</v>
      </c>
      <c r="C26" s="85">
        <v>2266</v>
      </c>
      <c r="D26" s="85">
        <v>2258</v>
      </c>
      <c r="E26" s="85">
        <v>2389</v>
      </c>
      <c r="F26" s="85">
        <v>2644</v>
      </c>
      <c r="G26" s="85">
        <v>2644</v>
      </c>
      <c r="H26" s="85">
        <v>2638</v>
      </c>
      <c r="I26" s="85"/>
    </row>
    <row r="27" spans="1:9" ht="12" customHeight="1">
      <c r="A27" s="98" t="s">
        <v>26</v>
      </c>
      <c r="B27" s="85">
        <v>1829</v>
      </c>
      <c r="C27" s="85">
        <v>1793</v>
      </c>
      <c r="D27" s="85">
        <v>1749</v>
      </c>
      <c r="E27" s="85">
        <v>1708</v>
      </c>
      <c r="F27" s="85">
        <v>1708</v>
      </c>
      <c r="G27" s="85">
        <v>1762</v>
      </c>
      <c r="H27" s="85">
        <v>1792</v>
      </c>
      <c r="I27" s="85"/>
    </row>
    <row r="28" spans="1:9" ht="12" customHeight="1">
      <c r="A28" s="98" t="s">
        <v>27</v>
      </c>
      <c r="B28" s="85">
        <v>1513</v>
      </c>
      <c r="C28" s="85">
        <v>1430</v>
      </c>
      <c r="D28" s="85">
        <v>1435</v>
      </c>
      <c r="E28" s="85">
        <v>1302</v>
      </c>
      <c r="F28" s="85">
        <v>1174</v>
      </c>
      <c r="G28" s="85">
        <v>1121</v>
      </c>
      <c r="H28" s="85">
        <v>1093</v>
      </c>
      <c r="I28" s="85"/>
    </row>
    <row r="29" spans="1:9" ht="12" customHeight="1">
      <c r="A29" s="41" t="s">
        <v>138</v>
      </c>
      <c r="B29" s="85">
        <v>72166</v>
      </c>
      <c r="C29" s="85">
        <v>78379</v>
      </c>
      <c r="D29" s="85">
        <v>81949</v>
      </c>
      <c r="E29" s="85">
        <v>83506</v>
      </c>
      <c r="F29" s="85">
        <v>84427</v>
      </c>
      <c r="G29" s="85">
        <v>83578</v>
      </c>
      <c r="H29" s="85">
        <v>83785</v>
      </c>
      <c r="I29" s="85"/>
    </row>
    <row r="30" spans="1:9" ht="12" customHeight="1">
      <c r="A30" s="94" t="s">
        <v>24</v>
      </c>
      <c r="B30" s="85">
        <v>9168</v>
      </c>
      <c r="C30" s="85">
        <v>10058</v>
      </c>
      <c r="D30" s="85">
        <v>10664</v>
      </c>
      <c r="E30" s="85">
        <v>10939</v>
      </c>
      <c r="F30" s="85">
        <v>11330</v>
      </c>
      <c r="G30" s="85">
        <v>11606</v>
      </c>
      <c r="H30" s="85">
        <v>12103</v>
      </c>
      <c r="I30" s="85"/>
    </row>
    <row r="31" spans="1:9" ht="12" customHeight="1">
      <c r="A31" s="94" t="s">
        <v>25</v>
      </c>
      <c r="B31" s="85">
        <v>27165</v>
      </c>
      <c r="C31" s="85">
        <v>29480</v>
      </c>
      <c r="D31" s="85">
        <v>30846</v>
      </c>
      <c r="E31" s="85">
        <v>31676</v>
      </c>
      <c r="F31" s="85">
        <v>32506</v>
      </c>
      <c r="G31" s="85">
        <v>32397</v>
      </c>
      <c r="H31" s="85">
        <v>32735</v>
      </c>
      <c r="I31" s="85"/>
    </row>
    <row r="32" spans="1:9" ht="12" customHeight="1">
      <c r="A32" s="94" t="s">
        <v>26</v>
      </c>
      <c r="B32" s="85">
        <v>30980</v>
      </c>
      <c r="C32" s="85">
        <v>33908</v>
      </c>
      <c r="D32" s="85">
        <v>35645</v>
      </c>
      <c r="E32" s="85">
        <v>36190</v>
      </c>
      <c r="F32" s="85">
        <v>36088</v>
      </c>
      <c r="G32" s="85">
        <v>35232</v>
      </c>
      <c r="H32" s="85">
        <v>34997</v>
      </c>
      <c r="I32" s="85"/>
    </row>
    <row r="33" spans="1:9" ht="12" customHeight="1">
      <c r="A33" s="94" t="s">
        <v>27</v>
      </c>
      <c r="B33" s="85">
        <v>3436</v>
      </c>
      <c r="C33" s="85">
        <v>3513</v>
      </c>
      <c r="D33" s="85">
        <v>3423</v>
      </c>
      <c r="E33" s="85">
        <v>3335</v>
      </c>
      <c r="F33" s="85">
        <v>3190</v>
      </c>
      <c r="G33" s="85">
        <v>3037</v>
      </c>
      <c r="H33" s="85">
        <v>2826</v>
      </c>
      <c r="I33" s="85"/>
    </row>
    <row r="34" spans="1:9" ht="12" customHeight="1">
      <c r="A34" s="94" t="s">
        <v>230</v>
      </c>
      <c r="B34" s="85">
        <v>1417</v>
      </c>
      <c r="C34" s="85">
        <v>1420</v>
      </c>
      <c r="D34" s="85">
        <v>1371</v>
      </c>
      <c r="E34" s="85">
        <v>1366</v>
      </c>
      <c r="F34" s="85">
        <v>1313</v>
      </c>
      <c r="G34" s="85">
        <v>1306</v>
      </c>
      <c r="H34" s="85">
        <v>1124</v>
      </c>
      <c r="I34" s="85"/>
    </row>
    <row r="35" spans="1:9" ht="12" customHeight="1">
      <c r="A35" s="94" t="s">
        <v>58</v>
      </c>
      <c r="B35" s="85">
        <v>18848</v>
      </c>
      <c r="C35" s="85">
        <v>21774</v>
      </c>
      <c r="D35" s="85">
        <v>20652</v>
      </c>
      <c r="E35" s="85">
        <v>19850</v>
      </c>
      <c r="F35" s="85">
        <v>19814</v>
      </c>
      <c r="G35" s="85">
        <v>20227</v>
      </c>
      <c r="H35" s="85">
        <v>20640</v>
      </c>
      <c r="I35" s="85"/>
    </row>
    <row r="36" spans="1:9" ht="12" customHeight="1">
      <c r="A36" s="98" t="s">
        <v>24</v>
      </c>
      <c r="B36" s="85">
        <v>2459</v>
      </c>
      <c r="C36" s="85">
        <v>2791</v>
      </c>
      <c r="D36" s="85">
        <v>2726</v>
      </c>
      <c r="E36" s="85">
        <v>2803</v>
      </c>
      <c r="F36" s="85">
        <v>2880</v>
      </c>
      <c r="G36" s="85">
        <v>2962</v>
      </c>
      <c r="H36" s="85">
        <v>3178</v>
      </c>
      <c r="I36" s="85"/>
    </row>
    <row r="37" spans="1:9" ht="12" customHeight="1">
      <c r="A37" s="98" t="s">
        <v>25</v>
      </c>
      <c r="B37" s="85">
        <v>7049</v>
      </c>
      <c r="C37" s="85">
        <v>8317</v>
      </c>
      <c r="D37" s="85">
        <v>8146</v>
      </c>
      <c r="E37" s="85">
        <v>7625</v>
      </c>
      <c r="F37" s="85">
        <v>7816</v>
      </c>
      <c r="G37" s="85">
        <v>7820</v>
      </c>
      <c r="H37" s="85">
        <v>7968</v>
      </c>
      <c r="I37" s="85"/>
    </row>
    <row r="38" spans="1:9" ht="12" customHeight="1">
      <c r="A38" s="98" t="s">
        <v>26</v>
      </c>
      <c r="B38" s="85">
        <v>8442</v>
      </c>
      <c r="C38" s="85">
        <v>9809</v>
      </c>
      <c r="D38" s="85">
        <v>9029</v>
      </c>
      <c r="E38" s="85">
        <v>8662</v>
      </c>
      <c r="F38" s="85">
        <v>8393</v>
      </c>
      <c r="G38" s="85">
        <v>8769</v>
      </c>
      <c r="H38" s="85">
        <v>8859</v>
      </c>
      <c r="I38" s="85"/>
    </row>
    <row r="39" spans="1:9" ht="12" customHeight="1">
      <c r="A39" s="98" t="s">
        <v>27</v>
      </c>
      <c r="B39" s="85">
        <v>898</v>
      </c>
      <c r="C39" s="85">
        <v>857</v>
      </c>
      <c r="D39" s="85">
        <v>751</v>
      </c>
      <c r="E39" s="85">
        <v>760</v>
      </c>
      <c r="F39" s="85">
        <v>725</v>
      </c>
      <c r="G39" s="85">
        <v>676</v>
      </c>
      <c r="H39" s="85">
        <v>635</v>
      </c>
      <c r="I39" s="85"/>
    </row>
    <row r="40" spans="1:9" ht="24" customHeight="1">
      <c r="A40" s="55" t="s">
        <v>360</v>
      </c>
      <c r="B40" s="85">
        <v>23029</v>
      </c>
      <c r="C40" s="85">
        <v>22659</v>
      </c>
      <c r="D40" s="85">
        <v>20494</v>
      </c>
      <c r="E40" s="85">
        <v>21751</v>
      </c>
      <c r="F40" s="85">
        <v>23772</v>
      </c>
      <c r="G40" s="85">
        <v>26006</v>
      </c>
      <c r="H40" s="85">
        <v>27385</v>
      </c>
      <c r="I40" s="85"/>
    </row>
    <row r="41" spans="1:9" ht="12" customHeight="1">
      <c r="A41" s="94" t="s">
        <v>24</v>
      </c>
      <c r="B41" s="85">
        <v>3596</v>
      </c>
      <c r="C41" s="85">
        <v>3542</v>
      </c>
      <c r="D41" s="85">
        <v>3993</v>
      </c>
      <c r="E41" s="85">
        <v>4381</v>
      </c>
      <c r="F41" s="85">
        <v>4869</v>
      </c>
      <c r="G41" s="85">
        <v>5313</v>
      </c>
      <c r="H41" s="85">
        <v>5516</v>
      </c>
      <c r="I41" s="85"/>
    </row>
    <row r="42" spans="1:9" ht="12" customHeight="1">
      <c r="A42" s="94" t="s">
        <v>26</v>
      </c>
      <c r="B42" s="85">
        <v>16068</v>
      </c>
      <c r="C42" s="85">
        <v>15781</v>
      </c>
      <c r="D42" s="85">
        <v>12796</v>
      </c>
      <c r="E42" s="85">
        <v>13443</v>
      </c>
      <c r="F42" s="85">
        <v>14538</v>
      </c>
      <c r="G42" s="85">
        <v>15939</v>
      </c>
      <c r="H42" s="85">
        <v>16773</v>
      </c>
      <c r="I42" s="85"/>
    </row>
    <row r="43" spans="1:9" ht="12" customHeight="1">
      <c r="A43" s="94" t="s">
        <v>171</v>
      </c>
      <c r="B43" s="85">
        <v>2438</v>
      </c>
      <c r="C43" s="85">
        <v>2454</v>
      </c>
      <c r="D43" s="85">
        <v>2859</v>
      </c>
      <c r="E43" s="85">
        <v>3193</v>
      </c>
      <c r="F43" s="85">
        <v>3678</v>
      </c>
      <c r="G43" s="85">
        <v>4159</v>
      </c>
      <c r="H43" s="85">
        <v>4486</v>
      </c>
      <c r="I43" s="85"/>
    </row>
    <row r="44" spans="1:9" ht="12" customHeight="1">
      <c r="A44" s="94" t="s">
        <v>27</v>
      </c>
      <c r="B44" s="85">
        <v>29</v>
      </c>
      <c r="C44" s="85">
        <v>19</v>
      </c>
      <c r="D44" s="85">
        <v>10</v>
      </c>
      <c r="E44" s="85">
        <v>8</v>
      </c>
      <c r="F44" s="85">
        <v>6</v>
      </c>
      <c r="G44" s="85">
        <v>3</v>
      </c>
      <c r="H44" s="85">
        <v>0</v>
      </c>
      <c r="I44" s="85"/>
    </row>
    <row r="45" spans="1:9" ht="12" customHeight="1">
      <c r="A45" s="94" t="s">
        <v>230</v>
      </c>
      <c r="B45" s="85">
        <v>898</v>
      </c>
      <c r="C45" s="85">
        <v>863</v>
      </c>
      <c r="D45" s="85">
        <v>836</v>
      </c>
      <c r="E45" s="85">
        <v>726</v>
      </c>
      <c r="F45" s="85">
        <v>681</v>
      </c>
      <c r="G45" s="85">
        <v>592</v>
      </c>
      <c r="H45" s="85">
        <v>610</v>
      </c>
      <c r="I45" s="85"/>
    </row>
    <row r="46" spans="1:9" ht="45" customHeight="1">
      <c r="A46" s="55" t="s">
        <v>235</v>
      </c>
      <c r="B46" s="85">
        <v>2687</v>
      </c>
      <c r="C46" s="85">
        <v>2773</v>
      </c>
      <c r="D46" s="85">
        <v>2872</v>
      </c>
      <c r="E46" s="85">
        <v>2912</v>
      </c>
      <c r="F46" s="85">
        <v>2989</v>
      </c>
      <c r="G46" s="85">
        <v>3105</v>
      </c>
      <c r="H46" s="85">
        <v>3240</v>
      </c>
      <c r="I46" s="85"/>
    </row>
    <row r="47" spans="1:9" s="88" customFormat="1" ht="12" customHeight="1">
      <c r="A47" s="111" t="s">
        <v>28</v>
      </c>
      <c r="B47" s="86">
        <v>218796</v>
      </c>
      <c r="C47" s="86">
        <v>222714</v>
      </c>
      <c r="D47" s="86">
        <v>223411</v>
      </c>
      <c r="E47" s="86">
        <v>226889</v>
      </c>
      <c r="F47" s="86">
        <v>231969</v>
      </c>
      <c r="G47" s="86">
        <v>236069</v>
      </c>
      <c r="H47" s="86">
        <v>242417</v>
      </c>
    </row>
    <row r="48" spans="1:9" ht="12" customHeight="1">
      <c r="A48" s="8"/>
    </row>
    <row r="49" spans="1:7" ht="12" customHeight="1">
      <c r="A49" s="7"/>
      <c r="B49" s="39"/>
      <c r="C49" s="39"/>
      <c r="D49" s="39"/>
      <c r="E49" s="39"/>
      <c r="F49" s="39"/>
      <c r="G49" s="39"/>
    </row>
  </sheetData>
  <mergeCells count="4">
    <mergeCell ref="A4:A5"/>
    <mergeCell ref="B4:H4"/>
    <mergeCell ref="A1:H2"/>
    <mergeCell ref="A3:H3"/>
  </mergeCells>
  <phoneticPr fontId="3" type="noConversion"/>
  <hyperlinks>
    <hyperlink ref="A1:H2" location="Inhaltsverzeichnis!A67" display="Inhaltsverzeichnis!A67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3:E58"/>
  <sheetViews>
    <sheetView workbookViewId="0"/>
  </sheetViews>
  <sheetFormatPr baseColWidth="10" defaultColWidth="11.44140625" defaultRowHeight="13.2"/>
  <cols>
    <col min="1" max="1" width="1.6640625" style="12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26"/>
    </row>
    <row r="4" spans="1:2">
      <c r="B4" s="126"/>
    </row>
    <row r="5" spans="1:2">
      <c r="B5" s="126"/>
    </row>
    <row r="6" spans="1:2">
      <c r="B6" s="126"/>
    </row>
    <row r="7" spans="1:2">
      <c r="B7" s="126"/>
    </row>
    <row r="8" spans="1:2">
      <c r="B8" s="126"/>
    </row>
    <row r="9" spans="1:2">
      <c r="B9" s="126"/>
    </row>
    <row r="10" spans="1:2">
      <c r="B10" s="126"/>
    </row>
    <row r="11" spans="1:2">
      <c r="B11" s="126"/>
    </row>
    <row r="12" spans="1:2">
      <c r="B12" s="126"/>
    </row>
    <row r="13" spans="1:2">
      <c r="B13" s="126"/>
    </row>
    <row r="14" spans="1:2">
      <c r="B14" s="126"/>
    </row>
    <row r="15" spans="1:2">
      <c r="B15" s="126"/>
    </row>
    <row r="16" spans="1:2">
      <c r="A16" s="1"/>
      <c r="B16" s="126"/>
    </row>
    <row r="17" spans="1:2">
      <c r="A17" s="1"/>
      <c r="B17" s="126"/>
    </row>
    <row r="18" spans="1:2">
      <c r="A18" s="1"/>
      <c r="B18" s="126"/>
    </row>
    <row r="19" spans="1:2">
      <c r="B19" s="127"/>
    </row>
    <row r="20" spans="1:2">
      <c r="B20" s="126"/>
    </row>
    <row r="21" spans="1:2">
      <c r="A21" s="128" t="s">
        <v>2</v>
      </c>
      <c r="B21" s="126"/>
    </row>
    <row r="23" spans="1:2" ht="11.1" customHeight="1">
      <c r="A23" s="1"/>
      <c r="B23" s="128" t="s">
        <v>6</v>
      </c>
    </row>
    <row r="24" spans="1:2" ht="11.1" customHeight="1">
      <c r="A24" s="1"/>
      <c r="B24" s="3" t="s">
        <v>362</v>
      </c>
    </row>
    <row r="25" spans="1:2" ht="11.1" customHeight="1">
      <c r="A25" s="1"/>
    </row>
    <row r="26" spans="1:2" ht="11.1" customHeight="1">
      <c r="A26" s="1"/>
      <c r="B26" s="3" t="s">
        <v>264</v>
      </c>
    </row>
    <row r="27" spans="1:2" ht="11.1" customHeight="1">
      <c r="A27" s="1"/>
      <c r="B27" s="3" t="s">
        <v>515</v>
      </c>
    </row>
    <row r="28" spans="1:2" ht="11.1" customHeight="1">
      <c r="A28" s="1"/>
      <c r="B28" s="4"/>
    </row>
    <row r="29" spans="1:2" ht="11.1" customHeight="1">
      <c r="A29" s="1"/>
      <c r="B29" s="129"/>
    </row>
    <row r="30" spans="1:2" ht="11.1" customHeight="1">
      <c r="A30" s="1"/>
      <c r="B30" s="4"/>
    </row>
    <row r="31" spans="1:2" ht="11.1" customHeight="1">
      <c r="A31" s="1"/>
      <c r="B31" s="4"/>
    </row>
    <row r="32" spans="1:2" ht="11.1" customHeight="1">
      <c r="A32" s="1"/>
      <c r="B32" s="3"/>
    </row>
    <row r="33" spans="1:5" ht="80.400000000000006" customHeight="1">
      <c r="A33" s="1"/>
    </row>
    <row r="34" spans="1:5" ht="10.95" customHeight="1">
      <c r="A34" s="130" t="s">
        <v>257</v>
      </c>
      <c r="B34" s="131"/>
      <c r="C34" s="131"/>
      <c r="D34" s="132" t="s">
        <v>7</v>
      </c>
      <c r="E34" s="133"/>
    </row>
    <row r="35" spans="1:5" ht="10.95" customHeight="1">
      <c r="A35" s="131"/>
      <c r="B35" s="131"/>
      <c r="C35" s="131"/>
      <c r="D35" s="133"/>
      <c r="E35" s="133"/>
    </row>
    <row r="36" spans="1:5" ht="10.95" customHeight="1">
      <c r="A36" s="131"/>
      <c r="B36" s="134" t="s">
        <v>161</v>
      </c>
      <c r="C36" s="131"/>
      <c r="D36" s="133">
        <v>0</v>
      </c>
      <c r="E36" s="133" t="s">
        <v>258</v>
      </c>
    </row>
    <row r="37" spans="1:5" ht="10.95" customHeight="1">
      <c r="A37" s="131"/>
      <c r="B37" s="131" t="s">
        <v>259</v>
      </c>
      <c r="C37" s="131"/>
      <c r="D37" s="135"/>
      <c r="E37" s="133" t="s">
        <v>260</v>
      </c>
    </row>
    <row r="38" spans="1:5" ht="10.95" customHeight="1">
      <c r="A38" s="131"/>
      <c r="B38" s="131" t="s">
        <v>3</v>
      </c>
      <c r="C38" s="131"/>
      <c r="D38" s="135"/>
      <c r="E38" s="133" t="s">
        <v>162</v>
      </c>
    </row>
    <row r="39" spans="1:5" ht="10.95" customHeight="1">
      <c r="A39" s="131"/>
      <c r="B39" s="131" t="s">
        <v>4</v>
      </c>
      <c r="C39" s="131"/>
      <c r="D39" s="133" t="s">
        <v>163</v>
      </c>
      <c r="E39" s="133" t="s">
        <v>8</v>
      </c>
    </row>
    <row r="40" spans="1:5" ht="10.95" customHeight="1">
      <c r="A40" s="131"/>
      <c r="B40" s="131" t="s">
        <v>5</v>
      </c>
      <c r="C40" s="131"/>
      <c r="D40" s="133" t="s">
        <v>164</v>
      </c>
      <c r="E40" s="133" t="s">
        <v>9</v>
      </c>
    </row>
    <row r="41" spans="1:5" ht="10.95" customHeight="1">
      <c r="A41" s="131"/>
      <c r="B41" s="134"/>
      <c r="C41" s="136"/>
      <c r="D41" s="133" t="s">
        <v>165</v>
      </c>
      <c r="E41" s="133" t="s">
        <v>10</v>
      </c>
    </row>
    <row r="42" spans="1:5" ht="10.95" customHeight="1">
      <c r="A42" s="131"/>
      <c r="B42" s="131" t="s">
        <v>261</v>
      </c>
      <c r="C42" s="136"/>
      <c r="D42" s="133" t="s">
        <v>166</v>
      </c>
      <c r="E42" s="133" t="s">
        <v>11</v>
      </c>
    </row>
    <row r="43" spans="1:5" ht="10.95" customHeight="1">
      <c r="A43" s="131"/>
      <c r="B43" s="131" t="s">
        <v>262</v>
      </c>
      <c r="C43" s="136"/>
      <c r="D43" s="135" t="s">
        <v>51</v>
      </c>
      <c r="E43" s="133" t="s">
        <v>20</v>
      </c>
    </row>
    <row r="44" spans="1:5" ht="10.95" customHeight="1">
      <c r="A44" s="136"/>
      <c r="B44" s="137"/>
      <c r="C44" s="136"/>
      <c r="D44" s="135" t="s">
        <v>52</v>
      </c>
      <c r="E44" s="133" t="s">
        <v>22</v>
      </c>
    </row>
    <row r="45" spans="1:5" ht="10.95" customHeight="1">
      <c r="A45" s="136"/>
      <c r="B45" s="137"/>
      <c r="C45" s="136"/>
      <c r="D45" s="133" t="s">
        <v>139</v>
      </c>
      <c r="E45" s="133" t="s">
        <v>21</v>
      </c>
    </row>
    <row r="46" spans="1:5" ht="10.95" customHeight="1">
      <c r="A46" s="136"/>
      <c r="B46" s="137"/>
      <c r="C46" s="136"/>
      <c r="D46" s="135" t="s">
        <v>446</v>
      </c>
      <c r="E46" s="251" t="s">
        <v>404</v>
      </c>
    </row>
    <row r="47" spans="1:5" ht="10.95" customHeight="1">
      <c r="A47" s="136"/>
      <c r="B47" s="137"/>
      <c r="C47" s="136"/>
      <c r="D47" s="135" t="s">
        <v>447</v>
      </c>
      <c r="E47" s="133" t="s">
        <v>70</v>
      </c>
    </row>
    <row r="48" spans="1:5" ht="10.95" customHeight="1">
      <c r="A48" s="136"/>
      <c r="B48" s="137"/>
      <c r="C48" s="136"/>
    </row>
    <row r="49" spans="1:4" ht="10.95" customHeight="1">
      <c r="A49" s="136"/>
      <c r="B49" s="137"/>
      <c r="C49" s="136"/>
    </row>
    <row r="50" spans="1:4" ht="10.95" customHeight="1">
      <c r="A50" s="136"/>
      <c r="B50" s="137"/>
      <c r="C50" s="136"/>
    </row>
    <row r="51" spans="1:4" ht="10.95" customHeight="1">
      <c r="A51" s="131"/>
      <c r="B51" s="134" t="s">
        <v>263</v>
      </c>
      <c r="C51" s="136"/>
    </row>
    <row r="52" spans="1:4" ht="10.95" customHeight="1">
      <c r="A52" s="131"/>
      <c r="B52" s="138" t="s">
        <v>364</v>
      </c>
      <c r="C52" s="136"/>
    </row>
    <row r="53" spans="1:4" ht="10.95" customHeight="1">
      <c r="A53" s="131"/>
      <c r="B53" s="138"/>
      <c r="C53" s="136"/>
    </row>
    <row r="54" spans="1:4" ht="30" customHeight="1">
      <c r="A54" s="131"/>
      <c r="B54" s="138"/>
      <c r="C54" s="136"/>
    </row>
    <row r="55" spans="1:4" ht="18" customHeight="1">
      <c r="A55" s="1"/>
      <c r="B55" s="261" t="s">
        <v>318</v>
      </c>
      <c r="C55" s="261"/>
      <c r="D55" s="261"/>
    </row>
    <row r="56" spans="1:4" ht="18" customHeight="1">
      <c r="A56" s="136"/>
      <c r="B56" s="261"/>
      <c r="C56" s="261"/>
      <c r="D56" s="261"/>
    </row>
    <row r="57" spans="1:4" ht="10.95" customHeight="1">
      <c r="A57" s="136"/>
      <c r="B57" s="193" t="s">
        <v>319</v>
      </c>
      <c r="C57" s="136"/>
    </row>
    <row r="58" spans="1:4" ht="10.95" customHeight="1">
      <c r="A58" s="136"/>
      <c r="C58" s="136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U46"/>
  <sheetViews>
    <sheetView zoomScaleNormal="100" workbookViewId="0">
      <selection sqref="A1:I1"/>
    </sheetView>
  </sheetViews>
  <sheetFormatPr baseColWidth="10" defaultRowHeight="12" customHeight="1"/>
  <cols>
    <col min="1" max="1" width="40.21875" bestFit="1" customWidth="1"/>
    <col min="2" max="2" width="2" bestFit="1" customWidth="1"/>
    <col min="3" max="3" width="5.5546875" bestFit="1" customWidth="1"/>
    <col min="4" max="4" width="1.6640625" customWidth="1"/>
    <col min="5" max="9" width="7" customWidth="1"/>
    <col min="10" max="10" width="7" style="239" customWidth="1"/>
    <col min="11" max="11" width="7.88671875" customWidth="1"/>
    <col min="15" max="15" width="7.44140625" customWidth="1"/>
    <col min="16" max="17" width="7.5546875" customWidth="1"/>
    <col min="18" max="18" width="7" customWidth="1"/>
    <col min="19" max="19" width="7.33203125" customWidth="1"/>
    <col min="20" max="20" width="7.5546875" customWidth="1"/>
    <col min="21" max="21" width="7.109375" customWidth="1"/>
  </cols>
  <sheetData>
    <row r="1" spans="1:11" s="16" customFormat="1" ht="12" customHeight="1">
      <c r="A1" s="386" t="s">
        <v>394</v>
      </c>
      <c r="B1" s="386"/>
      <c r="C1" s="386"/>
      <c r="D1" s="386"/>
      <c r="E1" s="386"/>
      <c r="F1" s="386"/>
      <c r="G1" s="386"/>
      <c r="H1" s="386"/>
      <c r="I1" s="386"/>
      <c r="J1" s="240"/>
      <c r="K1" s="146"/>
    </row>
    <row r="2" spans="1:11" ht="12" customHeight="1">
      <c r="A2" s="220"/>
      <c r="B2" s="220"/>
      <c r="C2" s="220"/>
      <c r="D2" s="220"/>
      <c r="E2" s="220"/>
      <c r="F2" s="220"/>
      <c r="G2" s="220"/>
      <c r="H2" s="220"/>
      <c r="I2" s="220"/>
      <c r="J2" s="220"/>
      <c r="K2" s="191"/>
    </row>
    <row r="3" spans="1:11" ht="24" customHeight="1">
      <c r="A3" s="112" t="s">
        <v>269</v>
      </c>
      <c r="B3" s="58"/>
      <c r="C3" s="290" t="s">
        <v>254</v>
      </c>
      <c r="D3" s="271"/>
      <c r="E3" s="73" t="s">
        <v>277</v>
      </c>
      <c r="F3" s="73" t="s">
        <v>296</v>
      </c>
      <c r="G3" s="73" t="s">
        <v>320</v>
      </c>
      <c r="H3" s="73" t="s">
        <v>333</v>
      </c>
      <c r="I3" s="73" t="s">
        <v>351</v>
      </c>
      <c r="J3" s="244" t="s">
        <v>393</v>
      </c>
      <c r="K3" s="97"/>
    </row>
    <row r="4" spans="1:11" ht="12" customHeight="1">
      <c r="A4" s="60"/>
      <c r="B4" s="24"/>
      <c r="C4" s="24"/>
      <c r="D4" s="24"/>
      <c r="E4" s="24"/>
      <c r="F4" s="24"/>
      <c r="G4" s="24"/>
      <c r="H4" s="24"/>
      <c r="I4" s="219"/>
      <c r="J4" s="238"/>
      <c r="K4" s="24"/>
    </row>
    <row r="5" spans="1:11" ht="12" customHeight="1">
      <c r="A5" s="8"/>
      <c r="B5" s="8"/>
      <c r="C5" s="270" t="s">
        <v>404</v>
      </c>
      <c r="D5" s="270"/>
      <c r="E5" s="270"/>
      <c r="F5" s="270"/>
      <c r="G5" s="270"/>
      <c r="H5" s="270"/>
      <c r="I5" s="270"/>
      <c r="J5" s="236"/>
      <c r="K5" s="12"/>
    </row>
    <row r="6" spans="1:11" ht="12" customHeight="1">
      <c r="A6" s="8" t="s">
        <v>421</v>
      </c>
      <c r="B6" s="33" t="s">
        <v>51</v>
      </c>
      <c r="C6" s="196">
        <v>7020</v>
      </c>
      <c r="D6" s="194" t="s">
        <v>166</v>
      </c>
      <c r="E6" s="85">
        <v>8533</v>
      </c>
      <c r="F6" s="85">
        <v>9354</v>
      </c>
      <c r="G6" s="85">
        <v>10224</v>
      </c>
      <c r="H6" s="85">
        <v>10602</v>
      </c>
      <c r="I6" s="85">
        <v>12171</v>
      </c>
      <c r="J6" s="85">
        <v>11851</v>
      </c>
      <c r="K6" s="85"/>
    </row>
    <row r="7" spans="1:11" ht="12" customHeight="1">
      <c r="A7" s="210" t="s">
        <v>329</v>
      </c>
      <c r="B7" s="33" t="s">
        <v>139</v>
      </c>
      <c r="C7" s="196">
        <v>3320</v>
      </c>
      <c r="D7" s="194" t="s">
        <v>166</v>
      </c>
      <c r="E7" s="85">
        <v>3938</v>
      </c>
      <c r="F7" s="85">
        <v>4412</v>
      </c>
      <c r="G7" s="85">
        <v>4839</v>
      </c>
      <c r="H7" s="85">
        <v>4882</v>
      </c>
      <c r="I7" s="85">
        <v>5552</v>
      </c>
      <c r="J7" s="85">
        <v>5508</v>
      </c>
      <c r="K7" s="85"/>
    </row>
    <row r="8" spans="1:11" ht="12" customHeight="1">
      <c r="A8" s="210" t="s">
        <v>330</v>
      </c>
      <c r="B8" s="33" t="s">
        <v>52</v>
      </c>
      <c r="C8" s="196">
        <v>3700</v>
      </c>
      <c r="D8" s="194" t="s">
        <v>166</v>
      </c>
      <c r="E8" s="85">
        <v>4595</v>
      </c>
      <c r="F8" s="85">
        <v>4942</v>
      </c>
      <c r="G8" s="85">
        <v>5385</v>
      </c>
      <c r="H8" s="85">
        <v>5720</v>
      </c>
      <c r="I8" s="85">
        <v>6619</v>
      </c>
      <c r="J8" s="85">
        <v>6343</v>
      </c>
      <c r="K8" s="85"/>
    </row>
    <row r="9" spans="1:11" ht="12" customHeight="1">
      <c r="A9" s="8" t="s">
        <v>422</v>
      </c>
      <c r="B9" s="33" t="s">
        <v>51</v>
      </c>
      <c r="C9" s="196">
        <v>14357</v>
      </c>
      <c r="D9" s="85"/>
      <c r="E9" s="85">
        <v>15425</v>
      </c>
      <c r="F9" s="85">
        <v>16818</v>
      </c>
      <c r="G9" s="85">
        <v>18306</v>
      </c>
      <c r="H9" s="85">
        <v>18875</v>
      </c>
      <c r="I9" s="85">
        <v>21493</v>
      </c>
      <c r="J9" s="85">
        <v>20922</v>
      </c>
      <c r="K9" s="85"/>
    </row>
    <row r="10" spans="1:11" ht="12" customHeight="1">
      <c r="A10" s="210" t="s">
        <v>160</v>
      </c>
      <c r="B10" s="33" t="s">
        <v>139</v>
      </c>
      <c r="C10" s="196">
        <v>7320</v>
      </c>
      <c r="D10" s="85"/>
      <c r="E10" s="85">
        <v>7743</v>
      </c>
      <c r="F10" s="85">
        <v>8594</v>
      </c>
      <c r="G10" s="85">
        <v>9250</v>
      </c>
      <c r="H10" s="85">
        <v>9501</v>
      </c>
      <c r="I10" s="85">
        <v>10750</v>
      </c>
      <c r="J10" s="85">
        <v>10599</v>
      </c>
      <c r="K10" s="85"/>
    </row>
    <row r="11" spans="1:11" ht="12" customHeight="1">
      <c r="A11" s="8"/>
      <c r="B11" s="33" t="s">
        <v>52</v>
      </c>
      <c r="C11" s="196">
        <v>7037</v>
      </c>
      <c r="D11" s="85"/>
      <c r="E11" s="85">
        <v>7682</v>
      </c>
      <c r="F11" s="85">
        <v>8224</v>
      </c>
      <c r="G11" s="85">
        <v>9056</v>
      </c>
      <c r="H11" s="85">
        <v>9374</v>
      </c>
      <c r="I11" s="85">
        <v>10743</v>
      </c>
      <c r="J11" s="85">
        <v>10323</v>
      </c>
      <c r="K11" s="85"/>
    </row>
    <row r="12" spans="1:11" ht="12" customHeight="1">
      <c r="A12" s="8"/>
      <c r="B12" s="33"/>
      <c r="C12" s="85"/>
      <c r="D12" s="85"/>
      <c r="E12" s="85"/>
      <c r="F12" s="85"/>
      <c r="G12" s="85"/>
      <c r="H12" s="85"/>
      <c r="I12" s="85"/>
      <c r="J12" s="85"/>
      <c r="K12" s="85"/>
    </row>
    <row r="13" spans="1:11" ht="12" customHeight="1">
      <c r="A13" s="8"/>
      <c r="B13" s="26"/>
      <c r="C13" s="270" t="s">
        <v>239</v>
      </c>
      <c r="D13" s="270"/>
      <c r="E13" s="270"/>
      <c r="F13" s="270"/>
      <c r="G13" s="270"/>
      <c r="H13" s="270"/>
      <c r="I13" s="270"/>
      <c r="J13" s="236"/>
      <c r="K13" s="12"/>
    </row>
    <row r="14" spans="1:11" ht="12" customHeight="1">
      <c r="A14" s="8" t="s">
        <v>404</v>
      </c>
      <c r="B14" s="33" t="s">
        <v>51</v>
      </c>
      <c r="C14" s="197">
        <f>$C$6*100/$C$9</f>
        <v>48.896008915511594</v>
      </c>
      <c r="D14" s="147" t="s">
        <v>166</v>
      </c>
      <c r="E14" s="147">
        <f>$E$6*100/$E$9</f>
        <v>55.319286871961104</v>
      </c>
      <c r="F14" s="147">
        <f>$F$6*100/$F$9</f>
        <v>55.618979664645025</v>
      </c>
      <c r="G14" s="147">
        <f>$G$6*100/$G$9</f>
        <v>55.850540806293019</v>
      </c>
      <c r="H14" s="147">
        <v>56.2</v>
      </c>
      <c r="I14" s="147">
        <v>56.6</v>
      </c>
      <c r="J14" s="147">
        <v>56.6</v>
      </c>
      <c r="K14" s="147"/>
    </row>
    <row r="15" spans="1:11" ht="12" customHeight="1">
      <c r="A15" s="8"/>
      <c r="B15" s="33" t="s">
        <v>139</v>
      </c>
      <c r="C15" s="197">
        <f>$C$7*100/$C$10</f>
        <v>45.355191256830601</v>
      </c>
      <c r="D15" s="147" t="s">
        <v>166</v>
      </c>
      <c r="E15" s="147">
        <f>$E$7*100/$E$10</f>
        <v>50.85884024279995</v>
      </c>
      <c r="F15" s="147">
        <f>$F$7*100/$F$10</f>
        <v>51.338142890388646</v>
      </c>
      <c r="G15" s="147">
        <f>$G$7*100/$G$10</f>
        <v>52.313513513513513</v>
      </c>
      <c r="H15" s="147">
        <v>51.4</v>
      </c>
      <c r="I15" s="147">
        <v>51.6</v>
      </c>
      <c r="J15" s="147">
        <v>52</v>
      </c>
      <c r="K15" s="147"/>
    </row>
    <row r="16" spans="1:11" ht="12" customHeight="1">
      <c r="A16" s="8"/>
      <c r="B16" s="33" t="s">
        <v>52</v>
      </c>
      <c r="C16" s="197">
        <f>$C$8*100/$C$11</f>
        <v>52.579224101179477</v>
      </c>
      <c r="D16" s="147" t="s">
        <v>166</v>
      </c>
      <c r="E16" s="147">
        <f>$E$8*100/$E$11</f>
        <v>59.815152304087476</v>
      </c>
      <c r="F16" s="147">
        <f>$F$8*100/$F$11</f>
        <v>60.092412451361866</v>
      </c>
      <c r="G16" s="147">
        <f>$G$8*100/$G$11</f>
        <v>59.463339222614842</v>
      </c>
      <c r="H16" s="147">
        <v>61</v>
      </c>
      <c r="I16" s="147">
        <v>61.6</v>
      </c>
      <c r="J16" s="147">
        <v>61.4</v>
      </c>
      <c r="K16" s="147"/>
    </row>
    <row r="17" spans="1:21" ht="12" customHeight="1">
      <c r="A17" s="8"/>
      <c r="B17" s="8"/>
      <c r="C17" s="8"/>
      <c r="D17" s="8"/>
      <c r="E17" s="8"/>
      <c r="F17" s="8"/>
      <c r="G17" s="7"/>
      <c r="H17" s="7"/>
      <c r="I17" s="7"/>
      <c r="J17" s="7"/>
      <c r="K17" s="7"/>
    </row>
    <row r="18" spans="1:21" ht="12" customHeight="1">
      <c r="A18" s="11"/>
      <c r="B18" s="11"/>
      <c r="C18" s="11"/>
      <c r="D18" s="11"/>
      <c r="E18" s="11"/>
      <c r="F18" s="8"/>
      <c r="G18" s="7"/>
      <c r="H18" s="7"/>
      <c r="I18" s="7"/>
      <c r="J18" s="7"/>
      <c r="K18" s="7"/>
    </row>
    <row r="19" spans="1:21" ht="12" customHeight="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</row>
    <row r="20" spans="1:21" ht="12" customHeigh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</row>
    <row r="21" spans="1:21" ht="12" customHeight="1">
      <c r="A21" s="221"/>
      <c r="B21" s="221"/>
      <c r="C21" s="221"/>
      <c r="D21" s="221"/>
      <c r="E21" s="221"/>
      <c r="F21" s="221"/>
      <c r="G21" s="221"/>
      <c r="H21" s="221"/>
      <c r="I21" s="221"/>
      <c r="J21" s="235"/>
      <c r="K21" s="221"/>
    </row>
    <row r="22" spans="1:21" ht="12" customHeight="1">
      <c r="A22" s="8"/>
      <c r="B22" s="8"/>
      <c r="C22" s="222"/>
      <c r="D22" s="222"/>
      <c r="E22" s="222"/>
      <c r="F22" s="222"/>
      <c r="G22" s="222"/>
      <c r="H22" s="222"/>
      <c r="I22" s="222"/>
      <c r="J22" s="222"/>
      <c r="K22" s="222"/>
    </row>
    <row r="23" spans="1:21" ht="12" customHeight="1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</row>
    <row r="24" spans="1:21" ht="12" customHeight="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</row>
    <row r="26" spans="1:21" ht="12" customHeight="1">
      <c r="C26" s="45"/>
      <c r="D26" s="45"/>
      <c r="E26" s="45"/>
      <c r="F26" s="45"/>
      <c r="G26" s="45"/>
      <c r="H26" s="45"/>
      <c r="I26" s="45"/>
      <c r="J26" s="45"/>
      <c r="K26" s="45"/>
      <c r="O26" s="45"/>
      <c r="P26" s="45"/>
      <c r="Q26" s="45"/>
      <c r="R26" s="45"/>
      <c r="S26" s="45"/>
      <c r="T26" s="45"/>
      <c r="U26" s="45"/>
    </row>
    <row r="27" spans="1:21" ht="12" customHeight="1">
      <c r="C27" s="45"/>
      <c r="D27" s="45"/>
      <c r="E27" s="45"/>
      <c r="F27" s="45"/>
      <c r="G27" s="45"/>
      <c r="H27" s="45"/>
      <c r="I27" s="45"/>
      <c r="J27" s="45"/>
      <c r="K27" s="45"/>
      <c r="O27" s="45"/>
      <c r="P27" s="45"/>
      <c r="Q27" s="45"/>
      <c r="R27" s="45"/>
      <c r="S27" s="45"/>
      <c r="T27" s="45"/>
      <c r="U27" s="45"/>
    </row>
    <row r="28" spans="1:21" ht="12" customHeight="1">
      <c r="C28" s="45"/>
      <c r="D28" s="45"/>
      <c r="E28" s="45"/>
      <c r="F28" s="45"/>
      <c r="G28" s="45"/>
      <c r="H28" s="45"/>
      <c r="I28" s="45"/>
      <c r="J28" s="45"/>
      <c r="K28" s="45"/>
      <c r="O28" s="45"/>
      <c r="P28" s="45"/>
      <c r="Q28" s="45"/>
      <c r="R28" s="45"/>
      <c r="S28" s="45"/>
      <c r="T28" s="45"/>
      <c r="U28" s="45"/>
    </row>
    <row r="29" spans="1:21" ht="12" customHeight="1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</row>
    <row r="30" spans="1:21" ht="12" customHeight="1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</row>
    <row r="31" spans="1:21" ht="12" customHeight="1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</row>
    <row r="32" spans="1:21" ht="12" customHeight="1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</row>
    <row r="33" spans="1:11" ht="12" customHeight="1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</row>
    <row r="34" spans="1:11" ht="12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</row>
    <row r="35" spans="1:11" ht="12" customHeigh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</row>
    <row r="36" spans="1:11" ht="12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</row>
    <row r="37" spans="1:11" ht="12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</row>
    <row r="38" spans="1:11" ht="12" customHeight="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</row>
    <row r="39" spans="1:11" ht="12" customHeight="1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</row>
    <row r="40" spans="1:11" ht="12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</row>
    <row r="41" spans="1:11" ht="12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</row>
    <row r="42" spans="1:11" ht="12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</row>
    <row r="43" spans="1:11" ht="12" customHeight="1">
      <c r="A43" s="7"/>
      <c r="C43" s="7"/>
      <c r="D43" s="7"/>
      <c r="E43" s="7"/>
      <c r="F43" s="7"/>
      <c r="G43" s="7"/>
      <c r="H43" s="7"/>
      <c r="I43" s="7"/>
      <c r="J43" s="7"/>
      <c r="K43" s="7"/>
    </row>
    <row r="44" spans="1:11" ht="12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</row>
    <row r="45" spans="1:11" ht="12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</row>
    <row r="46" spans="1:11" ht="12" customHeigh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</row>
  </sheetData>
  <mergeCells count="4">
    <mergeCell ref="A1:I1"/>
    <mergeCell ref="C3:D3"/>
    <mergeCell ref="C5:I5"/>
    <mergeCell ref="C13:I13"/>
  </mergeCells>
  <phoneticPr fontId="3" type="noConversion"/>
  <hyperlinks>
    <hyperlink ref="A1:H2" location="Inhaltsverzeichnis!A71" display="22  Übergangsquoten in die gymnasiale Oberstufe in den Schuljahren 2010/11 bis 2014/15"/>
    <hyperlink ref="I1:I2" location="Inhaltsverzeichnis!A71" display="22  Übergangsquoten in die gymnasiale Oberstufe in den Schuljahren 2010/11 bis 2014/15"/>
    <hyperlink ref="J1:J2" location="Inhaltsverzeichnis!A71" display="22  Übergangsquoten in die gymnasiale Oberstufe in den Schuljahren 2010/11 bis 2014/15"/>
    <hyperlink ref="A1:I1" location="Inhaltsverzeichnis!A71" display="22  Übergangsquoten in die gymnasiale Oberstufe in den Schuljahren 2010/11 bis 2016/17"/>
  </hyperlinks>
  <pageMargins left="0.59055118110236227" right="0.59055118110236227" top="0.78740157480314965" bottom="0.59055118110236227" header="0.31496062992125984" footer="0.23622047244094491"/>
  <pageSetup paperSize="9" firstPageNumber="2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16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51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19.44140625" customWidth="1"/>
    <col min="2" max="9" width="8.6640625" customWidth="1"/>
  </cols>
  <sheetData>
    <row r="1" spans="1:9" ht="12" customHeight="1">
      <c r="A1" s="267" t="s">
        <v>478</v>
      </c>
      <c r="B1" s="267"/>
      <c r="C1" s="267"/>
      <c r="D1" s="267"/>
      <c r="E1" s="267"/>
      <c r="F1" s="267"/>
      <c r="G1" s="267"/>
      <c r="H1" s="267"/>
      <c r="I1" s="223"/>
    </row>
    <row r="2" spans="1:9" ht="12" customHeight="1">
      <c r="A2" s="267"/>
      <c r="B2" s="267"/>
      <c r="C2" s="267"/>
      <c r="D2" s="267"/>
      <c r="E2" s="267"/>
      <c r="F2" s="267"/>
      <c r="G2" s="267"/>
      <c r="H2" s="267"/>
      <c r="I2" s="223"/>
    </row>
    <row r="3" spans="1:9" ht="12" customHeight="1">
      <c r="A3" s="269"/>
      <c r="B3" s="286"/>
      <c r="C3" s="286"/>
      <c r="D3" s="286"/>
      <c r="E3" s="286"/>
      <c r="F3" s="286"/>
      <c r="G3" s="286"/>
      <c r="H3" s="286"/>
      <c r="I3" s="217"/>
    </row>
    <row r="4" spans="1:9" ht="12" customHeight="1">
      <c r="A4" s="295" t="s">
        <v>270</v>
      </c>
      <c r="B4" s="290" t="s">
        <v>140</v>
      </c>
      <c r="C4" s="317"/>
      <c r="D4" s="317"/>
      <c r="E4" s="317"/>
      <c r="F4" s="317"/>
      <c r="G4" s="317"/>
      <c r="H4" s="317"/>
      <c r="I4" s="225"/>
    </row>
    <row r="5" spans="1:9" ht="12" customHeight="1">
      <c r="A5" s="388"/>
      <c r="B5" s="237" t="s">
        <v>254</v>
      </c>
      <c r="C5" s="237" t="s">
        <v>277</v>
      </c>
      <c r="D5" s="244" t="s">
        <v>296</v>
      </c>
      <c r="E5" s="244" t="s">
        <v>320</v>
      </c>
      <c r="F5" s="244" t="s">
        <v>333</v>
      </c>
      <c r="G5" s="244" t="s">
        <v>351</v>
      </c>
      <c r="H5" s="237" t="s">
        <v>393</v>
      </c>
    </row>
    <row r="6" spans="1:9" ht="12" customHeight="1">
      <c r="A6" s="15"/>
      <c r="B6" s="24"/>
      <c r="C6" s="24"/>
      <c r="D6" s="24"/>
      <c r="E6" s="24"/>
      <c r="H6" s="219"/>
    </row>
    <row r="7" spans="1:9" ht="12" customHeight="1">
      <c r="A7" s="26" t="s">
        <v>135</v>
      </c>
      <c r="B7" s="96">
        <v>20.55</v>
      </c>
      <c r="C7" s="96">
        <v>20.67</v>
      </c>
      <c r="D7" s="96">
        <v>20.67</v>
      </c>
      <c r="E7" s="96">
        <v>20.73</v>
      </c>
      <c r="F7" s="96">
        <v>20.89</v>
      </c>
      <c r="G7" s="96">
        <v>21.150000000000002</v>
      </c>
      <c r="H7" s="96">
        <v>21.5</v>
      </c>
    </row>
    <row r="8" spans="1:9" ht="12" customHeight="1">
      <c r="A8" s="94" t="s">
        <v>23</v>
      </c>
      <c r="B8" s="96">
        <v>21.27</v>
      </c>
      <c r="C8" s="96">
        <v>21.39</v>
      </c>
      <c r="D8" s="96">
        <v>21.3</v>
      </c>
      <c r="E8" s="96">
        <v>21.3</v>
      </c>
      <c r="F8" s="96">
        <v>21.43</v>
      </c>
      <c r="G8" s="96">
        <v>21.630000000000003</v>
      </c>
      <c r="H8" s="96">
        <v>21.990000000000002</v>
      </c>
    </row>
    <row r="9" spans="1:9" ht="12" customHeight="1">
      <c r="A9" s="94" t="s">
        <v>24</v>
      </c>
      <c r="B9" s="96">
        <v>21.61</v>
      </c>
      <c r="C9" s="96">
        <v>20.399999999999999</v>
      </c>
      <c r="D9" s="96">
        <v>20.63</v>
      </c>
      <c r="E9" s="96">
        <v>21.29</v>
      </c>
      <c r="F9" s="96">
        <v>22.14</v>
      </c>
      <c r="G9" s="96">
        <v>22.48</v>
      </c>
      <c r="H9" s="96">
        <v>22.580000000000002</v>
      </c>
    </row>
    <row r="10" spans="1:9" ht="12" customHeight="1">
      <c r="A10" s="94" t="s">
        <v>25</v>
      </c>
      <c r="B10" s="96">
        <v>20.11</v>
      </c>
      <c r="C10" s="96">
        <v>20.13</v>
      </c>
      <c r="D10" s="96">
        <v>20.7</v>
      </c>
      <c r="E10" s="96">
        <v>20.73</v>
      </c>
      <c r="F10" s="96">
        <v>20.86</v>
      </c>
      <c r="G10" s="96">
        <v>21.290000000000003</v>
      </c>
      <c r="H10" s="96">
        <v>21.650000000000002</v>
      </c>
    </row>
    <row r="11" spans="1:9" ht="12" customHeight="1">
      <c r="A11" s="94" t="s">
        <v>26</v>
      </c>
      <c r="B11" s="96">
        <v>26.9</v>
      </c>
      <c r="C11" s="96">
        <v>26.37</v>
      </c>
      <c r="D11" s="96">
        <v>26.1</v>
      </c>
      <c r="E11" s="96">
        <v>26.28</v>
      </c>
      <c r="F11" s="96">
        <v>26.28</v>
      </c>
      <c r="G11" s="96">
        <v>26.3</v>
      </c>
      <c r="H11" s="96">
        <v>26.35</v>
      </c>
    </row>
    <row r="12" spans="1:9" ht="12" customHeight="1">
      <c r="A12" s="94" t="s">
        <v>27</v>
      </c>
      <c r="B12" s="96">
        <v>9.7799999999999994</v>
      </c>
      <c r="C12" s="96">
        <v>9.7100000000000009</v>
      </c>
      <c r="D12" s="96">
        <v>9.66</v>
      </c>
      <c r="E12" s="96">
        <v>9.7200000000000006</v>
      </c>
      <c r="F12" s="96">
        <v>9.5500000000000007</v>
      </c>
      <c r="G12" s="96">
        <v>9.7000000000000011</v>
      </c>
      <c r="H12" s="96">
        <v>9.9</v>
      </c>
    </row>
    <row r="13" spans="1:9" ht="12" customHeight="1">
      <c r="A13" s="94" t="s">
        <v>158</v>
      </c>
      <c r="B13" s="96">
        <v>20.72</v>
      </c>
      <c r="C13" s="96">
        <v>21</v>
      </c>
      <c r="D13" s="96">
        <v>21.04</v>
      </c>
      <c r="E13" s="96">
        <v>21.05</v>
      </c>
      <c r="F13" s="96">
        <v>21.12</v>
      </c>
      <c r="G13" s="96">
        <v>21.39</v>
      </c>
      <c r="H13" s="96">
        <v>21.84</v>
      </c>
    </row>
    <row r="14" spans="1:9" ht="12" customHeight="1">
      <c r="A14" s="98" t="s">
        <v>23</v>
      </c>
      <c r="B14" s="96">
        <v>21.5</v>
      </c>
      <c r="C14" s="96">
        <v>21.7</v>
      </c>
      <c r="D14" s="96">
        <v>21.65</v>
      </c>
      <c r="E14" s="96">
        <v>21.62</v>
      </c>
      <c r="F14" s="96">
        <v>21.66</v>
      </c>
      <c r="G14" s="96">
        <v>21.89</v>
      </c>
      <c r="H14" s="96">
        <v>22.34</v>
      </c>
    </row>
    <row r="15" spans="1:9" ht="12" customHeight="1">
      <c r="A15" s="98" t="s">
        <v>24</v>
      </c>
      <c r="B15" s="96">
        <v>20.52</v>
      </c>
      <c r="C15" s="96">
        <v>19.739999999999998</v>
      </c>
      <c r="D15" s="96">
        <v>20.95</v>
      </c>
      <c r="E15" s="96">
        <v>20.93</v>
      </c>
      <c r="F15" s="96">
        <v>21.66</v>
      </c>
      <c r="G15" s="96">
        <v>22.16</v>
      </c>
      <c r="H15" s="96">
        <v>22.740000000000002</v>
      </c>
    </row>
    <row r="16" spans="1:9" ht="12" customHeight="1">
      <c r="A16" s="98" t="s">
        <v>25</v>
      </c>
      <c r="B16" s="96">
        <v>20.25</v>
      </c>
      <c r="C16" s="96">
        <v>20.7</v>
      </c>
      <c r="D16" s="96">
        <v>21.05</v>
      </c>
      <c r="E16" s="96">
        <v>20.95</v>
      </c>
      <c r="F16" s="96">
        <v>21</v>
      </c>
      <c r="G16" s="96">
        <v>21.34</v>
      </c>
      <c r="H16" s="96">
        <v>21.970000000000002</v>
      </c>
    </row>
    <row r="17" spans="1:8" ht="12" customHeight="1">
      <c r="A17" s="98" t="s">
        <v>27</v>
      </c>
      <c r="B17" s="96">
        <v>9.5299999999999994</v>
      </c>
      <c r="C17" s="96">
        <v>9.7200000000000006</v>
      </c>
      <c r="D17" s="96">
        <v>9.43</v>
      </c>
      <c r="E17" s="96">
        <v>9.4600000000000009</v>
      </c>
      <c r="F17" s="96">
        <v>9.1900000000000013</v>
      </c>
      <c r="G17" s="96">
        <v>9.2900000000000009</v>
      </c>
      <c r="H17" s="96">
        <v>9.52</v>
      </c>
    </row>
    <row r="18" spans="1:8" ht="12" customHeight="1">
      <c r="A18" s="26" t="s">
        <v>136</v>
      </c>
      <c r="B18" s="96">
        <v>21.34</v>
      </c>
      <c r="C18" s="96">
        <v>21.72</v>
      </c>
      <c r="D18" s="96">
        <v>21.39</v>
      </c>
      <c r="E18" s="96">
        <v>21.33</v>
      </c>
      <c r="F18" s="96">
        <v>21.490000000000002</v>
      </c>
      <c r="G18" s="96">
        <v>21.880000000000003</v>
      </c>
      <c r="H18" s="96">
        <v>22.21</v>
      </c>
    </row>
    <row r="19" spans="1:8" ht="12" customHeight="1">
      <c r="A19" s="98" t="s">
        <v>23</v>
      </c>
      <c r="B19" s="96">
        <v>21.89</v>
      </c>
      <c r="C19" s="96">
        <v>22.3</v>
      </c>
      <c r="D19" s="96">
        <v>21.85</v>
      </c>
      <c r="E19" s="96">
        <v>21.79</v>
      </c>
      <c r="F19" s="96">
        <v>21.92</v>
      </c>
      <c r="G19" s="96">
        <v>22.3</v>
      </c>
      <c r="H19" s="96">
        <v>22.68</v>
      </c>
    </row>
    <row r="20" spans="1:8" ht="12" customHeight="1">
      <c r="A20" s="98" t="s">
        <v>24</v>
      </c>
      <c r="B20" s="96">
        <v>21.74</v>
      </c>
      <c r="C20" s="96">
        <v>19.149999999999999</v>
      </c>
      <c r="D20" s="96">
        <v>22.65</v>
      </c>
      <c r="E20" s="96">
        <v>18.55</v>
      </c>
      <c r="F20" s="96">
        <v>20.560000000000002</v>
      </c>
      <c r="G20" s="96">
        <v>23.05</v>
      </c>
      <c r="H20" s="96">
        <v>22.69</v>
      </c>
    </row>
    <row r="21" spans="1:8" ht="12" customHeight="1">
      <c r="A21" s="98" t="s">
        <v>25</v>
      </c>
      <c r="B21" s="96">
        <v>21</v>
      </c>
      <c r="C21" s="96">
        <v>20.94</v>
      </c>
      <c r="D21" s="96">
        <v>21.34</v>
      </c>
      <c r="E21" s="96">
        <v>21.04</v>
      </c>
      <c r="F21" s="96">
        <v>21.19</v>
      </c>
      <c r="G21" s="96">
        <v>21.57</v>
      </c>
      <c r="H21" s="96">
        <v>22.380000000000003</v>
      </c>
    </row>
    <row r="22" spans="1:8" ht="12" customHeight="1">
      <c r="A22" s="98" t="s">
        <v>27</v>
      </c>
      <c r="B22" s="96">
        <v>9.3000000000000007</v>
      </c>
      <c r="C22" s="96">
        <v>8.7799999999999994</v>
      </c>
      <c r="D22" s="96">
        <v>8.83</v>
      </c>
      <c r="E22" s="96">
        <v>9.01</v>
      </c>
      <c r="F22" s="96">
        <v>8.870000000000001</v>
      </c>
      <c r="G22" s="96">
        <v>8.98</v>
      </c>
      <c r="H22" s="96">
        <v>8.5400000000000009</v>
      </c>
    </row>
    <row r="23" spans="1:8" ht="12" customHeight="1">
      <c r="A23" s="26" t="s">
        <v>137</v>
      </c>
      <c r="B23" s="96">
        <v>20.23</v>
      </c>
      <c r="C23" s="96">
        <v>20.04</v>
      </c>
      <c r="D23" s="96">
        <v>19.940000000000001</v>
      </c>
      <c r="E23" s="96">
        <v>20.11</v>
      </c>
      <c r="F23" s="96">
        <v>20.45</v>
      </c>
      <c r="G23" s="96">
        <v>20.67</v>
      </c>
      <c r="H23" s="96">
        <v>20.82</v>
      </c>
    </row>
    <row r="24" spans="1:8" ht="12" customHeight="1">
      <c r="A24" s="98" t="s">
        <v>23</v>
      </c>
      <c r="B24" s="96">
        <v>20.82</v>
      </c>
      <c r="C24" s="96">
        <v>20.76</v>
      </c>
      <c r="D24" s="96">
        <v>20.58</v>
      </c>
      <c r="E24" s="96">
        <v>20.64</v>
      </c>
      <c r="F24" s="96">
        <v>20.94</v>
      </c>
      <c r="G24" s="96">
        <v>21.09</v>
      </c>
      <c r="H24" s="96">
        <v>21.220000000000002</v>
      </c>
    </row>
    <row r="25" spans="1:8" ht="12" customHeight="1">
      <c r="A25" s="98" t="s">
        <v>24</v>
      </c>
      <c r="B25" s="96">
        <v>23.49</v>
      </c>
      <c r="C25" s="96">
        <v>21.63</v>
      </c>
      <c r="D25" s="96">
        <v>19.989999999999998</v>
      </c>
      <c r="E25" s="96">
        <v>21.99</v>
      </c>
      <c r="F25" s="96">
        <v>23.060000000000002</v>
      </c>
      <c r="G25" s="96">
        <v>23.14</v>
      </c>
      <c r="H25" s="96">
        <v>22.290000000000003</v>
      </c>
    </row>
    <row r="26" spans="1:8" ht="12" customHeight="1">
      <c r="A26" s="98" t="s">
        <v>25</v>
      </c>
      <c r="B26" s="96">
        <v>19.829999999999998</v>
      </c>
      <c r="C26" s="96">
        <v>19.05</v>
      </c>
      <c r="D26" s="96">
        <v>19.97</v>
      </c>
      <c r="E26" s="96">
        <v>20.28</v>
      </c>
      <c r="F26" s="96">
        <v>20.560000000000002</v>
      </c>
      <c r="G26" s="96">
        <v>21.17</v>
      </c>
      <c r="H26" s="96">
        <v>20.93</v>
      </c>
    </row>
    <row r="27" spans="1:8" ht="12" customHeight="1">
      <c r="A27" s="98" t="s">
        <v>26</v>
      </c>
      <c r="B27" s="96">
        <v>26.9</v>
      </c>
      <c r="C27" s="96">
        <v>26.37</v>
      </c>
      <c r="D27" s="96">
        <v>26.1</v>
      </c>
      <c r="E27" s="96">
        <v>26.28</v>
      </c>
      <c r="F27" s="96">
        <v>26.28</v>
      </c>
      <c r="G27" s="96">
        <v>26.3</v>
      </c>
      <c r="H27" s="96">
        <v>26.35</v>
      </c>
    </row>
    <row r="28" spans="1:8" ht="12" customHeight="1">
      <c r="A28" s="98" t="s">
        <v>27</v>
      </c>
      <c r="B28" s="96">
        <v>10.16</v>
      </c>
      <c r="C28" s="96">
        <v>9.69</v>
      </c>
      <c r="D28" s="96">
        <v>9.93</v>
      </c>
      <c r="E28" s="96">
        <v>10.039999999999999</v>
      </c>
      <c r="F28" s="96">
        <v>10.01</v>
      </c>
      <c r="G28" s="96">
        <v>10.220000000000001</v>
      </c>
      <c r="H28" s="96">
        <v>10.440000000000001</v>
      </c>
    </row>
    <row r="29" spans="1:8" s="26" customFormat="1" ht="12" customHeight="1">
      <c r="A29" s="26" t="s">
        <v>138</v>
      </c>
      <c r="B29" s="96">
        <v>21.84</v>
      </c>
      <c r="C29" s="96">
        <v>22.2</v>
      </c>
      <c r="D29" s="96">
        <v>22.34</v>
      </c>
      <c r="E29" s="96">
        <v>22.51</v>
      </c>
      <c r="F29" s="96">
        <v>22.540000000000003</v>
      </c>
      <c r="G29" s="96">
        <v>22.84</v>
      </c>
      <c r="H29" s="96">
        <v>22.85</v>
      </c>
    </row>
    <row r="30" spans="1:8" ht="12" customHeight="1">
      <c r="A30" s="94" t="s">
        <v>24</v>
      </c>
      <c r="B30" s="96">
        <v>24.38</v>
      </c>
      <c r="C30" s="96">
        <v>24.37</v>
      </c>
      <c r="D30" s="96">
        <v>24.4</v>
      </c>
      <c r="E30" s="96">
        <v>24.36</v>
      </c>
      <c r="F30" s="96">
        <v>23.77</v>
      </c>
      <c r="G30" s="96">
        <v>24.1</v>
      </c>
      <c r="H30" s="96">
        <v>24.23</v>
      </c>
    </row>
    <row r="31" spans="1:8" ht="12" customHeight="1">
      <c r="A31" s="94" t="s">
        <v>25</v>
      </c>
      <c r="B31" s="96">
        <v>20.63</v>
      </c>
      <c r="C31" s="96">
        <v>21.09</v>
      </c>
      <c r="D31" s="96">
        <v>21.31</v>
      </c>
      <c r="E31" s="96">
        <v>21.53</v>
      </c>
      <c r="F31" s="96">
        <v>21.67</v>
      </c>
      <c r="G31" s="96">
        <v>22.16</v>
      </c>
      <c r="H31" s="96">
        <v>22.1</v>
      </c>
    </row>
    <row r="32" spans="1:8" ht="12" customHeight="1">
      <c r="A32" s="94" t="s">
        <v>26</v>
      </c>
      <c r="B32" s="96">
        <v>25.31</v>
      </c>
      <c r="C32" s="96">
        <v>25.48</v>
      </c>
      <c r="D32" s="96">
        <v>25.41</v>
      </c>
      <c r="E32" s="96">
        <v>25.49</v>
      </c>
      <c r="F32" s="96">
        <v>25.470000000000002</v>
      </c>
      <c r="G32" s="96">
        <v>25.59</v>
      </c>
      <c r="H32" s="96">
        <v>25.55</v>
      </c>
    </row>
    <row r="33" spans="1:9" ht="12" customHeight="1">
      <c r="A33" s="94" t="s">
        <v>27</v>
      </c>
      <c r="B33" s="96">
        <v>10.65</v>
      </c>
      <c r="C33" s="96">
        <v>10.81</v>
      </c>
      <c r="D33" s="96">
        <v>10.71</v>
      </c>
      <c r="E33" s="96">
        <v>10.81</v>
      </c>
      <c r="F33" s="96">
        <v>10.870000000000001</v>
      </c>
      <c r="G33" s="96">
        <v>10.780000000000001</v>
      </c>
      <c r="H33" s="96">
        <v>10.59</v>
      </c>
    </row>
    <row r="34" spans="1:9" ht="12" customHeight="1">
      <c r="A34" s="94" t="s">
        <v>58</v>
      </c>
      <c r="B34" s="96">
        <v>21.94</v>
      </c>
      <c r="C34" s="96">
        <v>23.09</v>
      </c>
      <c r="D34" s="96">
        <v>22.63</v>
      </c>
      <c r="E34" s="96">
        <v>22.85</v>
      </c>
      <c r="F34" s="96">
        <v>22.35</v>
      </c>
      <c r="G34" s="96">
        <v>23.19</v>
      </c>
      <c r="H34" s="96">
        <v>22.98</v>
      </c>
    </row>
    <row r="35" spans="1:9" ht="12" customHeight="1">
      <c r="A35" s="98" t="s">
        <v>24</v>
      </c>
      <c r="B35" s="96">
        <v>24.19</v>
      </c>
      <c r="C35" s="96">
        <v>24.43</v>
      </c>
      <c r="D35" s="96">
        <v>24.12</v>
      </c>
      <c r="E35" s="96">
        <v>24.16</v>
      </c>
      <c r="F35" s="96">
        <v>23.380000000000003</v>
      </c>
      <c r="G35" s="96">
        <v>23.85</v>
      </c>
      <c r="H35" s="96">
        <v>24.080000000000002</v>
      </c>
    </row>
    <row r="36" spans="1:9" ht="12" customHeight="1">
      <c r="A36" s="98" t="s">
        <v>25</v>
      </c>
      <c r="B36" s="96">
        <v>20.92</v>
      </c>
      <c r="C36" s="96">
        <v>22.6</v>
      </c>
      <c r="D36" s="96">
        <v>22.12</v>
      </c>
      <c r="E36" s="96">
        <v>22.11</v>
      </c>
      <c r="F36" s="96">
        <v>21.53</v>
      </c>
      <c r="G36" s="96">
        <v>22.380000000000003</v>
      </c>
      <c r="H36" s="96">
        <v>22.2</v>
      </c>
    </row>
    <row r="37" spans="1:9" ht="12" customHeight="1">
      <c r="A37" s="98" t="s">
        <v>26</v>
      </c>
      <c r="B37" s="96">
        <v>25.33</v>
      </c>
      <c r="C37" s="96">
        <v>25.84</v>
      </c>
      <c r="D37" s="96">
        <v>25.22</v>
      </c>
      <c r="E37" s="96">
        <v>25.7</v>
      </c>
      <c r="F37" s="96">
        <v>25.360000000000003</v>
      </c>
      <c r="G37" s="96">
        <v>25.96</v>
      </c>
      <c r="H37" s="96">
        <v>25.310000000000002</v>
      </c>
    </row>
    <row r="38" spans="1:9" ht="12" customHeight="1">
      <c r="A38" s="98" t="s">
        <v>27</v>
      </c>
      <c r="B38" s="96">
        <v>10.28</v>
      </c>
      <c r="C38" s="96">
        <v>10.58</v>
      </c>
      <c r="D38" s="96">
        <v>10.23</v>
      </c>
      <c r="E38" s="96">
        <v>10.74</v>
      </c>
      <c r="F38" s="96">
        <v>10.46</v>
      </c>
      <c r="G38" s="96">
        <v>11.09</v>
      </c>
      <c r="H38" s="96">
        <v>11.13</v>
      </c>
    </row>
    <row r="39" spans="1:9" ht="45" customHeight="1">
      <c r="A39" s="43" t="s">
        <v>235</v>
      </c>
      <c r="B39" s="96">
        <v>6.96</v>
      </c>
      <c r="C39" s="96">
        <v>7.2</v>
      </c>
      <c r="D39" s="96">
        <v>7.38</v>
      </c>
      <c r="E39" s="96">
        <v>7.33</v>
      </c>
      <c r="F39" s="96">
        <v>7.5200000000000005</v>
      </c>
      <c r="G39" s="96">
        <v>7.5100000000000007</v>
      </c>
      <c r="H39" s="96">
        <v>7.65</v>
      </c>
    </row>
    <row r="40" spans="1:9" ht="12" customHeight="1">
      <c r="A40" s="11"/>
      <c r="B40" s="11"/>
      <c r="C40" s="11"/>
      <c r="D40" s="11"/>
      <c r="E40" s="11"/>
      <c r="F40" s="11"/>
      <c r="G40" s="11"/>
      <c r="I40" s="11"/>
    </row>
    <row r="41" spans="1:9" ht="12" customHeight="1">
      <c r="A41" s="11"/>
      <c r="B41" s="49"/>
      <c r="C41" s="50"/>
      <c r="D41" s="50"/>
      <c r="E41" s="50"/>
      <c r="F41" s="50"/>
      <c r="G41" s="50"/>
      <c r="I41" s="49"/>
    </row>
    <row r="42" spans="1:9" ht="12" customHeight="1">
      <c r="A42" s="387"/>
      <c r="B42" s="387"/>
      <c r="C42" s="387"/>
      <c r="D42" s="387"/>
      <c r="E42" s="387"/>
      <c r="F42" s="387"/>
      <c r="G42" s="387"/>
      <c r="H42" s="72"/>
      <c r="I42" s="218"/>
    </row>
    <row r="43" spans="1:9" ht="12" customHeight="1">
      <c r="A43" s="7"/>
      <c r="B43" s="7"/>
      <c r="C43" s="7"/>
      <c r="D43" s="7"/>
      <c r="E43" s="7"/>
      <c r="F43" s="7"/>
      <c r="G43" s="7"/>
      <c r="H43" s="7"/>
      <c r="I43" s="7"/>
    </row>
    <row r="44" spans="1:9" ht="12" customHeight="1">
      <c r="A44" s="7"/>
      <c r="B44" s="7"/>
      <c r="C44" s="7"/>
      <c r="D44" s="7"/>
      <c r="E44" s="7"/>
      <c r="F44" s="7"/>
      <c r="G44" s="7"/>
      <c r="H44" s="7"/>
      <c r="I44" s="7"/>
    </row>
    <row r="45" spans="1:9" ht="12" customHeight="1">
      <c r="A45" s="7"/>
      <c r="B45" s="7"/>
      <c r="C45" s="7"/>
      <c r="D45" s="7"/>
      <c r="E45" s="7"/>
      <c r="F45" s="7"/>
      <c r="G45" s="7"/>
      <c r="H45" s="7"/>
      <c r="I45" s="7"/>
    </row>
    <row r="46" spans="1:9" ht="12" customHeight="1">
      <c r="A46" s="7"/>
      <c r="B46" s="7"/>
      <c r="C46" s="7"/>
      <c r="D46" s="7"/>
      <c r="E46" s="7"/>
      <c r="F46" s="7"/>
      <c r="G46" s="7"/>
      <c r="H46" s="7"/>
      <c r="I46" s="7"/>
    </row>
    <row r="47" spans="1:9" ht="12" customHeight="1">
      <c r="A47" s="7"/>
      <c r="B47" s="7"/>
      <c r="C47" s="7"/>
      <c r="D47" s="7"/>
      <c r="E47" s="7"/>
      <c r="F47" s="7"/>
      <c r="G47" s="7"/>
      <c r="H47" s="7"/>
      <c r="I47" s="7"/>
    </row>
    <row r="48" spans="1:9" ht="12" customHeight="1">
      <c r="A48" s="7"/>
      <c r="B48" s="7"/>
      <c r="C48" s="7"/>
      <c r="D48" s="7"/>
      <c r="E48" s="7"/>
      <c r="F48" s="7"/>
      <c r="G48" s="7"/>
      <c r="H48" s="7"/>
      <c r="I48" s="7"/>
    </row>
    <row r="49" spans="1:9" ht="12" customHeight="1">
      <c r="A49" s="7"/>
      <c r="B49" s="7"/>
      <c r="C49" s="7"/>
      <c r="D49" s="7"/>
      <c r="E49" s="7"/>
      <c r="F49" s="7"/>
      <c r="G49" s="7"/>
      <c r="H49" s="7"/>
      <c r="I49" s="7"/>
    </row>
    <row r="50" spans="1:9" ht="12" customHeight="1">
      <c r="A50" s="7"/>
      <c r="B50" s="7"/>
      <c r="C50" s="7"/>
      <c r="D50" s="7"/>
      <c r="E50" s="7"/>
      <c r="F50" s="7"/>
      <c r="G50" s="7"/>
      <c r="H50" s="7"/>
      <c r="I50" s="7"/>
    </row>
    <row r="51" spans="1:9" ht="12" customHeight="1">
      <c r="A51" s="7"/>
      <c r="B51" s="7"/>
      <c r="C51" s="7"/>
      <c r="D51" s="7"/>
      <c r="E51" s="7"/>
      <c r="F51" s="7"/>
      <c r="G51" s="7"/>
      <c r="H51" s="7"/>
      <c r="I51" s="7"/>
    </row>
  </sheetData>
  <mergeCells count="5">
    <mergeCell ref="A42:G42"/>
    <mergeCell ref="A4:A5"/>
    <mergeCell ref="A3:H3"/>
    <mergeCell ref="B4:H4"/>
    <mergeCell ref="A1:H2"/>
  </mergeCells>
  <phoneticPr fontId="3" type="noConversion"/>
  <hyperlinks>
    <hyperlink ref="I1:I2" location="Inhaltsverzeichnis!A75" display="Inhaltsverzeichnis!A75"/>
    <hyperlink ref="A1:H2" location="Inhaltsverzeichnis!A75" display="Inhaltsverzeichnis!A75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16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R62"/>
  <sheetViews>
    <sheetView workbookViewId="0">
      <selection sqref="A1:H2"/>
    </sheetView>
  </sheetViews>
  <sheetFormatPr baseColWidth="10" defaultRowHeight="12" customHeight="1"/>
  <cols>
    <col min="1" max="1" width="15.109375" customWidth="1"/>
    <col min="2" max="9" width="8.6640625" customWidth="1"/>
    <col min="10" max="10" width="3.6640625" customWidth="1"/>
    <col min="11" max="11" width="9.5546875" customWidth="1"/>
    <col min="12" max="19" width="8.5546875" customWidth="1"/>
  </cols>
  <sheetData>
    <row r="1" spans="1:10" ht="12" customHeight="1">
      <c r="A1" s="389" t="s">
        <v>479</v>
      </c>
      <c r="B1" s="389"/>
      <c r="C1" s="389"/>
      <c r="D1" s="389"/>
      <c r="E1" s="389"/>
      <c r="F1" s="389"/>
      <c r="G1" s="389"/>
      <c r="H1" s="389"/>
      <c r="I1" s="223"/>
    </row>
    <row r="2" spans="1:10" ht="12" customHeight="1">
      <c r="A2" s="389"/>
      <c r="B2" s="389"/>
      <c r="C2" s="389"/>
      <c r="D2" s="389"/>
      <c r="E2" s="389"/>
      <c r="F2" s="389"/>
      <c r="G2" s="389"/>
      <c r="H2" s="389"/>
      <c r="I2" s="223"/>
    </row>
    <row r="3" spans="1:10" ht="12" customHeight="1">
      <c r="A3" s="269"/>
      <c r="B3" s="286"/>
      <c r="C3" s="286"/>
      <c r="D3" s="286"/>
      <c r="E3" s="286"/>
      <c r="F3" s="286"/>
      <c r="G3" s="286"/>
      <c r="H3" s="286"/>
      <c r="I3" s="286"/>
      <c r="J3" s="286"/>
    </row>
    <row r="4" spans="1:10" ht="12" customHeight="1">
      <c r="A4" s="295" t="s">
        <v>271</v>
      </c>
      <c r="B4" s="290" t="s">
        <v>141</v>
      </c>
      <c r="C4" s="317"/>
      <c r="D4" s="317"/>
      <c r="E4" s="317"/>
      <c r="F4" s="317"/>
      <c r="G4" s="317"/>
      <c r="H4" s="317"/>
      <c r="I4" s="225"/>
      <c r="J4" s="24"/>
    </row>
    <row r="5" spans="1:10" ht="12" customHeight="1">
      <c r="A5" s="271"/>
      <c r="B5" s="237" t="s">
        <v>254</v>
      </c>
      <c r="C5" s="237" t="s">
        <v>277</v>
      </c>
      <c r="D5" s="237" t="s">
        <v>296</v>
      </c>
      <c r="E5" s="237" t="s">
        <v>320</v>
      </c>
      <c r="F5" s="237" t="s">
        <v>333</v>
      </c>
      <c r="G5" s="237" t="s">
        <v>351</v>
      </c>
      <c r="H5" s="237" t="s">
        <v>393</v>
      </c>
      <c r="I5" s="15"/>
    </row>
    <row r="6" spans="1:10" ht="12" customHeight="1">
      <c r="A6" s="24"/>
      <c r="B6" s="33"/>
      <c r="C6" s="33"/>
      <c r="D6" s="33"/>
      <c r="E6" s="33"/>
      <c r="F6" s="33"/>
      <c r="H6" s="216"/>
    </row>
    <row r="7" spans="1:10" ht="12" customHeight="1">
      <c r="A7" s="41" t="s">
        <v>23</v>
      </c>
      <c r="B7" s="85">
        <v>17670</v>
      </c>
      <c r="C7" s="85">
        <v>17472</v>
      </c>
      <c r="D7" s="85">
        <v>17681</v>
      </c>
      <c r="E7" s="85">
        <v>17930</v>
      </c>
      <c r="F7" s="85">
        <v>18856</v>
      </c>
      <c r="G7" s="85">
        <v>18946</v>
      </c>
      <c r="H7" s="85">
        <v>19857</v>
      </c>
    </row>
    <row r="8" spans="1:10" ht="12" customHeight="1">
      <c r="A8" s="94" t="s">
        <v>142</v>
      </c>
      <c r="B8" s="85">
        <v>15496</v>
      </c>
      <c r="C8" s="85">
        <v>15240</v>
      </c>
      <c r="D8" s="85">
        <v>15451</v>
      </c>
      <c r="E8" s="85">
        <v>15659</v>
      </c>
      <c r="F8" s="85">
        <v>16339</v>
      </c>
      <c r="G8" s="85">
        <v>15942</v>
      </c>
      <c r="H8" s="85">
        <v>16492</v>
      </c>
    </row>
    <row r="9" spans="1:10" ht="12" customHeight="1">
      <c r="A9" s="94" t="s">
        <v>143</v>
      </c>
      <c r="B9" s="85">
        <v>434</v>
      </c>
      <c r="C9" s="85">
        <v>352</v>
      </c>
      <c r="D9" s="85">
        <v>326</v>
      </c>
      <c r="E9" s="85">
        <v>294</v>
      </c>
      <c r="F9" s="85">
        <v>240</v>
      </c>
      <c r="G9" s="85">
        <v>216</v>
      </c>
      <c r="H9" s="85">
        <v>228</v>
      </c>
    </row>
    <row r="10" spans="1:10" ht="12" customHeight="1">
      <c r="A10" s="94" t="s">
        <v>144</v>
      </c>
      <c r="B10" s="85">
        <v>1740</v>
      </c>
      <c r="C10" s="85">
        <v>1880</v>
      </c>
      <c r="D10" s="85">
        <v>1904</v>
      </c>
      <c r="E10" s="85">
        <v>1977</v>
      </c>
      <c r="F10" s="85">
        <v>2277</v>
      </c>
      <c r="G10" s="85">
        <v>2788</v>
      </c>
      <c r="H10" s="85">
        <v>3137</v>
      </c>
    </row>
    <row r="11" spans="1:10" ht="12" customHeight="1">
      <c r="A11" s="41" t="s">
        <v>24</v>
      </c>
      <c r="B11" s="85">
        <v>155</v>
      </c>
      <c r="C11" s="85">
        <v>161</v>
      </c>
      <c r="D11" s="85">
        <v>187</v>
      </c>
      <c r="E11" s="85">
        <v>158</v>
      </c>
      <c r="F11" s="85">
        <v>171</v>
      </c>
      <c r="G11" s="85">
        <v>219</v>
      </c>
      <c r="H11" s="85">
        <v>253</v>
      </c>
    </row>
    <row r="12" spans="1:10" ht="12" customHeight="1">
      <c r="A12" s="94" t="s">
        <v>142</v>
      </c>
      <c r="B12" s="85">
        <v>121</v>
      </c>
      <c r="C12" s="85">
        <v>119</v>
      </c>
      <c r="D12" s="85">
        <v>149</v>
      </c>
      <c r="E12" s="85">
        <v>122</v>
      </c>
      <c r="F12" s="85">
        <v>137</v>
      </c>
      <c r="G12" s="85">
        <v>169</v>
      </c>
      <c r="H12" s="85">
        <v>196</v>
      </c>
    </row>
    <row r="13" spans="1:10" ht="12" customHeight="1">
      <c r="A13" s="94" t="s">
        <v>143</v>
      </c>
      <c r="B13" s="85">
        <v>5</v>
      </c>
      <c r="C13" s="85">
        <v>4</v>
      </c>
      <c r="D13" s="85">
        <v>5</v>
      </c>
      <c r="E13" s="85">
        <v>2</v>
      </c>
      <c r="F13" s="85">
        <v>1</v>
      </c>
      <c r="G13" s="85">
        <v>2</v>
      </c>
      <c r="H13" s="85">
        <v>2</v>
      </c>
    </row>
    <row r="14" spans="1:10" ht="12" customHeight="1">
      <c r="A14" s="94" t="s">
        <v>144</v>
      </c>
      <c r="B14" s="85">
        <v>29</v>
      </c>
      <c r="C14" s="85">
        <v>38</v>
      </c>
      <c r="D14" s="85">
        <v>33</v>
      </c>
      <c r="E14" s="85">
        <v>34</v>
      </c>
      <c r="F14" s="85">
        <v>33</v>
      </c>
      <c r="G14" s="85">
        <v>48</v>
      </c>
      <c r="H14" s="85">
        <v>55</v>
      </c>
    </row>
    <row r="15" spans="1:10" ht="12" customHeight="1">
      <c r="A15" s="41" t="s">
        <v>25</v>
      </c>
      <c r="B15" s="85">
        <v>1037</v>
      </c>
      <c r="C15" s="85">
        <v>1183</v>
      </c>
      <c r="D15" s="85">
        <v>1160</v>
      </c>
      <c r="E15" s="85">
        <v>1239</v>
      </c>
      <c r="F15" s="85">
        <v>1388</v>
      </c>
      <c r="G15" s="85">
        <v>1403</v>
      </c>
      <c r="H15" s="85">
        <v>1611</v>
      </c>
    </row>
    <row r="16" spans="1:10" ht="12" customHeight="1">
      <c r="A16" s="94" t="s">
        <v>142</v>
      </c>
      <c r="B16" s="85">
        <v>901</v>
      </c>
      <c r="C16" s="85">
        <v>1048</v>
      </c>
      <c r="D16" s="85">
        <v>1041</v>
      </c>
      <c r="E16" s="85">
        <v>1083</v>
      </c>
      <c r="F16" s="85">
        <v>1223</v>
      </c>
      <c r="G16" s="85">
        <v>1168</v>
      </c>
      <c r="H16" s="85">
        <v>1356</v>
      </c>
    </row>
    <row r="17" spans="1:11" ht="12" customHeight="1">
      <c r="A17" s="94" t="s">
        <v>143</v>
      </c>
      <c r="B17" s="85">
        <v>26</v>
      </c>
      <c r="C17" s="85">
        <v>18</v>
      </c>
      <c r="D17" s="85">
        <v>21</v>
      </c>
      <c r="E17" s="85">
        <v>25</v>
      </c>
      <c r="F17" s="85">
        <v>22</v>
      </c>
      <c r="G17" s="85">
        <v>15</v>
      </c>
      <c r="H17" s="85">
        <v>13</v>
      </c>
    </row>
    <row r="18" spans="1:11" ht="12" customHeight="1">
      <c r="A18" s="94" t="s">
        <v>144</v>
      </c>
      <c r="B18" s="85">
        <v>110</v>
      </c>
      <c r="C18" s="85">
        <v>117</v>
      </c>
      <c r="D18" s="85">
        <v>98</v>
      </c>
      <c r="E18" s="85">
        <v>131</v>
      </c>
      <c r="F18" s="85">
        <v>143</v>
      </c>
      <c r="G18" s="85">
        <v>220</v>
      </c>
      <c r="H18" s="85">
        <v>242</v>
      </c>
    </row>
    <row r="19" spans="1:11" ht="12" customHeight="1">
      <c r="A19" s="41" t="s">
        <v>27</v>
      </c>
      <c r="B19" s="85">
        <v>458</v>
      </c>
      <c r="C19" s="85">
        <v>431</v>
      </c>
      <c r="D19" s="85">
        <v>389</v>
      </c>
      <c r="E19" s="85">
        <v>398</v>
      </c>
      <c r="F19" s="85">
        <v>420</v>
      </c>
      <c r="G19" s="85">
        <v>430</v>
      </c>
      <c r="H19" s="85">
        <v>459</v>
      </c>
    </row>
    <row r="20" spans="1:11" ht="12" customHeight="1">
      <c r="A20" s="94" t="s">
        <v>142</v>
      </c>
      <c r="B20" s="85">
        <v>254</v>
      </c>
      <c r="C20" s="85">
        <v>234</v>
      </c>
      <c r="D20" s="85">
        <v>227</v>
      </c>
      <c r="E20" s="85">
        <v>222</v>
      </c>
      <c r="F20" s="85">
        <v>209</v>
      </c>
      <c r="G20" s="85">
        <v>206</v>
      </c>
      <c r="H20" s="85">
        <v>221</v>
      </c>
    </row>
    <row r="21" spans="1:11" ht="12" customHeight="1">
      <c r="A21" s="94" t="s">
        <v>143</v>
      </c>
      <c r="B21" s="85">
        <v>1</v>
      </c>
      <c r="C21" s="85">
        <v>2</v>
      </c>
      <c r="D21" s="85">
        <v>1</v>
      </c>
      <c r="E21" s="85">
        <v>1</v>
      </c>
      <c r="F21" s="85">
        <v>4</v>
      </c>
      <c r="G21" s="85">
        <v>1</v>
      </c>
      <c r="H21" s="85">
        <v>5</v>
      </c>
    </row>
    <row r="22" spans="1:11" ht="12" customHeight="1">
      <c r="A22" s="94" t="s">
        <v>144</v>
      </c>
      <c r="B22" s="85">
        <v>203</v>
      </c>
      <c r="C22" s="85">
        <v>195</v>
      </c>
      <c r="D22" s="85">
        <v>161</v>
      </c>
      <c r="E22" s="85">
        <v>175</v>
      </c>
      <c r="F22" s="85">
        <v>207</v>
      </c>
      <c r="G22" s="85">
        <v>223</v>
      </c>
      <c r="H22" s="85">
        <v>233</v>
      </c>
    </row>
    <row r="23" spans="1:11" s="88" customFormat="1" ht="12" customHeight="1">
      <c r="A23" s="111" t="s">
        <v>28</v>
      </c>
      <c r="B23" s="86">
        <v>19320</v>
      </c>
      <c r="C23" s="86">
        <v>19247</v>
      </c>
      <c r="D23" s="86">
        <v>19417</v>
      </c>
      <c r="E23" s="86">
        <v>19725</v>
      </c>
      <c r="F23" s="86">
        <v>20835</v>
      </c>
      <c r="G23" s="86">
        <v>20998</v>
      </c>
      <c r="H23" s="86">
        <v>22180</v>
      </c>
      <c r="K23"/>
    </row>
    <row r="24" spans="1:11" s="88" customFormat="1" ht="12" customHeight="1">
      <c r="A24" s="111" t="s">
        <v>142</v>
      </c>
      <c r="B24" s="86">
        <v>16772</v>
      </c>
      <c r="C24" s="86">
        <v>16641</v>
      </c>
      <c r="D24" s="86">
        <v>16868</v>
      </c>
      <c r="E24" s="86">
        <v>17086</v>
      </c>
      <c r="F24" s="86">
        <v>17908</v>
      </c>
      <c r="G24" s="86">
        <v>17485</v>
      </c>
      <c r="H24" s="86">
        <v>18265</v>
      </c>
      <c r="K24"/>
    </row>
    <row r="25" spans="1:11" s="88" customFormat="1" ht="12" customHeight="1">
      <c r="A25" s="111" t="s">
        <v>143</v>
      </c>
      <c r="B25" s="86">
        <v>466</v>
      </c>
      <c r="C25" s="86">
        <v>376</v>
      </c>
      <c r="D25" s="86">
        <v>353</v>
      </c>
      <c r="E25" s="86">
        <v>322</v>
      </c>
      <c r="F25" s="86">
        <v>267</v>
      </c>
      <c r="G25" s="86">
        <v>234</v>
      </c>
      <c r="H25" s="86">
        <v>248</v>
      </c>
      <c r="K25"/>
    </row>
    <row r="26" spans="1:11" s="88" customFormat="1" ht="12" customHeight="1">
      <c r="A26" s="111" t="s">
        <v>144</v>
      </c>
      <c r="B26" s="86">
        <v>2082</v>
      </c>
      <c r="C26" s="86">
        <v>2230</v>
      </c>
      <c r="D26" s="86">
        <v>2196</v>
      </c>
      <c r="E26" s="86">
        <v>2317</v>
      </c>
      <c r="F26" s="86">
        <v>2660</v>
      </c>
      <c r="G26" s="86">
        <v>3279</v>
      </c>
      <c r="H26" s="86">
        <v>3667</v>
      </c>
      <c r="K26"/>
    </row>
    <row r="27" spans="1:11" s="88" customFormat="1" ht="12" customHeight="1">
      <c r="A27" s="94"/>
      <c r="B27" s="85"/>
      <c r="C27" s="85"/>
      <c r="D27" s="85"/>
      <c r="E27" s="85"/>
      <c r="F27" s="85"/>
      <c r="G27" s="85"/>
      <c r="H27" s="85"/>
      <c r="I27" s="85"/>
    </row>
    <row r="28" spans="1:11" ht="12" customHeight="1">
      <c r="A28" s="8"/>
      <c r="B28" s="8"/>
      <c r="C28" s="8"/>
      <c r="D28" s="8"/>
      <c r="E28" s="8"/>
      <c r="I28" s="8"/>
    </row>
    <row r="29" spans="1:11" ht="12" customHeight="1">
      <c r="A29" s="8"/>
      <c r="B29" s="8"/>
      <c r="C29" s="8"/>
      <c r="D29" s="8"/>
      <c r="E29" s="8"/>
      <c r="I29" s="8"/>
    </row>
    <row r="30" spans="1:11" ht="26.4" customHeight="1">
      <c r="A30" s="389" t="s">
        <v>480</v>
      </c>
      <c r="B30" s="389"/>
      <c r="C30" s="389"/>
      <c r="D30" s="389"/>
      <c r="E30" s="389"/>
      <c r="F30" s="389"/>
      <c r="G30" s="389"/>
      <c r="H30" s="389"/>
      <c r="I30" s="215"/>
    </row>
    <row r="31" spans="1:11" ht="12" customHeight="1">
      <c r="A31" s="7"/>
      <c r="B31" s="7"/>
      <c r="C31" s="7"/>
      <c r="D31" s="7"/>
      <c r="E31" s="7"/>
      <c r="F31" s="7"/>
      <c r="G31" s="7"/>
      <c r="H31" s="7"/>
      <c r="I31" s="7"/>
    </row>
    <row r="32" spans="1:11" ht="12" customHeight="1">
      <c r="A32" s="7"/>
      <c r="B32" s="7"/>
      <c r="C32" s="7"/>
      <c r="D32" s="7"/>
      <c r="E32" s="7"/>
      <c r="F32" s="7"/>
      <c r="G32" s="7"/>
      <c r="H32" s="7"/>
      <c r="I32" s="7"/>
    </row>
    <row r="33" spans="1:18" ht="12" customHeight="1">
      <c r="A33" s="7"/>
      <c r="B33" s="7"/>
      <c r="C33" s="7"/>
      <c r="D33" s="7"/>
      <c r="E33" s="7"/>
      <c r="F33" s="7"/>
      <c r="G33" s="7"/>
      <c r="H33" s="7"/>
      <c r="I33" s="7"/>
      <c r="L33" s="119"/>
    </row>
    <row r="34" spans="1:18" ht="12" customHeight="1">
      <c r="K34" s="7"/>
      <c r="L34" s="7"/>
      <c r="M34" s="7"/>
      <c r="N34" s="7"/>
      <c r="O34" s="7"/>
      <c r="P34" s="7"/>
      <c r="Q34" s="7"/>
      <c r="R34" s="7"/>
    </row>
    <row r="35" spans="1:18" ht="12" customHeight="1">
      <c r="K35" s="119"/>
      <c r="L35" s="120" t="s">
        <v>254</v>
      </c>
      <c r="M35" s="120" t="s">
        <v>277</v>
      </c>
      <c r="N35" s="120" t="s">
        <v>296</v>
      </c>
      <c r="O35" s="120" t="s">
        <v>320</v>
      </c>
      <c r="P35" s="120" t="s">
        <v>333</v>
      </c>
      <c r="Q35" s="208" t="s">
        <v>351</v>
      </c>
      <c r="R35" s="120" t="s">
        <v>393</v>
      </c>
    </row>
    <row r="36" spans="1:18" ht="12" customHeight="1">
      <c r="K36" s="120" t="s">
        <v>142</v>
      </c>
      <c r="L36" s="121">
        <v>16772</v>
      </c>
      <c r="M36" s="121">
        <v>16641</v>
      </c>
      <c r="N36" s="121">
        <v>16868</v>
      </c>
      <c r="O36" s="121">
        <v>17086</v>
      </c>
      <c r="P36" s="121">
        <v>17908</v>
      </c>
      <c r="Q36" s="121">
        <v>17485</v>
      </c>
      <c r="R36">
        <v>18265</v>
      </c>
    </row>
    <row r="37" spans="1:18" ht="12" customHeight="1">
      <c r="K37" s="120" t="s">
        <v>143</v>
      </c>
      <c r="L37" s="121">
        <v>466</v>
      </c>
      <c r="M37" s="121">
        <v>376</v>
      </c>
      <c r="N37" s="121">
        <v>353</v>
      </c>
      <c r="O37" s="121">
        <v>322</v>
      </c>
      <c r="P37" s="121">
        <v>267</v>
      </c>
      <c r="Q37" s="121">
        <v>234</v>
      </c>
      <c r="R37">
        <v>248</v>
      </c>
    </row>
    <row r="38" spans="1:18" ht="12" customHeight="1">
      <c r="K38" s="120" t="s">
        <v>144</v>
      </c>
      <c r="L38" s="121">
        <v>2082</v>
      </c>
      <c r="M38" s="121">
        <v>2230</v>
      </c>
      <c r="N38" s="121">
        <v>2196</v>
      </c>
      <c r="O38" s="121">
        <v>2317</v>
      </c>
      <c r="P38" s="121">
        <v>2660</v>
      </c>
      <c r="Q38" s="121">
        <v>3279</v>
      </c>
      <c r="R38">
        <v>3667</v>
      </c>
    </row>
    <row r="39" spans="1:18" ht="12" customHeight="1">
      <c r="K39" s="120" t="s">
        <v>28</v>
      </c>
      <c r="L39" s="120">
        <v>19320</v>
      </c>
      <c r="M39" s="120">
        <v>19247</v>
      </c>
      <c r="N39" s="120">
        <v>19417</v>
      </c>
      <c r="O39" s="120">
        <v>19725</v>
      </c>
      <c r="P39" s="120">
        <v>20835</v>
      </c>
      <c r="Q39" s="120">
        <v>20998</v>
      </c>
      <c r="R39" s="208">
        <f>SUM(R36:R38)</f>
        <v>22180</v>
      </c>
    </row>
    <row r="40" spans="1:18" ht="12" customHeight="1">
      <c r="A40" s="7"/>
      <c r="B40" s="7"/>
      <c r="C40" s="7"/>
      <c r="D40" s="7"/>
      <c r="E40" s="7"/>
      <c r="F40" s="7"/>
      <c r="G40" s="7"/>
      <c r="H40" s="7"/>
      <c r="I40" s="7"/>
    </row>
    <row r="41" spans="1:18" ht="12" customHeight="1">
      <c r="A41" s="7"/>
      <c r="B41" s="7"/>
      <c r="C41" s="7"/>
      <c r="D41" s="7"/>
      <c r="E41" s="7"/>
      <c r="F41" s="7"/>
      <c r="G41" s="7"/>
      <c r="H41" s="7"/>
      <c r="I41" s="7"/>
    </row>
    <row r="42" spans="1:18" ht="12" customHeight="1">
      <c r="A42" s="7"/>
      <c r="B42" s="7"/>
      <c r="C42" s="7"/>
      <c r="D42" s="7"/>
      <c r="E42" s="7"/>
      <c r="F42" s="7"/>
      <c r="G42" s="7"/>
      <c r="H42" s="7"/>
      <c r="I42" s="7"/>
    </row>
    <row r="43" spans="1:18" ht="12" customHeight="1">
      <c r="A43" s="7"/>
      <c r="B43" s="7"/>
      <c r="C43" s="7"/>
      <c r="D43" s="7"/>
      <c r="E43" s="7"/>
      <c r="F43" s="7"/>
      <c r="G43" s="7"/>
      <c r="H43" s="7"/>
      <c r="I43" s="7"/>
    </row>
    <row r="44" spans="1:18" ht="12" customHeight="1">
      <c r="A44" s="7"/>
      <c r="B44" s="7"/>
      <c r="C44" s="7"/>
      <c r="D44" s="7"/>
      <c r="E44" s="7"/>
      <c r="F44" s="7"/>
      <c r="G44" s="7"/>
      <c r="H44" s="7"/>
      <c r="I44" s="7"/>
    </row>
    <row r="45" spans="1:18" ht="12" customHeight="1">
      <c r="A45" s="7"/>
      <c r="B45" s="7"/>
      <c r="C45" s="7"/>
      <c r="D45" s="7"/>
      <c r="E45" s="7"/>
      <c r="F45" s="7"/>
      <c r="G45" s="7"/>
      <c r="H45" s="7"/>
      <c r="I45" s="7"/>
    </row>
    <row r="46" spans="1:18" ht="12" customHeight="1">
      <c r="A46" s="7"/>
      <c r="B46" s="7"/>
      <c r="C46" s="7"/>
      <c r="D46" s="7"/>
      <c r="E46" s="7"/>
      <c r="F46" s="7"/>
      <c r="G46" s="7"/>
      <c r="H46" s="7"/>
      <c r="I46" s="7"/>
    </row>
    <row r="47" spans="1:18" ht="12" customHeight="1">
      <c r="A47" s="7"/>
      <c r="B47" s="7"/>
      <c r="C47" s="7"/>
      <c r="D47" s="7"/>
      <c r="E47" s="7"/>
      <c r="F47" s="7"/>
      <c r="G47" s="7"/>
      <c r="H47" s="7"/>
      <c r="I47" s="7"/>
    </row>
    <row r="48" spans="1:18" ht="12" customHeight="1">
      <c r="A48" s="7"/>
      <c r="B48" s="7"/>
      <c r="C48" s="7"/>
      <c r="D48" s="7"/>
      <c r="E48" s="7"/>
      <c r="F48" s="7"/>
      <c r="G48" s="7"/>
      <c r="H48" s="7"/>
      <c r="I48" s="7"/>
    </row>
    <row r="49" spans="1:9" ht="12" customHeight="1">
      <c r="A49" s="7"/>
      <c r="B49" s="7"/>
      <c r="C49" s="7"/>
      <c r="D49" s="7"/>
      <c r="E49" s="7"/>
      <c r="F49" s="7"/>
      <c r="G49" s="7"/>
      <c r="H49" s="7"/>
      <c r="I49" s="7"/>
    </row>
    <row r="50" spans="1:9" ht="12" customHeight="1">
      <c r="A50" s="7"/>
      <c r="B50" s="7"/>
      <c r="C50" s="7"/>
      <c r="D50" s="7"/>
      <c r="E50" s="7"/>
      <c r="F50" s="7"/>
      <c r="G50" s="7"/>
      <c r="H50" s="7"/>
      <c r="I50" s="7"/>
    </row>
    <row r="51" spans="1:9" ht="12" customHeight="1">
      <c r="A51" s="7"/>
      <c r="B51" s="7"/>
      <c r="C51" s="7"/>
      <c r="D51" s="7"/>
      <c r="E51" s="7"/>
      <c r="F51" s="7"/>
      <c r="G51" s="7"/>
      <c r="H51" s="7"/>
      <c r="I51" s="7"/>
    </row>
    <row r="52" spans="1:9" ht="12" customHeight="1">
      <c r="A52" s="7"/>
      <c r="B52" s="7"/>
      <c r="C52" s="7"/>
      <c r="D52" s="7"/>
      <c r="E52" s="7"/>
      <c r="F52" s="7"/>
      <c r="G52" s="7"/>
      <c r="H52" s="7"/>
      <c r="I52" s="7"/>
    </row>
    <row r="53" spans="1:9" ht="12" customHeight="1">
      <c r="A53" s="7"/>
      <c r="B53" s="7"/>
      <c r="C53" s="7"/>
      <c r="D53" s="7"/>
      <c r="E53" s="7"/>
      <c r="F53" s="7"/>
      <c r="G53" s="7"/>
      <c r="H53" s="7"/>
      <c r="I53" s="7"/>
    </row>
    <row r="54" spans="1:9" ht="12" customHeight="1">
      <c r="A54" s="7"/>
      <c r="B54" s="7"/>
      <c r="C54" s="7"/>
      <c r="D54" s="7"/>
      <c r="E54" s="7"/>
      <c r="F54" s="7"/>
      <c r="G54" s="7"/>
      <c r="H54" s="7"/>
      <c r="I54" s="7"/>
    </row>
    <row r="55" spans="1:9" ht="12" customHeight="1">
      <c r="A55" s="7"/>
      <c r="B55" s="7"/>
      <c r="C55" s="7"/>
      <c r="D55" s="7"/>
      <c r="E55" s="7"/>
      <c r="F55" s="7"/>
      <c r="G55" s="7"/>
      <c r="H55" s="7"/>
      <c r="I55" s="7"/>
    </row>
    <row r="56" spans="1:9" ht="12" customHeight="1">
      <c r="A56" s="7"/>
      <c r="B56" s="7"/>
      <c r="C56" s="7"/>
      <c r="D56" s="7"/>
      <c r="E56" s="7"/>
      <c r="F56" s="7"/>
      <c r="G56" s="7"/>
      <c r="H56" s="7"/>
      <c r="I56" s="7"/>
    </row>
    <row r="57" spans="1:9" ht="12" customHeight="1">
      <c r="A57" s="7"/>
      <c r="B57" s="7"/>
      <c r="C57" s="7"/>
      <c r="D57" s="7"/>
      <c r="E57" s="7"/>
      <c r="F57" s="7"/>
      <c r="G57" s="7"/>
      <c r="H57" s="7"/>
      <c r="I57" s="7"/>
    </row>
    <row r="58" spans="1:9" ht="12" customHeight="1">
      <c r="A58" s="7"/>
      <c r="B58" s="7"/>
      <c r="C58" s="7"/>
      <c r="D58" s="7"/>
      <c r="E58" s="7"/>
      <c r="F58" s="7"/>
      <c r="G58" s="7"/>
      <c r="H58" s="7"/>
      <c r="I58" s="7"/>
    </row>
    <row r="59" spans="1:9" ht="12" customHeight="1">
      <c r="A59" s="7"/>
      <c r="B59" s="7"/>
      <c r="C59" s="7"/>
      <c r="D59" s="7"/>
      <c r="E59" s="7"/>
      <c r="F59" s="7"/>
      <c r="G59" s="7"/>
      <c r="H59" s="7"/>
      <c r="I59" s="7"/>
    </row>
    <row r="60" spans="1:9" ht="12" customHeight="1">
      <c r="A60" s="7"/>
      <c r="B60" s="7"/>
      <c r="C60" s="7"/>
      <c r="D60" s="7"/>
      <c r="E60" s="7"/>
      <c r="F60" s="7"/>
      <c r="G60" s="7"/>
      <c r="H60" s="7"/>
      <c r="I60" s="7"/>
    </row>
    <row r="61" spans="1:9" ht="12" customHeight="1">
      <c r="A61" s="7"/>
      <c r="B61" s="7"/>
      <c r="C61" s="7"/>
      <c r="D61" s="7"/>
      <c r="E61" s="7"/>
      <c r="F61" s="7"/>
      <c r="G61" s="7"/>
      <c r="H61" s="7"/>
      <c r="I61" s="7"/>
    </row>
    <row r="62" spans="1:9" ht="12" customHeight="1">
      <c r="A62" s="7"/>
      <c r="B62" s="7"/>
      <c r="C62" s="7"/>
      <c r="D62" s="7"/>
      <c r="E62" s="7"/>
      <c r="F62" s="7"/>
      <c r="G62" s="7"/>
      <c r="H62" s="7"/>
      <c r="I62" s="7"/>
    </row>
  </sheetData>
  <mergeCells count="5">
    <mergeCell ref="A4:A5"/>
    <mergeCell ref="A30:H30"/>
    <mergeCell ref="A3:J3"/>
    <mergeCell ref="B4:H4"/>
    <mergeCell ref="A1:H2"/>
  </mergeCells>
  <phoneticPr fontId="3" type="noConversion"/>
  <hyperlinks>
    <hyperlink ref="A30" location="Inhaltsverzeichnis!A25" display="Schulanfänger nach Art der Einschulung und Schuljahren"/>
    <hyperlink ref="A30:H30" location="Inhaltsverzeichnis!A17" display="Schulanfängerinnen und Schulanfänger nach Art der Einschulung und Schuljahren"/>
    <hyperlink ref="I30" location="Inhaltsverzeichnis!A13" display="Schulanfänger nach Art der Einschulung und Schuljahren"/>
    <hyperlink ref="A1:H2" location="Inhaltsverzeichnis!A79" display="Inhaltsverzeichnis!A79"/>
  </hyperlinks>
  <pageMargins left="0.59055118110236227" right="0.59055118110236227" top="0.78740157480314965" bottom="0.59055118110236227" header="0.31496062992125984" footer="0.23622047244094491"/>
  <pageSetup paperSize="9" firstPageNumber="3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16 –  Brandenburg  &amp;G</oddFooter>
  </headerFooter>
  <drawing r:id="rId2"/>
  <legacyDrawingHF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J6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19.6640625" customWidth="1"/>
    <col min="2" max="2" width="3.6640625" customWidth="1"/>
    <col min="3" max="10" width="8.6640625" customWidth="1"/>
  </cols>
  <sheetData>
    <row r="1" spans="1:10" ht="26.4" customHeight="1">
      <c r="A1" s="389" t="s">
        <v>481</v>
      </c>
      <c r="B1" s="386"/>
      <c r="C1" s="386"/>
      <c r="D1" s="386"/>
      <c r="E1" s="386"/>
      <c r="F1" s="386"/>
      <c r="G1" s="386"/>
      <c r="H1" s="386"/>
      <c r="I1" s="386"/>
      <c r="J1" s="192"/>
    </row>
    <row r="2" spans="1:10" ht="12" customHeight="1">
      <c r="A2" s="269"/>
      <c r="B2" s="269"/>
      <c r="C2" s="269"/>
      <c r="D2" s="269"/>
      <c r="E2" s="269"/>
      <c r="F2" s="269"/>
      <c r="G2" s="269"/>
      <c r="H2" s="269"/>
      <c r="I2" s="269"/>
      <c r="J2" s="191"/>
    </row>
    <row r="3" spans="1:10" ht="12" customHeight="1">
      <c r="A3" s="324" t="s">
        <v>120</v>
      </c>
      <c r="B3" s="351"/>
      <c r="C3" s="370" t="s">
        <v>413</v>
      </c>
      <c r="D3" s="391"/>
      <c r="E3" s="391"/>
      <c r="F3" s="391"/>
      <c r="G3" s="391"/>
      <c r="H3" s="391"/>
      <c r="I3" s="391"/>
      <c r="J3" s="24"/>
    </row>
    <row r="4" spans="1:10" ht="12" customHeight="1">
      <c r="A4" s="324"/>
      <c r="B4" s="352"/>
      <c r="C4" s="282"/>
      <c r="D4" s="392"/>
      <c r="E4" s="392"/>
      <c r="F4" s="392"/>
      <c r="G4" s="392"/>
      <c r="H4" s="392"/>
      <c r="I4" s="392"/>
      <c r="J4" s="42"/>
    </row>
    <row r="5" spans="1:10" ht="12" customHeight="1">
      <c r="A5" s="324"/>
      <c r="B5" s="353"/>
      <c r="C5" s="247" t="s">
        <v>254</v>
      </c>
      <c r="D5" s="247" t="s">
        <v>277</v>
      </c>
      <c r="E5" s="247" t="s">
        <v>296</v>
      </c>
      <c r="F5" s="248" t="s">
        <v>320</v>
      </c>
      <c r="G5" s="248" t="s">
        <v>333</v>
      </c>
      <c r="H5" s="248" t="s">
        <v>351</v>
      </c>
      <c r="I5" s="248" t="s">
        <v>393</v>
      </c>
      <c r="J5" s="64"/>
    </row>
    <row r="6" spans="1:10" ht="12" customHeight="1">
      <c r="A6" s="28"/>
      <c r="B6" s="44"/>
      <c r="C6" s="64"/>
      <c r="D6" s="64"/>
      <c r="E6" s="64"/>
      <c r="F6" s="64"/>
      <c r="G6" s="64"/>
      <c r="H6" s="64"/>
      <c r="I6" s="64"/>
      <c r="J6" s="64"/>
    </row>
    <row r="7" spans="1:10" ht="12" customHeight="1">
      <c r="A7" s="28"/>
      <c r="B7" s="28"/>
      <c r="C7" s="390" t="s">
        <v>146</v>
      </c>
      <c r="D7" s="348"/>
      <c r="E7" s="348"/>
      <c r="F7" s="348"/>
      <c r="G7" s="348"/>
      <c r="H7" s="348"/>
      <c r="I7" s="348"/>
      <c r="J7" s="64"/>
    </row>
    <row r="8" spans="1:10" ht="12" customHeight="1">
      <c r="A8" s="41" t="s">
        <v>122</v>
      </c>
      <c r="B8" s="33" t="s">
        <v>51</v>
      </c>
      <c r="C8" s="85">
        <v>7621</v>
      </c>
      <c r="D8" s="85">
        <v>7619</v>
      </c>
      <c r="E8" s="85">
        <v>7442</v>
      </c>
      <c r="F8" s="85">
        <v>7198</v>
      </c>
      <c r="G8" s="85">
        <v>7063</v>
      </c>
      <c r="H8" s="85">
        <v>7129</v>
      </c>
      <c r="I8" s="85">
        <v>7106</v>
      </c>
      <c r="J8" s="85"/>
    </row>
    <row r="9" spans="1:10" ht="12" customHeight="1">
      <c r="A9" s="41"/>
      <c r="B9" s="33" t="s">
        <v>52</v>
      </c>
      <c r="C9" s="85">
        <v>3122</v>
      </c>
      <c r="D9" s="85">
        <v>3129</v>
      </c>
      <c r="E9" s="85">
        <v>3086</v>
      </c>
      <c r="F9" s="85">
        <v>2991</v>
      </c>
      <c r="G9" s="85">
        <v>2920</v>
      </c>
      <c r="H9" s="85">
        <v>2947</v>
      </c>
      <c r="I9" s="85">
        <v>2933</v>
      </c>
      <c r="J9" s="85"/>
    </row>
    <row r="10" spans="1:10" ht="12" customHeight="1">
      <c r="A10" s="41" t="s">
        <v>127</v>
      </c>
      <c r="B10" s="33" t="s">
        <v>51</v>
      </c>
      <c r="C10" s="85">
        <v>856</v>
      </c>
      <c r="D10" s="85">
        <v>809</v>
      </c>
      <c r="E10" s="85">
        <v>882</v>
      </c>
      <c r="F10" s="85">
        <v>1026</v>
      </c>
      <c r="G10" s="85">
        <v>1026</v>
      </c>
      <c r="H10" s="85">
        <v>1029</v>
      </c>
      <c r="I10" s="85">
        <v>1039</v>
      </c>
      <c r="J10" s="85"/>
    </row>
    <row r="11" spans="1:10" ht="12" customHeight="1">
      <c r="A11" s="55" t="s">
        <v>228</v>
      </c>
      <c r="B11" s="33" t="s">
        <v>52</v>
      </c>
      <c r="C11" s="85">
        <v>331</v>
      </c>
      <c r="D11" s="85">
        <v>314</v>
      </c>
      <c r="E11" s="85">
        <v>351</v>
      </c>
      <c r="F11" s="85">
        <v>414</v>
      </c>
      <c r="G11" s="85">
        <v>398</v>
      </c>
      <c r="H11" s="85">
        <v>415</v>
      </c>
      <c r="I11" s="85">
        <v>411</v>
      </c>
      <c r="J11" s="85"/>
    </row>
    <row r="12" spans="1:10" ht="12" customHeight="1">
      <c r="A12" s="41" t="s">
        <v>128</v>
      </c>
      <c r="B12" s="33" t="s">
        <v>51</v>
      </c>
      <c r="C12" s="85">
        <v>2664</v>
      </c>
      <c r="D12" s="85">
        <v>2656</v>
      </c>
      <c r="E12" s="85">
        <v>2775</v>
      </c>
      <c r="F12" s="85">
        <v>2805</v>
      </c>
      <c r="G12" s="85">
        <v>2803</v>
      </c>
      <c r="H12" s="85">
        <v>2918</v>
      </c>
      <c r="I12" s="85">
        <v>3064</v>
      </c>
      <c r="J12" s="85"/>
    </row>
    <row r="13" spans="1:10" ht="12" customHeight="1">
      <c r="A13" s="55" t="s">
        <v>229</v>
      </c>
      <c r="B13" s="33" t="s">
        <v>52</v>
      </c>
      <c r="C13" s="85">
        <v>420</v>
      </c>
      <c r="D13" s="85">
        <v>405</v>
      </c>
      <c r="E13" s="85">
        <v>459</v>
      </c>
      <c r="F13" s="85">
        <v>474</v>
      </c>
      <c r="G13" s="85">
        <v>472</v>
      </c>
      <c r="H13" s="85">
        <v>490</v>
      </c>
      <c r="I13" s="85">
        <v>519</v>
      </c>
      <c r="J13" s="85"/>
    </row>
    <row r="14" spans="1:10" ht="12" customHeight="1">
      <c r="A14" s="41" t="s">
        <v>123</v>
      </c>
      <c r="B14" s="33" t="s">
        <v>51</v>
      </c>
      <c r="C14" s="85">
        <v>480</v>
      </c>
      <c r="D14" s="85">
        <v>508</v>
      </c>
      <c r="E14" s="85">
        <v>575</v>
      </c>
      <c r="F14" s="85">
        <v>609</v>
      </c>
      <c r="G14" s="85">
        <v>611</v>
      </c>
      <c r="H14" s="85">
        <v>620</v>
      </c>
      <c r="I14" s="85">
        <v>630</v>
      </c>
      <c r="J14" s="85"/>
    </row>
    <row r="15" spans="1:10" ht="12" customHeight="1">
      <c r="A15" s="41"/>
      <c r="B15" s="33" t="s">
        <v>52</v>
      </c>
      <c r="C15" s="85">
        <v>194</v>
      </c>
      <c r="D15" s="85">
        <v>217</v>
      </c>
      <c r="E15" s="85">
        <v>243</v>
      </c>
      <c r="F15" s="85">
        <v>249</v>
      </c>
      <c r="G15" s="85">
        <v>256</v>
      </c>
      <c r="H15" s="85">
        <v>264</v>
      </c>
      <c r="I15" s="85">
        <v>268</v>
      </c>
      <c r="J15" s="85"/>
    </row>
    <row r="16" spans="1:10" ht="12" customHeight="1">
      <c r="A16" s="41" t="s">
        <v>124</v>
      </c>
      <c r="B16" s="33" t="s">
        <v>51</v>
      </c>
      <c r="C16" s="85">
        <v>1365</v>
      </c>
      <c r="D16" s="85">
        <v>1280</v>
      </c>
      <c r="E16" s="85">
        <v>1159</v>
      </c>
      <c r="F16" s="85">
        <v>1112</v>
      </c>
      <c r="G16" s="85">
        <v>990</v>
      </c>
      <c r="H16" s="85">
        <v>996</v>
      </c>
      <c r="I16" s="85">
        <v>988</v>
      </c>
      <c r="J16" s="85"/>
    </row>
    <row r="17" spans="1:10" ht="12" customHeight="1">
      <c r="A17" s="41"/>
      <c r="B17" s="33" t="s">
        <v>52</v>
      </c>
      <c r="C17" s="85">
        <v>449</v>
      </c>
      <c r="D17" s="85">
        <v>411</v>
      </c>
      <c r="E17" s="85">
        <v>378</v>
      </c>
      <c r="F17" s="85">
        <v>348</v>
      </c>
      <c r="G17" s="85">
        <v>289</v>
      </c>
      <c r="H17" s="85">
        <v>306</v>
      </c>
      <c r="I17" s="85">
        <v>310</v>
      </c>
      <c r="J17" s="85"/>
    </row>
    <row r="18" spans="1:10" ht="12" customHeight="1">
      <c r="A18" s="41" t="s">
        <v>125</v>
      </c>
      <c r="B18" s="33" t="s">
        <v>51</v>
      </c>
      <c r="C18" s="85">
        <v>194</v>
      </c>
      <c r="D18" s="85">
        <v>196</v>
      </c>
      <c r="E18" s="85">
        <v>205</v>
      </c>
      <c r="F18" s="85">
        <v>217</v>
      </c>
      <c r="G18" s="85">
        <v>260</v>
      </c>
      <c r="H18" s="85">
        <v>280</v>
      </c>
      <c r="I18" s="85">
        <v>306</v>
      </c>
      <c r="J18" s="85"/>
    </row>
    <row r="19" spans="1:10" ht="12" customHeight="1">
      <c r="A19" s="41"/>
      <c r="B19" s="33" t="s">
        <v>52</v>
      </c>
      <c r="C19" s="85">
        <v>74</v>
      </c>
      <c r="D19" s="85">
        <v>68</v>
      </c>
      <c r="E19" s="85">
        <v>74</v>
      </c>
      <c r="F19" s="85">
        <v>81</v>
      </c>
      <c r="G19" s="85">
        <v>95</v>
      </c>
      <c r="H19" s="85">
        <v>95</v>
      </c>
      <c r="I19" s="85">
        <v>117</v>
      </c>
      <c r="J19" s="85"/>
    </row>
    <row r="20" spans="1:10" ht="12" customHeight="1">
      <c r="A20" s="41" t="s">
        <v>126</v>
      </c>
      <c r="B20" s="33" t="s">
        <v>51</v>
      </c>
      <c r="C20" s="85">
        <v>2822</v>
      </c>
      <c r="D20" s="85">
        <v>2982</v>
      </c>
      <c r="E20" s="85">
        <v>3157</v>
      </c>
      <c r="F20" s="85">
        <v>3226</v>
      </c>
      <c r="G20" s="85">
        <v>3261</v>
      </c>
      <c r="H20" s="85">
        <v>3404</v>
      </c>
      <c r="I20" s="85">
        <v>3545</v>
      </c>
      <c r="J20" s="85"/>
    </row>
    <row r="21" spans="1:10" ht="12" customHeight="1">
      <c r="A21" s="41"/>
      <c r="B21" s="33" t="s">
        <v>52</v>
      </c>
      <c r="C21" s="85">
        <v>1095</v>
      </c>
      <c r="D21" s="85">
        <v>1148</v>
      </c>
      <c r="E21" s="85">
        <v>1206</v>
      </c>
      <c r="F21" s="85">
        <v>1215</v>
      </c>
      <c r="G21" s="85">
        <v>1256</v>
      </c>
      <c r="H21" s="85">
        <v>1305</v>
      </c>
      <c r="I21" s="85">
        <v>1338</v>
      </c>
      <c r="J21" s="85"/>
    </row>
    <row r="22" spans="1:10" s="88" customFormat="1" ht="12" customHeight="1">
      <c r="A22" s="111" t="s">
        <v>28</v>
      </c>
      <c r="B22" s="90" t="s">
        <v>51</v>
      </c>
      <c r="C22" s="86">
        <v>16002</v>
      </c>
      <c r="D22" s="86">
        <v>16050</v>
      </c>
      <c r="E22" s="86">
        <v>16195</v>
      </c>
      <c r="F22" s="86">
        <v>16193</v>
      </c>
      <c r="G22" s="86">
        <v>16014</v>
      </c>
      <c r="H22" s="86">
        <v>16376</v>
      </c>
      <c r="I22" s="86">
        <v>16678</v>
      </c>
      <c r="J22" s="86"/>
    </row>
    <row r="23" spans="1:10" ht="12" customHeight="1">
      <c r="A23" s="7"/>
      <c r="B23" s="90" t="s">
        <v>52</v>
      </c>
      <c r="C23" s="86">
        <v>5685</v>
      </c>
      <c r="D23" s="86">
        <v>5692</v>
      </c>
      <c r="E23" s="86">
        <v>5797</v>
      </c>
      <c r="F23" s="86">
        <v>5772</v>
      </c>
      <c r="G23" s="86">
        <v>5686</v>
      </c>
      <c r="H23" s="86">
        <v>5822</v>
      </c>
      <c r="I23" s="86">
        <v>5896</v>
      </c>
    </row>
    <row r="24" spans="1:10" ht="12" customHeight="1">
      <c r="A24" s="7"/>
      <c r="B24" s="7"/>
      <c r="C24" s="7"/>
      <c r="D24" s="7"/>
      <c r="E24" s="7"/>
      <c r="F24" s="7"/>
      <c r="G24" s="7"/>
      <c r="H24" s="7"/>
      <c r="I24" s="7"/>
    </row>
    <row r="25" spans="1:10" ht="12" customHeight="1">
      <c r="A25" s="7"/>
      <c r="B25" s="7"/>
      <c r="C25" s="337" t="s">
        <v>121</v>
      </c>
      <c r="D25" s="327"/>
      <c r="E25" s="327"/>
      <c r="F25" s="327"/>
      <c r="G25" s="327"/>
      <c r="H25" s="327"/>
      <c r="I25" s="327"/>
    </row>
    <row r="26" spans="1:10" ht="12" customHeight="1">
      <c r="A26" s="41" t="s">
        <v>122</v>
      </c>
      <c r="B26" s="33" t="s">
        <v>51</v>
      </c>
      <c r="C26" s="85">
        <v>5928</v>
      </c>
      <c r="D26" s="85">
        <v>5764</v>
      </c>
      <c r="E26" s="85">
        <v>5614</v>
      </c>
      <c r="F26" s="85">
        <v>5300</v>
      </c>
      <c r="G26" s="85">
        <v>4813</v>
      </c>
      <c r="H26" s="85">
        <v>4330</v>
      </c>
      <c r="I26" s="85">
        <v>4154</v>
      </c>
    </row>
    <row r="27" spans="1:10" ht="12" customHeight="1">
      <c r="A27" s="41"/>
      <c r="B27" s="33" t="s">
        <v>52</v>
      </c>
      <c r="C27" s="85">
        <v>2335</v>
      </c>
      <c r="D27" s="85">
        <v>2273</v>
      </c>
      <c r="E27" s="85">
        <v>2212</v>
      </c>
      <c r="F27" s="85">
        <v>2091</v>
      </c>
      <c r="G27" s="85">
        <v>1897</v>
      </c>
      <c r="H27" s="85">
        <v>1691</v>
      </c>
      <c r="I27" s="85">
        <v>1670</v>
      </c>
    </row>
    <row r="28" spans="1:10" ht="12" customHeight="1">
      <c r="A28" s="41" t="s">
        <v>127</v>
      </c>
      <c r="B28" s="33" t="s">
        <v>51</v>
      </c>
      <c r="C28" s="85">
        <v>229</v>
      </c>
      <c r="D28" s="85">
        <v>223</v>
      </c>
      <c r="E28" s="85">
        <v>226</v>
      </c>
      <c r="F28" s="85">
        <v>204</v>
      </c>
      <c r="G28" s="85">
        <v>287</v>
      </c>
      <c r="H28" s="85">
        <v>235</v>
      </c>
      <c r="I28" s="85">
        <v>249</v>
      </c>
    </row>
    <row r="29" spans="1:10" ht="12" customHeight="1">
      <c r="A29" s="55" t="s">
        <v>228</v>
      </c>
      <c r="B29" s="33" t="s">
        <v>52</v>
      </c>
      <c r="C29" s="85">
        <v>71</v>
      </c>
      <c r="D29" s="85">
        <v>72</v>
      </c>
      <c r="E29" s="85">
        <v>72</v>
      </c>
      <c r="F29" s="85">
        <v>72</v>
      </c>
      <c r="G29" s="85">
        <v>103</v>
      </c>
      <c r="H29" s="85">
        <v>85</v>
      </c>
      <c r="I29" s="85">
        <v>72</v>
      </c>
    </row>
    <row r="30" spans="1:10" ht="12" customHeight="1">
      <c r="A30" s="41" t="s">
        <v>128</v>
      </c>
      <c r="B30" s="33" t="s">
        <v>51</v>
      </c>
      <c r="C30" s="85">
        <v>465</v>
      </c>
      <c r="D30" s="85">
        <v>436</v>
      </c>
      <c r="E30" s="85">
        <v>401</v>
      </c>
      <c r="F30" s="85">
        <v>394</v>
      </c>
      <c r="G30" s="85">
        <v>420</v>
      </c>
      <c r="H30" s="85">
        <v>405</v>
      </c>
      <c r="I30" s="85">
        <v>441</v>
      </c>
    </row>
    <row r="31" spans="1:10" ht="12" customHeight="1">
      <c r="A31" s="55" t="s">
        <v>229</v>
      </c>
      <c r="B31" s="33" t="s">
        <v>52</v>
      </c>
      <c r="C31" s="85">
        <v>56</v>
      </c>
      <c r="D31" s="85">
        <v>47</v>
      </c>
      <c r="E31" s="85">
        <v>40</v>
      </c>
      <c r="F31" s="85">
        <v>40</v>
      </c>
      <c r="G31" s="85">
        <v>52</v>
      </c>
      <c r="H31" s="85">
        <v>51</v>
      </c>
      <c r="I31" s="85">
        <v>55</v>
      </c>
    </row>
    <row r="32" spans="1:10" ht="12" customHeight="1">
      <c r="A32" s="41" t="s">
        <v>123</v>
      </c>
      <c r="B32" s="33" t="s">
        <v>51</v>
      </c>
      <c r="C32" s="85">
        <v>204</v>
      </c>
      <c r="D32" s="85">
        <v>216</v>
      </c>
      <c r="E32" s="85">
        <v>230</v>
      </c>
      <c r="F32" s="85">
        <v>247</v>
      </c>
      <c r="G32" s="85">
        <v>240</v>
      </c>
      <c r="H32" s="85">
        <v>217</v>
      </c>
      <c r="I32" s="85">
        <v>226</v>
      </c>
    </row>
    <row r="33" spans="1:9" ht="12" customHeight="1">
      <c r="A33" s="41"/>
      <c r="B33" s="33" t="s">
        <v>52</v>
      </c>
      <c r="C33" s="85">
        <v>75</v>
      </c>
      <c r="D33" s="85">
        <v>80</v>
      </c>
      <c r="E33" s="85">
        <v>94</v>
      </c>
      <c r="F33" s="85">
        <v>96</v>
      </c>
      <c r="G33" s="85">
        <v>94</v>
      </c>
      <c r="H33" s="85">
        <v>84</v>
      </c>
      <c r="I33" s="85">
        <v>86</v>
      </c>
    </row>
    <row r="34" spans="1:9" ht="12" customHeight="1">
      <c r="A34" s="41" t="s">
        <v>124</v>
      </c>
      <c r="B34" s="33" t="s">
        <v>51</v>
      </c>
      <c r="C34" s="85">
        <v>390</v>
      </c>
      <c r="D34" s="85">
        <v>381</v>
      </c>
      <c r="E34" s="85">
        <v>303</v>
      </c>
      <c r="F34" s="85">
        <v>288</v>
      </c>
      <c r="G34" s="85">
        <v>330</v>
      </c>
      <c r="H34" s="85">
        <v>217</v>
      </c>
      <c r="I34" s="85">
        <v>179</v>
      </c>
    </row>
    <row r="35" spans="1:9" ht="12" customHeight="1">
      <c r="A35" s="41"/>
      <c r="B35" s="33" t="s">
        <v>52</v>
      </c>
      <c r="C35" s="85">
        <v>138</v>
      </c>
      <c r="D35" s="85">
        <v>134</v>
      </c>
      <c r="E35" s="85">
        <v>98</v>
      </c>
      <c r="F35" s="85">
        <v>89</v>
      </c>
      <c r="G35" s="85">
        <v>90</v>
      </c>
      <c r="H35" s="85">
        <v>77</v>
      </c>
      <c r="I35" s="85">
        <v>69</v>
      </c>
    </row>
    <row r="36" spans="1:9" ht="12" customHeight="1">
      <c r="A36" s="41" t="s">
        <v>125</v>
      </c>
      <c r="B36" s="33" t="s">
        <v>51</v>
      </c>
      <c r="C36" s="85">
        <v>91</v>
      </c>
      <c r="D36" s="85">
        <v>87</v>
      </c>
      <c r="E36" s="85">
        <v>86</v>
      </c>
      <c r="F36" s="85">
        <v>82</v>
      </c>
      <c r="G36" s="85">
        <v>82</v>
      </c>
      <c r="H36" s="85">
        <v>85</v>
      </c>
      <c r="I36" s="85">
        <v>98</v>
      </c>
    </row>
    <row r="37" spans="1:9" ht="12" customHeight="1">
      <c r="A37" s="41"/>
      <c r="B37" s="33" t="s">
        <v>52</v>
      </c>
      <c r="C37" s="85">
        <v>38</v>
      </c>
      <c r="D37" s="85">
        <v>31</v>
      </c>
      <c r="E37" s="85">
        <v>26</v>
      </c>
      <c r="F37" s="85">
        <v>27</v>
      </c>
      <c r="G37" s="85">
        <v>30</v>
      </c>
      <c r="H37" s="85">
        <v>30</v>
      </c>
      <c r="I37" s="85">
        <v>34</v>
      </c>
    </row>
    <row r="38" spans="1:9" ht="12" customHeight="1">
      <c r="A38" s="41" t="s">
        <v>126</v>
      </c>
      <c r="B38" s="33" t="s">
        <v>51</v>
      </c>
      <c r="C38" s="85">
        <v>2702</v>
      </c>
      <c r="D38" s="85">
        <v>2687</v>
      </c>
      <c r="E38" s="85">
        <v>2773</v>
      </c>
      <c r="F38" s="85">
        <v>2872</v>
      </c>
      <c r="G38" s="85">
        <v>2912</v>
      </c>
      <c r="H38" s="85">
        <v>3105</v>
      </c>
      <c r="I38" s="85">
        <v>3240</v>
      </c>
    </row>
    <row r="39" spans="1:9" ht="12" customHeight="1">
      <c r="A39" s="41"/>
      <c r="B39" s="33" t="s">
        <v>52</v>
      </c>
      <c r="C39" s="85">
        <v>1052</v>
      </c>
      <c r="D39" s="85">
        <v>1046</v>
      </c>
      <c r="E39" s="85">
        <v>1077</v>
      </c>
      <c r="F39" s="85">
        <v>1117</v>
      </c>
      <c r="G39" s="85">
        <v>1127</v>
      </c>
      <c r="H39" s="85">
        <v>1201</v>
      </c>
      <c r="I39" s="85">
        <v>1231</v>
      </c>
    </row>
    <row r="40" spans="1:9" ht="12" customHeight="1">
      <c r="A40" s="111" t="s">
        <v>28</v>
      </c>
      <c r="B40" s="90" t="s">
        <v>51</v>
      </c>
      <c r="C40" s="86">
        <v>10009</v>
      </c>
      <c r="D40" s="86">
        <v>9794</v>
      </c>
      <c r="E40" s="86">
        <v>9633</v>
      </c>
      <c r="F40" s="86">
        <v>9387</v>
      </c>
      <c r="G40" s="86">
        <v>9084</v>
      </c>
      <c r="H40" s="86">
        <v>8594</v>
      </c>
      <c r="I40" s="86">
        <v>8587</v>
      </c>
    </row>
    <row r="41" spans="1:9" ht="12" customHeight="1">
      <c r="A41" s="7"/>
      <c r="B41" s="90" t="s">
        <v>52</v>
      </c>
      <c r="C41" s="86">
        <v>3765</v>
      </c>
      <c r="D41" s="86">
        <v>3683</v>
      </c>
      <c r="E41" s="86">
        <v>3619</v>
      </c>
      <c r="F41" s="86">
        <v>3532</v>
      </c>
      <c r="G41" s="86">
        <v>3393</v>
      </c>
      <c r="H41" s="86">
        <v>3219</v>
      </c>
      <c r="I41" s="86">
        <v>3217</v>
      </c>
    </row>
    <row r="42" spans="1:9" ht="12" customHeight="1">
      <c r="A42" s="7"/>
      <c r="B42" s="7"/>
      <c r="C42" s="7"/>
      <c r="D42" s="7"/>
      <c r="E42" s="7"/>
      <c r="F42" s="7"/>
      <c r="G42" s="7"/>
      <c r="H42" s="7"/>
      <c r="I42" s="7"/>
    </row>
    <row r="43" spans="1:9" ht="12" customHeight="1">
      <c r="A43" s="7"/>
      <c r="B43" s="7"/>
      <c r="C43" s="7"/>
      <c r="D43" s="7"/>
      <c r="E43" s="7"/>
      <c r="F43" s="7"/>
      <c r="G43" s="7"/>
      <c r="H43" s="7"/>
      <c r="I43" s="7"/>
    </row>
    <row r="44" spans="1:9" ht="12" customHeight="1">
      <c r="A44" s="7"/>
      <c r="B44" s="7"/>
      <c r="C44" s="7"/>
      <c r="D44" s="7"/>
      <c r="E44" s="7"/>
      <c r="F44" s="7"/>
      <c r="G44" s="7"/>
      <c r="H44" s="7"/>
      <c r="I44" s="7"/>
    </row>
    <row r="45" spans="1:9" ht="12" customHeight="1">
      <c r="A45" s="7"/>
      <c r="B45" s="7"/>
      <c r="C45" s="7"/>
      <c r="D45" s="7"/>
      <c r="E45" s="7"/>
      <c r="F45" s="7"/>
      <c r="G45" s="7"/>
      <c r="H45" s="7"/>
      <c r="I45" s="7"/>
    </row>
    <row r="46" spans="1:9" ht="12" customHeight="1">
      <c r="A46" s="7"/>
      <c r="B46" s="7"/>
      <c r="C46" s="7"/>
      <c r="D46" s="7"/>
      <c r="E46" s="7"/>
      <c r="F46" s="7"/>
      <c r="G46" s="7"/>
      <c r="H46" s="7"/>
      <c r="I46" s="7"/>
    </row>
    <row r="47" spans="1:9" ht="12" customHeight="1">
      <c r="A47" s="7"/>
      <c r="B47" s="7"/>
      <c r="C47" s="7"/>
      <c r="D47" s="7"/>
      <c r="E47" s="7"/>
      <c r="F47" s="7"/>
      <c r="G47" s="7"/>
      <c r="H47" s="7"/>
      <c r="I47" s="7"/>
    </row>
    <row r="48" spans="1:9" ht="12" customHeight="1">
      <c r="A48" s="7"/>
      <c r="B48" s="7"/>
      <c r="C48" s="7"/>
      <c r="D48" s="7"/>
      <c r="E48" s="7"/>
      <c r="F48" s="7"/>
      <c r="G48" s="7"/>
      <c r="H48" s="7"/>
      <c r="I48" s="7"/>
    </row>
    <row r="49" spans="1:9" ht="12" customHeight="1">
      <c r="A49" s="7"/>
      <c r="B49" s="7"/>
      <c r="C49" s="7"/>
      <c r="D49" s="7"/>
      <c r="E49" s="7"/>
      <c r="F49" s="7"/>
      <c r="G49" s="7"/>
      <c r="H49" s="7"/>
      <c r="I49" s="7"/>
    </row>
    <row r="50" spans="1:9" ht="12" customHeight="1">
      <c r="A50" s="7"/>
      <c r="B50" s="7"/>
      <c r="C50" s="7"/>
      <c r="D50" s="7"/>
      <c r="E50" s="7"/>
      <c r="F50" s="7"/>
      <c r="G50" s="7"/>
      <c r="H50" s="7"/>
      <c r="I50" s="7"/>
    </row>
    <row r="51" spans="1:9" ht="12" customHeight="1">
      <c r="A51" s="7"/>
      <c r="B51" s="7"/>
      <c r="C51" s="7"/>
      <c r="D51" s="7"/>
      <c r="E51" s="7"/>
      <c r="F51" s="7"/>
      <c r="G51" s="7"/>
      <c r="H51" s="7"/>
      <c r="I51" s="7"/>
    </row>
    <row r="52" spans="1:9" ht="12" customHeight="1">
      <c r="A52" s="7"/>
      <c r="B52" s="7"/>
      <c r="C52" s="7"/>
      <c r="D52" s="7"/>
      <c r="E52" s="7"/>
      <c r="F52" s="7"/>
      <c r="G52" s="7"/>
      <c r="H52" s="7"/>
      <c r="I52" s="7"/>
    </row>
    <row r="53" spans="1:9" ht="12" customHeight="1">
      <c r="A53" s="7"/>
      <c r="B53" s="7"/>
      <c r="C53" s="7"/>
      <c r="D53" s="7"/>
      <c r="E53" s="7"/>
      <c r="F53" s="7"/>
      <c r="G53" s="7"/>
      <c r="H53" s="7"/>
      <c r="I53" s="7"/>
    </row>
    <row r="54" spans="1:9" ht="12" customHeight="1">
      <c r="A54" s="7"/>
      <c r="B54" s="7"/>
      <c r="C54" s="7"/>
      <c r="D54" s="7"/>
      <c r="E54" s="7"/>
      <c r="F54" s="7"/>
      <c r="G54" s="7"/>
      <c r="H54" s="7"/>
      <c r="I54" s="7"/>
    </row>
    <row r="55" spans="1:9" ht="12" customHeight="1">
      <c r="A55" s="7"/>
      <c r="B55" s="7"/>
      <c r="C55" s="7"/>
      <c r="D55" s="7"/>
      <c r="E55" s="7"/>
      <c r="F55" s="7"/>
      <c r="G55" s="7"/>
      <c r="H55" s="7"/>
      <c r="I55" s="7"/>
    </row>
    <row r="56" spans="1:9" ht="12" customHeight="1">
      <c r="A56" s="7"/>
      <c r="B56" s="7"/>
      <c r="C56" s="7"/>
      <c r="D56" s="7"/>
      <c r="E56" s="7"/>
      <c r="F56" s="7"/>
      <c r="G56" s="7"/>
      <c r="H56" s="7"/>
      <c r="I56" s="7"/>
    </row>
    <row r="57" spans="1:9" ht="12" customHeight="1">
      <c r="A57" s="7"/>
      <c r="B57" s="7"/>
      <c r="C57" s="7"/>
      <c r="D57" s="7"/>
      <c r="E57" s="7"/>
      <c r="F57" s="7"/>
      <c r="G57" s="7"/>
      <c r="H57" s="7"/>
      <c r="I57" s="7"/>
    </row>
    <row r="58" spans="1:9" ht="12" customHeight="1">
      <c r="A58" s="7"/>
      <c r="B58" s="7"/>
      <c r="C58" s="7"/>
      <c r="D58" s="7"/>
      <c r="E58" s="7"/>
      <c r="F58" s="7"/>
      <c r="G58" s="7"/>
      <c r="H58" s="7"/>
      <c r="I58" s="7"/>
    </row>
    <row r="59" spans="1:9" ht="12" customHeight="1">
      <c r="A59" s="7"/>
      <c r="B59" s="7"/>
      <c r="C59" s="7"/>
      <c r="D59" s="7"/>
      <c r="E59" s="7"/>
      <c r="F59" s="7"/>
      <c r="G59" s="7"/>
      <c r="H59" s="7"/>
      <c r="I59" s="7"/>
    </row>
    <row r="60" spans="1:9" ht="12" customHeight="1">
      <c r="A60" s="7"/>
      <c r="B60" s="7"/>
      <c r="C60" s="7"/>
      <c r="D60" s="7"/>
      <c r="E60" s="7"/>
      <c r="F60" s="7"/>
      <c r="G60" s="7"/>
      <c r="H60" s="7"/>
      <c r="I60" s="7"/>
    </row>
    <row r="61" spans="1:9" ht="12" customHeight="1">
      <c r="A61" s="7"/>
      <c r="B61" s="7"/>
      <c r="C61" s="7"/>
      <c r="D61" s="7"/>
      <c r="E61" s="7"/>
      <c r="F61" s="7"/>
      <c r="G61" s="7"/>
      <c r="H61" s="7"/>
      <c r="I61" s="7"/>
    </row>
    <row r="62" spans="1:9" ht="12" customHeight="1">
      <c r="A62" s="7"/>
      <c r="B62" s="7"/>
      <c r="C62" s="7"/>
      <c r="D62" s="7"/>
      <c r="E62" s="7"/>
      <c r="F62" s="7"/>
      <c r="G62" s="7"/>
      <c r="H62" s="7"/>
      <c r="I62" s="7"/>
    </row>
  </sheetData>
  <mergeCells count="7">
    <mergeCell ref="A1:I1"/>
    <mergeCell ref="A3:A5"/>
    <mergeCell ref="B3:B5"/>
    <mergeCell ref="C25:I25"/>
    <mergeCell ref="C7:I7"/>
    <mergeCell ref="C3:I4"/>
    <mergeCell ref="A2:I2"/>
  </mergeCells>
  <phoneticPr fontId="3" type="noConversion"/>
  <hyperlinks>
    <hyperlink ref="A1:I1" location="Inhaltsverzeichnis!A83" display="Inhaltsverzeichnis!A83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16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26"/>
  <sheetViews>
    <sheetView zoomScaleNormal="100" workbookViewId="0"/>
  </sheetViews>
  <sheetFormatPr baseColWidth="10" defaultRowHeight="13.2"/>
  <sheetData>
    <row r="5" spans="1:2">
      <c r="A5" t="s">
        <v>354</v>
      </c>
    </row>
    <row r="13" spans="1:2">
      <c r="B13" t="s">
        <v>354</v>
      </c>
    </row>
    <row r="24" spans="1:1">
      <c r="A24" t="s">
        <v>354</v>
      </c>
    </row>
    <row r="26" spans="1:1">
      <c r="A26" t="s">
        <v>354</v>
      </c>
    </row>
  </sheetData>
  <pageMargins left="0.59055118110236227" right="0.59055118110236227" top="0.78740157480314965" bottom="0.59055118110236227" header="0.31496062992125984" footer="0.23622047244094491"/>
  <pageSetup paperSize="9" firstPageNumber="3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16 –  Brandenburg  &amp;G</oddFooter>
  </headerFooter>
  <rowBreaks count="2" manualBreakCount="2">
    <brk id="1" max="16383" man="1"/>
    <brk id="2" max="1" man="1"/>
  </rowBreak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3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563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1722120</xdr:colOff>
                <xdr:row>46</xdr:row>
                <xdr:rowOff>152400</xdr:rowOff>
              </to>
            </anchor>
          </objectPr>
        </oleObject>
      </mc:Choice>
      <mc:Fallback>
        <oleObject progId="Word.Document.8" shapeId="563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H116"/>
  <sheetViews>
    <sheetView workbookViewId="0">
      <selection sqref="A1:B1"/>
    </sheetView>
  </sheetViews>
  <sheetFormatPr baseColWidth="10" defaultRowHeight="12"/>
  <cols>
    <col min="1" max="1" width="2.6640625" style="75" customWidth="1"/>
    <col min="2" max="2" width="36.6640625" style="57" customWidth="1"/>
    <col min="3" max="3" width="2.6640625" style="52" customWidth="1"/>
    <col min="4" max="4" width="2.44140625" style="57" customWidth="1"/>
    <col min="5" max="5" width="2.6640625" style="75" customWidth="1"/>
    <col min="6" max="6" width="36.6640625" style="57" customWidth="1"/>
    <col min="7" max="7" width="2.6640625" style="52" customWidth="1"/>
    <col min="8" max="8" width="9.5546875" style="57" customWidth="1"/>
    <col min="9" max="16384" width="11.5546875" style="57"/>
  </cols>
  <sheetData>
    <row r="1" spans="1:8" ht="100.2" customHeight="1">
      <c r="A1" s="264" t="s">
        <v>167</v>
      </c>
      <c r="B1" s="264"/>
      <c r="C1" s="74"/>
      <c r="G1" s="76"/>
      <c r="H1" s="262" t="s">
        <v>253</v>
      </c>
    </row>
    <row r="2" spans="1:8" ht="20.399999999999999" customHeight="1">
      <c r="C2" s="66" t="s">
        <v>168</v>
      </c>
      <c r="G2" s="66" t="s">
        <v>168</v>
      </c>
      <c r="H2" s="263"/>
    </row>
    <row r="3" spans="1:8" ht="12" customHeight="1">
      <c r="A3" s="77"/>
      <c r="C3" s="57"/>
      <c r="E3" s="77"/>
      <c r="F3" s="78"/>
      <c r="G3" s="75"/>
      <c r="H3" s="263"/>
    </row>
    <row r="4" spans="1:8" ht="23.4">
      <c r="A4" s="139"/>
      <c r="B4" s="229" t="s">
        <v>353</v>
      </c>
      <c r="C4" s="152"/>
      <c r="E4" s="171">
        <v>9</v>
      </c>
      <c r="F4" s="167" t="s">
        <v>402</v>
      </c>
      <c r="G4" s="172"/>
      <c r="H4" s="263"/>
    </row>
    <row r="5" spans="1:8" ht="12" customHeight="1">
      <c r="A5" s="77"/>
      <c r="B5" s="78"/>
      <c r="C5" s="153"/>
      <c r="E5" s="171"/>
      <c r="F5" s="167" t="s">
        <v>490</v>
      </c>
      <c r="G5" s="173"/>
      <c r="H5" s="263"/>
    </row>
    <row r="6" spans="1:8" ht="12" customHeight="1">
      <c r="A6" s="77"/>
      <c r="B6" s="80" t="s">
        <v>169</v>
      </c>
      <c r="C6" s="153"/>
      <c r="E6" s="171"/>
      <c r="F6" s="162" t="s">
        <v>488</v>
      </c>
      <c r="G6" s="173">
        <v>12</v>
      </c>
      <c r="H6" s="263"/>
    </row>
    <row r="7" spans="1:8" ht="12" customHeight="1">
      <c r="A7" s="177">
        <v>1</v>
      </c>
      <c r="B7" s="167" t="s">
        <v>395</v>
      </c>
      <c r="C7" s="178"/>
      <c r="H7" s="263"/>
    </row>
    <row r="8" spans="1:8" ht="12" customHeight="1">
      <c r="A8" s="177"/>
      <c r="B8" s="162" t="s">
        <v>288</v>
      </c>
      <c r="C8" s="152">
        <v>5</v>
      </c>
      <c r="E8" s="171">
        <v>10</v>
      </c>
      <c r="F8" s="187" t="s">
        <v>516</v>
      </c>
      <c r="G8" s="211"/>
    </row>
    <row r="9" spans="1:8" ht="12" customHeight="1">
      <c r="A9" s="79"/>
      <c r="B9" s="103"/>
      <c r="C9" s="153"/>
      <c r="E9" s="165"/>
      <c r="F9" s="187" t="s">
        <v>517</v>
      </c>
      <c r="G9" s="172"/>
    </row>
    <row r="10" spans="1:8" ht="12" customHeight="1">
      <c r="A10" s="107">
        <v>2</v>
      </c>
      <c r="B10" s="114" t="s">
        <v>402</v>
      </c>
      <c r="C10" s="154"/>
      <c r="E10" s="165"/>
      <c r="F10" s="187" t="s">
        <v>518</v>
      </c>
    </row>
    <row r="11" spans="1:8" ht="12" customHeight="1">
      <c r="A11" s="107"/>
      <c r="B11" s="115" t="s">
        <v>288</v>
      </c>
      <c r="C11" s="152">
        <v>6</v>
      </c>
      <c r="E11" s="171"/>
      <c r="F11" s="162" t="s">
        <v>488</v>
      </c>
      <c r="G11" s="195">
        <v>13</v>
      </c>
    </row>
    <row r="12" spans="1:8" ht="12" customHeight="1">
      <c r="A12" s="77"/>
      <c r="C12" s="153"/>
    </row>
    <row r="13" spans="1:8" ht="12" customHeight="1">
      <c r="A13" s="139">
        <v>3</v>
      </c>
      <c r="B13" s="161" t="s">
        <v>358</v>
      </c>
      <c r="C13" s="161"/>
      <c r="D13" s="148"/>
      <c r="E13" s="165">
        <v>11</v>
      </c>
      <c r="F13" s="167" t="s">
        <v>437</v>
      </c>
      <c r="G13" s="211"/>
    </row>
    <row r="14" spans="1:8" ht="12" customHeight="1">
      <c r="A14" s="161"/>
      <c r="B14" s="161" t="s">
        <v>423</v>
      </c>
      <c r="C14" s="250"/>
      <c r="D14" s="148"/>
      <c r="E14" s="165"/>
      <c r="F14" s="167" t="s">
        <v>436</v>
      </c>
      <c r="G14" s="172"/>
    </row>
    <row r="15" spans="1:8" ht="12" customHeight="1">
      <c r="A15" s="161"/>
      <c r="B15" s="162" t="s">
        <v>424</v>
      </c>
      <c r="C15" s="252">
        <v>9</v>
      </c>
      <c r="D15" s="148"/>
      <c r="E15" s="165"/>
      <c r="F15" s="162" t="s">
        <v>491</v>
      </c>
      <c r="G15" s="174">
        <v>16</v>
      </c>
    </row>
    <row r="16" spans="1:8" ht="12" customHeight="1">
      <c r="A16" s="77"/>
      <c r="C16" s="83"/>
      <c r="D16" s="148"/>
    </row>
    <row r="17" spans="1:8" ht="12" customHeight="1">
      <c r="A17" s="139">
        <v>4</v>
      </c>
      <c r="B17" s="161" t="s">
        <v>482</v>
      </c>
      <c r="C17" s="178"/>
      <c r="D17" s="148"/>
      <c r="E17" s="163">
        <v>12</v>
      </c>
      <c r="F17" s="167" t="s">
        <v>438</v>
      </c>
      <c r="G17" s="164"/>
    </row>
    <row r="18" spans="1:8" ht="12" customHeight="1">
      <c r="A18" s="139"/>
      <c r="B18" s="161" t="s">
        <v>483</v>
      </c>
      <c r="D18" s="148"/>
      <c r="E18" s="163"/>
      <c r="F18" s="167" t="s">
        <v>439</v>
      </c>
      <c r="G18" s="164"/>
    </row>
    <row r="19" spans="1:8" ht="12" customHeight="1">
      <c r="A19" s="77"/>
      <c r="B19" s="162" t="s">
        <v>494</v>
      </c>
      <c r="C19" s="257">
        <v>31</v>
      </c>
      <c r="D19" s="148"/>
      <c r="E19" s="176"/>
      <c r="F19" s="162" t="s">
        <v>440</v>
      </c>
      <c r="G19" s="174">
        <v>17</v>
      </c>
    </row>
    <row r="20" spans="1:8" ht="12" customHeight="1">
      <c r="A20" s="109"/>
      <c r="B20" s="108"/>
      <c r="C20" s="108"/>
      <c r="D20" s="148"/>
    </row>
    <row r="21" spans="1:8" ht="12" customHeight="1">
      <c r="A21" s="109"/>
      <c r="B21" s="160" t="s">
        <v>170</v>
      </c>
      <c r="C21" s="146"/>
      <c r="D21" s="148"/>
      <c r="E21" s="176">
        <v>13</v>
      </c>
      <c r="F21" s="167" t="s">
        <v>287</v>
      </c>
      <c r="G21" s="164"/>
    </row>
    <row r="22" spans="1:8" ht="12" customHeight="1">
      <c r="A22" s="139">
        <v>1</v>
      </c>
      <c r="B22" s="161" t="s">
        <v>425</v>
      </c>
      <c r="C22" s="161"/>
      <c r="D22" s="148"/>
      <c r="E22" s="176"/>
      <c r="F22" s="167" t="s">
        <v>396</v>
      </c>
      <c r="G22" s="164"/>
    </row>
    <row r="23" spans="1:8" ht="12" customHeight="1">
      <c r="A23" s="139"/>
      <c r="B23" s="161" t="s">
        <v>426</v>
      </c>
      <c r="C23" s="161"/>
      <c r="D23" s="148"/>
      <c r="E23" s="176"/>
      <c r="F23" s="162" t="s">
        <v>501</v>
      </c>
      <c r="G23" s="174">
        <v>17</v>
      </c>
    </row>
    <row r="24" spans="1:8" ht="12" customHeight="1">
      <c r="A24" s="163"/>
      <c r="B24" s="162" t="s">
        <v>397</v>
      </c>
      <c r="C24" s="175">
        <v>5</v>
      </c>
      <c r="D24" s="148"/>
    </row>
    <row r="25" spans="1:8" ht="12" customHeight="1">
      <c r="A25" s="77"/>
      <c r="C25" s="83"/>
      <c r="D25" s="148"/>
      <c r="E25" s="176">
        <v>14</v>
      </c>
      <c r="F25" s="167" t="s">
        <v>232</v>
      </c>
      <c r="G25" s="168"/>
    </row>
    <row r="26" spans="1:8" ht="12" customHeight="1">
      <c r="A26" s="163">
        <v>2</v>
      </c>
      <c r="B26" s="167" t="s">
        <v>402</v>
      </c>
      <c r="C26" s="164"/>
      <c r="D26" s="148"/>
      <c r="E26" s="139"/>
      <c r="F26" s="167" t="s">
        <v>495</v>
      </c>
      <c r="G26" s="168"/>
    </row>
    <row r="27" spans="1:8" ht="12" customHeight="1">
      <c r="A27" s="163"/>
      <c r="B27" s="162" t="s">
        <v>288</v>
      </c>
      <c r="C27" s="166">
        <v>6</v>
      </c>
      <c r="D27" s="148"/>
      <c r="E27" s="139"/>
      <c r="F27" s="162" t="s">
        <v>496</v>
      </c>
      <c r="G27" s="156">
        <v>18</v>
      </c>
    </row>
    <row r="28" spans="1:8" ht="12" customHeight="1">
      <c r="D28" s="148"/>
    </row>
    <row r="29" spans="1:8" ht="12" customHeight="1">
      <c r="A29" s="163">
        <v>3</v>
      </c>
      <c r="B29" s="167" t="s">
        <v>427</v>
      </c>
      <c r="C29" s="164"/>
      <c r="D29" s="148"/>
      <c r="E29" s="165">
        <v>15</v>
      </c>
      <c r="F29" s="167" t="s">
        <v>497</v>
      </c>
      <c r="G29" s="168"/>
    </row>
    <row r="30" spans="1:8" ht="12" customHeight="1">
      <c r="A30" s="163"/>
      <c r="B30" s="167" t="s">
        <v>402</v>
      </c>
      <c r="C30" s="164"/>
      <c r="D30" s="149"/>
      <c r="E30" s="165"/>
      <c r="F30" s="167" t="s">
        <v>498</v>
      </c>
      <c r="G30" s="156"/>
      <c r="H30" s="150"/>
    </row>
    <row r="31" spans="1:8" ht="12" customHeight="1">
      <c r="A31" s="165"/>
      <c r="B31" s="167" t="s">
        <v>428</v>
      </c>
      <c r="C31" s="164"/>
      <c r="D31" s="148"/>
      <c r="E31" s="165"/>
      <c r="F31" s="167" t="s">
        <v>499</v>
      </c>
    </row>
    <row r="32" spans="1:8" ht="12" customHeight="1">
      <c r="A32" s="165"/>
      <c r="B32" s="162" t="s">
        <v>492</v>
      </c>
      <c r="C32" s="166">
        <v>7</v>
      </c>
      <c r="D32" s="148"/>
      <c r="F32" s="162" t="s">
        <v>500</v>
      </c>
      <c r="G32" s="156">
        <v>22</v>
      </c>
    </row>
    <row r="33" spans="1:8" ht="12" customHeight="1">
      <c r="D33" s="148"/>
    </row>
    <row r="34" spans="1:8" ht="12" customHeight="1">
      <c r="A34" s="165">
        <v>4</v>
      </c>
      <c r="B34" s="167" t="s">
        <v>429</v>
      </c>
      <c r="C34" s="164"/>
      <c r="D34" s="148"/>
      <c r="E34" s="165">
        <v>16</v>
      </c>
      <c r="F34" s="167" t="s">
        <v>454</v>
      </c>
      <c r="G34" s="168"/>
    </row>
    <row r="35" spans="1:8" ht="12" customHeight="1">
      <c r="A35" s="165"/>
      <c r="B35" s="167" t="s">
        <v>484</v>
      </c>
      <c r="C35" s="168"/>
      <c r="D35" s="149"/>
      <c r="E35" s="165"/>
      <c r="F35" s="167" t="s">
        <v>455</v>
      </c>
      <c r="G35" s="168"/>
    </row>
    <row r="36" spans="1:8" ht="12" customHeight="1">
      <c r="A36" s="165"/>
      <c r="B36" s="162" t="s">
        <v>493</v>
      </c>
      <c r="C36" s="156">
        <v>8</v>
      </c>
      <c r="D36" s="148"/>
      <c r="E36" s="165"/>
      <c r="F36" s="167" t="s">
        <v>456</v>
      </c>
      <c r="G36" s="168"/>
      <c r="H36" s="52"/>
    </row>
    <row r="37" spans="1:8" ht="12" customHeight="1">
      <c r="A37" s="158"/>
      <c r="B37" s="110"/>
      <c r="C37" s="155"/>
      <c r="D37" s="148"/>
      <c r="E37" s="165"/>
      <c r="F37" s="162" t="s">
        <v>457</v>
      </c>
      <c r="G37" s="156">
        <v>22</v>
      </c>
    </row>
    <row r="38" spans="1:8" ht="12" customHeight="1">
      <c r="A38" s="165">
        <v>5</v>
      </c>
      <c r="B38" s="167" t="s">
        <v>430</v>
      </c>
      <c r="C38" s="168"/>
      <c r="D38" s="148"/>
    </row>
    <row r="39" spans="1:8" ht="12" customHeight="1">
      <c r="A39" s="165"/>
      <c r="B39" s="167" t="s">
        <v>485</v>
      </c>
      <c r="C39" s="168"/>
      <c r="D39" s="149"/>
      <c r="E39" s="165">
        <v>17</v>
      </c>
      <c r="F39" s="167" t="s">
        <v>454</v>
      </c>
      <c r="G39" s="168"/>
    </row>
    <row r="40" spans="1:8" ht="12" customHeight="1">
      <c r="A40" s="165"/>
      <c r="B40" s="162" t="s">
        <v>486</v>
      </c>
      <c r="C40" s="156">
        <v>10</v>
      </c>
      <c r="D40" s="149"/>
      <c r="E40" s="165"/>
      <c r="F40" s="167" t="s">
        <v>455</v>
      </c>
      <c r="G40" s="168"/>
    </row>
    <row r="41" spans="1:8" ht="12" customHeight="1">
      <c r="A41" s="165"/>
      <c r="B41" s="162"/>
      <c r="D41" s="148"/>
      <c r="E41" s="139"/>
      <c r="F41" s="167" t="s">
        <v>458</v>
      </c>
      <c r="G41" s="161"/>
    </row>
    <row r="42" spans="1:8" ht="12" customHeight="1">
      <c r="A42" s="165">
        <v>6</v>
      </c>
      <c r="B42" s="167" t="s">
        <v>431</v>
      </c>
      <c r="C42" s="168"/>
      <c r="D42" s="148"/>
      <c r="E42" s="165"/>
      <c r="F42" s="162" t="s">
        <v>502</v>
      </c>
      <c r="G42" s="156">
        <v>23</v>
      </c>
    </row>
    <row r="43" spans="1:8" ht="12" customHeight="1">
      <c r="A43" s="165"/>
      <c r="B43" s="167" t="s">
        <v>487</v>
      </c>
      <c r="C43" s="168"/>
      <c r="D43" s="151"/>
      <c r="H43" s="83"/>
    </row>
    <row r="44" spans="1:8" ht="12" customHeight="1">
      <c r="A44" s="165"/>
      <c r="B44" s="162" t="s">
        <v>488</v>
      </c>
      <c r="C44" s="156">
        <v>11</v>
      </c>
      <c r="D44" s="151"/>
      <c r="E44" s="165">
        <v>18</v>
      </c>
      <c r="F44" s="167" t="s">
        <v>459</v>
      </c>
      <c r="G44" s="168"/>
      <c r="H44" s="83"/>
    </row>
    <row r="45" spans="1:8" ht="12" customHeight="1">
      <c r="D45" s="151"/>
      <c r="E45" s="165"/>
      <c r="F45" s="167" t="s">
        <v>460</v>
      </c>
      <c r="G45" s="168"/>
      <c r="H45" s="83"/>
    </row>
    <row r="46" spans="1:8" ht="12" customHeight="1">
      <c r="A46" s="165">
        <v>7</v>
      </c>
      <c r="B46" s="167" t="s">
        <v>403</v>
      </c>
      <c r="C46" s="168"/>
      <c r="D46" s="148"/>
      <c r="E46" s="139"/>
      <c r="F46" s="167" t="s">
        <v>398</v>
      </c>
      <c r="G46" s="161"/>
    </row>
    <row r="47" spans="1:8" ht="12" customHeight="1">
      <c r="A47" s="165"/>
      <c r="B47" s="167" t="s">
        <v>487</v>
      </c>
      <c r="C47" s="168"/>
      <c r="D47" s="148"/>
      <c r="E47" s="165"/>
      <c r="F47" s="162" t="s">
        <v>503</v>
      </c>
      <c r="G47" s="156">
        <v>23</v>
      </c>
    </row>
    <row r="48" spans="1:8" ht="12" customHeight="1">
      <c r="A48" s="165"/>
      <c r="B48" s="162" t="s">
        <v>488</v>
      </c>
      <c r="C48" s="156">
        <v>11</v>
      </c>
      <c r="D48" s="148"/>
    </row>
    <row r="49" spans="1:7" ht="12" customHeight="1">
      <c r="D49" s="148"/>
      <c r="E49" s="165">
        <v>19</v>
      </c>
      <c r="F49" s="167" t="s">
        <v>378</v>
      </c>
      <c r="G49" s="168"/>
    </row>
    <row r="50" spans="1:7" ht="12" customHeight="1">
      <c r="A50" s="165">
        <v>8</v>
      </c>
      <c r="B50" s="167" t="s">
        <v>401</v>
      </c>
      <c r="C50" s="168"/>
      <c r="E50" s="165"/>
      <c r="F50" s="167" t="s">
        <v>522</v>
      </c>
      <c r="G50" s="168"/>
    </row>
    <row r="51" spans="1:7" ht="12" customHeight="1">
      <c r="A51" s="165"/>
      <c r="B51" s="167" t="s">
        <v>489</v>
      </c>
      <c r="C51" s="168"/>
      <c r="E51" s="139"/>
      <c r="F51" s="167" t="s">
        <v>521</v>
      </c>
      <c r="G51" s="161"/>
    </row>
    <row r="52" spans="1:7" ht="12" customHeight="1">
      <c r="A52" s="165"/>
      <c r="B52" s="162" t="s">
        <v>488</v>
      </c>
      <c r="C52" s="156">
        <v>11</v>
      </c>
      <c r="E52" s="165"/>
      <c r="F52" s="162" t="s">
        <v>379</v>
      </c>
      <c r="G52" s="156">
        <v>24</v>
      </c>
    </row>
    <row r="53" spans="1:7" ht="12" customHeight="1"/>
    <row r="54" spans="1:7" ht="12" customHeight="1"/>
    <row r="55" spans="1:7" ht="12" customHeight="1">
      <c r="A55" s="158"/>
      <c r="B55" s="110"/>
      <c r="C55" s="157"/>
      <c r="E55" s="165"/>
      <c r="F55" s="167"/>
      <c r="G55" s="168"/>
    </row>
    <row r="56" spans="1:7" ht="20.399999999999999" customHeight="1">
      <c r="D56" s="66"/>
      <c r="E56" s="165"/>
      <c r="F56" s="167"/>
      <c r="G56" s="168"/>
    </row>
    <row r="57" spans="1:7" ht="12" customHeight="1">
      <c r="E57" s="165"/>
      <c r="F57" s="162"/>
      <c r="G57" s="156"/>
    </row>
    <row r="58" spans="1:7" ht="12" customHeight="1">
      <c r="E58" s="66"/>
    </row>
    <row r="59" spans="1:7" ht="12" customHeight="1">
      <c r="A59" s="158"/>
      <c r="B59" s="159"/>
      <c r="C59" s="66" t="s">
        <v>168</v>
      </c>
    </row>
    <row r="60" spans="1:7" ht="12" customHeight="1">
      <c r="A60" s="158"/>
      <c r="B60" s="159"/>
      <c r="C60" s="157"/>
    </row>
    <row r="61" spans="1:7" ht="12" customHeight="1">
      <c r="A61" s="139">
        <v>20</v>
      </c>
      <c r="B61" s="114" t="s">
        <v>290</v>
      </c>
      <c r="C61" s="161"/>
    </row>
    <row r="62" spans="1:7" ht="12" customHeight="1">
      <c r="A62" s="139"/>
      <c r="B62" s="161" t="s">
        <v>432</v>
      </c>
      <c r="C62" s="161"/>
    </row>
    <row r="63" spans="1:7" ht="12" customHeight="1">
      <c r="A63" s="139"/>
      <c r="B63" s="161" t="s">
        <v>433</v>
      </c>
      <c r="C63" s="161"/>
    </row>
    <row r="64" spans="1:7" ht="12" customHeight="1">
      <c r="A64" s="139"/>
      <c r="B64" s="114" t="s">
        <v>434</v>
      </c>
      <c r="C64" s="161"/>
    </row>
    <row r="65" spans="1:3" ht="12" customHeight="1">
      <c r="A65" s="139"/>
      <c r="B65" s="162" t="s">
        <v>288</v>
      </c>
      <c r="C65" s="146">
        <v>25</v>
      </c>
    </row>
    <row r="66" spans="1:3" ht="12" customHeight="1"/>
    <row r="67" spans="1:3" ht="12" customHeight="1">
      <c r="A67" s="165">
        <v>21</v>
      </c>
      <c r="B67" s="167" t="s">
        <v>504</v>
      </c>
      <c r="C67" s="168"/>
    </row>
    <row r="68" spans="1:3" ht="12" customHeight="1">
      <c r="A68" s="165"/>
      <c r="B68" s="167" t="s">
        <v>505</v>
      </c>
      <c r="C68" s="168"/>
    </row>
    <row r="69" spans="1:3" ht="12" customHeight="1">
      <c r="A69" s="165"/>
      <c r="B69" s="162" t="s">
        <v>506</v>
      </c>
      <c r="C69" s="156">
        <v>28</v>
      </c>
    </row>
    <row r="70" spans="1:3" ht="12" customHeight="1"/>
    <row r="71" spans="1:3" ht="12.6" customHeight="1">
      <c r="A71" s="165">
        <v>22</v>
      </c>
      <c r="B71" s="167" t="s">
        <v>233</v>
      </c>
      <c r="C71" s="168"/>
    </row>
    <row r="72" spans="1:3" ht="12" customHeight="1">
      <c r="A72" s="165"/>
      <c r="B72" s="169" t="s">
        <v>352</v>
      </c>
      <c r="C72" s="168"/>
    </row>
    <row r="73" spans="1:3" ht="12" customHeight="1">
      <c r="A73" s="165"/>
      <c r="B73" s="162" t="s">
        <v>510</v>
      </c>
      <c r="C73" s="156">
        <v>29</v>
      </c>
    </row>
    <row r="74" spans="1:3" ht="12" customHeight="1"/>
    <row r="75" spans="1:3" ht="12" customHeight="1">
      <c r="A75" s="165">
        <v>23</v>
      </c>
      <c r="B75" s="167" t="s">
        <v>507</v>
      </c>
      <c r="C75" s="168"/>
    </row>
    <row r="76" spans="1:3" ht="12" customHeight="1">
      <c r="A76" s="165"/>
      <c r="B76" s="167" t="s">
        <v>508</v>
      </c>
      <c r="C76" s="168"/>
    </row>
    <row r="77" spans="1:3" ht="12" customHeight="1">
      <c r="A77" s="165"/>
      <c r="B77" s="162" t="s">
        <v>509</v>
      </c>
      <c r="C77" s="156">
        <v>30</v>
      </c>
    </row>
    <row r="78" spans="1:3" ht="12" customHeight="1"/>
    <row r="79" spans="1:3" ht="12" customHeight="1">
      <c r="A79" s="165">
        <v>24</v>
      </c>
      <c r="B79" s="170" t="s">
        <v>435</v>
      </c>
      <c r="C79" s="168"/>
    </row>
    <row r="80" spans="1:3" ht="12" customHeight="1">
      <c r="A80" s="165"/>
      <c r="B80" s="167" t="s">
        <v>511</v>
      </c>
      <c r="C80" s="168"/>
    </row>
    <row r="81" spans="1:3" ht="12" customHeight="1">
      <c r="A81" s="165"/>
      <c r="B81" s="162" t="s">
        <v>512</v>
      </c>
      <c r="C81" s="156">
        <v>31</v>
      </c>
    </row>
    <row r="82" spans="1:3" ht="12" customHeight="1"/>
    <row r="83" spans="1:3" ht="12" customHeight="1">
      <c r="A83" s="165">
        <v>25</v>
      </c>
      <c r="B83" s="167" t="s">
        <v>504</v>
      </c>
      <c r="C83" s="168"/>
    </row>
    <row r="84" spans="1:3" ht="12" customHeight="1">
      <c r="A84" s="165"/>
      <c r="B84" s="167" t="s">
        <v>513</v>
      </c>
      <c r="C84" s="168"/>
    </row>
    <row r="85" spans="1:3" ht="12" customHeight="1">
      <c r="A85" s="165"/>
      <c r="B85" s="162" t="s">
        <v>514</v>
      </c>
      <c r="C85" s="156">
        <v>32</v>
      </c>
    </row>
    <row r="86" spans="1:3" ht="12" customHeight="1"/>
    <row r="87" spans="1:3" ht="12" customHeight="1"/>
    <row r="88" spans="1:3" ht="12" customHeight="1">
      <c r="A88" s="158"/>
      <c r="B88" s="110"/>
      <c r="C88" s="157"/>
    </row>
    <row r="89" spans="1:3" ht="12" customHeight="1">
      <c r="A89" s="158"/>
      <c r="B89" s="110"/>
      <c r="C89" s="157"/>
    </row>
    <row r="90" spans="1:3" ht="12" customHeight="1">
      <c r="A90" s="158"/>
      <c r="B90" s="159"/>
      <c r="C90" s="157"/>
    </row>
    <row r="91" spans="1:3" ht="12" customHeight="1">
      <c r="A91" s="158"/>
      <c r="B91" s="159"/>
      <c r="C91" s="157"/>
    </row>
    <row r="92" spans="1:3" ht="12" customHeight="1">
      <c r="A92" s="158"/>
      <c r="B92" s="159"/>
      <c r="C92" s="157"/>
    </row>
    <row r="93" spans="1:3" ht="12" customHeight="1">
      <c r="A93" s="158"/>
      <c r="B93" s="110"/>
      <c r="C93" s="157"/>
    </row>
    <row r="94" spans="1:3" ht="12" customHeight="1">
      <c r="A94" s="165"/>
      <c r="B94" s="162"/>
      <c r="C94" s="156"/>
    </row>
    <row r="95" spans="1:3" ht="12" customHeight="1">
      <c r="A95" s="158"/>
      <c r="B95" s="110"/>
      <c r="C95" s="157"/>
    </row>
    <row r="96" spans="1:3" ht="12" customHeight="1">
      <c r="A96" s="158"/>
      <c r="B96" s="159"/>
      <c r="C96" s="157"/>
    </row>
    <row r="97" spans="1:3" ht="12" customHeight="1">
      <c r="A97" s="165"/>
      <c r="B97" s="167"/>
      <c r="C97" s="168"/>
    </row>
    <row r="98" spans="1:3" ht="12" customHeight="1">
      <c r="A98" s="165"/>
      <c r="B98" s="167"/>
      <c r="C98" s="168"/>
    </row>
    <row r="99" spans="1:3" ht="12" customHeight="1">
      <c r="A99" s="165"/>
      <c r="B99" s="167"/>
      <c r="C99" s="168"/>
    </row>
    <row r="100" spans="1:3" ht="12" customHeight="1">
      <c r="A100" s="165"/>
      <c r="B100" s="162"/>
      <c r="C100" s="156"/>
    </row>
    <row r="101" spans="1:3" ht="12" customHeight="1">
      <c r="A101" s="158"/>
      <c r="B101" s="110"/>
      <c r="C101" s="157"/>
    </row>
    <row r="102" spans="1:3" ht="12" customHeight="1">
      <c r="A102" s="165"/>
      <c r="B102" s="162"/>
      <c r="C102" s="156"/>
    </row>
    <row r="103" spans="1:3" ht="12" customHeight="1">
      <c r="A103" s="158"/>
      <c r="B103" s="110"/>
      <c r="C103" s="157"/>
    </row>
    <row r="104" spans="1:3" ht="12" customHeight="1">
      <c r="A104" s="165"/>
      <c r="B104" s="162"/>
      <c r="C104" s="156"/>
    </row>
    <row r="105" spans="1:3" ht="12" customHeight="1">
      <c r="A105" s="158"/>
      <c r="B105" s="110"/>
      <c r="C105" s="157"/>
    </row>
    <row r="106" spans="1:3" ht="12" customHeight="1">
      <c r="A106" s="165"/>
      <c r="B106" s="167"/>
      <c r="C106" s="168"/>
    </row>
    <row r="107" spans="1:3" ht="12" customHeight="1">
      <c r="A107" s="165"/>
      <c r="B107" s="167"/>
      <c r="C107" s="168"/>
    </row>
    <row r="108" spans="1:3" ht="12" customHeight="1">
      <c r="A108" s="165"/>
      <c r="B108" s="162"/>
      <c r="C108" s="156"/>
    </row>
    <row r="109" spans="1:3" ht="12" customHeight="1">
      <c r="A109" s="158"/>
      <c r="B109" s="110"/>
      <c r="C109" s="157"/>
    </row>
    <row r="110" spans="1:3" ht="12" customHeight="1">
      <c r="A110" s="165"/>
      <c r="B110" s="167"/>
      <c r="C110" s="168"/>
    </row>
    <row r="111" spans="1:3" ht="12" customHeight="1">
      <c r="A111" s="165"/>
      <c r="B111" s="162"/>
      <c r="C111" s="156"/>
    </row>
    <row r="112" spans="1:3">
      <c r="A112" s="158"/>
      <c r="B112" s="110"/>
      <c r="C112" s="157"/>
    </row>
    <row r="113" spans="1:3">
      <c r="A113" s="165"/>
      <c r="B113" s="167"/>
      <c r="C113" s="168"/>
    </row>
    <row r="114" spans="1:3">
      <c r="A114" s="165"/>
      <c r="B114" s="162"/>
      <c r="C114" s="156"/>
    </row>
    <row r="115" spans="1:3">
      <c r="A115" s="158"/>
      <c r="B115" s="110"/>
      <c r="C115" s="157"/>
    </row>
    <row r="116" spans="1:3">
      <c r="A116" s="165"/>
      <c r="B116" s="162"/>
      <c r="C116" s="156"/>
    </row>
  </sheetData>
  <mergeCells count="2">
    <mergeCell ref="H1:H7"/>
    <mergeCell ref="A1:B1"/>
  </mergeCells>
  <phoneticPr fontId="3" type="noConversion"/>
  <hyperlinks>
    <hyperlink ref="A7:C8" location="Tabelle1!A21" display="Tabelle1!A21"/>
    <hyperlink ref="A10:C11" location="Tabelle2!A17" display="Tabelle2!A17"/>
    <hyperlink ref="A71:C73" location="Tabelle22!A1" display="Tabelle22!A1"/>
    <hyperlink ref="A79:C81" location="Tabelle24!A1" display="Tabelle24!A1"/>
    <hyperlink ref="A61:C65" location="Tabelle20!A1" display="Tabelle20!A1"/>
    <hyperlink ref="B22:B24" location="Tabelle1!A1" display="Tabelle1!A1"/>
    <hyperlink ref="B26:B27" location="Tabelle2!A1" display="Tabelle2!A1"/>
    <hyperlink ref="B29:B32" location="Tabelle3!A1" display="Tabelle3!A1"/>
    <hyperlink ref="B46:B48" location="Tabelle7!A1" display="Tabelle7!A1"/>
    <hyperlink ref="B50:B52" location="Tabelle8!A1" display="Tabelle8!A1"/>
    <hyperlink ref="F8:F10" location="Tabelle10!A1" display="Tabelle10!A1"/>
    <hyperlink ref="F13:F15" location="Tabelle11!A1" display="Tabelle11!A1"/>
    <hyperlink ref="F17:F19" location="Tabelle12!A1" display="Tabelle12!A1"/>
    <hyperlink ref="F21:F23" location="Tabelle13!A1" display="Tabelle13!A1"/>
    <hyperlink ref="F25:F27" location="Tabelle14!B1" display="Tabelle14!B1"/>
    <hyperlink ref="F29:F31" location="'Tabelle15,16'!A1" display="'Tabelle15,16'!A1"/>
    <hyperlink ref="F34:F37" location="'Tabelle15,16'!A17" display="'Tabelle15,16'!A17"/>
    <hyperlink ref="F39:F42" location="'Tabelle17,18'!A1" display="'Tabelle17,18'!A1"/>
    <hyperlink ref="F49:F52" location="Tabelle19!A1" display="Tabelle19!A1"/>
    <hyperlink ref="B17" location="Tabelle24!A29" display="Tabelle24!A29"/>
    <hyperlink ref="B18" location="Tabelle24!A29" display="Tabelle24!A29"/>
    <hyperlink ref="A17:C18" location="Tabelle24!A30" display="Tabelle24!A30"/>
    <hyperlink ref="A22:C24" location="Tabelle1!A1" display="Tabelle1!A1"/>
    <hyperlink ref="A26:C27" location="Tabelle2!A1" display="Tabelle2!A1"/>
    <hyperlink ref="A29:C32" location="Tabelle3!A1" display="Tabelle3!A1"/>
    <hyperlink ref="A46:C48" location="'Tabelle6,7,8'!A22" display="'Tabelle6,7,8'!A22"/>
    <hyperlink ref="A50:C52" location="'Tabelle6,7,8'!A39" display="'Tabelle6,7,8'!A39"/>
    <hyperlink ref="E8:G10" location="Tabelle10!A1" display="Tabelle10!A1"/>
    <hyperlink ref="E13:G15" location="Tabelle11!A1" display="Tabelle11!A1"/>
    <hyperlink ref="E17:G19" location="Tabelle12!A1" display="Tabelle12!A1"/>
    <hyperlink ref="E21:G23" location="Tabelle13!A1" display="Tabelle13!A1"/>
    <hyperlink ref="E25:G27" location="Tabelle14!B1" display="Tabelle14!B1"/>
    <hyperlink ref="E34:G37" location="'Tabelle15,16'!A17" display="'Tabelle15,16'!A17"/>
    <hyperlink ref="E39:G42" location="'Tabelle17,18'!A1" display="'Tabelle17,18'!A1"/>
    <hyperlink ref="E49:G52" location="Tabelle19!A1" display="Tabelle19!A1"/>
    <hyperlink ref="B13" location="Tabelle4!A91" display="Die zehn häufigsten Staatsangehörigkeiten der"/>
    <hyperlink ref="B15" location="Tabelle4!A91" display="Schuljahr 2016/17"/>
    <hyperlink ref="C15" location="Tabelle4!A91" display="Tabelle4!A91"/>
    <hyperlink ref="A13" location="Tabelle4!A91" display="Tabelle4!A91"/>
    <hyperlink ref="F17" location="'Tabelle12+13'!A1" display="Schüler in Schulen mit Ganztagsangebot im "/>
    <hyperlink ref="F18" location="'Tabelle12+13'!A1" display="Schuljahr 2015/16 nach Jahrgängen"/>
    <hyperlink ref="F19" location="'Tabelle12+13'!A1" display="und Schulformen"/>
    <hyperlink ref="G19" location="'Tabelle12+13'!A1" display="'Tabelle12+13'!A1"/>
    <hyperlink ref="E17" location="'Tabelle12+13'!A1" display="'Tabelle12+13'!A1"/>
    <hyperlink ref="F21" location="'Tabelle12+13'!A27" display="Schulsportarbeitsgemeinschaften im "/>
    <hyperlink ref="F22" location="'Tabelle12+13'!A27" display="Schuljahr 2015/16 nach ausgewählten "/>
    <hyperlink ref="F23" location="'Tabelle12+13'!A27" display="Sportarten und Kategorien "/>
    <hyperlink ref="G23" location="'Tabelle12+13'!A27" display="'Tabelle12+13'!A27"/>
    <hyperlink ref="E21" location="'Tabelle12+13'!A27" display="'Tabelle12+13'!A27"/>
    <hyperlink ref="B4" r:id="rId1" display="https://www.statistik-berlin-brandenburg.de/publikationen/Metadaten/MD_21111_2016.pdf"/>
    <hyperlink ref="B14" location="Tabelle4!A91" display="ausländischen Schülerinnen und Schüler im"/>
    <hyperlink ref="F5" location="Tabelle9!A1" display="Tabelle9!A1"/>
    <hyperlink ref="F30" location="'Tabelle15,16'!A1" display="'Tabelle15,16'!A1"/>
    <hyperlink ref="A42:C44" location="'Tabelle6,7,8'!A1" display="'Tabelle6,7,8'!A1"/>
    <hyperlink ref="E4" location="Tabelle9!A1" display="Tabelle9!A1"/>
    <hyperlink ref="E44:G47" location="'Tabelle17,18'!A25" display="'Tabelle17,18'!A25"/>
    <hyperlink ref="E44" location="'Tabelle17,18'!A23" display="'Tabelle17,18'!A23"/>
    <hyperlink ref="F44" location="'Tabelle17,18'!A23" display="Schülerinnen und Schüler in Förderschulen mit "/>
    <hyperlink ref="F45" location="'Tabelle17,18'!A23" display="dem sonderpädagogischen Förderschwerpunkt "/>
    <hyperlink ref="F46" location="'Tabelle17,18'!A23" display="„geistige Entwicklung&quot; im Schuljahr 2016/17 "/>
    <hyperlink ref="F47" location="'Tabelle17,18'!A23" display="nach Geburtsjahren und Stufen "/>
    <hyperlink ref="G47" location="'Tabelle17,18'!A23" display="'Tabelle17,18'!A23"/>
    <hyperlink ref="B19:C19" location="Tabelle24!A30" display="Einschulung "/>
    <hyperlink ref="F4:F6" location="Tabelle9!A1" display="Tabelle9!A1"/>
    <hyperlink ref="A34:C36" location="Tabelle4!A1" display="Tabelle4!A1"/>
    <hyperlink ref="A38:C40" location="Tabelle5!A1" display="Tabelle5!A1"/>
    <hyperlink ref="G6" location="Tabelle9!A1" display="Tabelle9!A1"/>
    <hyperlink ref="E29" location="'Tabelle15,16'!A1" display="'Tabelle15,16'!A1"/>
    <hyperlink ref="F32:G32" location="'Tabelle15,16'!A1" display="Geschlecht"/>
    <hyperlink ref="A67:C69" location="Tabelle21!A1" display="Tabelle21!A1"/>
    <hyperlink ref="A75:C77" location="Tabelle23!A1" display="Tabelle23!A1"/>
    <hyperlink ref="A83:C85" location="Tabelle25!A1" display="Tabelle25!A1"/>
    <hyperlink ref="F11:G11" location="Tabelle10!A1" display="Schulformen"/>
  </hyperlinks>
  <pageMargins left="0.59055118110236227" right="0.19685039370078741" top="0.78740157480314965" bottom="0.70866141732283472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9"/>
  <sheetViews>
    <sheetView workbookViewId="0">
      <selection sqref="A1:H2"/>
    </sheetView>
  </sheetViews>
  <sheetFormatPr baseColWidth="10" defaultRowHeight="13.2"/>
  <cols>
    <col min="1" max="1" width="18.88671875" customWidth="1"/>
    <col min="2" max="8" width="8.88671875" customWidth="1"/>
  </cols>
  <sheetData>
    <row r="1" spans="1:8" s="52" customFormat="1" ht="12" customHeight="1">
      <c r="A1" s="267" t="s">
        <v>441</v>
      </c>
      <c r="B1" s="267"/>
      <c r="C1" s="267"/>
      <c r="D1" s="267"/>
      <c r="E1" s="267"/>
      <c r="F1" s="267"/>
      <c r="G1" s="267"/>
      <c r="H1" s="267"/>
    </row>
    <row r="2" spans="1:8" s="52" customFormat="1" ht="12" customHeight="1">
      <c r="A2" s="267"/>
      <c r="B2" s="267"/>
      <c r="C2" s="267"/>
      <c r="D2" s="267"/>
      <c r="E2" s="267"/>
      <c r="F2" s="267"/>
      <c r="G2" s="267"/>
      <c r="H2" s="267"/>
    </row>
    <row r="3" spans="1:8" ht="12" customHeight="1">
      <c r="A3" s="268"/>
      <c r="B3" s="269"/>
      <c r="C3" s="269"/>
      <c r="D3" s="269"/>
      <c r="E3" s="269"/>
      <c r="F3" s="269"/>
      <c r="G3" s="269"/>
      <c r="H3" s="269"/>
    </row>
    <row r="4" spans="1:8" ht="12" customHeight="1">
      <c r="A4" s="271" t="s">
        <v>17</v>
      </c>
      <c r="B4" s="276" t="s">
        <v>18</v>
      </c>
      <c r="C4" s="272" t="s">
        <v>19</v>
      </c>
      <c r="D4" s="273" t="s">
        <v>153</v>
      </c>
      <c r="E4" s="274" t="s">
        <v>404</v>
      </c>
      <c r="F4" s="275"/>
      <c r="G4" s="275"/>
      <c r="H4" s="275"/>
    </row>
    <row r="5" spans="1:8" ht="12" customHeight="1">
      <c r="A5" s="271"/>
      <c r="B5" s="277"/>
      <c r="C5" s="272"/>
      <c r="D5" s="273"/>
      <c r="E5" s="279" t="s">
        <v>20</v>
      </c>
      <c r="F5" s="279" t="s">
        <v>21</v>
      </c>
      <c r="G5" s="279" t="s">
        <v>22</v>
      </c>
      <c r="H5" s="281" t="s">
        <v>464</v>
      </c>
    </row>
    <row r="6" spans="1:8" ht="12" customHeight="1">
      <c r="A6" s="271"/>
      <c r="B6" s="278"/>
      <c r="C6" s="272"/>
      <c r="D6" s="273"/>
      <c r="E6" s="280"/>
      <c r="F6" s="280"/>
      <c r="G6" s="280"/>
      <c r="H6" s="282"/>
    </row>
    <row r="7" spans="1:8" ht="12" customHeight="1">
      <c r="A7" s="15"/>
      <c r="B7" s="8"/>
      <c r="C7" s="8"/>
      <c r="D7" s="8"/>
      <c r="E7" s="8"/>
      <c r="F7" s="8"/>
      <c r="G7" s="8"/>
      <c r="H7" s="8"/>
    </row>
    <row r="8" spans="1:8" ht="12" customHeight="1">
      <c r="A8" s="55" t="s">
        <v>23</v>
      </c>
      <c r="B8" s="85">
        <v>465</v>
      </c>
      <c r="C8" s="85">
        <v>466</v>
      </c>
      <c r="D8" s="140">
        <v>5157.43</v>
      </c>
      <c r="E8" s="85">
        <v>113405</v>
      </c>
      <c r="F8" s="85">
        <v>57714</v>
      </c>
      <c r="G8" s="85">
        <v>55691</v>
      </c>
      <c r="H8" s="85">
        <v>5671</v>
      </c>
    </row>
    <row r="9" spans="1:8" ht="12" customHeight="1">
      <c r="A9" s="55" t="s">
        <v>24</v>
      </c>
      <c r="B9" s="85">
        <v>38</v>
      </c>
      <c r="C9" s="85">
        <v>40</v>
      </c>
      <c r="D9" s="140">
        <v>564.09</v>
      </c>
      <c r="E9" s="85">
        <v>19079</v>
      </c>
      <c r="F9" s="85">
        <v>9683</v>
      </c>
      <c r="G9" s="85">
        <v>9396</v>
      </c>
      <c r="H9" s="85">
        <v>548</v>
      </c>
    </row>
    <row r="10" spans="1:8" ht="12" customHeight="1">
      <c r="A10" s="55" t="s">
        <v>25</v>
      </c>
      <c r="B10" s="85">
        <v>148</v>
      </c>
      <c r="C10" s="85">
        <v>152</v>
      </c>
      <c r="D10" s="140">
        <v>1889.4</v>
      </c>
      <c r="E10" s="85">
        <v>41564</v>
      </c>
      <c r="F10" s="85">
        <v>22892</v>
      </c>
      <c r="G10" s="85">
        <v>18672</v>
      </c>
      <c r="H10" s="85">
        <v>2931</v>
      </c>
    </row>
    <row r="11" spans="1:8" ht="12" customHeight="1">
      <c r="A11" s="55" t="s">
        <v>26</v>
      </c>
      <c r="B11" s="85">
        <v>102</v>
      </c>
      <c r="C11" s="85">
        <v>103</v>
      </c>
      <c r="D11" s="140">
        <v>1438</v>
      </c>
      <c r="E11" s="85">
        <v>53562</v>
      </c>
      <c r="F11" s="85">
        <v>24689</v>
      </c>
      <c r="G11" s="85">
        <v>28873</v>
      </c>
      <c r="H11" s="85">
        <v>1106</v>
      </c>
    </row>
    <row r="12" spans="1:8" s="10" customFormat="1" ht="12" customHeight="1">
      <c r="A12" s="55" t="s">
        <v>171</v>
      </c>
      <c r="B12" s="85">
        <v>0</v>
      </c>
      <c r="C12" s="85">
        <v>18</v>
      </c>
      <c r="D12" s="140">
        <v>0</v>
      </c>
      <c r="E12" s="85">
        <v>4486</v>
      </c>
      <c r="F12" s="85">
        <v>2118</v>
      </c>
      <c r="G12" s="85">
        <v>2368</v>
      </c>
      <c r="H12" s="85">
        <v>51</v>
      </c>
    </row>
    <row r="13" spans="1:8" ht="12" customHeight="1">
      <c r="A13" s="55" t="s">
        <v>27</v>
      </c>
      <c r="B13" s="85">
        <v>89</v>
      </c>
      <c r="C13" s="85">
        <v>106</v>
      </c>
      <c r="D13" s="140">
        <v>945.07999999999993</v>
      </c>
      <c r="E13" s="85">
        <v>8587</v>
      </c>
      <c r="F13" s="85">
        <v>5370</v>
      </c>
      <c r="G13" s="85">
        <v>3217</v>
      </c>
      <c r="H13" s="85">
        <v>167</v>
      </c>
    </row>
    <row r="14" spans="1:8" ht="12" customHeight="1">
      <c r="A14" s="55" t="s">
        <v>230</v>
      </c>
      <c r="B14" s="85">
        <v>17</v>
      </c>
      <c r="C14" s="85">
        <v>17</v>
      </c>
      <c r="D14" s="140">
        <v>0</v>
      </c>
      <c r="E14" s="85">
        <v>1734</v>
      </c>
      <c r="F14" s="85">
        <v>976</v>
      </c>
      <c r="G14" s="85">
        <v>758</v>
      </c>
      <c r="H14" s="85">
        <v>262</v>
      </c>
    </row>
    <row r="15" spans="1:8" ht="12" customHeight="1">
      <c r="A15" s="179" t="s">
        <v>28</v>
      </c>
      <c r="B15" s="86">
        <v>859</v>
      </c>
      <c r="C15" s="86">
        <v>902</v>
      </c>
      <c r="D15" s="141">
        <v>9994</v>
      </c>
      <c r="E15" s="86">
        <v>242417</v>
      </c>
      <c r="F15" s="86">
        <v>123442</v>
      </c>
      <c r="G15" s="86">
        <v>118975</v>
      </c>
      <c r="H15" s="86">
        <v>10736</v>
      </c>
    </row>
    <row r="16" spans="1:8" ht="12" customHeight="1">
      <c r="A16" s="8" t="s">
        <v>29</v>
      </c>
      <c r="B16" s="7"/>
      <c r="C16" s="7"/>
      <c r="D16" s="7"/>
      <c r="E16" s="7"/>
      <c r="F16" s="7"/>
      <c r="G16" s="7"/>
    </row>
    <row r="17" spans="1:8" ht="12" customHeight="1">
      <c r="A17" s="61" t="s">
        <v>359</v>
      </c>
      <c r="B17" s="11"/>
      <c r="C17" s="11"/>
      <c r="D17" s="11"/>
      <c r="E17" s="11"/>
      <c r="F17" s="7"/>
      <c r="G17" s="7"/>
    </row>
    <row r="18" spans="1:8" ht="12" customHeight="1">
      <c r="A18" s="11"/>
      <c r="B18" s="11"/>
      <c r="C18" s="11"/>
      <c r="D18" s="11"/>
      <c r="E18" s="9"/>
      <c r="F18" s="7"/>
      <c r="G18" s="7"/>
    </row>
    <row r="19" spans="1:8" ht="12" customHeight="1">
      <c r="A19" s="11"/>
      <c r="B19" s="11"/>
      <c r="C19" s="11"/>
      <c r="D19" s="11"/>
      <c r="E19" s="11"/>
      <c r="F19" s="7"/>
      <c r="G19" s="7"/>
    </row>
    <row r="20" spans="1:8" ht="12" customHeight="1">
      <c r="A20" s="11"/>
      <c r="B20" s="11"/>
      <c r="C20" s="11"/>
      <c r="D20" s="11"/>
      <c r="E20" s="11"/>
      <c r="F20" s="7"/>
      <c r="G20" s="7"/>
    </row>
    <row r="21" spans="1:8" s="57" customFormat="1" ht="12" customHeight="1">
      <c r="A21" s="265" t="s">
        <v>462</v>
      </c>
      <c r="B21" s="265"/>
      <c r="C21" s="265"/>
      <c r="D21" s="265"/>
      <c r="E21" s="265"/>
      <c r="F21" s="266"/>
      <c r="G21" s="266"/>
      <c r="H21" s="266"/>
    </row>
    <row r="22" spans="1:8" ht="12" customHeight="1">
      <c r="B22" s="270"/>
      <c r="C22" s="270"/>
      <c r="D22" s="270"/>
      <c r="E22" s="270"/>
      <c r="F22" s="270"/>
      <c r="G22" s="270"/>
      <c r="H22" s="270"/>
    </row>
    <row r="23" spans="1:8">
      <c r="A23" s="7"/>
      <c r="B23" s="7"/>
      <c r="C23" s="7"/>
      <c r="D23" s="7"/>
      <c r="E23" s="7"/>
      <c r="F23" s="7"/>
      <c r="G23" s="7"/>
    </row>
    <row r="24" spans="1:8">
      <c r="A24" s="13" t="s">
        <v>23</v>
      </c>
      <c r="B24" s="13">
        <f>B8</f>
        <v>465</v>
      </c>
      <c r="C24" s="13"/>
      <c r="D24" s="7"/>
      <c r="E24" s="7"/>
      <c r="F24" s="7"/>
      <c r="G24" s="7"/>
    </row>
    <row r="25" spans="1:8">
      <c r="A25" s="13" t="s">
        <v>24</v>
      </c>
      <c r="B25" s="13">
        <f>B9</f>
        <v>38</v>
      </c>
      <c r="C25" s="13"/>
      <c r="D25" s="7"/>
      <c r="E25" s="7"/>
      <c r="F25" s="7"/>
      <c r="G25" s="7"/>
    </row>
    <row r="26" spans="1:8">
      <c r="A26" s="13" t="s">
        <v>25</v>
      </c>
      <c r="B26" s="13">
        <f>B10</f>
        <v>148</v>
      </c>
      <c r="C26" s="13"/>
      <c r="D26" s="7"/>
      <c r="E26" s="7"/>
      <c r="F26" s="7"/>
      <c r="G26" s="7"/>
    </row>
    <row r="27" spans="1:8">
      <c r="A27" s="13" t="s">
        <v>26</v>
      </c>
      <c r="B27" s="13">
        <f>B11</f>
        <v>102</v>
      </c>
      <c r="C27" s="13"/>
      <c r="D27" s="7"/>
      <c r="E27" s="7"/>
      <c r="F27" s="7"/>
      <c r="G27" s="7"/>
    </row>
    <row r="28" spans="1:8">
      <c r="A28" s="13" t="s">
        <v>27</v>
      </c>
      <c r="B28" s="13">
        <f>B13</f>
        <v>89</v>
      </c>
      <c r="C28" s="13"/>
      <c r="D28" s="7"/>
      <c r="E28" s="7"/>
      <c r="F28" s="7"/>
      <c r="G28" s="7"/>
    </row>
    <row r="29" spans="1:8">
      <c r="A29" s="14" t="s">
        <v>230</v>
      </c>
      <c r="B29" s="13">
        <f>B14</f>
        <v>17</v>
      </c>
      <c r="C29" s="13"/>
      <c r="D29" s="7"/>
      <c r="E29" s="7"/>
      <c r="F29" s="7"/>
      <c r="G29" s="7"/>
    </row>
    <row r="34" spans="1:7">
      <c r="A34" s="7"/>
      <c r="B34" s="7"/>
      <c r="C34" s="7"/>
      <c r="D34" s="7"/>
      <c r="E34" s="7"/>
      <c r="F34" s="7"/>
      <c r="G34" s="7"/>
    </row>
    <row r="35" spans="1:7">
      <c r="A35" s="7"/>
      <c r="B35" s="7"/>
      <c r="C35" s="7"/>
      <c r="D35" s="7"/>
      <c r="E35" s="7"/>
      <c r="F35" s="7"/>
      <c r="G35" s="7"/>
    </row>
    <row r="36" spans="1:7">
      <c r="A36" s="7"/>
      <c r="B36" s="7"/>
      <c r="C36" s="7"/>
      <c r="D36" s="7"/>
      <c r="E36" s="7"/>
      <c r="F36" s="7"/>
      <c r="G36" s="7"/>
    </row>
    <row r="37" spans="1:7">
      <c r="A37" s="7"/>
      <c r="B37" s="7"/>
      <c r="C37" s="7"/>
      <c r="D37" s="7"/>
      <c r="E37" s="7"/>
      <c r="F37" s="7"/>
      <c r="G37" s="7"/>
    </row>
    <row r="38" spans="1:7">
      <c r="A38" s="7"/>
      <c r="B38" s="7"/>
      <c r="C38" s="7"/>
      <c r="D38" s="7"/>
      <c r="E38" s="7"/>
      <c r="F38" s="7"/>
      <c r="G38" s="7"/>
    </row>
    <row r="39" spans="1:7">
      <c r="A39" s="7"/>
      <c r="B39" s="7"/>
      <c r="C39" s="7"/>
      <c r="D39" s="7"/>
      <c r="E39" s="7"/>
      <c r="F39" s="7"/>
      <c r="G39" s="7"/>
    </row>
    <row r="40" spans="1:7">
      <c r="A40" s="7"/>
      <c r="B40" s="7"/>
      <c r="C40" s="7"/>
      <c r="D40" s="7"/>
      <c r="E40" s="7"/>
      <c r="F40" s="7"/>
      <c r="G40" s="7"/>
    </row>
    <row r="41" spans="1:7">
      <c r="A41" s="7"/>
      <c r="B41" s="7"/>
      <c r="C41" s="7"/>
      <c r="D41" s="7"/>
      <c r="E41" s="7"/>
      <c r="F41" s="7"/>
      <c r="G41" s="7"/>
    </row>
    <row r="42" spans="1:7">
      <c r="A42" s="7"/>
      <c r="B42" s="7"/>
      <c r="C42" s="7"/>
      <c r="D42" s="7"/>
      <c r="E42" s="7"/>
      <c r="F42" s="7"/>
      <c r="G42" s="7"/>
    </row>
    <row r="43" spans="1:7">
      <c r="A43" s="7"/>
      <c r="B43" s="7"/>
      <c r="C43" s="7"/>
      <c r="D43" s="7"/>
      <c r="E43" s="7"/>
      <c r="F43" s="7"/>
      <c r="G43" s="7"/>
    </row>
    <row r="44" spans="1:7">
      <c r="A44" s="7"/>
      <c r="B44" s="7"/>
      <c r="C44" s="7"/>
      <c r="D44" s="7"/>
      <c r="E44" s="7"/>
      <c r="F44" s="7"/>
      <c r="G44" s="7"/>
    </row>
    <row r="45" spans="1:7">
      <c r="A45" s="7"/>
      <c r="B45" s="7"/>
      <c r="C45" s="7"/>
      <c r="D45" s="7"/>
      <c r="E45" s="7"/>
      <c r="F45" s="7"/>
      <c r="G45" s="7"/>
    </row>
    <row r="46" spans="1:7">
      <c r="A46" s="7"/>
      <c r="B46" s="7"/>
      <c r="C46" s="7"/>
      <c r="D46" s="7"/>
      <c r="E46" s="7"/>
      <c r="F46" s="7"/>
      <c r="G46" s="7"/>
    </row>
    <row r="47" spans="1:7">
      <c r="A47" s="7"/>
      <c r="B47" s="7"/>
      <c r="C47" s="7"/>
      <c r="D47" s="7"/>
      <c r="E47" s="7"/>
      <c r="F47" s="7"/>
      <c r="G47" s="7"/>
    </row>
    <row r="48" spans="1:7">
      <c r="A48" s="7"/>
      <c r="B48" s="7"/>
      <c r="C48" s="7"/>
      <c r="D48" s="7"/>
      <c r="E48" s="7"/>
      <c r="F48" s="7"/>
      <c r="G48" s="7"/>
    </row>
    <row r="49" spans="1:7">
      <c r="A49" s="7"/>
      <c r="B49" s="7"/>
      <c r="C49" s="7"/>
      <c r="D49" s="7"/>
      <c r="E49" s="7"/>
      <c r="F49" s="7"/>
      <c r="G49" s="7"/>
    </row>
    <row r="50" spans="1:7">
      <c r="A50" s="7"/>
      <c r="B50" s="7"/>
      <c r="C50" s="7"/>
      <c r="D50" s="7"/>
      <c r="E50" s="7"/>
      <c r="F50" s="7"/>
      <c r="G50" s="7"/>
    </row>
    <row r="51" spans="1:7">
      <c r="A51" s="7"/>
      <c r="B51" s="7"/>
      <c r="C51" s="7"/>
      <c r="D51" s="7"/>
      <c r="E51" s="7"/>
      <c r="F51" s="7"/>
      <c r="G51" s="7"/>
    </row>
    <row r="52" spans="1:7">
      <c r="A52" s="7"/>
      <c r="B52" s="7"/>
      <c r="C52" s="7"/>
      <c r="D52" s="7"/>
      <c r="E52" s="7"/>
      <c r="F52" s="7"/>
      <c r="G52" s="7"/>
    </row>
    <row r="53" spans="1:7">
      <c r="A53" s="7"/>
      <c r="B53" s="7"/>
      <c r="C53" s="7"/>
      <c r="D53" s="7"/>
      <c r="E53" s="7"/>
      <c r="F53" s="7"/>
      <c r="G53" s="7"/>
    </row>
    <row r="54" spans="1:7">
      <c r="A54" s="7"/>
      <c r="B54" s="7"/>
      <c r="C54" s="7"/>
      <c r="D54" s="7"/>
      <c r="E54" s="7"/>
      <c r="F54" s="7"/>
      <c r="G54" s="7"/>
    </row>
    <row r="55" spans="1:7">
      <c r="A55" s="7"/>
      <c r="B55" s="7"/>
      <c r="C55" s="7"/>
      <c r="D55" s="7"/>
      <c r="E55" s="7"/>
      <c r="F55" s="7"/>
      <c r="G55" s="7"/>
    </row>
    <row r="56" spans="1:7">
      <c r="A56" s="7"/>
      <c r="B56" s="7"/>
      <c r="C56" s="7"/>
      <c r="D56" s="7"/>
      <c r="E56" s="7"/>
      <c r="F56" s="7"/>
      <c r="G56" s="7"/>
    </row>
    <row r="57" spans="1:7">
      <c r="A57" s="7"/>
      <c r="B57" s="7"/>
      <c r="C57" s="7"/>
      <c r="D57" s="7"/>
      <c r="E57" s="7"/>
      <c r="F57" s="7"/>
      <c r="G57" s="7"/>
    </row>
    <row r="58" spans="1:7">
      <c r="A58" s="7"/>
      <c r="B58" s="7"/>
      <c r="C58" s="7"/>
      <c r="D58" s="7"/>
      <c r="E58" s="7"/>
      <c r="F58" s="7"/>
      <c r="G58" s="7"/>
    </row>
    <row r="59" spans="1:7">
      <c r="A59" s="7"/>
      <c r="B59" s="7"/>
      <c r="C59" s="7"/>
      <c r="D59" s="7"/>
      <c r="E59" s="7"/>
      <c r="F59" s="7"/>
      <c r="G59" s="7"/>
    </row>
  </sheetData>
  <mergeCells count="13">
    <mergeCell ref="A21:H21"/>
    <mergeCell ref="A1:H2"/>
    <mergeCell ref="A3:H3"/>
    <mergeCell ref="B22:H22"/>
    <mergeCell ref="A4:A6"/>
    <mergeCell ref="C4:C6"/>
    <mergeCell ref="D4:D6"/>
    <mergeCell ref="E4:H4"/>
    <mergeCell ref="B4:B6"/>
    <mergeCell ref="E5:E6"/>
    <mergeCell ref="F5:F6"/>
    <mergeCell ref="G5:G6"/>
    <mergeCell ref="H5:H6"/>
  </mergeCells>
  <phoneticPr fontId="3" type="noConversion"/>
  <hyperlinks>
    <hyperlink ref="A21:E21" location="Inhaltsverzeichnis!A7" display="Selbstständige Schulen im Schuljahr 2007/08 nach Schulformen"/>
    <hyperlink ref="A1:H2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57"/>
  <sheetViews>
    <sheetView workbookViewId="0">
      <selection sqref="A1:I1"/>
    </sheetView>
  </sheetViews>
  <sheetFormatPr baseColWidth="10" defaultRowHeight="13.2"/>
  <cols>
    <col min="1" max="1" width="18.88671875" customWidth="1"/>
    <col min="2" max="9" width="8.5546875" customWidth="1"/>
  </cols>
  <sheetData>
    <row r="1" spans="1:10" s="57" customFormat="1" ht="12" customHeight="1">
      <c r="A1" s="265" t="s">
        <v>405</v>
      </c>
      <c r="B1" s="265"/>
      <c r="C1" s="265"/>
      <c r="D1" s="265"/>
      <c r="E1" s="265"/>
      <c r="F1" s="265"/>
      <c r="G1" s="265"/>
      <c r="H1" s="265"/>
      <c r="I1" s="265"/>
    </row>
    <row r="2" spans="1:10" ht="12" customHeight="1">
      <c r="A2" s="269"/>
      <c r="B2" s="269"/>
      <c r="C2" s="269"/>
      <c r="D2" s="269"/>
      <c r="E2" s="269"/>
      <c r="F2" s="269"/>
      <c r="G2" s="269"/>
      <c r="H2" s="286"/>
      <c r="I2" s="286"/>
    </row>
    <row r="3" spans="1:10" ht="12" customHeight="1">
      <c r="A3" s="271" t="s">
        <v>17</v>
      </c>
      <c r="B3" s="274" t="s">
        <v>404</v>
      </c>
      <c r="C3" s="285"/>
      <c r="D3" s="285"/>
      <c r="E3" s="285"/>
      <c r="F3" s="285"/>
      <c r="G3" s="285"/>
      <c r="H3" s="188"/>
      <c r="I3" s="188"/>
    </row>
    <row r="4" spans="1:10" ht="12" customHeight="1">
      <c r="A4" s="292"/>
      <c r="B4" s="288" t="s">
        <v>20</v>
      </c>
      <c r="C4" s="289"/>
      <c r="D4" s="290" t="s">
        <v>30</v>
      </c>
      <c r="E4" s="291"/>
      <c r="F4" s="293" t="s">
        <v>465</v>
      </c>
      <c r="G4" s="294"/>
      <c r="H4" s="283"/>
      <c r="I4" s="284"/>
      <c r="J4" s="15"/>
    </row>
    <row r="5" spans="1:10" ht="12" customHeight="1">
      <c r="A5" s="292"/>
      <c r="B5" s="181" t="s">
        <v>81</v>
      </c>
      <c r="C5" s="181" t="s">
        <v>273</v>
      </c>
      <c r="D5" s="181" t="s">
        <v>81</v>
      </c>
      <c r="E5" s="181" t="s">
        <v>273</v>
      </c>
      <c r="F5" s="181" t="s">
        <v>81</v>
      </c>
      <c r="G5" s="183" t="s">
        <v>273</v>
      </c>
      <c r="H5" s="189"/>
      <c r="I5" s="189"/>
      <c r="J5" s="15"/>
    </row>
    <row r="6" spans="1:10" ht="12" customHeight="1">
      <c r="A6" s="15"/>
      <c r="B6" s="8"/>
      <c r="C6" s="8"/>
      <c r="D6" s="8"/>
      <c r="E6" s="8"/>
      <c r="F6" s="8"/>
      <c r="G6" s="8"/>
      <c r="H6" s="8"/>
    </row>
    <row r="7" spans="1:10" ht="12" customHeight="1">
      <c r="A7" s="55" t="s">
        <v>23</v>
      </c>
      <c r="B7" s="85">
        <v>113405</v>
      </c>
      <c r="C7" s="142">
        <v>46.8</v>
      </c>
      <c r="D7" s="85">
        <v>55691</v>
      </c>
      <c r="E7" s="142">
        <v>46.8</v>
      </c>
      <c r="F7" s="85">
        <v>5671</v>
      </c>
      <c r="G7" s="142">
        <v>52.8</v>
      </c>
      <c r="H7" s="85"/>
      <c r="I7" s="142"/>
    </row>
    <row r="8" spans="1:10" ht="12" customHeight="1">
      <c r="A8" s="55" t="s">
        <v>24</v>
      </c>
      <c r="B8" s="85">
        <v>19079</v>
      </c>
      <c r="C8" s="142">
        <v>7.9</v>
      </c>
      <c r="D8" s="85">
        <v>9396</v>
      </c>
      <c r="E8" s="142">
        <v>7.9</v>
      </c>
      <c r="F8" s="85">
        <v>548</v>
      </c>
      <c r="G8" s="142">
        <v>5.0999999999999996</v>
      </c>
      <c r="H8" s="85"/>
      <c r="I8" s="142"/>
    </row>
    <row r="9" spans="1:10" ht="12" customHeight="1">
      <c r="A9" s="55" t="s">
        <v>25</v>
      </c>
      <c r="B9" s="85">
        <v>41564</v>
      </c>
      <c r="C9" s="142">
        <v>17.100000000000001</v>
      </c>
      <c r="D9" s="85">
        <v>18672</v>
      </c>
      <c r="E9" s="142">
        <v>15.7</v>
      </c>
      <c r="F9" s="85">
        <v>2931</v>
      </c>
      <c r="G9" s="142">
        <v>27.3</v>
      </c>
      <c r="H9" s="85"/>
      <c r="I9" s="142"/>
    </row>
    <row r="10" spans="1:10" ht="12" customHeight="1">
      <c r="A10" s="55" t="s">
        <v>26</v>
      </c>
      <c r="B10" s="85">
        <v>53562</v>
      </c>
      <c r="C10" s="142">
        <v>22.1</v>
      </c>
      <c r="D10" s="85">
        <v>28873</v>
      </c>
      <c r="E10" s="142">
        <v>24.3</v>
      </c>
      <c r="F10" s="85">
        <v>1106</v>
      </c>
      <c r="G10" s="142">
        <v>10.3</v>
      </c>
      <c r="H10" s="85"/>
      <c r="I10" s="142"/>
    </row>
    <row r="11" spans="1:10" ht="12" customHeight="1">
      <c r="A11" s="55" t="s">
        <v>171</v>
      </c>
      <c r="B11" s="85">
        <v>4486</v>
      </c>
      <c r="C11" s="142">
        <v>1.9</v>
      </c>
      <c r="D11" s="85">
        <v>2368</v>
      </c>
      <c r="E11" s="142">
        <v>2</v>
      </c>
      <c r="F11" s="85">
        <v>51</v>
      </c>
      <c r="G11" s="142">
        <v>0.5</v>
      </c>
      <c r="H11" s="85"/>
      <c r="I11" s="142"/>
    </row>
    <row r="12" spans="1:10" ht="12" customHeight="1">
      <c r="A12" s="55" t="s">
        <v>27</v>
      </c>
      <c r="B12" s="85">
        <v>8587</v>
      </c>
      <c r="C12" s="142">
        <v>3.5</v>
      </c>
      <c r="D12" s="85">
        <v>3217</v>
      </c>
      <c r="E12" s="142">
        <v>2.7</v>
      </c>
      <c r="F12" s="85">
        <v>167</v>
      </c>
      <c r="G12" s="142">
        <v>1.6</v>
      </c>
      <c r="H12" s="85"/>
      <c r="I12" s="142"/>
    </row>
    <row r="13" spans="1:10" ht="12" customHeight="1">
      <c r="A13" s="55" t="s">
        <v>230</v>
      </c>
      <c r="B13" s="85">
        <v>1734</v>
      </c>
      <c r="C13" s="142">
        <v>0.7</v>
      </c>
      <c r="D13" s="85">
        <v>758</v>
      </c>
      <c r="E13" s="142">
        <v>0.6</v>
      </c>
      <c r="F13" s="85">
        <v>262</v>
      </c>
      <c r="G13" s="142">
        <v>2.4</v>
      </c>
      <c r="H13" s="85"/>
      <c r="I13" s="142"/>
    </row>
    <row r="14" spans="1:10" ht="12" customHeight="1">
      <c r="A14" s="179" t="s">
        <v>28</v>
      </c>
      <c r="B14" s="86">
        <v>242417</v>
      </c>
      <c r="C14" s="145">
        <v>100</v>
      </c>
      <c r="D14" s="86">
        <v>118975</v>
      </c>
      <c r="E14" s="145">
        <v>100</v>
      </c>
      <c r="F14" s="86">
        <v>10736</v>
      </c>
      <c r="G14" s="145">
        <v>100</v>
      </c>
      <c r="H14" s="86"/>
      <c r="I14" s="145"/>
    </row>
    <row r="15" spans="1:10" ht="12" customHeight="1">
      <c r="A15" s="16"/>
      <c r="B15" s="16"/>
      <c r="C15" s="16"/>
      <c r="D15" s="16"/>
      <c r="E15" s="16"/>
      <c r="F15" s="16"/>
      <c r="G15" s="16"/>
      <c r="H15" s="16"/>
      <c r="I15" s="16"/>
    </row>
    <row r="16" spans="1:10" ht="12" customHeight="1">
      <c r="A16" s="16"/>
      <c r="B16" s="16"/>
      <c r="C16" s="16"/>
      <c r="D16" s="16"/>
      <c r="E16" s="16"/>
      <c r="F16" s="16"/>
      <c r="G16" s="16"/>
      <c r="H16" s="16"/>
      <c r="I16" s="16"/>
    </row>
    <row r="17" spans="1:9" s="57" customFormat="1" ht="12" customHeight="1">
      <c r="A17" s="265" t="s">
        <v>405</v>
      </c>
      <c r="B17" s="265"/>
      <c r="C17" s="265"/>
      <c r="D17" s="265"/>
      <c r="E17" s="266"/>
      <c r="F17" s="266"/>
      <c r="G17" s="266"/>
      <c r="H17" s="266"/>
      <c r="I17" s="266"/>
    </row>
    <row r="18" spans="1:9" ht="12" customHeight="1">
      <c r="B18" s="270"/>
      <c r="C18" s="270"/>
      <c r="D18" s="270"/>
      <c r="E18" s="270"/>
      <c r="F18" s="270"/>
      <c r="G18" s="270"/>
      <c r="H18" s="270"/>
      <c r="I18" s="270"/>
    </row>
    <row r="19" spans="1:9" ht="12" customHeight="1">
      <c r="A19" s="7"/>
      <c r="B19" s="7"/>
      <c r="C19" s="7"/>
      <c r="D19" s="7"/>
      <c r="E19" s="7"/>
      <c r="F19" s="7"/>
      <c r="G19" s="7"/>
    </row>
    <row r="20" spans="1:9" ht="12" customHeight="1">
      <c r="A20" s="17"/>
      <c r="B20" t="s">
        <v>21</v>
      </c>
      <c r="C20" t="s">
        <v>22</v>
      </c>
      <c r="D20" t="s">
        <v>20</v>
      </c>
      <c r="E20" s="7"/>
      <c r="F20" s="7"/>
      <c r="G20" s="7"/>
    </row>
    <row r="21" spans="1:9" ht="12" customHeight="1">
      <c r="A21" s="17" t="s">
        <v>23</v>
      </c>
      <c r="B21" s="18">
        <f t="shared" ref="B21:B27" si="0">B7-D7</f>
        <v>57714</v>
      </c>
      <c r="C21" s="19">
        <f t="shared" ref="C21:C27" si="1">D7</f>
        <v>55691</v>
      </c>
      <c r="D21" s="287">
        <f t="shared" ref="D21:D27" si="2">B7</f>
        <v>113405</v>
      </c>
      <c r="E21" s="266"/>
      <c r="F21" s="7"/>
      <c r="G21" s="7"/>
    </row>
    <row r="22" spans="1:9" ht="12" customHeight="1">
      <c r="A22" s="17" t="s">
        <v>24</v>
      </c>
      <c r="B22" s="18">
        <f t="shared" si="0"/>
        <v>9683</v>
      </c>
      <c r="C22" s="19">
        <f t="shared" si="1"/>
        <v>9396</v>
      </c>
      <c r="D22" s="287">
        <f t="shared" si="2"/>
        <v>19079</v>
      </c>
      <c r="E22" s="266"/>
      <c r="F22" s="7"/>
      <c r="G22" s="7"/>
    </row>
    <row r="23" spans="1:9" ht="12" customHeight="1">
      <c r="A23" s="17" t="s">
        <v>25</v>
      </c>
      <c r="B23" s="18">
        <f t="shared" si="0"/>
        <v>22892</v>
      </c>
      <c r="C23" s="19">
        <f t="shared" si="1"/>
        <v>18672</v>
      </c>
      <c r="D23" s="287">
        <f t="shared" si="2"/>
        <v>41564</v>
      </c>
      <c r="E23" s="266"/>
      <c r="F23" s="7"/>
      <c r="G23" s="7"/>
    </row>
    <row r="24" spans="1:9" ht="12" customHeight="1">
      <c r="A24" s="17" t="s">
        <v>26</v>
      </c>
      <c r="B24" s="18">
        <f t="shared" si="0"/>
        <v>24689</v>
      </c>
      <c r="C24" s="19">
        <f t="shared" si="1"/>
        <v>28873</v>
      </c>
      <c r="D24" s="287">
        <f t="shared" si="2"/>
        <v>53562</v>
      </c>
      <c r="E24" s="266"/>
      <c r="F24" s="7"/>
      <c r="G24" s="7"/>
    </row>
    <row r="25" spans="1:9" ht="12" customHeight="1">
      <c r="A25" s="17" t="s">
        <v>171</v>
      </c>
      <c r="B25" s="18">
        <f t="shared" si="0"/>
        <v>2118</v>
      </c>
      <c r="C25" s="19">
        <f t="shared" si="1"/>
        <v>2368</v>
      </c>
      <c r="D25" s="287">
        <f t="shared" si="2"/>
        <v>4486</v>
      </c>
      <c r="E25" s="266"/>
      <c r="F25" s="7"/>
      <c r="G25" s="7"/>
    </row>
    <row r="26" spans="1:9" ht="12" customHeight="1">
      <c r="A26" s="17" t="s">
        <v>27</v>
      </c>
      <c r="B26" s="18">
        <f t="shared" si="0"/>
        <v>5370</v>
      </c>
      <c r="C26" s="19">
        <f t="shared" si="1"/>
        <v>3217</v>
      </c>
      <c r="D26" s="287">
        <f t="shared" si="2"/>
        <v>8587</v>
      </c>
      <c r="E26" s="266"/>
      <c r="F26" s="7"/>
      <c r="G26" s="7"/>
    </row>
    <row r="27" spans="1:9" ht="12" customHeight="1">
      <c r="A27" s="17" t="s">
        <v>230</v>
      </c>
      <c r="B27" s="18">
        <f t="shared" si="0"/>
        <v>976</v>
      </c>
      <c r="C27" s="19">
        <f t="shared" si="1"/>
        <v>758</v>
      </c>
      <c r="D27" s="287">
        <f t="shared" si="2"/>
        <v>1734</v>
      </c>
      <c r="E27" s="266"/>
      <c r="F27" s="7"/>
      <c r="G27" s="7"/>
    </row>
    <row r="28" spans="1:9" ht="12" customHeight="1">
      <c r="E28" s="7"/>
      <c r="F28" s="7"/>
      <c r="G28" s="7"/>
    </row>
    <row r="29" spans="1:9" ht="12" customHeight="1">
      <c r="E29" s="7"/>
      <c r="F29" s="7"/>
      <c r="G29" s="7"/>
    </row>
    <row r="30" spans="1:9" ht="12" customHeight="1">
      <c r="A30" s="7"/>
      <c r="B30" s="7"/>
      <c r="C30" s="7"/>
      <c r="D30" s="7"/>
      <c r="E30" s="7"/>
      <c r="F30" s="7"/>
      <c r="G30" s="7"/>
    </row>
    <row r="31" spans="1:9" ht="12" customHeight="1">
      <c r="A31" s="7"/>
      <c r="B31" s="7"/>
      <c r="C31" s="7"/>
      <c r="D31" s="7"/>
      <c r="E31" s="7"/>
      <c r="F31" s="7"/>
      <c r="G31" s="7"/>
    </row>
    <row r="32" spans="1:9" ht="12" customHeight="1">
      <c r="A32" s="7"/>
      <c r="B32" s="7"/>
      <c r="C32" s="7"/>
      <c r="D32" s="7"/>
      <c r="E32" s="7"/>
      <c r="F32" s="7"/>
      <c r="G32" s="7"/>
    </row>
    <row r="33" spans="1:7" ht="12" customHeight="1">
      <c r="A33" s="7"/>
      <c r="B33" s="7"/>
      <c r="C33" s="7"/>
      <c r="D33" s="7"/>
      <c r="E33" s="7"/>
      <c r="F33" s="7"/>
      <c r="G33" s="7"/>
    </row>
    <row r="34" spans="1:7" ht="12" customHeight="1">
      <c r="A34" s="7"/>
      <c r="B34" s="7"/>
      <c r="C34" s="7"/>
      <c r="D34" s="7"/>
      <c r="E34" s="7"/>
      <c r="F34" s="7"/>
      <c r="G34" s="7"/>
    </row>
    <row r="35" spans="1:7" ht="12" customHeight="1">
      <c r="A35" s="7"/>
      <c r="B35" s="7"/>
      <c r="C35" s="7"/>
      <c r="D35" s="7"/>
      <c r="E35" s="7"/>
      <c r="F35" s="7"/>
      <c r="G35" s="7"/>
    </row>
    <row r="36" spans="1:7" ht="12" customHeight="1">
      <c r="A36" s="7"/>
      <c r="B36" s="7"/>
      <c r="C36" s="7"/>
      <c r="D36" s="7"/>
      <c r="E36" s="7"/>
      <c r="F36" s="7"/>
      <c r="G36" s="7"/>
    </row>
    <row r="37" spans="1:7" ht="12" customHeight="1">
      <c r="A37" s="7"/>
      <c r="B37" s="7"/>
      <c r="C37" s="7"/>
      <c r="D37" s="7"/>
      <c r="E37" s="7"/>
      <c r="F37" s="7"/>
      <c r="G37" s="7"/>
    </row>
    <row r="38" spans="1:7" ht="12" customHeight="1">
      <c r="A38" s="7"/>
      <c r="B38" s="7"/>
      <c r="C38" s="7"/>
      <c r="D38" s="7"/>
      <c r="E38" s="7"/>
      <c r="F38" s="7"/>
      <c r="G38" s="7"/>
    </row>
    <row r="39" spans="1:7" ht="12" customHeight="1">
      <c r="A39" s="7"/>
      <c r="B39" s="7"/>
      <c r="C39" s="7"/>
      <c r="D39" s="7"/>
      <c r="E39" s="7"/>
      <c r="F39" s="7"/>
      <c r="G39" s="7"/>
    </row>
    <row r="40" spans="1:7" ht="12" customHeight="1">
      <c r="A40" s="7"/>
      <c r="B40" s="7"/>
      <c r="C40" s="7"/>
      <c r="D40" s="7"/>
      <c r="E40" s="7"/>
      <c r="F40" s="7"/>
      <c r="G40" s="7"/>
    </row>
    <row r="41" spans="1:7" ht="12" customHeight="1">
      <c r="A41" s="7"/>
      <c r="B41" s="7"/>
      <c r="C41" s="7"/>
      <c r="D41" s="7"/>
      <c r="E41" s="7"/>
      <c r="F41" s="7"/>
      <c r="G41" s="7"/>
    </row>
    <row r="42" spans="1:7" ht="12" customHeight="1">
      <c r="A42" s="7"/>
      <c r="B42" s="7"/>
      <c r="C42" s="7"/>
      <c r="D42" s="7"/>
      <c r="E42" s="7"/>
      <c r="F42" s="7"/>
      <c r="G42" s="7"/>
    </row>
    <row r="43" spans="1:7" ht="12" customHeight="1">
      <c r="A43" s="7"/>
      <c r="B43" s="7"/>
      <c r="C43" s="7"/>
      <c r="D43" s="7"/>
      <c r="E43" s="7"/>
      <c r="F43" s="7"/>
      <c r="G43" s="7"/>
    </row>
    <row r="44" spans="1:7" ht="12" customHeight="1">
      <c r="A44" s="7"/>
      <c r="B44" s="7"/>
      <c r="C44" s="7"/>
      <c r="D44" s="7"/>
      <c r="E44" s="7"/>
      <c r="F44" s="7"/>
      <c r="G44" s="7"/>
    </row>
    <row r="45" spans="1:7" ht="12" customHeight="1">
      <c r="A45" s="7"/>
      <c r="B45" s="7"/>
      <c r="C45" s="7"/>
      <c r="D45" s="7"/>
      <c r="E45" s="7"/>
      <c r="F45" s="7"/>
      <c r="G45" s="7"/>
    </row>
    <row r="46" spans="1:7" ht="12" customHeight="1">
      <c r="A46" s="7"/>
      <c r="B46" s="7"/>
      <c r="C46" s="7"/>
      <c r="D46" s="7"/>
      <c r="E46" s="7"/>
      <c r="F46" s="7"/>
      <c r="G46" s="7"/>
    </row>
    <row r="47" spans="1:7" ht="12" customHeight="1">
      <c r="A47" s="7"/>
      <c r="B47" s="7"/>
      <c r="C47" s="7"/>
      <c r="D47" s="7"/>
      <c r="E47" s="7"/>
      <c r="F47" s="7"/>
      <c r="G47" s="7"/>
    </row>
    <row r="48" spans="1:7" ht="12" customHeight="1">
      <c r="A48" s="7"/>
      <c r="B48" s="7"/>
      <c r="C48" s="7"/>
      <c r="D48" s="7"/>
      <c r="E48" s="7"/>
      <c r="F48" s="7"/>
      <c r="G48" s="7"/>
    </row>
    <row r="49" spans="1:7" ht="12" customHeight="1">
      <c r="A49" s="7"/>
      <c r="B49" s="7"/>
      <c r="C49" s="7"/>
      <c r="D49" s="7"/>
      <c r="E49" s="7"/>
      <c r="F49" s="7"/>
      <c r="G49" s="7"/>
    </row>
    <row r="50" spans="1:7" ht="12" customHeight="1">
      <c r="A50" s="7"/>
      <c r="B50" s="7"/>
      <c r="C50" s="7"/>
      <c r="D50" s="7"/>
      <c r="E50" s="7"/>
      <c r="F50" s="7"/>
      <c r="G50" s="7"/>
    </row>
    <row r="51" spans="1:7" ht="12" customHeight="1">
      <c r="A51" s="7"/>
      <c r="B51" s="7"/>
      <c r="C51" s="7"/>
      <c r="D51" s="7"/>
      <c r="E51" s="7"/>
      <c r="F51" s="7"/>
      <c r="G51" s="7"/>
    </row>
    <row r="52" spans="1:7" ht="12" customHeight="1">
      <c r="A52" s="7"/>
      <c r="B52" s="7"/>
      <c r="C52" s="7"/>
      <c r="D52" s="7"/>
      <c r="E52" s="7"/>
      <c r="F52" s="7"/>
      <c r="G52" s="7"/>
    </row>
    <row r="53" spans="1:7" ht="12" customHeight="1">
      <c r="A53" s="7"/>
      <c r="B53" s="7"/>
      <c r="C53" s="7"/>
      <c r="D53" s="7"/>
      <c r="E53" s="7"/>
      <c r="F53" s="7"/>
      <c r="G53" s="7"/>
    </row>
    <row r="54" spans="1:7">
      <c r="A54" s="7"/>
      <c r="B54" s="7"/>
      <c r="C54" s="7"/>
      <c r="D54" s="7"/>
      <c r="E54" s="7"/>
      <c r="F54" s="7"/>
      <c r="G54" s="7"/>
    </row>
    <row r="55" spans="1:7">
      <c r="A55" s="7"/>
      <c r="B55" s="7"/>
      <c r="C55" s="7"/>
      <c r="D55" s="7"/>
      <c r="E55" s="7"/>
      <c r="F55" s="7"/>
      <c r="G55" s="7"/>
    </row>
    <row r="56" spans="1:7">
      <c r="A56" s="7"/>
      <c r="B56" s="7"/>
      <c r="C56" s="7"/>
      <c r="D56" s="7"/>
      <c r="E56" s="7"/>
      <c r="F56" s="7"/>
      <c r="G56" s="7"/>
    </row>
    <row r="57" spans="1:7">
      <c r="A57" s="7"/>
      <c r="B57" s="7"/>
      <c r="C57" s="7"/>
      <c r="D57" s="7"/>
      <c r="E57" s="7"/>
      <c r="F57" s="7"/>
      <c r="G57" s="7"/>
    </row>
  </sheetData>
  <mergeCells count="17">
    <mergeCell ref="F4:G4"/>
    <mergeCell ref="H4:I4"/>
    <mergeCell ref="B3:G3"/>
    <mergeCell ref="A1:I1"/>
    <mergeCell ref="A2:I2"/>
    <mergeCell ref="D27:E27"/>
    <mergeCell ref="D21:E21"/>
    <mergeCell ref="D22:E22"/>
    <mergeCell ref="D23:E23"/>
    <mergeCell ref="D24:E24"/>
    <mergeCell ref="D25:E25"/>
    <mergeCell ref="D26:E26"/>
    <mergeCell ref="B18:I18"/>
    <mergeCell ref="A17:I17"/>
    <mergeCell ref="B4:C4"/>
    <mergeCell ref="D4:E4"/>
    <mergeCell ref="A3:A5"/>
  </mergeCells>
  <phoneticPr fontId="3" type="noConversion"/>
  <hyperlinks>
    <hyperlink ref="A17:D17" location="Inhaltsverzeichnis!A10" display="Schüler im Schuljahr 2007/08 nach Schulformen"/>
    <hyperlink ref="A1:D1" location="Inhaltsverzeichnis!A37" display="2  Schüler im Schuljahr 2007/08 nach Schulformen"/>
    <hyperlink ref="A1:I1" location="Inhaltsverzeichnis!A26" display="2  Schülerinnen und Schüler im Schuljahr 2016/17 nach Schulformen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16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44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2.88671875" customWidth="1"/>
    <col min="2" max="7" width="8.88671875" customWidth="1"/>
  </cols>
  <sheetData>
    <row r="1" spans="1:9" s="57" customFormat="1" ht="12" customHeight="1">
      <c r="A1" s="267" t="s">
        <v>442</v>
      </c>
      <c r="B1" s="267"/>
      <c r="C1" s="267"/>
      <c r="D1" s="267"/>
      <c r="E1" s="267"/>
      <c r="F1" s="267"/>
      <c r="G1" s="267"/>
    </row>
    <row r="2" spans="1:9" s="57" customFormat="1" ht="12" customHeight="1">
      <c r="A2" s="267"/>
      <c r="B2" s="267"/>
      <c r="C2" s="267"/>
      <c r="D2" s="267"/>
      <c r="E2" s="267"/>
      <c r="F2" s="267"/>
      <c r="G2" s="267"/>
    </row>
    <row r="3" spans="1:9" ht="12" customHeight="1">
      <c r="A3" s="269"/>
      <c r="B3" s="269"/>
      <c r="C3" s="269"/>
      <c r="D3" s="269"/>
      <c r="E3" s="269"/>
      <c r="F3" s="269"/>
      <c r="G3" s="269"/>
    </row>
    <row r="4" spans="1:9" ht="12" customHeight="1">
      <c r="A4" s="295" t="s">
        <v>266</v>
      </c>
      <c r="B4" s="297" t="s">
        <v>18</v>
      </c>
      <c r="C4" s="273" t="s">
        <v>153</v>
      </c>
      <c r="D4" s="274" t="s">
        <v>404</v>
      </c>
      <c r="E4" s="275"/>
      <c r="F4" s="275"/>
      <c r="G4" s="275"/>
    </row>
    <row r="5" spans="1:9" ht="12" customHeight="1">
      <c r="A5" s="296"/>
      <c r="B5" s="297"/>
      <c r="C5" s="298"/>
      <c r="D5" s="273" t="s">
        <v>20</v>
      </c>
      <c r="E5" s="273" t="s">
        <v>22</v>
      </c>
      <c r="F5" s="293" t="s">
        <v>466</v>
      </c>
      <c r="G5" s="274"/>
    </row>
    <row r="6" spans="1:9" ht="12" customHeight="1">
      <c r="A6" s="296"/>
      <c r="B6" s="297"/>
      <c r="C6" s="298"/>
      <c r="D6" s="273"/>
      <c r="E6" s="273"/>
      <c r="F6" s="69" t="s">
        <v>20</v>
      </c>
      <c r="G6" s="70" t="s">
        <v>22</v>
      </c>
    </row>
    <row r="7" spans="1:9" ht="12" customHeight="1">
      <c r="A7" s="26"/>
      <c r="B7" s="8"/>
      <c r="C7" s="8"/>
      <c r="D7" s="8"/>
      <c r="E7" s="8"/>
      <c r="F7" s="8"/>
      <c r="G7" s="8"/>
    </row>
    <row r="8" spans="1:9" ht="12" customHeight="1">
      <c r="A8" s="41" t="s">
        <v>31</v>
      </c>
      <c r="B8" s="85">
        <v>717</v>
      </c>
      <c r="C8" s="85">
        <v>8841</v>
      </c>
      <c r="D8" s="85">
        <v>217803</v>
      </c>
      <c r="E8" s="85">
        <v>107017</v>
      </c>
      <c r="F8" s="85">
        <v>9857</v>
      </c>
      <c r="G8" s="85">
        <v>4522</v>
      </c>
    </row>
    <row r="9" spans="1:9" ht="12" customHeight="1">
      <c r="A9" s="94" t="s">
        <v>212</v>
      </c>
      <c r="B9" s="85">
        <v>102</v>
      </c>
      <c r="C9" s="85">
        <v>1442</v>
      </c>
      <c r="D9" s="85">
        <v>37566</v>
      </c>
      <c r="E9" s="85">
        <v>18229</v>
      </c>
      <c r="F9" s="85">
        <v>2385</v>
      </c>
      <c r="G9" s="85">
        <v>1126</v>
      </c>
    </row>
    <row r="10" spans="1:9" ht="12" customHeight="1">
      <c r="A10" s="94" t="s">
        <v>213</v>
      </c>
      <c r="B10" s="85">
        <v>158</v>
      </c>
      <c r="C10" s="85">
        <v>1883</v>
      </c>
      <c r="D10" s="85">
        <v>52752</v>
      </c>
      <c r="E10" s="85">
        <v>26731</v>
      </c>
      <c r="F10" s="85">
        <v>1491</v>
      </c>
      <c r="G10" s="85">
        <v>665</v>
      </c>
    </row>
    <row r="11" spans="1:9" ht="12" customHeight="1">
      <c r="A11" s="94" t="s">
        <v>214</v>
      </c>
      <c r="B11" s="85">
        <v>410</v>
      </c>
      <c r="C11" s="85">
        <v>5061</v>
      </c>
      <c r="D11" s="85">
        <v>117956</v>
      </c>
      <c r="E11" s="85">
        <v>57539</v>
      </c>
      <c r="F11" s="85">
        <v>5682</v>
      </c>
      <c r="G11" s="85">
        <v>2607</v>
      </c>
    </row>
    <row r="12" spans="1:9" ht="12" customHeight="1">
      <c r="A12" s="94" t="s">
        <v>215</v>
      </c>
      <c r="B12" s="85">
        <v>44</v>
      </c>
      <c r="C12" s="85">
        <v>440</v>
      </c>
      <c r="D12" s="85">
        <v>9254</v>
      </c>
      <c r="E12" s="85">
        <v>4379</v>
      </c>
      <c r="F12" s="85">
        <v>295</v>
      </c>
      <c r="G12" s="85">
        <v>121</v>
      </c>
    </row>
    <row r="13" spans="1:9" ht="12" customHeight="1">
      <c r="A13" s="94" t="s">
        <v>216</v>
      </c>
      <c r="B13" s="85">
        <v>3</v>
      </c>
      <c r="C13" s="85">
        <v>15</v>
      </c>
      <c r="D13" s="85">
        <v>275</v>
      </c>
      <c r="E13" s="85">
        <v>139</v>
      </c>
      <c r="F13" s="85">
        <v>4</v>
      </c>
      <c r="G13" s="85">
        <v>3</v>
      </c>
    </row>
    <row r="14" spans="1:9" ht="12" customHeight="1">
      <c r="A14" s="41" t="s">
        <v>32</v>
      </c>
      <c r="B14" s="85">
        <v>142</v>
      </c>
      <c r="C14" s="85">
        <v>1153</v>
      </c>
      <c r="D14" s="85">
        <v>24614</v>
      </c>
      <c r="E14" s="85">
        <v>11958</v>
      </c>
      <c r="F14" s="85">
        <v>879</v>
      </c>
      <c r="G14" s="85">
        <v>394</v>
      </c>
    </row>
    <row r="15" spans="1:9" ht="12" customHeight="1">
      <c r="A15" s="94" t="s">
        <v>217</v>
      </c>
      <c r="B15" s="85">
        <v>49</v>
      </c>
      <c r="C15" s="85">
        <v>378</v>
      </c>
      <c r="D15" s="85">
        <v>8520</v>
      </c>
      <c r="E15" s="85">
        <v>4028</v>
      </c>
      <c r="F15" s="85">
        <v>285</v>
      </c>
      <c r="G15" s="85">
        <v>137</v>
      </c>
      <c r="H15" s="20"/>
      <c r="I15" s="20"/>
    </row>
    <row r="16" spans="1:9" ht="12" customHeight="1">
      <c r="A16" s="94" t="s">
        <v>218</v>
      </c>
      <c r="B16" s="85">
        <v>28</v>
      </c>
      <c r="C16" s="85">
        <v>112</v>
      </c>
      <c r="D16" s="85">
        <v>2186</v>
      </c>
      <c r="E16" s="85">
        <v>1112</v>
      </c>
      <c r="F16" s="85">
        <v>56</v>
      </c>
      <c r="G16" s="85">
        <v>26</v>
      </c>
      <c r="H16" s="20"/>
      <c r="I16" s="20"/>
    </row>
    <row r="17" spans="1:7" ht="22.05" customHeight="1">
      <c r="A17" s="95" t="s">
        <v>219</v>
      </c>
      <c r="B17" s="85">
        <v>37</v>
      </c>
      <c r="C17" s="85">
        <v>377</v>
      </c>
      <c r="D17" s="85">
        <v>8029</v>
      </c>
      <c r="E17" s="85">
        <v>4044</v>
      </c>
      <c r="F17" s="85">
        <v>104</v>
      </c>
      <c r="G17" s="85">
        <v>46</v>
      </c>
    </row>
    <row r="18" spans="1:7" ht="12" customHeight="1">
      <c r="A18" s="94" t="s">
        <v>220</v>
      </c>
      <c r="B18" s="85">
        <v>6</v>
      </c>
      <c r="C18" s="85">
        <v>60</v>
      </c>
      <c r="D18" s="85">
        <v>1591</v>
      </c>
      <c r="E18" s="85">
        <v>845</v>
      </c>
      <c r="F18" s="85">
        <v>15</v>
      </c>
      <c r="G18" s="85">
        <v>9</v>
      </c>
    </row>
    <row r="19" spans="1:7" ht="22.05" customHeight="1">
      <c r="A19" s="95" t="s">
        <v>221</v>
      </c>
      <c r="B19" s="85">
        <v>1</v>
      </c>
      <c r="C19" s="85">
        <v>9</v>
      </c>
      <c r="D19" s="85">
        <v>73</v>
      </c>
      <c r="E19" s="85">
        <v>26</v>
      </c>
      <c r="F19" s="85">
        <v>4</v>
      </c>
      <c r="G19" s="85">
        <v>2</v>
      </c>
    </row>
    <row r="20" spans="1:7" ht="22.05" customHeight="1">
      <c r="A20" s="95" t="s">
        <v>328</v>
      </c>
      <c r="B20" s="85">
        <v>2</v>
      </c>
      <c r="C20" s="85">
        <v>30</v>
      </c>
      <c r="D20" s="85">
        <v>292</v>
      </c>
      <c r="E20" s="85">
        <v>73</v>
      </c>
      <c r="F20" s="85">
        <v>36</v>
      </c>
      <c r="G20" s="85">
        <v>2</v>
      </c>
    </row>
    <row r="21" spans="1:7" ht="22.05" customHeight="1">
      <c r="A21" s="95" t="s">
        <v>283</v>
      </c>
      <c r="B21" s="85">
        <v>4</v>
      </c>
      <c r="C21" s="85">
        <v>47</v>
      </c>
      <c r="D21" s="85">
        <v>1403</v>
      </c>
      <c r="E21" s="85">
        <v>719</v>
      </c>
      <c r="F21" s="85">
        <v>35</v>
      </c>
      <c r="G21" s="85">
        <v>15</v>
      </c>
    </row>
    <row r="22" spans="1:7" ht="12" customHeight="1">
      <c r="A22" s="94" t="s">
        <v>222</v>
      </c>
      <c r="B22" s="85">
        <v>15</v>
      </c>
      <c r="C22" s="85">
        <v>140</v>
      </c>
      <c r="D22" s="85">
        <v>2520</v>
      </c>
      <c r="E22" s="85">
        <v>1111</v>
      </c>
      <c r="F22" s="85">
        <v>344</v>
      </c>
      <c r="G22" s="85">
        <v>157</v>
      </c>
    </row>
    <row r="23" spans="1:7" ht="12" customHeight="1">
      <c r="A23" s="111" t="s">
        <v>28</v>
      </c>
      <c r="B23" s="86">
        <v>859</v>
      </c>
      <c r="C23" s="86">
        <v>9994</v>
      </c>
      <c r="D23" s="86">
        <v>242417</v>
      </c>
      <c r="E23" s="86">
        <v>118975</v>
      </c>
      <c r="F23" s="86">
        <v>10736</v>
      </c>
      <c r="G23" s="86">
        <v>4916</v>
      </c>
    </row>
    <row r="24" spans="1:7" ht="12" customHeight="1">
      <c r="A24" s="7" t="s">
        <v>29</v>
      </c>
      <c r="B24" s="7"/>
      <c r="C24" s="7"/>
      <c r="D24" s="7"/>
      <c r="E24" s="7"/>
      <c r="F24" s="7"/>
      <c r="G24" s="7"/>
    </row>
    <row r="25" spans="1:7" ht="12" customHeight="1">
      <c r="A25" s="56" t="s">
        <v>359</v>
      </c>
      <c r="B25" s="11"/>
      <c r="C25" s="11"/>
      <c r="D25" s="11"/>
      <c r="E25" s="11"/>
      <c r="F25" s="7"/>
      <c r="G25" s="7"/>
    </row>
    <row r="26" spans="1:7">
      <c r="A26" s="11"/>
      <c r="B26" s="11"/>
      <c r="C26" s="11"/>
      <c r="D26" s="11"/>
      <c r="E26" s="11"/>
      <c r="F26" s="7"/>
      <c r="G26" s="7"/>
    </row>
    <row r="27" spans="1:7">
      <c r="A27" s="7"/>
      <c r="B27" s="7"/>
      <c r="C27" s="7"/>
      <c r="D27" s="7"/>
      <c r="E27" s="7"/>
      <c r="F27" s="7"/>
      <c r="G27" s="7"/>
    </row>
    <row r="28" spans="1:7">
      <c r="A28" s="7"/>
      <c r="B28" s="7"/>
      <c r="C28" s="7"/>
      <c r="D28" s="7"/>
      <c r="E28" s="7"/>
      <c r="F28" s="7"/>
      <c r="G28" s="7"/>
    </row>
    <row r="29" spans="1:7">
      <c r="A29" s="7"/>
      <c r="B29" s="7"/>
      <c r="C29" s="7"/>
      <c r="D29" s="7"/>
      <c r="E29" s="7"/>
      <c r="F29" s="7"/>
      <c r="G29" s="7"/>
    </row>
    <row r="30" spans="1:7">
      <c r="A30" s="7"/>
      <c r="B30" s="7"/>
      <c r="C30" s="7"/>
      <c r="D30" s="7"/>
      <c r="E30" s="7"/>
      <c r="F30" s="7"/>
      <c r="G30" s="7"/>
    </row>
    <row r="31" spans="1:7">
      <c r="A31" s="7"/>
      <c r="B31" s="7"/>
      <c r="C31" s="7"/>
      <c r="D31" s="7"/>
      <c r="E31" s="7"/>
      <c r="F31" s="7"/>
      <c r="G31" s="7"/>
    </row>
    <row r="32" spans="1:7">
      <c r="A32" s="7"/>
      <c r="B32" s="7"/>
      <c r="C32" s="7"/>
      <c r="D32" s="7"/>
      <c r="E32" s="7"/>
      <c r="F32" s="7"/>
      <c r="G32" s="7"/>
    </row>
    <row r="33" spans="1:7">
      <c r="A33" s="7"/>
      <c r="B33" s="7"/>
      <c r="C33" s="7"/>
      <c r="D33" s="7"/>
      <c r="E33" s="7"/>
      <c r="F33" s="7"/>
      <c r="G33" s="7"/>
    </row>
    <row r="34" spans="1:7">
      <c r="A34" s="7"/>
      <c r="B34" s="7"/>
      <c r="C34" s="7"/>
      <c r="D34" s="7"/>
      <c r="E34" s="7"/>
      <c r="F34" s="7"/>
      <c r="G34" s="7"/>
    </row>
    <row r="35" spans="1:7">
      <c r="A35" s="7"/>
      <c r="B35" s="7"/>
      <c r="C35" s="7"/>
      <c r="D35" s="7"/>
      <c r="E35" s="7"/>
      <c r="F35" s="7"/>
      <c r="G35" s="7"/>
    </row>
    <row r="36" spans="1:7">
      <c r="A36" s="7"/>
      <c r="B36" s="7"/>
      <c r="C36" s="7"/>
      <c r="D36" s="7"/>
      <c r="E36" s="7"/>
      <c r="F36" s="7"/>
      <c r="G36" s="7"/>
    </row>
    <row r="37" spans="1:7">
      <c r="A37" s="7"/>
      <c r="B37" s="7"/>
      <c r="C37" s="7"/>
      <c r="D37" s="7"/>
      <c r="E37" s="7"/>
      <c r="F37" s="7"/>
      <c r="G37" s="7"/>
    </row>
    <row r="38" spans="1:7">
      <c r="A38" s="7"/>
      <c r="B38" s="7"/>
      <c r="C38" s="7"/>
      <c r="D38" s="7"/>
      <c r="E38" s="7"/>
      <c r="F38" s="7"/>
      <c r="G38" s="7"/>
    </row>
    <row r="39" spans="1:7">
      <c r="A39" s="7"/>
      <c r="B39" s="7"/>
      <c r="C39" s="7"/>
      <c r="D39" s="7"/>
      <c r="E39" s="7"/>
      <c r="F39" s="7"/>
      <c r="G39" s="7"/>
    </row>
    <row r="40" spans="1:7">
      <c r="A40" s="7"/>
      <c r="B40" s="7"/>
      <c r="C40" s="7"/>
      <c r="D40" s="7"/>
      <c r="E40" s="7"/>
      <c r="F40" s="7"/>
      <c r="G40" s="7"/>
    </row>
    <row r="41" spans="1:7">
      <c r="A41" s="7"/>
      <c r="B41" s="7"/>
      <c r="C41" s="7"/>
      <c r="D41" s="7"/>
      <c r="E41" s="7"/>
      <c r="F41" s="7"/>
      <c r="G41" s="7"/>
    </row>
    <row r="42" spans="1:7">
      <c r="A42" s="7"/>
      <c r="B42" s="7"/>
      <c r="C42" s="7"/>
      <c r="D42" s="7"/>
      <c r="E42" s="7"/>
      <c r="F42" s="7"/>
      <c r="G42" s="7"/>
    </row>
    <row r="43" spans="1:7">
      <c r="A43" s="7"/>
      <c r="B43" s="7"/>
      <c r="C43" s="7"/>
      <c r="D43" s="7"/>
      <c r="E43" s="7"/>
      <c r="F43" s="7"/>
      <c r="G43" s="7"/>
    </row>
    <row r="44" spans="1:7">
      <c r="A44" s="7"/>
      <c r="B44" s="7"/>
      <c r="C44" s="7"/>
      <c r="D44" s="7"/>
      <c r="E44" s="7"/>
      <c r="F44" s="7"/>
      <c r="G44" s="7"/>
    </row>
  </sheetData>
  <mergeCells count="9">
    <mergeCell ref="A1:G2"/>
    <mergeCell ref="A4:A6"/>
    <mergeCell ref="B4:B6"/>
    <mergeCell ref="C4:C6"/>
    <mergeCell ref="D4:G4"/>
    <mergeCell ref="D5:D6"/>
    <mergeCell ref="E5:E6"/>
    <mergeCell ref="F5:G5"/>
    <mergeCell ref="A3:G3"/>
  </mergeCells>
  <phoneticPr fontId="3" type="noConversion"/>
  <hyperlinks>
    <hyperlink ref="A1:G2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Q100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77734375" bestFit="1" customWidth="1"/>
    <col min="2" max="2" width="10.88671875" customWidth="1"/>
    <col min="3" max="9" width="8.44140625" customWidth="1"/>
    <col min="10" max="14" width="5.33203125" customWidth="1"/>
    <col min="16" max="16" width="23.33203125" bestFit="1" customWidth="1"/>
  </cols>
  <sheetData>
    <row r="1" spans="1:9" s="22" customFormat="1" ht="25.2" customHeight="1">
      <c r="A1" s="301" t="s">
        <v>467</v>
      </c>
      <c r="B1" s="302"/>
      <c r="C1" s="302"/>
      <c r="D1" s="302"/>
      <c r="E1" s="302"/>
      <c r="F1" s="302"/>
      <c r="G1" s="302"/>
      <c r="H1" s="303"/>
      <c r="I1" s="303"/>
    </row>
    <row r="2" spans="1:9" s="104" customFormat="1" ht="12" customHeight="1">
      <c r="A2" s="309"/>
      <c r="B2" s="309"/>
      <c r="C2" s="310"/>
      <c r="D2" s="310"/>
      <c r="E2" s="310"/>
      <c r="F2" s="310"/>
      <c r="G2" s="310"/>
    </row>
    <row r="3" spans="1:9" s="22" customFormat="1" ht="12" customHeight="1">
      <c r="A3" s="295" t="s">
        <v>265</v>
      </c>
      <c r="B3" s="305" t="s">
        <v>28</v>
      </c>
      <c r="C3" s="274" t="s">
        <v>291</v>
      </c>
      <c r="D3" s="275"/>
      <c r="E3" s="275"/>
      <c r="F3" s="275"/>
      <c r="G3" s="275"/>
      <c r="H3" s="314"/>
      <c r="I3" s="314"/>
    </row>
    <row r="4" spans="1:9" s="22" customFormat="1" ht="12" customHeight="1">
      <c r="A4" s="304"/>
      <c r="B4" s="306"/>
      <c r="C4" s="276" t="s">
        <v>152</v>
      </c>
      <c r="D4" s="272" t="s">
        <v>149</v>
      </c>
      <c r="E4" s="272" t="s">
        <v>250</v>
      </c>
      <c r="F4" s="272" t="s">
        <v>150</v>
      </c>
      <c r="G4" s="272" t="s">
        <v>294</v>
      </c>
      <c r="H4" s="276" t="s">
        <v>293</v>
      </c>
      <c r="I4" s="312" t="s">
        <v>292</v>
      </c>
    </row>
    <row r="5" spans="1:9" s="22" customFormat="1" ht="24" customHeight="1">
      <c r="A5" s="304"/>
      <c r="B5" s="307"/>
      <c r="C5" s="308"/>
      <c r="D5" s="298"/>
      <c r="E5" s="298"/>
      <c r="F5" s="298"/>
      <c r="G5" s="298"/>
      <c r="H5" s="311"/>
      <c r="I5" s="313"/>
    </row>
    <row r="6" spans="1:9" s="22" customFormat="1" ht="12" customHeight="1">
      <c r="A6" s="60"/>
      <c r="B6" s="23"/>
      <c r="C6" s="24"/>
      <c r="D6" s="24"/>
      <c r="E6" s="24"/>
      <c r="F6" s="24"/>
      <c r="G6" s="24"/>
    </row>
    <row r="7" spans="1:9" s="88" customFormat="1" ht="12" customHeight="1">
      <c r="A7" s="41" t="s">
        <v>33</v>
      </c>
      <c r="B7" s="85">
        <v>4829</v>
      </c>
      <c r="C7" s="85">
        <v>2679</v>
      </c>
      <c r="D7" s="85">
        <v>275</v>
      </c>
      <c r="E7" s="85">
        <v>1079</v>
      </c>
      <c r="F7" s="85">
        <v>613</v>
      </c>
      <c r="G7" s="85">
        <v>21</v>
      </c>
      <c r="H7" s="85">
        <v>114</v>
      </c>
      <c r="I7" s="85">
        <v>48</v>
      </c>
    </row>
    <row r="8" spans="1:9" ht="12" customHeight="1">
      <c r="A8" s="94" t="s">
        <v>201</v>
      </c>
      <c r="B8" s="85">
        <v>2420</v>
      </c>
      <c r="C8" s="85">
        <v>1299</v>
      </c>
      <c r="D8" s="85">
        <v>141</v>
      </c>
      <c r="E8" s="85">
        <v>516</v>
      </c>
      <c r="F8" s="85">
        <v>405</v>
      </c>
      <c r="G8" s="85">
        <v>8</v>
      </c>
      <c r="H8" s="85">
        <v>36</v>
      </c>
      <c r="I8" s="85">
        <v>15</v>
      </c>
    </row>
    <row r="9" spans="1:9" ht="12" customHeight="1">
      <c r="A9" s="98" t="s">
        <v>181</v>
      </c>
      <c r="B9" s="85">
        <v>3</v>
      </c>
      <c r="C9" s="85">
        <v>2</v>
      </c>
      <c r="D9" s="85">
        <v>0</v>
      </c>
      <c r="E9" s="85">
        <v>0</v>
      </c>
      <c r="F9" s="85">
        <v>1</v>
      </c>
      <c r="G9" s="85">
        <v>0</v>
      </c>
      <c r="H9" s="85">
        <v>0</v>
      </c>
      <c r="I9" s="85">
        <v>0</v>
      </c>
    </row>
    <row r="10" spans="1:9" ht="12" customHeight="1">
      <c r="A10" s="98" t="s">
        <v>179</v>
      </c>
      <c r="B10" s="85">
        <v>198</v>
      </c>
      <c r="C10" s="85">
        <v>114</v>
      </c>
      <c r="D10" s="85">
        <v>6</v>
      </c>
      <c r="E10" s="85">
        <v>57</v>
      </c>
      <c r="F10" s="85">
        <v>16</v>
      </c>
      <c r="G10" s="85">
        <v>0</v>
      </c>
      <c r="H10" s="85">
        <v>4</v>
      </c>
      <c r="I10" s="85">
        <v>1</v>
      </c>
    </row>
    <row r="11" spans="1:9" ht="12" customHeight="1">
      <c r="A11" s="98" t="s">
        <v>182</v>
      </c>
      <c r="B11" s="85">
        <v>6</v>
      </c>
      <c r="C11" s="85">
        <v>1</v>
      </c>
      <c r="D11" s="85">
        <v>1</v>
      </c>
      <c r="E11" s="85">
        <v>4</v>
      </c>
      <c r="F11" s="85">
        <v>0</v>
      </c>
      <c r="G11" s="85">
        <v>0</v>
      </c>
      <c r="H11" s="85">
        <v>0</v>
      </c>
      <c r="I11" s="85">
        <v>0</v>
      </c>
    </row>
    <row r="12" spans="1:9" ht="12" customHeight="1">
      <c r="A12" s="98" t="s">
        <v>183</v>
      </c>
      <c r="B12" s="85">
        <v>10</v>
      </c>
      <c r="C12" s="85">
        <v>4</v>
      </c>
      <c r="D12" s="85">
        <v>1</v>
      </c>
      <c r="E12" s="85">
        <v>4</v>
      </c>
      <c r="F12" s="85">
        <v>1</v>
      </c>
      <c r="G12" s="85">
        <v>0</v>
      </c>
      <c r="H12" s="85">
        <v>0</v>
      </c>
      <c r="I12" s="85">
        <v>0</v>
      </c>
    </row>
    <row r="13" spans="1:9" ht="12" customHeight="1">
      <c r="A13" s="98" t="s">
        <v>184</v>
      </c>
      <c r="B13" s="85">
        <v>9</v>
      </c>
      <c r="C13" s="85">
        <v>3</v>
      </c>
      <c r="D13" s="85">
        <v>2</v>
      </c>
      <c r="E13" s="85">
        <v>3</v>
      </c>
      <c r="F13" s="85">
        <v>1</v>
      </c>
      <c r="G13" s="85">
        <v>0</v>
      </c>
      <c r="H13" s="85">
        <v>0</v>
      </c>
      <c r="I13" s="85">
        <v>0</v>
      </c>
    </row>
    <row r="14" spans="1:9" ht="12" customHeight="1">
      <c r="A14" s="98" t="s">
        <v>185</v>
      </c>
      <c r="B14" s="85">
        <v>24</v>
      </c>
      <c r="C14" s="85">
        <v>14</v>
      </c>
      <c r="D14" s="85">
        <v>0</v>
      </c>
      <c r="E14" s="85">
        <v>7</v>
      </c>
      <c r="F14" s="85">
        <v>2</v>
      </c>
      <c r="G14" s="85">
        <v>0</v>
      </c>
      <c r="H14" s="85">
        <v>1</v>
      </c>
      <c r="I14" s="85">
        <v>0</v>
      </c>
    </row>
    <row r="15" spans="1:9" ht="12" customHeight="1">
      <c r="A15" s="98" t="s">
        <v>186</v>
      </c>
      <c r="B15" s="85">
        <v>98</v>
      </c>
      <c r="C15" s="85">
        <v>64</v>
      </c>
      <c r="D15" s="85">
        <v>2</v>
      </c>
      <c r="E15" s="85">
        <v>18</v>
      </c>
      <c r="F15" s="85">
        <v>13</v>
      </c>
      <c r="G15" s="85">
        <v>0</v>
      </c>
      <c r="H15" s="85">
        <v>1</v>
      </c>
      <c r="I15" s="85">
        <v>0</v>
      </c>
    </row>
    <row r="16" spans="1:9" ht="12" customHeight="1">
      <c r="A16" s="98" t="s">
        <v>187</v>
      </c>
      <c r="B16" s="85">
        <v>5</v>
      </c>
      <c r="C16" s="85">
        <v>4</v>
      </c>
      <c r="D16" s="85">
        <v>0</v>
      </c>
      <c r="E16" s="85">
        <v>0</v>
      </c>
      <c r="F16" s="85">
        <v>1</v>
      </c>
      <c r="G16" s="85">
        <v>0</v>
      </c>
      <c r="H16" s="85">
        <v>0</v>
      </c>
      <c r="I16" s="85">
        <v>0</v>
      </c>
    </row>
    <row r="17" spans="1:9" ht="12" customHeight="1">
      <c r="A17" s="98" t="s">
        <v>188</v>
      </c>
      <c r="B17" s="85">
        <v>69</v>
      </c>
      <c r="C17" s="85">
        <v>33</v>
      </c>
      <c r="D17" s="85">
        <v>2</v>
      </c>
      <c r="E17" s="85">
        <v>19</v>
      </c>
      <c r="F17" s="85">
        <v>11</v>
      </c>
      <c r="G17" s="85">
        <v>0</v>
      </c>
      <c r="H17" s="85">
        <v>4</v>
      </c>
      <c r="I17" s="85">
        <v>0</v>
      </c>
    </row>
    <row r="18" spans="1:9" ht="12" customHeight="1">
      <c r="A18" s="98" t="s">
        <v>321</v>
      </c>
      <c r="B18" s="85">
        <v>41</v>
      </c>
      <c r="C18" s="85">
        <v>22</v>
      </c>
      <c r="D18" s="85">
        <v>2</v>
      </c>
      <c r="E18" s="85">
        <v>12</v>
      </c>
      <c r="F18" s="85">
        <v>4</v>
      </c>
      <c r="G18" s="85">
        <v>0</v>
      </c>
      <c r="H18" s="85">
        <v>0</v>
      </c>
      <c r="I18" s="85">
        <v>1</v>
      </c>
    </row>
    <row r="19" spans="1:9" ht="12" customHeight="1">
      <c r="A19" s="98" t="s">
        <v>189</v>
      </c>
      <c r="B19" s="85">
        <v>32</v>
      </c>
      <c r="C19" s="85">
        <v>16</v>
      </c>
      <c r="D19" s="85">
        <v>3</v>
      </c>
      <c r="E19" s="85">
        <v>8</v>
      </c>
      <c r="F19" s="85">
        <v>5</v>
      </c>
      <c r="G19" s="85">
        <v>0</v>
      </c>
      <c r="H19" s="85">
        <v>0</v>
      </c>
      <c r="I19" s="85">
        <v>0</v>
      </c>
    </row>
    <row r="20" spans="1:9" ht="12" customHeight="1">
      <c r="A20" s="98" t="s">
        <v>190</v>
      </c>
      <c r="B20" s="85">
        <v>31</v>
      </c>
      <c r="C20" s="85">
        <v>12</v>
      </c>
      <c r="D20" s="85">
        <v>2</v>
      </c>
      <c r="E20" s="85">
        <v>11</v>
      </c>
      <c r="F20" s="85">
        <v>5</v>
      </c>
      <c r="G20" s="85">
        <v>1</v>
      </c>
      <c r="H20" s="85">
        <v>0</v>
      </c>
      <c r="I20" s="85">
        <v>0</v>
      </c>
    </row>
    <row r="21" spans="1:9" ht="12" customHeight="1">
      <c r="A21" s="98" t="s">
        <v>236</v>
      </c>
      <c r="B21" s="85">
        <v>2</v>
      </c>
      <c r="C21" s="85">
        <v>1</v>
      </c>
      <c r="D21" s="85">
        <v>0</v>
      </c>
      <c r="E21" s="85">
        <v>1</v>
      </c>
      <c r="F21" s="85">
        <v>0</v>
      </c>
      <c r="G21" s="85">
        <v>0</v>
      </c>
      <c r="H21" s="85">
        <v>0</v>
      </c>
      <c r="I21" s="85">
        <v>0</v>
      </c>
    </row>
    <row r="22" spans="1:9" s="230" customFormat="1" ht="12" customHeight="1">
      <c r="A22" s="98" t="s">
        <v>365</v>
      </c>
      <c r="B22" s="85">
        <v>1</v>
      </c>
      <c r="C22" s="85">
        <v>1</v>
      </c>
      <c r="D22" s="85">
        <v>0</v>
      </c>
      <c r="E22" s="85">
        <v>0</v>
      </c>
      <c r="F22" s="85">
        <v>0</v>
      </c>
      <c r="G22" s="85">
        <v>0</v>
      </c>
      <c r="H22" s="85">
        <v>0</v>
      </c>
      <c r="I22" s="85">
        <v>0</v>
      </c>
    </row>
    <row r="23" spans="1:9" ht="12" customHeight="1">
      <c r="A23" s="98" t="s">
        <v>191</v>
      </c>
      <c r="B23" s="85">
        <v>90</v>
      </c>
      <c r="C23" s="85">
        <v>46</v>
      </c>
      <c r="D23" s="85">
        <v>2</v>
      </c>
      <c r="E23" s="85">
        <v>25</v>
      </c>
      <c r="F23" s="85">
        <v>16</v>
      </c>
      <c r="G23" s="85">
        <v>0</v>
      </c>
      <c r="H23" s="85">
        <v>1</v>
      </c>
      <c r="I23" s="85">
        <v>0</v>
      </c>
    </row>
    <row r="24" spans="1:9" ht="12" customHeight="1">
      <c r="A24" s="98" t="s">
        <v>192</v>
      </c>
      <c r="B24" s="85">
        <v>25</v>
      </c>
      <c r="C24" s="85">
        <v>7</v>
      </c>
      <c r="D24" s="85">
        <v>5</v>
      </c>
      <c r="E24" s="85">
        <v>8</v>
      </c>
      <c r="F24" s="85">
        <v>4</v>
      </c>
      <c r="G24" s="85">
        <v>0</v>
      </c>
      <c r="H24" s="85">
        <v>0</v>
      </c>
      <c r="I24" s="85">
        <v>1</v>
      </c>
    </row>
    <row r="25" spans="1:9" ht="12" customHeight="1">
      <c r="A25" s="98" t="s">
        <v>193</v>
      </c>
      <c r="B25" s="85">
        <v>1274</v>
      </c>
      <c r="C25" s="85">
        <v>667</v>
      </c>
      <c r="D25" s="85">
        <v>78</v>
      </c>
      <c r="E25" s="85">
        <v>220</v>
      </c>
      <c r="F25" s="85">
        <v>278</v>
      </c>
      <c r="G25" s="85">
        <v>6</v>
      </c>
      <c r="H25" s="85">
        <v>16</v>
      </c>
      <c r="I25" s="85">
        <v>9</v>
      </c>
    </row>
    <row r="26" spans="1:9" ht="12" customHeight="1">
      <c r="A26" s="98" t="s">
        <v>194</v>
      </c>
      <c r="B26" s="85">
        <v>15</v>
      </c>
      <c r="C26" s="85">
        <v>9</v>
      </c>
      <c r="D26" s="85">
        <v>2</v>
      </c>
      <c r="E26" s="85">
        <v>3</v>
      </c>
      <c r="F26" s="85">
        <v>0</v>
      </c>
      <c r="G26" s="85">
        <v>0</v>
      </c>
      <c r="H26" s="85">
        <v>1</v>
      </c>
      <c r="I26" s="85">
        <v>0</v>
      </c>
    </row>
    <row r="27" spans="1:9" ht="12" customHeight="1">
      <c r="A27" s="98" t="s">
        <v>180</v>
      </c>
      <c r="B27" s="85">
        <v>203</v>
      </c>
      <c r="C27" s="85">
        <v>121</v>
      </c>
      <c r="D27" s="85">
        <v>12</v>
      </c>
      <c r="E27" s="85">
        <v>49</v>
      </c>
      <c r="F27" s="85">
        <v>16</v>
      </c>
      <c r="G27" s="85">
        <v>0</v>
      </c>
      <c r="H27" s="85">
        <v>5</v>
      </c>
      <c r="I27" s="85">
        <v>0</v>
      </c>
    </row>
    <row r="28" spans="1:9" ht="12" customHeight="1">
      <c r="A28" s="98" t="s">
        <v>195</v>
      </c>
      <c r="B28" s="85">
        <v>9</v>
      </c>
      <c r="C28" s="85">
        <v>3</v>
      </c>
      <c r="D28" s="85">
        <v>0</v>
      </c>
      <c r="E28" s="85">
        <v>6</v>
      </c>
      <c r="F28" s="85">
        <v>0</v>
      </c>
      <c r="G28" s="85">
        <v>0</v>
      </c>
      <c r="H28" s="85">
        <v>0</v>
      </c>
      <c r="I28" s="85">
        <v>0</v>
      </c>
    </row>
    <row r="29" spans="1:9" ht="12" customHeight="1">
      <c r="A29" s="98" t="s">
        <v>202</v>
      </c>
      <c r="B29" s="85">
        <v>40</v>
      </c>
      <c r="C29" s="85">
        <v>28</v>
      </c>
      <c r="D29" s="85">
        <v>1</v>
      </c>
      <c r="E29" s="85">
        <v>4</v>
      </c>
      <c r="F29" s="85">
        <v>5</v>
      </c>
      <c r="G29" s="85">
        <v>0</v>
      </c>
      <c r="H29" s="85">
        <v>0</v>
      </c>
      <c r="I29" s="85">
        <v>2</v>
      </c>
    </row>
    <row r="30" spans="1:9" ht="12" customHeight="1">
      <c r="A30" s="98" t="s">
        <v>322</v>
      </c>
      <c r="B30" s="85">
        <v>1</v>
      </c>
      <c r="C30" s="85">
        <v>1</v>
      </c>
      <c r="D30" s="85">
        <v>0</v>
      </c>
      <c r="E30" s="85">
        <v>0</v>
      </c>
      <c r="F30" s="85">
        <v>0</v>
      </c>
      <c r="G30" s="85">
        <v>0</v>
      </c>
      <c r="H30" s="85">
        <v>0</v>
      </c>
      <c r="I30" s="85">
        <v>0</v>
      </c>
    </row>
    <row r="31" spans="1:9" ht="12" customHeight="1">
      <c r="A31" s="98" t="s">
        <v>196</v>
      </c>
      <c r="B31" s="85">
        <v>62</v>
      </c>
      <c r="C31" s="85">
        <v>39</v>
      </c>
      <c r="D31" s="85">
        <v>1</v>
      </c>
      <c r="E31" s="85">
        <v>13</v>
      </c>
      <c r="F31" s="85">
        <v>8</v>
      </c>
      <c r="G31" s="85">
        <v>0</v>
      </c>
      <c r="H31" s="85">
        <v>1</v>
      </c>
      <c r="I31" s="85">
        <v>0</v>
      </c>
    </row>
    <row r="32" spans="1:9" ht="12" customHeight="1">
      <c r="A32" s="98" t="s">
        <v>197</v>
      </c>
      <c r="B32" s="85">
        <v>49</v>
      </c>
      <c r="C32" s="85">
        <v>33</v>
      </c>
      <c r="D32" s="85">
        <v>1</v>
      </c>
      <c r="E32" s="85">
        <v>14</v>
      </c>
      <c r="F32" s="85">
        <v>0</v>
      </c>
      <c r="G32" s="85">
        <v>0</v>
      </c>
      <c r="H32" s="85">
        <v>0</v>
      </c>
      <c r="I32" s="85">
        <v>1</v>
      </c>
    </row>
    <row r="33" spans="1:9" ht="12" customHeight="1">
      <c r="A33" s="98" t="s">
        <v>198</v>
      </c>
      <c r="B33" s="85">
        <v>80</v>
      </c>
      <c r="C33" s="85">
        <v>40</v>
      </c>
      <c r="D33" s="85">
        <v>12</v>
      </c>
      <c r="E33" s="85">
        <v>15</v>
      </c>
      <c r="F33" s="85">
        <v>11</v>
      </c>
      <c r="G33" s="85">
        <v>1</v>
      </c>
      <c r="H33" s="85">
        <v>1</v>
      </c>
      <c r="I33" s="85">
        <v>0</v>
      </c>
    </row>
    <row r="34" spans="1:9" ht="12" customHeight="1">
      <c r="A34" s="98" t="s">
        <v>203</v>
      </c>
      <c r="B34" s="85">
        <v>42</v>
      </c>
      <c r="C34" s="85">
        <v>13</v>
      </c>
      <c r="D34" s="85">
        <v>6</v>
      </c>
      <c r="E34" s="85">
        <v>15</v>
      </c>
      <c r="F34" s="85">
        <v>7</v>
      </c>
      <c r="G34" s="85">
        <v>0</v>
      </c>
      <c r="H34" s="85">
        <v>1</v>
      </c>
      <c r="I34" s="85">
        <v>0</v>
      </c>
    </row>
    <row r="35" spans="1:9" s="230" customFormat="1" ht="12" customHeight="1">
      <c r="A35" s="98" t="s">
        <v>366</v>
      </c>
      <c r="B35" s="85">
        <v>1</v>
      </c>
      <c r="C35" s="85">
        <v>1</v>
      </c>
      <c r="D35" s="85">
        <v>0</v>
      </c>
      <c r="E35" s="85">
        <v>0</v>
      </c>
      <c r="F35" s="85">
        <v>0</v>
      </c>
      <c r="G35" s="85">
        <v>0</v>
      </c>
      <c r="H35" s="85">
        <v>0</v>
      </c>
      <c r="I35" s="85">
        <v>0</v>
      </c>
    </row>
    <row r="36" spans="1:9" s="88" customFormat="1" ht="12" customHeight="1">
      <c r="A36" s="94" t="s">
        <v>154</v>
      </c>
      <c r="B36" s="85">
        <v>2409</v>
      </c>
      <c r="C36" s="85">
        <v>1380</v>
      </c>
      <c r="D36" s="85">
        <v>134</v>
      </c>
      <c r="E36" s="85">
        <v>563</v>
      </c>
      <c r="F36" s="85">
        <v>208</v>
      </c>
      <c r="G36" s="85">
        <v>13</v>
      </c>
      <c r="H36" s="85">
        <v>78</v>
      </c>
      <c r="I36" s="85">
        <v>33</v>
      </c>
    </row>
    <row r="37" spans="1:9" ht="12" customHeight="1">
      <c r="A37" s="102" t="s">
        <v>303</v>
      </c>
      <c r="B37" s="85">
        <v>89</v>
      </c>
      <c r="C37" s="85">
        <v>61</v>
      </c>
      <c r="D37" s="85">
        <v>2</v>
      </c>
      <c r="E37" s="85">
        <v>17</v>
      </c>
      <c r="F37" s="85">
        <v>4</v>
      </c>
      <c r="G37" s="85">
        <v>0</v>
      </c>
      <c r="H37" s="85">
        <v>3</v>
      </c>
      <c r="I37" s="85">
        <v>2</v>
      </c>
    </row>
    <row r="38" spans="1:9" ht="12" customHeight="1">
      <c r="A38" s="98" t="s">
        <v>304</v>
      </c>
      <c r="B38" s="85">
        <v>91</v>
      </c>
      <c r="C38" s="85">
        <v>51</v>
      </c>
      <c r="D38" s="85">
        <v>8</v>
      </c>
      <c r="E38" s="85">
        <v>24</v>
      </c>
      <c r="F38" s="85">
        <v>1</v>
      </c>
      <c r="G38" s="85">
        <v>0</v>
      </c>
      <c r="H38" s="85">
        <v>6</v>
      </c>
      <c r="I38" s="85">
        <v>1</v>
      </c>
    </row>
    <row r="39" spans="1:9" ht="12" customHeight="1">
      <c r="A39" s="98" t="s">
        <v>305</v>
      </c>
      <c r="B39" s="85">
        <v>58</v>
      </c>
      <c r="C39" s="85">
        <v>29</v>
      </c>
      <c r="D39" s="85">
        <v>5</v>
      </c>
      <c r="E39" s="85">
        <v>15</v>
      </c>
      <c r="F39" s="85">
        <v>7</v>
      </c>
      <c r="G39" s="85">
        <v>0</v>
      </c>
      <c r="H39" s="85">
        <v>1</v>
      </c>
      <c r="I39" s="85">
        <v>1</v>
      </c>
    </row>
    <row r="40" spans="1:9" s="88" customFormat="1" ht="12" customHeight="1">
      <c r="A40" s="98" t="s">
        <v>306</v>
      </c>
      <c r="B40" s="85">
        <v>68</v>
      </c>
      <c r="C40" s="85">
        <v>37</v>
      </c>
      <c r="D40" s="85">
        <v>3</v>
      </c>
      <c r="E40" s="85">
        <v>16</v>
      </c>
      <c r="F40" s="85">
        <v>8</v>
      </c>
      <c r="G40" s="85">
        <v>1</v>
      </c>
      <c r="H40" s="85">
        <v>2</v>
      </c>
      <c r="I40" s="85">
        <v>1</v>
      </c>
    </row>
    <row r="41" spans="1:9" s="88" customFormat="1" ht="12" customHeight="1">
      <c r="A41" s="98" t="s">
        <v>317</v>
      </c>
      <c r="B41" s="85">
        <v>57</v>
      </c>
      <c r="C41" s="85">
        <v>32</v>
      </c>
      <c r="D41" s="85">
        <v>8</v>
      </c>
      <c r="E41" s="85">
        <v>6</v>
      </c>
      <c r="F41" s="85">
        <v>10</v>
      </c>
      <c r="G41" s="85">
        <v>0</v>
      </c>
      <c r="H41" s="85">
        <v>1</v>
      </c>
      <c r="I41" s="85">
        <v>0</v>
      </c>
    </row>
    <row r="42" spans="1:9" ht="12" customHeight="1">
      <c r="A42" s="98" t="s">
        <v>199</v>
      </c>
      <c r="B42" s="85">
        <v>1480</v>
      </c>
      <c r="C42" s="85">
        <v>906</v>
      </c>
      <c r="D42" s="85">
        <v>72</v>
      </c>
      <c r="E42" s="85">
        <v>356</v>
      </c>
      <c r="F42" s="85">
        <v>72</v>
      </c>
      <c r="G42" s="85">
        <v>3</v>
      </c>
      <c r="H42" s="85">
        <v>50</v>
      </c>
      <c r="I42" s="85">
        <v>21</v>
      </c>
    </row>
    <row r="43" spans="1:9" ht="12" customHeight="1">
      <c r="A43" s="98" t="s">
        <v>345</v>
      </c>
      <c r="B43" s="85">
        <v>18</v>
      </c>
      <c r="C43" s="85">
        <v>6</v>
      </c>
      <c r="D43" s="85">
        <v>1</v>
      </c>
      <c r="E43" s="85">
        <v>5</v>
      </c>
      <c r="F43" s="85">
        <v>4</v>
      </c>
      <c r="G43" s="85">
        <v>1</v>
      </c>
      <c r="H43" s="85">
        <v>1</v>
      </c>
      <c r="I43" s="85">
        <v>0</v>
      </c>
    </row>
    <row r="44" spans="1:9" ht="12" customHeight="1">
      <c r="A44" s="98" t="s">
        <v>204</v>
      </c>
      <c r="B44" s="85">
        <v>80</v>
      </c>
      <c r="C44" s="85">
        <v>41</v>
      </c>
      <c r="D44" s="85">
        <v>1</v>
      </c>
      <c r="E44" s="85">
        <v>29</v>
      </c>
      <c r="F44" s="85">
        <v>4</v>
      </c>
      <c r="G44" s="85">
        <v>0</v>
      </c>
      <c r="H44" s="85">
        <v>5</v>
      </c>
      <c r="I44" s="85">
        <v>0</v>
      </c>
    </row>
    <row r="45" spans="1:9" ht="12" customHeight="1">
      <c r="A45" s="98" t="s">
        <v>200</v>
      </c>
      <c r="B45" s="85">
        <v>192</v>
      </c>
      <c r="C45" s="85">
        <v>105</v>
      </c>
      <c r="D45" s="85">
        <v>19</v>
      </c>
      <c r="E45" s="85">
        <v>44</v>
      </c>
      <c r="F45" s="85">
        <v>17</v>
      </c>
      <c r="G45" s="85">
        <v>0</v>
      </c>
      <c r="H45" s="85">
        <v>3</v>
      </c>
      <c r="I45" s="85">
        <v>4</v>
      </c>
    </row>
    <row r="46" spans="1:9" ht="12" customHeight="1">
      <c r="A46" s="98" t="s">
        <v>205</v>
      </c>
      <c r="B46" s="85">
        <v>192</v>
      </c>
      <c r="C46" s="85">
        <v>78</v>
      </c>
      <c r="D46" s="85">
        <v>8</v>
      </c>
      <c r="E46" s="85">
        <v>28</v>
      </c>
      <c r="F46" s="85">
        <v>63</v>
      </c>
      <c r="G46" s="85">
        <v>8</v>
      </c>
      <c r="H46" s="85">
        <v>4</v>
      </c>
      <c r="I46" s="85">
        <v>3</v>
      </c>
    </row>
    <row r="47" spans="1:9" ht="12" customHeight="1">
      <c r="A47" s="98" t="s">
        <v>307</v>
      </c>
      <c r="B47" s="85">
        <v>66</v>
      </c>
      <c r="C47" s="85">
        <v>29</v>
      </c>
      <c r="D47" s="85">
        <v>7</v>
      </c>
      <c r="E47" s="85">
        <v>10</v>
      </c>
      <c r="F47" s="85">
        <v>18</v>
      </c>
      <c r="G47" s="85">
        <v>0</v>
      </c>
      <c r="H47" s="85">
        <v>2</v>
      </c>
      <c r="I47" s="85">
        <v>0</v>
      </c>
    </row>
    <row r="48" spans="1:9" ht="12" customHeight="1">
      <c r="A48" s="41" t="s">
        <v>34</v>
      </c>
      <c r="B48" s="85">
        <v>392</v>
      </c>
      <c r="C48" s="85">
        <v>170</v>
      </c>
      <c r="D48" s="85">
        <v>28</v>
      </c>
      <c r="E48" s="85">
        <v>76</v>
      </c>
      <c r="F48" s="85">
        <v>47</v>
      </c>
      <c r="G48" s="85">
        <v>2</v>
      </c>
      <c r="H48" s="85">
        <v>8</v>
      </c>
      <c r="I48" s="85">
        <v>61</v>
      </c>
    </row>
    <row r="49" spans="1:9" ht="12" customHeight="1">
      <c r="A49" s="98" t="s">
        <v>334</v>
      </c>
      <c r="B49" s="85">
        <v>40</v>
      </c>
      <c r="C49" s="85">
        <v>14</v>
      </c>
      <c r="D49" s="85">
        <v>3</v>
      </c>
      <c r="E49" s="85">
        <v>0</v>
      </c>
      <c r="F49" s="85">
        <v>21</v>
      </c>
      <c r="G49" s="85">
        <v>0</v>
      </c>
      <c r="H49" s="85">
        <v>1</v>
      </c>
      <c r="I49" s="85">
        <v>1</v>
      </c>
    </row>
    <row r="50" spans="1:9" ht="12" customHeight="1">
      <c r="A50" s="98" t="s">
        <v>367</v>
      </c>
      <c r="B50" s="85">
        <v>36</v>
      </c>
      <c r="C50" s="85">
        <v>13</v>
      </c>
      <c r="D50" s="85">
        <v>1</v>
      </c>
      <c r="E50" s="85">
        <v>18</v>
      </c>
      <c r="F50" s="85">
        <v>0</v>
      </c>
      <c r="G50" s="85">
        <v>0</v>
      </c>
      <c r="H50" s="85">
        <v>0</v>
      </c>
      <c r="I50" s="85">
        <v>4</v>
      </c>
    </row>
    <row r="51" spans="1:9" s="230" customFormat="1" ht="12" customHeight="1">
      <c r="A51" s="98" t="s">
        <v>346</v>
      </c>
      <c r="B51" s="85">
        <v>19</v>
      </c>
      <c r="C51" s="85">
        <v>13</v>
      </c>
      <c r="D51" s="85">
        <v>0</v>
      </c>
      <c r="E51" s="85">
        <v>2</v>
      </c>
      <c r="F51" s="85">
        <v>2</v>
      </c>
      <c r="G51" s="85">
        <v>0</v>
      </c>
      <c r="H51" s="85">
        <v>1</v>
      </c>
      <c r="I51" s="85">
        <v>1</v>
      </c>
    </row>
    <row r="52" spans="1:9" ht="12" customHeight="1">
      <c r="A52" s="98" t="s">
        <v>335</v>
      </c>
      <c r="B52" s="85">
        <v>30</v>
      </c>
      <c r="C52" s="85">
        <v>13</v>
      </c>
      <c r="D52" s="85">
        <v>3</v>
      </c>
      <c r="E52" s="85">
        <v>3</v>
      </c>
      <c r="F52" s="85">
        <v>2</v>
      </c>
      <c r="G52" s="85">
        <v>1</v>
      </c>
      <c r="H52" s="85">
        <v>0</v>
      </c>
      <c r="I52" s="85">
        <v>8</v>
      </c>
    </row>
    <row r="53" spans="1:9" ht="12" customHeight="1">
      <c r="A53" s="98" t="s">
        <v>308</v>
      </c>
      <c r="B53" s="85">
        <v>52</v>
      </c>
      <c r="C53" s="85">
        <v>23</v>
      </c>
      <c r="D53" s="85">
        <v>4</v>
      </c>
      <c r="E53" s="85">
        <v>7</v>
      </c>
      <c r="F53" s="85">
        <v>5</v>
      </c>
      <c r="G53" s="85">
        <v>1</v>
      </c>
      <c r="H53" s="85">
        <v>0</v>
      </c>
      <c r="I53" s="85">
        <v>12</v>
      </c>
    </row>
    <row r="54" spans="1:9" ht="12" customHeight="1">
      <c r="A54" s="98" t="s">
        <v>347</v>
      </c>
      <c r="B54" s="85">
        <v>16</v>
      </c>
      <c r="C54" s="85">
        <v>6</v>
      </c>
      <c r="D54" s="85">
        <v>2</v>
      </c>
      <c r="E54" s="85">
        <v>4</v>
      </c>
      <c r="F54" s="85">
        <v>4</v>
      </c>
      <c r="G54" s="85">
        <v>0</v>
      </c>
      <c r="H54" s="85">
        <v>0</v>
      </c>
      <c r="I54" s="85">
        <v>0</v>
      </c>
    </row>
    <row r="55" spans="1:9" ht="12" customHeight="1">
      <c r="A55" s="98" t="s">
        <v>323</v>
      </c>
      <c r="B55" s="85">
        <v>30</v>
      </c>
      <c r="C55" s="85">
        <v>18</v>
      </c>
      <c r="D55" s="85">
        <v>5</v>
      </c>
      <c r="E55" s="85">
        <v>6</v>
      </c>
      <c r="F55" s="85">
        <v>0</v>
      </c>
      <c r="G55" s="85">
        <v>0</v>
      </c>
      <c r="H55" s="85">
        <v>1</v>
      </c>
      <c r="I55" s="85">
        <v>0</v>
      </c>
    </row>
    <row r="56" spans="1:9" ht="12" customHeight="1">
      <c r="A56" s="98" t="s">
        <v>324</v>
      </c>
      <c r="B56" s="85">
        <v>59</v>
      </c>
      <c r="C56" s="85">
        <v>14</v>
      </c>
      <c r="D56" s="85">
        <v>2</v>
      </c>
      <c r="E56" s="85">
        <v>15</v>
      </c>
      <c r="F56" s="85">
        <v>1</v>
      </c>
      <c r="G56" s="85">
        <v>0</v>
      </c>
      <c r="H56" s="85">
        <v>1</v>
      </c>
      <c r="I56" s="85">
        <v>26</v>
      </c>
    </row>
    <row r="57" spans="1:9" ht="12" customHeight="1">
      <c r="A57" s="98" t="s">
        <v>368</v>
      </c>
      <c r="B57" s="85">
        <v>41</v>
      </c>
      <c r="C57" s="85">
        <v>22</v>
      </c>
      <c r="D57" s="85">
        <v>1</v>
      </c>
      <c r="E57" s="85">
        <v>9</v>
      </c>
      <c r="F57" s="85">
        <v>2</v>
      </c>
      <c r="G57" s="85">
        <v>0</v>
      </c>
      <c r="H57" s="85">
        <v>1</v>
      </c>
      <c r="I57" s="85">
        <v>6</v>
      </c>
    </row>
    <row r="58" spans="1:9" s="88" customFormat="1" ht="12" customHeight="1">
      <c r="A58" s="41" t="s">
        <v>35</v>
      </c>
      <c r="B58" s="85">
        <v>241</v>
      </c>
      <c r="C58" s="85">
        <v>66</v>
      </c>
      <c r="D58" s="85">
        <v>17</v>
      </c>
      <c r="E58" s="85">
        <v>112</v>
      </c>
      <c r="F58" s="85">
        <v>37</v>
      </c>
      <c r="G58" s="85">
        <v>0</v>
      </c>
      <c r="H58" s="85">
        <v>5</v>
      </c>
      <c r="I58" s="85">
        <v>4</v>
      </c>
    </row>
    <row r="59" spans="1:9" ht="12" customHeight="1">
      <c r="A59" s="98" t="s">
        <v>309</v>
      </c>
      <c r="B59" s="85">
        <v>20</v>
      </c>
      <c r="C59" s="85">
        <v>9</v>
      </c>
      <c r="D59" s="85">
        <v>3</v>
      </c>
      <c r="E59" s="85">
        <v>4</v>
      </c>
      <c r="F59" s="85">
        <v>2</v>
      </c>
      <c r="G59" s="85">
        <v>0</v>
      </c>
      <c r="H59" s="85">
        <v>2</v>
      </c>
      <c r="I59" s="85">
        <v>0</v>
      </c>
    </row>
    <row r="60" spans="1:9" ht="12" customHeight="1">
      <c r="A60" s="98" t="s">
        <v>325</v>
      </c>
      <c r="B60" s="85">
        <v>17</v>
      </c>
      <c r="C60" s="85">
        <v>4</v>
      </c>
      <c r="D60" s="85">
        <v>0</v>
      </c>
      <c r="E60" s="85">
        <v>4</v>
      </c>
      <c r="F60" s="85">
        <v>8</v>
      </c>
      <c r="G60" s="85">
        <v>0</v>
      </c>
      <c r="H60" s="85">
        <v>0</v>
      </c>
      <c r="I60" s="85">
        <v>1</v>
      </c>
    </row>
    <row r="61" spans="1:9" ht="12" customHeight="1">
      <c r="A61" s="98" t="s">
        <v>326</v>
      </c>
      <c r="B61" s="85">
        <v>12</v>
      </c>
      <c r="C61" s="85">
        <v>1</v>
      </c>
      <c r="D61" s="85">
        <v>1</v>
      </c>
      <c r="E61" s="85">
        <v>6</v>
      </c>
      <c r="F61" s="85">
        <v>4</v>
      </c>
      <c r="G61" s="85">
        <v>0</v>
      </c>
      <c r="H61" s="85">
        <v>0</v>
      </c>
      <c r="I61" s="85">
        <v>0</v>
      </c>
    </row>
    <row r="62" spans="1:9" s="88" customFormat="1" ht="12" customHeight="1">
      <c r="A62" s="98" t="s">
        <v>206</v>
      </c>
      <c r="B62" s="85">
        <v>143</v>
      </c>
      <c r="C62" s="85">
        <v>35</v>
      </c>
      <c r="D62" s="85">
        <v>4</v>
      </c>
      <c r="E62" s="85">
        <v>90</v>
      </c>
      <c r="F62" s="85">
        <v>12</v>
      </c>
      <c r="G62" s="85">
        <v>0</v>
      </c>
      <c r="H62" s="85">
        <v>1</v>
      </c>
      <c r="I62" s="85">
        <v>1</v>
      </c>
    </row>
    <row r="63" spans="1:9" ht="12" customHeight="1">
      <c r="A63" s="41" t="s">
        <v>36</v>
      </c>
      <c r="B63" s="85">
        <v>5232</v>
      </c>
      <c r="C63" s="85">
        <v>2734</v>
      </c>
      <c r="D63" s="85">
        <v>225</v>
      </c>
      <c r="E63" s="85">
        <v>1654</v>
      </c>
      <c r="F63" s="85">
        <v>405</v>
      </c>
      <c r="G63" s="85">
        <v>28</v>
      </c>
      <c r="H63" s="85">
        <v>39</v>
      </c>
      <c r="I63" s="85">
        <v>147</v>
      </c>
    </row>
    <row r="64" spans="1:9" ht="12" customHeight="1">
      <c r="A64" s="102" t="s">
        <v>207</v>
      </c>
      <c r="B64" s="85">
        <v>1388</v>
      </c>
      <c r="C64" s="85">
        <v>647</v>
      </c>
      <c r="D64" s="85">
        <v>61</v>
      </c>
      <c r="E64" s="85">
        <v>520</v>
      </c>
      <c r="F64" s="85">
        <v>57</v>
      </c>
      <c r="G64" s="85">
        <v>8</v>
      </c>
      <c r="H64" s="85">
        <v>8</v>
      </c>
      <c r="I64" s="85">
        <v>87</v>
      </c>
    </row>
    <row r="65" spans="1:9" s="230" customFormat="1" ht="12" customHeight="1">
      <c r="A65" s="102" t="s">
        <v>369</v>
      </c>
      <c r="B65" s="85">
        <v>10</v>
      </c>
      <c r="C65" s="85">
        <v>7</v>
      </c>
      <c r="D65" s="85">
        <v>0</v>
      </c>
      <c r="E65" s="85">
        <v>1</v>
      </c>
      <c r="F65" s="85">
        <v>1</v>
      </c>
      <c r="G65" s="85">
        <v>0</v>
      </c>
      <c r="H65" s="85">
        <v>0</v>
      </c>
      <c r="I65" s="85">
        <v>1</v>
      </c>
    </row>
    <row r="66" spans="1:9" ht="12" customHeight="1">
      <c r="A66" s="98" t="s">
        <v>336</v>
      </c>
      <c r="B66" s="85">
        <v>13</v>
      </c>
      <c r="C66" s="85">
        <v>9</v>
      </c>
      <c r="D66" s="85">
        <v>0</v>
      </c>
      <c r="E66" s="85">
        <v>4</v>
      </c>
      <c r="F66" s="85">
        <v>0</v>
      </c>
      <c r="G66" s="85">
        <v>0</v>
      </c>
      <c r="H66" s="85">
        <v>0</v>
      </c>
      <c r="I66" s="85">
        <v>0</v>
      </c>
    </row>
    <row r="67" spans="1:9" ht="12" customHeight="1">
      <c r="A67" s="98" t="s">
        <v>208</v>
      </c>
      <c r="B67" s="85">
        <v>142</v>
      </c>
      <c r="C67" s="85">
        <v>23</v>
      </c>
      <c r="D67" s="85">
        <v>6</v>
      </c>
      <c r="E67" s="85">
        <v>11</v>
      </c>
      <c r="F67" s="85">
        <v>101</v>
      </c>
      <c r="G67" s="85">
        <v>0</v>
      </c>
      <c r="H67" s="85">
        <v>0</v>
      </c>
      <c r="I67" s="85">
        <v>1</v>
      </c>
    </row>
    <row r="68" spans="1:9" ht="12" customHeight="1">
      <c r="A68" s="98" t="s">
        <v>348</v>
      </c>
      <c r="B68" s="85">
        <v>13</v>
      </c>
      <c r="C68" s="85">
        <v>9</v>
      </c>
      <c r="D68" s="85">
        <v>1</v>
      </c>
      <c r="E68" s="85">
        <v>1</v>
      </c>
      <c r="F68" s="85">
        <v>2</v>
      </c>
      <c r="G68" s="85">
        <v>0</v>
      </c>
      <c r="H68" s="85">
        <v>0</v>
      </c>
      <c r="I68" s="85">
        <v>0</v>
      </c>
    </row>
    <row r="69" spans="1:9" ht="12" customHeight="1">
      <c r="A69" s="98" t="s">
        <v>310</v>
      </c>
      <c r="B69" s="85">
        <v>66</v>
      </c>
      <c r="C69" s="85">
        <v>34</v>
      </c>
      <c r="D69" s="85">
        <v>3</v>
      </c>
      <c r="E69" s="85">
        <v>23</v>
      </c>
      <c r="F69" s="85">
        <v>4</v>
      </c>
      <c r="G69" s="85">
        <v>0</v>
      </c>
      <c r="H69" s="85">
        <v>1</v>
      </c>
      <c r="I69" s="85">
        <v>1</v>
      </c>
    </row>
    <row r="70" spans="1:9">
      <c r="A70" s="98" t="s">
        <v>209</v>
      </c>
      <c r="B70" s="85">
        <v>79</v>
      </c>
      <c r="C70" s="85">
        <v>39</v>
      </c>
      <c r="D70" s="85">
        <v>6</v>
      </c>
      <c r="E70" s="85">
        <v>20</v>
      </c>
      <c r="F70" s="85">
        <v>8</v>
      </c>
      <c r="G70" s="85">
        <v>1</v>
      </c>
      <c r="H70" s="85">
        <v>1</v>
      </c>
      <c r="I70" s="85">
        <v>4</v>
      </c>
    </row>
    <row r="71" spans="1:9">
      <c r="A71" s="98" t="s">
        <v>311</v>
      </c>
      <c r="B71" s="85">
        <v>150</v>
      </c>
      <c r="C71" s="85">
        <v>63</v>
      </c>
      <c r="D71" s="85">
        <v>10</v>
      </c>
      <c r="E71" s="85">
        <v>43</v>
      </c>
      <c r="F71" s="85">
        <v>19</v>
      </c>
      <c r="G71" s="85">
        <v>0</v>
      </c>
      <c r="H71" s="85">
        <v>0</v>
      </c>
      <c r="I71" s="85">
        <v>15</v>
      </c>
    </row>
    <row r="72" spans="1:9">
      <c r="A72" s="98" t="s">
        <v>312</v>
      </c>
      <c r="B72" s="85">
        <v>47</v>
      </c>
      <c r="C72" s="85">
        <v>16</v>
      </c>
      <c r="D72" s="85">
        <v>1</v>
      </c>
      <c r="E72" s="85">
        <v>28</v>
      </c>
      <c r="F72" s="85">
        <v>1</v>
      </c>
      <c r="G72" s="85">
        <v>0</v>
      </c>
      <c r="H72" s="85">
        <v>1</v>
      </c>
      <c r="I72" s="85">
        <v>0</v>
      </c>
    </row>
    <row r="73" spans="1:9">
      <c r="A73" s="98" t="s">
        <v>337</v>
      </c>
      <c r="B73" s="85">
        <v>17</v>
      </c>
      <c r="C73" s="85">
        <v>5</v>
      </c>
      <c r="D73" s="85">
        <v>1</v>
      </c>
      <c r="E73" s="85">
        <v>6</v>
      </c>
      <c r="F73" s="85">
        <v>4</v>
      </c>
      <c r="G73" s="85">
        <v>1</v>
      </c>
      <c r="H73" s="85">
        <v>0</v>
      </c>
      <c r="I73" s="85">
        <v>0</v>
      </c>
    </row>
    <row r="74" spans="1:9">
      <c r="A74" s="98" t="s">
        <v>234</v>
      </c>
      <c r="B74" s="85">
        <v>34</v>
      </c>
      <c r="C74" s="85">
        <v>10</v>
      </c>
      <c r="D74" s="85">
        <v>6</v>
      </c>
      <c r="E74" s="85">
        <v>12</v>
      </c>
      <c r="F74" s="85">
        <v>4</v>
      </c>
      <c r="G74" s="85">
        <v>1</v>
      </c>
      <c r="H74" s="85">
        <v>0</v>
      </c>
      <c r="I74" s="85">
        <v>1</v>
      </c>
    </row>
    <row r="75" spans="1:9">
      <c r="A75" s="98" t="s">
        <v>313</v>
      </c>
      <c r="B75" s="85">
        <v>24</v>
      </c>
      <c r="C75" s="85">
        <v>4</v>
      </c>
      <c r="D75" s="85">
        <v>0</v>
      </c>
      <c r="E75" s="85">
        <v>15</v>
      </c>
      <c r="F75" s="85">
        <v>5</v>
      </c>
      <c r="G75" s="85">
        <v>0</v>
      </c>
      <c r="H75" s="85">
        <v>0</v>
      </c>
      <c r="I75" s="85">
        <v>0</v>
      </c>
    </row>
    <row r="76" spans="1:9">
      <c r="A76" s="98" t="s">
        <v>370</v>
      </c>
      <c r="B76" s="85">
        <v>15</v>
      </c>
      <c r="C76" s="85">
        <v>0</v>
      </c>
      <c r="D76" s="85">
        <v>0</v>
      </c>
      <c r="E76" s="85">
        <v>14</v>
      </c>
      <c r="F76" s="85">
        <v>0</v>
      </c>
      <c r="G76" s="85">
        <v>0</v>
      </c>
      <c r="H76" s="85">
        <v>0</v>
      </c>
      <c r="I76" s="85">
        <v>1</v>
      </c>
    </row>
    <row r="77" spans="1:9">
      <c r="A77" s="98" t="s">
        <v>314</v>
      </c>
      <c r="B77" s="85">
        <v>77</v>
      </c>
      <c r="C77" s="85">
        <v>63</v>
      </c>
      <c r="D77" s="85">
        <v>1</v>
      </c>
      <c r="E77" s="85">
        <v>7</v>
      </c>
      <c r="F77" s="85">
        <v>2</v>
      </c>
      <c r="G77" s="85">
        <v>1</v>
      </c>
      <c r="H77" s="85">
        <v>1</v>
      </c>
      <c r="I77" s="85">
        <v>2</v>
      </c>
    </row>
    <row r="78" spans="1:9">
      <c r="A78" s="98" t="s">
        <v>315</v>
      </c>
      <c r="B78" s="85">
        <v>46</v>
      </c>
      <c r="C78" s="85">
        <v>20</v>
      </c>
      <c r="D78" s="85">
        <v>1</v>
      </c>
      <c r="E78" s="85">
        <v>11</v>
      </c>
      <c r="F78" s="85">
        <v>9</v>
      </c>
      <c r="G78" s="85">
        <v>0</v>
      </c>
      <c r="H78" s="85">
        <v>2</v>
      </c>
      <c r="I78" s="85">
        <v>3</v>
      </c>
    </row>
    <row r="79" spans="1:9">
      <c r="A79" s="98" t="s">
        <v>338</v>
      </c>
      <c r="B79" s="85">
        <v>15</v>
      </c>
      <c r="C79" s="85">
        <v>11</v>
      </c>
      <c r="D79" s="85">
        <v>0</v>
      </c>
      <c r="E79" s="85">
        <v>3</v>
      </c>
      <c r="F79" s="85">
        <v>1</v>
      </c>
      <c r="G79" s="85">
        <v>0</v>
      </c>
      <c r="H79" s="85">
        <v>0</v>
      </c>
      <c r="I79" s="85">
        <v>0</v>
      </c>
    </row>
    <row r="80" spans="1:9">
      <c r="A80" s="98" t="s">
        <v>316</v>
      </c>
      <c r="B80" s="85">
        <v>2673</v>
      </c>
      <c r="C80" s="85">
        <v>1584</v>
      </c>
      <c r="D80" s="85">
        <v>101</v>
      </c>
      <c r="E80" s="85">
        <v>850</v>
      </c>
      <c r="F80" s="85">
        <v>77</v>
      </c>
      <c r="G80" s="85">
        <v>8</v>
      </c>
      <c r="H80" s="85">
        <v>24</v>
      </c>
      <c r="I80" s="85">
        <v>29</v>
      </c>
    </row>
    <row r="81" spans="1:17">
      <c r="A81" s="98" t="s">
        <v>210</v>
      </c>
      <c r="B81" s="85">
        <v>53</v>
      </c>
      <c r="C81" s="85">
        <v>26</v>
      </c>
      <c r="D81" s="85">
        <v>6</v>
      </c>
      <c r="E81" s="85">
        <v>13</v>
      </c>
      <c r="F81" s="85">
        <v>7</v>
      </c>
      <c r="G81" s="85">
        <v>1</v>
      </c>
      <c r="H81" s="85">
        <v>0</v>
      </c>
      <c r="I81" s="85">
        <v>0</v>
      </c>
    </row>
    <row r="82" spans="1:17">
      <c r="A82" s="98" t="s">
        <v>339</v>
      </c>
      <c r="B82" s="85">
        <v>16</v>
      </c>
      <c r="C82" s="85">
        <v>9</v>
      </c>
      <c r="D82" s="85">
        <v>1</v>
      </c>
      <c r="E82" s="85">
        <v>0</v>
      </c>
      <c r="F82" s="85">
        <v>3</v>
      </c>
      <c r="G82" s="85">
        <v>2</v>
      </c>
      <c r="H82" s="85">
        <v>1</v>
      </c>
      <c r="I82" s="85">
        <v>0</v>
      </c>
    </row>
    <row r="83" spans="1:17">
      <c r="A83" s="98" t="s">
        <v>211</v>
      </c>
      <c r="B83" s="85">
        <v>280</v>
      </c>
      <c r="C83" s="85">
        <v>125</v>
      </c>
      <c r="D83" s="85">
        <v>16</v>
      </c>
      <c r="E83" s="85">
        <v>45</v>
      </c>
      <c r="F83" s="85">
        <v>87</v>
      </c>
      <c r="G83" s="85">
        <v>5</v>
      </c>
      <c r="H83" s="85">
        <v>0</v>
      </c>
      <c r="I83" s="85">
        <v>2</v>
      </c>
    </row>
    <row r="84" spans="1:17">
      <c r="A84" s="41" t="s">
        <v>37</v>
      </c>
      <c r="B84" s="85">
        <v>6</v>
      </c>
      <c r="C84" s="85">
        <v>2</v>
      </c>
      <c r="D84" s="85">
        <v>0</v>
      </c>
      <c r="E84" s="85">
        <v>2</v>
      </c>
      <c r="F84" s="85">
        <v>2</v>
      </c>
      <c r="G84" s="85">
        <v>0</v>
      </c>
      <c r="H84" s="85">
        <v>0</v>
      </c>
      <c r="I84" s="85">
        <v>0</v>
      </c>
    </row>
    <row r="85" spans="1:17">
      <c r="A85" s="207" t="s">
        <v>340</v>
      </c>
      <c r="B85" s="85">
        <v>7</v>
      </c>
      <c r="C85" s="85">
        <v>4</v>
      </c>
      <c r="D85" s="85">
        <v>0</v>
      </c>
      <c r="E85" s="85">
        <v>0</v>
      </c>
      <c r="F85" s="85">
        <v>0</v>
      </c>
      <c r="G85" s="85">
        <v>0</v>
      </c>
      <c r="H85" s="85">
        <v>1</v>
      </c>
      <c r="I85" s="85">
        <v>2</v>
      </c>
    </row>
    <row r="86" spans="1:17">
      <c r="A86" s="41" t="s">
        <v>38</v>
      </c>
      <c r="B86" s="85">
        <v>29</v>
      </c>
      <c r="C86" s="85">
        <v>16</v>
      </c>
      <c r="D86" s="85">
        <v>3</v>
      </c>
      <c r="E86" s="85">
        <v>8</v>
      </c>
      <c r="F86" s="85">
        <v>2</v>
      </c>
      <c r="G86" s="85">
        <v>0</v>
      </c>
      <c r="H86" s="85">
        <v>0</v>
      </c>
      <c r="I86" s="85">
        <v>0</v>
      </c>
    </row>
    <row r="87" spans="1:17">
      <c r="A87" s="111" t="s">
        <v>28</v>
      </c>
      <c r="B87" s="86">
        <v>10736</v>
      </c>
      <c r="C87" s="86">
        <v>5671</v>
      </c>
      <c r="D87" s="86">
        <v>548</v>
      </c>
      <c r="E87" s="86">
        <v>2931</v>
      </c>
      <c r="F87" s="86">
        <v>1106</v>
      </c>
      <c r="G87" s="86">
        <v>51</v>
      </c>
      <c r="H87" s="86">
        <v>167</v>
      </c>
      <c r="I87" s="86">
        <v>262</v>
      </c>
    </row>
    <row r="88" spans="1:17">
      <c r="A88" s="7" t="s">
        <v>29</v>
      </c>
    </row>
    <row r="89" spans="1:17">
      <c r="A89" s="56" t="s">
        <v>155</v>
      </c>
    </row>
    <row r="90" spans="1:17">
      <c r="A90" s="61"/>
      <c r="P90" s="46" t="s">
        <v>355</v>
      </c>
      <c r="Q90" s="46" t="s">
        <v>406</v>
      </c>
    </row>
    <row r="91" spans="1:17">
      <c r="A91" s="299" t="s">
        <v>463</v>
      </c>
      <c r="B91" s="299"/>
      <c r="C91" s="299"/>
      <c r="D91" s="299"/>
      <c r="E91" s="299"/>
      <c r="F91" s="299"/>
      <c r="G91" s="299"/>
      <c r="H91" s="300"/>
      <c r="I91" s="300"/>
      <c r="P91" s="228" t="s">
        <v>311</v>
      </c>
      <c r="Q91" s="227">
        <v>150</v>
      </c>
    </row>
    <row r="92" spans="1:17">
      <c r="P92" s="228" t="s">
        <v>205</v>
      </c>
      <c r="Q92" s="227">
        <v>192</v>
      </c>
    </row>
    <row r="93" spans="1:17">
      <c r="P93" s="228" t="s">
        <v>200</v>
      </c>
      <c r="Q93" s="227">
        <v>192</v>
      </c>
    </row>
    <row r="94" spans="1:17">
      <c r="P94" s="228" t="s">
        <v>179</v>
      </c>
      <c r="Q94" s="227">
        <v>198</v>
      </c>
    </row>
    <row r="95" spans="1:17">
      <c r="P95" s="228" t="s">
        <v>180</v>
      </c>
      <c r="Q95" s="227">
        <v>203</v>
      </c>
    </row>
    <row r="96" spans="1:17">
      <c r="P96" s="228" t="s">
        <v>211</v>
      </c>
      <c r="Q96" s="227">
        <v>280</v>
      </c>
    </row>
    <row r="97" spans="16:17">
      <c r="P97" s="226" t="s">
        <v>193</v>
      </c>
      <c r="Q97" s="227">
        <v>1274</v>
      </c>
    </row>
    <row r="98" spans="16:17">
      <c r="P98" s="249" t="s">
        <v>356</v>
      </c>
      <c r="Q98" s="227">
        <v>1388</v>
      </c>
    </row>
    <row r="99" spans="16:17">
      <c r="P99" s="226" t="s">
        <v>199</v>
      </c>
      <c r="Q99" s="227">
        <v>1480</v>
      </c>
    </row>
    <row r="100" spans="16:17">
      <c r="P100" s="226" t="s">
        <v>316</v>
      </c>
      <c r="Q100" s="227">
        <v>2673</v>
      </c>
    </row>
  </sheetData>
  <mergeCells count="13">
    <mergeCell ref="A91:I91"/>
    <mergeCell ref="A1:I1"/>
    <mergeCell ref="A3:A5"/>
    <mergeCell ref="B3:B5"/>
    <mergeCell ref="C4:C5"/>
    <mergeCell ref="D4:D5"/>
    <mergeCell ref="E4:E5"/>
    <mergeCell ref="F4:F5"/>
    <mergeCell ref="G4:G5"/>
    <mergeCell ref="A2:G2"/>
    <mergeCell ref="H4:H5"/>
    <mergeCell ref="I4:I5"/>
    <mergeCell ref="C3:I3"/>
  </mergeCells>
  <phoneticPr fontId="3" type="noConversion"/>
  <hyperlinks>
    <hyperlink ref="A1:H1" location="Inhaltsverzeichnis!A45" display="4  Ausländische Schüler im Schuljahr 2007/08 nach Schulformen und ausgewählter Staatsangehörigkeit"/>
    <hyperlink ref="A1:I1" location="Inhaltsverzeichnis!A34" display="Inhaltsverzeichnis!A34"/>
    <hyperlink ref="A91:I91" location="Inhaltsverzeichnis!A13" display="Ausländische Schüler im Schuljahr 20014/2015 mit den 10 häufigsten Staatsangehörigkeiten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16 –  Brandenburg  &amp;G</oddFooter>
  </headerFooter>
  <rowBreaks count="1" manualBreakCount="1">
    <brk id="62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8.33203125" customWidth="1"/>
    <col min="2" max="7" width="11.33203125" customWidth="1"/>
  </cols>
  <sheetData>
    <row r="1" spans="1:8" s="57" customFormat="1" ht="12" customHeight="1">
      <c r="A1" s="267" t="s">
        <v>468</v>
      </c>
      <c r="B1" s="267"/>
      <c r="C1" s="267"/>
      <c r="D1" s="267"/>
      <c r="E1" s="267"/>
      <c r="F1" s="267"/>
      <c r="G1" s="267"/>
    </row>
    <row r="2" spans="1:8" s="57" customFormat="1" ht="12" customHeight="1">
      <c r="A2" s="267"/>
      <c r="B2" s="267"/>
      <c r="C2" s="267"/>
      <c r="D2" s="267"/>
      <c r="E2" s="267"/>
      <c r="F2" s="267"/>
      <c r="G2" s="267"/>
    </row>
    <row r="3" spans="1:8" ht="12" customHeight="1">
      <c r="A3" s="269"/>
      <c r="B3" s="269"/>
      <c r="C3" s="269"/>
      <c r="D3" s="269"/>
      <c r="E3" s="269"/>
      <c r="F3" s="269"/>
      <c r="G3" s="269"/>
      <c r="H3" s="7"/>
    </row>
    <row r="4" spans="1:8" s="22" customFormat="1" ht="12" customHeight="1">
      <c r="A4" s="295" t="s">
        <v>267</v>
      </c>
      <c r="B4" s="276" t="s">
        <v>39</v>
      </c>
      <c r="C4" s="272" t="s">
        <v>407</v>
      </c>
      <c r="D4" s="274" t="s">
        <v>240</v>
      </c>
      <c r="E4" s="275"/>
      <c r="F4" s="275"/>
      <c r="G4" s="275"/>
      <c r="H4" s="25"/>
    </row>
    <row r="5" spans="1:8" s="22" customFormat="1" ht="48" customHeight="1">
      <c r="A5" s="304"/>
      <c r="B5" s="308"/>
      <c r="C5" s="315"/>
      <c r="D5" s="53" t="s">
        <v>40</v>
      </c>
      <c r="E5" s="53" t="s">
        <v>41</v>
      </c>
      <c r="F5" s="53" t="s">
        <v>357</v>
      </c>
      <c r="G5" s="59" t="s">
        <v>42</v>
      </c>
      <c r="H5" s="25"/>
    </row>
    <row r="6" spans="1:8" ht="12" customHeight="1">
      <c r="A6" s="26"/>
      <c r="B6" s="8"/>
      <c r="C6" s="8"/>
      <c r="D6" s="8"/>
      <c r="E6" s="8"/>
      <c r="F6" s="8"/>
      <c r="G6" s="8"/>
      <c r="H6" s="7"/>
    </row>
    <row r="7" spans="1:8" ht="12" customHeight="1">
      <c r="A7" s="41" t="s">
        <v>23</v>
      </c>
      <c r="B7" s="85">
        <v>465</v>
      </c>
      <c r="C7" s="85">
        <v>113405</v>
      </c>
      <c r="D7" s="85">
        <v>113405</v>
      </c>
      <c r="E7" s="85">
        <v>0</v>
      </c>
      <c r="F7" s="85">
        <v>0</v>
      </c>
      <c r="G7" s="85">
        <v>0</v>
      </c>
      <c r="H7" s="7"/>
    </row>
    <row r="8" spans="1:8" ht="12" customHeight="1">
      <c r="A8" s="94" t="s">
        <v>177</v>
      </c>
      <c r="B8" s="85">
        <v>404</v>
      </c>
      <c r="C8" s="85">
        <v>104348</v>
      </c>
      <c r="D8" s="85">
        <v>104348</v>
      </c>
      <c r="E8" s="85">
        <v>0</v>
      </c>
      <c r="F8" s="85">
        <v>0</v>
      </c>
      <c r="G8" s="85">
        <v>0</v>
      </c>
      <c r="H8" s="7"/>
    </row>
    <row r="9" spans="1:8" ht="12" customHeight="1">
      <c r="A9" s="94" t="s">
        <v>178</v>
      </c>
      <c r="B9" s="85">
        <v>61</v>
      </c>
      <c r="C9" s="85">
        <v>9057</v>
      </c>
      <c r="D9" s="85">
        <v>9057</v>
      </c>
      <c r="E9" s="85">
        <v>0</v>
      </c>
      <c r="F9" s="85">
        <v>0</v>
      </c>
      <c r="G9" s="85">
        <v>0</v>
      </c>
      <c r="H9" s="7"/>
    </row>
    <row r="10" spans="1:8" ht="12" customHeight="1">
      <c r="A10" s="41" t="s">
        <v>24</v>
      </c>
      <c r="B10" s="85">
        <v>38</v>
      </c>
      <c r="C10" s="85">
        <v>19079</v>
      </c>
      <c r="D10" s="85">
        <v>1460</v>
      </c>
      <c r="E10" s="85">
        <v>12103</v>
      </c>
      <c r="F10" s="85">
        <v>5516</v>
      </c>
      <c r="G10" s="85">
        <v>0</v>
      </c>
      <c r="H10" s="7"/>
    </row>
    <row r="11" spans="1:8" ht="12" customHeight="1">
      <c r="A11" s="94" t="s">
        <v>177</v>
      </c>
      <c r="B11" s="85">
        <v>22</v>
      </c>
      <c r="C11" s="85">
        <v>15683</v>
      </c>
      <c r="D11" s="85">
        <v>706</v>
      </c>
      <c r="E11" s="85">
        <v>10086</v>
      </c>
      <c r="F11" s="85">
        <v>4891</v>
      </c>
      <c r="G11" s="85">
        <v>0</v>
      </c>
      <c r="H11" s="7"/>
    </row>
    <row r="12" spans="1:8" ht="12" customHeight="1">
      <c r="A12" s="94" t="s">
        <v>178</v>
      </c>
      <c r="B12" s="85">
        <v>16</v>
      </c>
      <c r="C12" s="85">
        <v>3396</v>
      </c>
      <c r="D12" s="85">
        <v>754</v>
      </c>
      <c r="E12" s="85">
        <v>2017</v>
      </c>
      <c r="F12" s="85">
        <v>625</v>
      </c>
      <c r="G12" s="85">
        <v>0</v>
      </c>
      <c r="H12" s="7"/>
    </row>
    <row r="13" spans="1:8" ht="12" customHeight="1">
      <c r="A13" s="41" t="s">
        <v>25</v>
      </c>
      <c r="B13" s="85">
        <v>148</v>
      </c>
      <c r="C13" s="85">
        <v>41564</v>
      </c>
      <c r="D13" s="85">
        <v>8829</v>
      </c>
      <c r="E13" s="85">
        <v>32735</v>
      </c>
      <c r="F13" s="85">
        <v>0</v>
      </c>
      <c r="G13" s="85">
        <v>0</v>
      </c>
      <c r="H13" s="7"/>
    </row>
    <row r="14" spans="1:8" ht="12" customHeight="1">
      <c r="A14" s="94" t="s">
        <v>177</v>
      </c>
      <c r="B14" s="85">
        <v>117</v>
      </c>
      <c r="C14" s="85">
        <v>38356</v>
      </c>
      <c r="D14" s="85">
        <v>8457</v>
      </c>
      <c r="E14" s="85">
        <v>29899</v>
      </c>
      <c r="F14" s="85">
        <v>0</v>
      </c>
      <c r="G14" s="85">
        <v>0</v>
      </c>
      <c r="H14" s="7"/>
    </row>
    <row r="15" spans="1:8" ht="12" customHeight="1">
      <c r="A15" s="94" t="s">
        <v>178</v>
      </c>
      <c r="B15" s="85">
        <v>31</v>
      </c>
      <c r="C15" s="85">
        <v>3208</v>
      </c>
      <c r="D15" s="85">
        <v>372</v>
      </c>
      <c r="E15" s="85">
        <v>2836</v>
      </c>
      <c r="F15" s="85">
        <v>0</v>
      </c>
      <c r="G15" s="85">
        <v>0</v>
      </c>
      <c r="H15" s="7"/>
    </row>
    <row r="16" spans="1:8" ht="12" customHeight="1">
      <c r="A16" s="41" t="s">
        <v>26</v>
      </c>
      <c r="B16" s="85">
        <v>102</v>
      </c>
      <c r="C16" s="85">
        <v>53562</v>
      </c>
      <c r="D16" s="85">
        <v>1792</v>
      </c>
      <c r="E16" s="85">
        <v>34997</v>
      </c>
      <c r="F16" s="85">
        <v>16773</v>
      </c>
      <c r="G16" s="85">
        <v>0</v>
      </c>
      <c r="H16" s="7"/>
    </row>
    <row r="17" spans="1:8" ht="12" customHeight="1">
      <c r="A17" s="94" t="s">
        <v>177</v>
      </c>
      <c r="B17" s="85">
        <v>77</v>
      </c>
      <c r="C17" s="85">
        <v>45873</v>
      </c>
      <c r="D17" s="85">
        <v>1622</v>
      </c>
      <c r="E17" s="85">
        <v>29914</v>
      </c>
      <c r="F17" s="85">
        <v>14337</v>
      </c>
      <c r="G17" s="85">
        <v>0</v>
      </c>
      <c r="H17" s="7"/>
    </row>
    <row r="18" spans="1:8" ht="12" customHeight="1">
      <c r="A18" s="94" t="s">
        <v>178</v>
      </c>
      <c r="B18" s="85">
        <v>25</v>
      </c>
      <c r="C18" s="85">
        <v>7689</v>
      </c>
      <c r="D18" s="85">
        <v>170</v>
      </c>
      <c r="E18" s="85">
        <v>5083</v>
      </c>
      <c r="F18" s="85">
        <v>2436</v>
      </c>
      <c r="G18" s="85">
        <v>0</v>
      </c>
      <c r="H18" s="7"/>
    </row>
    <row r="19" spans="1:8" ht="12" customHeight="1">
      <c r="A19" s="41" t="s">
        <v>171</v>
      </c>
      <c r="B19" s="85">
        <v>0</v>
      </c>
      <c r="C19" s="85">
        <v>4486</v>
      </c>
      <c r="D19" s="85">
        <v>0</v>
      </c>
      <c r="E19" s="85">
        <v>0</v>
      </c>
      <c r="F19" s="85">
        <v>4486</v>
      </c>
      <c r="G19" s="85">
        <v>0</v>
      </c>
      <c r="H19" s="7"/>
    </row>
    <row r="20" spans="1:8" ht="12" customHeight="1">
      <c r="A20" s="94" t="s">
        <v>177</v>
      </c>
      <c r="B20" s="85">
        <v>0</v>
      </c>
      <c r="C20" s="85">
        <v>4396</v>
      </c>
      <c r="D20" s="85">
        <v>0</v>
      </c>
      <c r="E20" s="85">
        <v>0</v>
      </c>
      <c r="F20" s="85">
        <v>4396</v>
      </c>
      <c r="G20" s="85">
        <v>0</v>
      </c>
      <c r="H20" s="7"/>
    </row>
    <row r="21" spans="1:8" ht="12" customHeight="1">
      <c r="A21" s="94" t="s">
        <v>178</v>
      </c>
      <c r="B21" s="85">
        <v>0</v>
      </c>
      <c r="C21" s="85">
        <v>90</v>
      </c>
      <c r="D21" s="85">
        <v>0</v>
      </c>
      <c r="E21" s="85">
        <v>0</v>
      </c>
      <c r="F21" s="85">
        <v>90</v>
      </c>
      <c r="G21" s="85">
        <v>0</v>
      </c>
      <c r="H21" s="7"/>
    </row>
    <row r="22" spans="1:8" ht="12" customHeight="1">
      <c r="A22" s="41" t="s">
        <v>27</v>
      </c>
      <c r="B22" s="85">
        <v>89</v>
      </c>
      <c r="C22" s="85">
        <v>8587</v>
      </c>
      <c r="D22" s="85">
        <v>2521</v>
      </c>
      <c r="E22" s="85">
        <v>2826</v>
      </c>
      <c r="F22" s="85">
        <v>0</v>
      </c>
      <c r="G22" s="85">
        <v>3240</v>
      </c>
      <c r="H22" s="7"/>
    </row>
    <row r="23" spans="1:8" ht="12" customHeight="1">
      <c r="A23" s="94" t="s">
        <v>177</v>
      </c>
      <c r="B23" s="85">
        <v>80</v>
      </c>
      <c r="C23" s="85">
        <v>7413</v>
      </c>
      <c r="D23" s="85">
        <v>2373</v>
      </c>
      <c r="E23" s="85">
        <v>2700</v>
      </c>
      <c r="F23" s="85">
        <v>0</v>
      </c>
      <c r="G23" s="85">
        <v>2340</v>
      </c>
      <c r="H23" s="7"/>
    </row>
    <row r="24" spans="1:8" ht="12" customHeight="1">
      <c r="A24" s="94" t="s">
        <v>178</v>
      </c>
      <c r="B24" s="85">
        <v>9</v>
      </c>
      <c r="C24" s="85">
        <v>1174</v>
      </c>
      <c r="D24" s="85">
        <v>148</v>
      </c>
      <c r="E24" s="85">
        <v>126</v>
      </c>
      <c r="F24" s="85">
        <v>0</v>
      </c>
      <c r="G24" s="85">
        <v>900</v>
      </c>
      <c r="H24" s="7"/>
    </row>
    <row r="25" spans="1:8" ht="12" customHeight="1">
      <c r="A25" s="55" t="s">
        <v>230</v>
      </c>
      <c r="B25" s="85">
        <v>17</v>
      </c>
      <c r="C25" s="85">
        <v>1734</v>
      </c>
      <c r="D25" s="85">
        <v>0</v>
      </c>
      <c r="E25" s="85">
        <v>1124</v>
      </c>
      <c r="F25" s="85">
        <v>610</v>
      </c>
      <c r="G25" s="85">
        <v>0</v>
      </c>
      <c r="H25" s="7"/>
    </row>
    <row r="26" spans="1:8" ht="12" customHeight="1">
      <c r="A26" s="94" t="s">
        <v>177</v>
      </c>
      <c r="B26" s="85">
        <v>17</v>
      </c>
      <c r="C26" s="85">
        <v>1734</v>
      </c>
      <c r="D26" s="85">
        <v>0</v>
      </c>
      <c r="E26" s="85">
        <v>1124</v>
      </c>
      <c r="F26" s="85">
        <v>610</v>
      </c>
      <c r="G26" s="85">
        <v>0</v>
      </c>
      <c r="H26" s="7"/>
    </row>
    <row r="27" spans="1:8" s="88" customFormat="1" ht="12" customHeight="1">
      <c r="A27" s="111" t="s">
        <v>28</v>
      </c>
      <c r="B27" s="86">
        <v>859</v>
      </c>
      <c r="C27" s="86">
        <v>242417</v>
      </c>
      <c r="D27" s="86">
        <v>128007</v>
      </c>
      <c r="E27" s="86">
        <v>83785</v>
      </c>
      <c r="F27" s="86">
        <v>27385</v>
      </c>
      <c r="G27" s="86">
        <v>3240</v>
      </c>
      <c r="H27" s="52"/>
    </row>
    <row r="28" spans="1:8" s="88" customFormat="1" ht="12" customHeight="1">
      <c r="A28" s="111" t="s">
        <v>177</v>
      </c>
      <c r="B28" s="86">
        <v>717</v>
      </c>
      <c r="C28" s="86">
        <v>217803</v>
      </c>
      <c r="D28" s="86">
        <v>117506</v>
      </c>
      <c r="E28" s="86">
        <v>73723</v>
      </c>
      <c r="F28" s="86">
        <v>24234</v>
      </c>
      <c r="G28" s="86">
        <v>2340</v>
      </c>
      <c r="H28" s="52"/>
    </row>
    <row r="29" spans="1:8" s="88" customFormat="1" ht="12" customHeight="1">
      <c r="A29" s="111" t="s">
        <v>178</v>
      </c>
      <c r="B29" s="86">
        <v>142</v>
      </c>
      <c r="C29" s="86">
        <v>24614</v>
      </c>
      <c r="D29" s="86">
        <v>10501</v>
      </c>
      <c r="E29" s="86">
        <v>10062</v>
      </c>
      <c r="F29" s="86">
        <v>3151</v>
      </c>
      <c r="G29" s="86">
        <v>900</v>
      </c>
      <c r="H29" s="52"/>
    </row>
    <row r="30" spans="1:8" ht="12" customHeight="1">
      <c r="A30" s="26"/>
      <c r="B30" s="20"/>
      <c r="C30" s="20"/>
      <c r="D30" s="20"/>
      <c r="E30" s="20"/>
      <c r="F30" s="20"/>
      <c r="G30" s="20"/>
      <c r="H30" s="7"/>
    </row>
    <row r="31" spans="1:8" ht="12" customHeight="1">
      <c r="A31" s="7"/>
      <c r="B31" s="7"/>
      <c r="C31" s="7"/>
      <c r="D31" s="7"/>
      <c r="E31" s="7"/>
      <c r="F31" s="7"/>
      <c r="G31" s="7"/>
      <c r="H31" s="7"/>
    </row>
    <row r="32" spans="1:8" ht="12" customHeight="1">
      <c r="A32" s="61"/>
      <c r="B32" s="7"/>
      <c r="C32" s="7"/>
      <c r="D32" s="7"/>
      <c r="E32" s="7"/>
      <c r="F32" s="7"/>
      <c r="G32" s="7"/>
      <c r="H32" s="7"/>
    </row>
    <row r="33" spans="1:8">
      <c r="A33" s="7"/>
      <c r="B33" s="7"/>
      <c r="C33" s="7"/>
      <c r="D33" s="7"/>
      <c r="E33" s="7"/>
      <c r="F33" s="7"/>
      <c r="G33" s="7"/>
      <c r="H33" s="7"/>
    </row>
    <row r="34" spans="1:8">
      <c r="A34" s="7"/>
      <c r="B34" s="7"/>
      <c r="C34" s="7"/>
      <c r="D34" s="7"/>
      <c r="E34" s="7"/>
      <c r="F34" s="7"/>
      <c r="G34" s="7"/>
      <c r="H34" s="7"/>
    </row>
    <row r="35" spans="1:8">
      <c r="A35" s="7"/>
      <c r="B35" s="7"/>
      <c r="C35" s="7"/>
      <c r="D35" s="7"/>
      <c r="E35" s="7"/>
      <c r="F35" s="7"/>
      <c r="G35" s="7"/>
      <c r="H35" s="7"/>
    </row>
    <row r="36" spans="1:8">
      <c r="A36" s="7"/>
      <c r="B36" s="7"/>
      <c r="C36" s="7"/>
      <c r="D36" s="7"/>
      <c r="E36" s="7"/>
      <c r="F36" s="7"/>
      <c r="G36" s="7"/>
      <c r="H36" s="7"/>
    </row>
    <row r="37" spans="1:8">
      <c r="A37" s="7"/>
      <c r="B37" s="7"/>
      <c r="C37" s="7"/>
      <c r="D37" s="7"/>
      <c r="E37" s="7"/>
      <c r="F37" s="7"/>
      <c r="G37" s="7"/>
      <c r="H37" s="7"/>
    </row>
    <row r="38" spans="1:8">
      <c r="A38" s="7"/>
      <c r="B38" s="7"/>
      <c r="C38" s="7"/>
      <c r="D38" s="7"/>
      <c r="E38" s="7"/>
      <c r="F38" s="7"/>
      <c r="G38" s="7"/>
      <c r="H38" s="7"/>
    </row>
    <row r="39" spans="1:8">
      <c r="A39" s="7"/>
      <c r="B39" s="7"/>
      <c r="C39" s="7"/>
      <c r="D39" s="7"/>
      <c r="E39" s="7"/>
      <c r="F39" s="7"/>
      <c r="G39" s="7"/>
      <c r="H39" s="7"/>
    </row>
    <row r="40" spans="1:8">
      <c r="A40" s="7"/>
      <c r="B40" s="7"/>
      <c r="C40" s="7"/>
      <c r="D40" s="7"/>
      <c r="E40" s="7"/>
      <c r="F40" s="7"/>
      <c r="G40" s="7"/>
      <c r="H40" s="7"/>
    </row>
    <row r="41" spans="1:8">
      <c r="A41" s="7"/>
      <c r="B41" s="7"/>
      <c r="C41" s="7"/>
      <c r="D41" s="7"/>
      <c r="E41" s="7"/>
      <c r="F41" s="7"/>
      <c r="G41" s="7"/>
      <c r="H41" s="7"/>
    </row>
    <row r="42" spans="1:8">
      <c r="A42" s="7"/>
      <c r="B42" s="7"/>
      <c r="C42" s="7"/>
      <c r="D42" s="7"/>
      <c r="E42" s="7"/>
      <c r="F42" s="7"/>
      <c r="G42" s="7"/>
      <c r="H42" s="7"/>
    </row>
    <row r="43" spans="1:8">
      <c r="A43" s="7"/>
      <c r="B43" s="7"/>
      <c r="C43" s="7"/>
      <c r="D43" s="7"/>
      <c r="E43" s="7"/>
      <c r="F43" s="7"/>
      <c r="G43" s="7"/>
      <c r="H43" s="7"/>
    </row>
    <row r="44" spans="1:8">
      <c r="A44" s="7"/>
      <c r="B44" s="7"/>
      <c r="C44" s="7"/>
      <c r="D44" s="7"/>
      <c r="E44" s="7"/>
      <c r="F44" s="7"/>
      <c r="G44" s="7"/>
      <c r="H44" s="7"/>
    </row>
    <row r="45" spans="1:8">
      <c r="A45" s="7"/>
      <c r="B45" s="7"/>
      <c r="C45" s="7"/>
      <c r="D45" s="7"/>
      <c r="E45" s="7"/>
      <c r="F45" s="7"/>
      <c r="G45" s="7"/>
      <c r="H45" s="7"/>
    </row>
    <row r="46" spans="1:8">
      <c r="A46" s="7"/>
      <c r="B46" s="7"/>
      <c r="C46" s="7"/>
      <c r="D46" s="7"/>
      <c r="E46" s="7"/>
      <c r="F46" s="7"/>
      <c r="G46" s="7"/>
      <c r="H46" s="7"/>
    </row>
    <row r="47" spans="1:8">
      <c r="A47" s="7"/>
      <c r="B47" s="7"/>
      <c r="C47" s="7"/>
      <c r="D47" s="7"/>
      <c r="E47" s="7"/>
      <c r="F47" s="7"/>
      <c r="G47" s="7"/>
      <c r="H47" s="7"/>
    </row>
    <row r="48" spans="1:8">
      <c r="A48" s="7"/>
      <c r="B48" s="7"/>
      <c r="C48" s="7"/>
      <c r="D48" s="7"/>
      <c r="E48" s="7"/>
      <c r="F48" s="7"/>
      <c r="G48" s="7"/>
      <c r="H48" s="7"/>
    </row>
    <row r="49" spans="1:8">
      <c r="A49" s="7"/>
      <c r="B49" s="7"/>
      <c r="C49" s="7"/>
      <c r="D49" s="7"/>
      <c r="E49" s="7"/>
      <c r="F49" s="7"/>
      <c r="G49" s="7"/>
      <c r="H49" s="7"/>
    </row>
    <row r="50" spans="1:8">
      <c r="A50" s="7"/>
      <c r="B50" s="7"/>
      <c r="C50" s="7"/>
      <c r="D50" s="7"/>
      <c r="E50" s="7"/>
      <c r="F50" s="7"/>
      <c r="G50" s="7"/>
      <c r="H50" s="7"/>
    </row>
    <row r="51" spans="1:8">
      <c r="A51" s="7"/>
      <c r="B51" s="7"/>
      <c r="C51" s="7"/>
      <c r="D51" s="7"/>
      <c r="E51" s="7"/>
      <c r="F51" s="7"/>
      <c r="G51" s="7"/>
      <c r="H51" s="7"/>
    </row>
  </sheetData>
  <mergeCells count="6">
    <mergeCell ref="A1:G2"/>
    <mergeCell ref="A4:A5"/>
    <mergeCell ref="B4:B5"/>
    <mergeCell ref="C4:C5"/>
    <mergeCell ref="D4:G4"/>
    <mergeCell ref="A3:G3"/>
  </mergeCells>
  <phoneticPr fontId="3" type="noConversion"/>
  <hyperlinks>
    <hyperlink ref="A1:G2" location="Inhaltsverzeichnis!A38" display="Inhaltsverzeichnis!A38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R59"/>
  <sheetViews>
    <sheetView zoomScaleNormal="100" workbookViewId="0">
      <selection sqref="A1:I1"/>
    </sheetView>
  </sheetViews>
  <sheetFormatPr baseColWidth="10" defaultRowHeight="13.2"/>
  <cols>
    <col min="1" max="1" width="19.33203125" bestFit="1" customWidth="1"/>
    <col min="2" max="2" width="2" bestFit="1" customWidth="1"/>
    <col min="3" max="7" width="10.21875" customWidth="1"/>
    <col min="8" max="9" width="8.5546875" customWidth="1"/>
    <col min="10" max="10" width="11.6640625" customWidth="1"/>
    <col min="11" max="18" width="10.6640625" customWidth="1"/>
  </cols>
  <sheetData>
    <row r="1" spans="1:18" s="57" customFormat="1" ht="12" customHeight="1">
      <c r="A1" s="265" t="s">
        <v>469</v>
      </c>
      <c r="B1" s="265"/>
      <c r="C1" s="265"/>
      <c r="D1" s="265"/>
      <c r="E1" s="265"/>
      <c r="F1" s="265"/>
      <c r="G1" s="265"/>
      <c r="H1" s="265"/>
      <c r="I1" s="265"/>
      <c r="J1" s="83"/>
      <c r="K1" s="83"/>
      <c r="L1" s="83"/>
      <c r="M1" s="83"/>
      <c r="N1" s="83"/>
      <c r="O1" s="83"/>
      <c r="P1" s="83"/>
      <c r="Q1" s="83"/>
      <c r="R1" s="16"/>
    </row>
    <row r="2" spans="1:18" s="57" customFormat="1" ht="12" customHeight="1"/>
    <row r="3" spans="1:18" ht="12" customHeight="1">
      <c r="A3" s="320" t="s">
        <v>331</v>
      </c>
      <c r="B3" s="321"/>
      <c r="C3" s="290" t="s">
        <v>17</v>
      </c>
      <c r="D3" s="317"/>
      <c r="E3" s="317"/>
      <c r="F3" s="317"/>
      <c r="G3" s="271"/>
      <c r="H3" s="288" t="s">
        <v>28</v>
      </c>
      <c r="I3" s="318" t="s">
        <v>361</v>
      </c>
      <c r="J3" s="24"/>
      <c r="K3" s="191"/>
      <c r="L3" s="24"/>
      <c r="M3" s="24"/>
      <c r="N3" s="24"/>
      <c r="O3" s="24"/>
      <c r="P3" s="24"/>
      <c r="Q3" s="24"/>
      <c r="R3" s="189"/>
    </row>
    <row r="4" spans="1:18" ht="24" customHeight="1">
      <c r="A4" s="322"/>
      <c r="B4" s="323"/>
      <c r="C4" s="54" t="s">
        <v>23</v>
      </c>
      <c r="D4" s="198" t="s">
        <v>24</v>
      </c>
      <c r="E4" s="54" t="s">
        <v>25</v>
      </c>
      <c r="F4" s="198" t="s">
        <v>26</v>
      </c>
      <c r="G4" s="54" t="s">
        <v>27</v>
      </c>
      <c r="H4" s="290"/>
      <c r="I4" s="319"/>
      <c r="J4" s="24"/>
      <c r="K4" s="191"/>
      <c r="L4" s="24"/>
      <c r="M4" s="24"/>
      <c r="N4" s="24"/>
      <c r="O4" s="24"/>
      <c r="P4" s="24"/>
      <c r="Q4" s="24"/>
      <c r="R4" s="189"/>
    </row>
    <row r="5" spans="1:18" ht="12" customHeight="1">
      <c r="A5" s="24"/>
      <c r="B5" s="15"/>
      <c r="C5" s="24"/>
      <c r="D5" s="24"/>
      <c r="E5" s="24"/>
      <c r="F5" s="24"/>
      <c r="G5" s="24"/>
      <c r="H5" s="24"/>
      <c r="J5" s="24"/>
      <c r="K5" s="15"/>
      <c r="L5" s="24"/>
      <c r="M5" s="24"/>
      <c r="N5" s="24"/>
      <c r="O5" s="24"/>
      <c r="P5" s="24"/>
      <c r="Q5" s="24"/>
    </row>
    <row r="6" spans="1:18" ht="12" customHeight="1">
      <c r="A6" s="204" t="s">
        <v>45</v>
      </c>
      <c r="B6" s="33" t="s">
        <v>51</v>
      </c>
      <c r="C6" s="85">
        <v>20743</v>
      </c>
      <c r="D6" s="85">
        <v>275</v>
      </c>
      <c r="E6" s="85">
        <v>1698</v>
      </c>
      <c r="F6" s="85">
        <v>0</v>
      </c>
      <c r="G6" s="85">
        <v>280</v>
      </c>
      <c r="H6" s="85">
        <v>22996</v>
      </c>
      <c r="I6" s="85">
        <v>21186</v>
      </c>
      <c r="J6" s="204"/>
      <c r="K6" s="33"/>
      <c r="L6" s="85"/>
      <c r="M6" s="85"/>
      <c r="N6" s="85"/>
      <c r="O6" s="85"/>
      <c r="P6" s="85"/>
      <c r="Q6" s="85"/>
      <c r="R6" s="85"/>
    </row>
    <row r="7" spans="1:18" ht="12" customHeight="1">
      <c r="A7" s="204"/>
      <c r="B7" s="33" t="s">
        <v>52</v>
      </c>
      <c r="C7" s="85">
        <v>10215</v>
      </c>
      <c r="D7" s="85">
        <v>124</v>
      </c>
      <c r="E7" s="85">
        <v>851</v>
      </c>
      <c r="F7" s="85">
        <v>0</v>
      </c>
      <c r="G7" s="85">
        <v>96</v>
      </c>
      <c r="H7" s="85">
        <v>11286</v>
      </c>
      <c r="I7" s="85">
        <v>10369</v>
      </c>
      <c r="J7" s="204"/>
      <c r="K7" s="33"/>
      <c r="L7" s="85"/>
      <c r="M7" s="85"/>
      <c r="N7" s="85"/>
      <c r="O7" s="85"/>
      <c r="P7" s="85"/>
      <c r="Q7" s="85"/>
      <c r="R7" s="85"/>
    </row>
    <row r="8" spans="1:18" ht="12" customHeight="1">
      <c r="A8" s="204" t="s">
        <v>46</v>
      </c>
      <c r="B8" s="33" t="s">
        <v>51</v>
      </c>
      <c r="C8" s="85">
        <v>19854</v>
      </c>
      <c r="D8" s="85">
        <v>237</v>
      </c>
      <c r="E8" s="85">
        <v>1532</v>
      </c>
      <c r="F8" s="85">
        <v>0</v>
      </c>
      <c r="G8" s="85">
        <v>336</v>
      </c>
      <c r="H8" s="85">
        <v>21959</v>
      </c>
      <c r="I8" s="85">
        <v>20167</v>
      </c>
      <c r="J8" s="204"/>
      <c r="K8" s="33"/>
      <c r="L8" s="85"/>
      <c r="M8" s="85"/>
      <c r="N8" s="85"/>
      <c r="O8" s="85"/>
      <c r="P8" s="85"/>
      <c r="Q8" s="85"/>
      <c r="R8" s="85"/>
    </row>
    <row r="9" spans="1:18" ht="12" customHeight="1">
      <c r="A9" s="205"/>
      <c r="B9" s="33" t="s">
        <v>52</v>
      </c>
      <c r="C9" s="85">
        <v>9772</v>
      </c>
      <c r="D9" s="85">
        <v>121</v>
      </c>
      <c r="E9" s="85">
        <v>762</v>
      </c>
      <c r="F9" s="85">
        <v>0</v>
      </c>
      <c r="G9" s="85">
        <v>114</v>
      </c>
      <c r="H9" s="85">
        <v>10769</v>
      </c>
      <c r="I9" s="85">
        <v>9847</v>
      </c>
      <c r="J9" s="205"/>
      <c r="K9" s="33"/>
      <c r="L9" s="85"/>
      <c r="M9" s="85"/>
      <c r="N9" s="85"/>
      <c r="O9" s="85"/>
      <c r="P9" s="85"/>
      <c r="Q9" s="85"/>
      <c r="R9" s="85"/>
    </row>
    <row r="10" spans="1:18" ht="12" customHeight="1">
      <c r="A10" s="204" t="s">
        <v>47</v>
      </c>
      <c r="B10" s="33" t="s">
        <v>51</v>
      </c>
      <c r="C10" s="85">
        <v>19661</v>
      </c>
      <c r="D10" s="85">
        <v>224</v>
      </c>
      <c r="E10" s="85">
        <v>1504</v>
      </c>
      <c r="F10" s="85">
        <v>0</v>
      </c>
      <c r="G10" s="85">
        <v>349</v>
      </c>
      <c r="H10" s="85">
        <v>21738</v>
      </c>
      <c r="I10" s="85">
        <v>19963</v>
      </c>
      <c r="J10" s="204"/>
      <c r="K10" s="33"/>
      <c r="L10" s="85"/>
      <c r="M10" s="85"/>
      <c r="N10" s="85"/>
      <c r="O10" s="85"/>
      <c r="P10" s="85"/>
      <c r="Q10" s="85"/>
      <c r="R10" s="85"/>
    </row>
    <row r="11" spans="1:18" ht="12" customHeight="1">
      <c r="A11" s="205"/>
      <c r="B11" s="33" t="s">
        <v>52</v>
      </c>
      <c r="C11" s="85">
        <v>9755</v>
      </c>
      <c r="D11" s="85">
        <v>109</v>
      </c>
      <c r="E11" s="85">
        <v>775</v>
      </c>
      <c r="F11" s="85">
        <v>0</v>
      </c>
      <c r="G11" s="85">
        <v>120</v>
      </c>
      <c r="H11" s="85">
        <v>10759</v>
      </c>
      <c r="I11" s="85">
        <v>9871</v>
      </c>
      <c r="J11" s="205"/>
      <c r="K11" s="33"/>
      <c r="L11" s="85"/>
      <c r="M11" s="85"/>
      <c r="N11" s="85"/>
      <c r="O11" s="85"/>
      <c r="P11" s="85"/>
      <c r="Q11" s="85"/>
      <c r="R11" s="85"/>
    </row>
    <row r="12" spans="1:18" ht="12" customHeight="1">
      <c r="A12" s="204" t="s">
        <v>48</v>
      </c>
      <c r="B12" s="33" t="s">
        <v>51</v>
      </c>
      <c r="C12" s="85">
        <v>18711</v>
      </c>
      <c r="D12" s="85">
        <v>215</v>
      </c>
      <c r="E12" s="85">
        <v>1457</v>
      </c>
      <c r="F12" s="85">
        <v>0</v>
      </c>
      <c r="G12" s="85">
        <v>463</v>
      </c>
      <c r="H12" s="85">
        <v>20846</v>
      </c>
      <c r="I12" s="85">
        <v>19179</v>
      </c>
      <c r="J12" s="204"/>
      <c r="K12" s="33"/>
      <c r="L12" s="85"/>
      <c r="M12" s="85"/>
      <c r="N12" s="85"/>
      <c r="O12" s="85"/>
      <c r="P12" s="85"/>
      <c r="Q12" s="85"/>
      <c r="R12" s="85"/>
    </row>
    <row r="13" spans="1:18" ht="12" customHeight="1">
      <c r="A13" s="205"/>
      <c r="B13" s="33" t="s">
        <v>52</v>
      </c>
      <c r="C13" s="85">
        <v>9231</v>
      </c>
      <c r="D13" s="85">
        <v>99</v>
      </c>
      <c r="E13" s="85">
        <v>715</v>
      </c>
      <c r="F13" s="85">
        <v>0</v>
      </c>
      <c r="G13" s="85">
        <v>154</v>
      </c>
      <c r="H13" s="85">
        <v>10199</v>
      </c>
      <c r="I13" s="85">
        <v>9418</v>
      </c>
      <c r="J13" s="205"/>
      <c r="K13" s="33"/>
      <c r="L13" s="85"/>
      <c r="M13" s="85"/>
      <c r="N13" s="85"/>
      <c r="O13" s="85"/>
      <c r="P13" s="85"/>
      <c r="Q13" s="85"/>
      <c r="R13" s="85"/>
    </row>
    <row r="14" spans="1:18" ht="12" customHeight="1">
      <c r="A14" s="204" t="s">
        <v>49</v>
      </c>
      <c r="B14" s="33" t="s">
        <v>51</v>
      </c>
      <c r="C14" s="85">
        <v>17426</v>
      </c>
      <c r="D14" s="85">
        <v>273</v>
      </c>
      <c r="E14" s="85">
        <v>1296</v>
      </c>
      <c r="F14" s="85">
        <v>887</v>
      </c>
      <c r="G14" s="85">
        <v>498</v>
      </c>
      <c r="H14" s="85">
        <v>20380</v>
      </c>
      <c r="I14" s="85">
        <v>18656</v>
      </c>
      <c r="J14" s="204"/>
      <c r="K14" s="33"/>
      <c r="L14" s="85"/>
      <c r="M14" s="85"/>
      <c r="N14" s="85"/>
      <c r="O14" s="85"/>
      <c r="P14" s="85"/>
      <c r="Q14" s="85"/>
      <c r="R14" s="85"/>
    </row>
    <row r="15" spans="1:18" ht="12" customHeight="1">
      <c r="A15" s="205"/>
      <c r="B15" s="33" t="s">
        <v>52</v>
      </c>
      <c r="C15" s="85">
        <v>8449</v>
      </c>
      <c r="D15" s="85">
        <v>143</v>
      </c>
      <c r="E15" s="85">
        <v>649</v>
      </c>
      <c r="F15" s="85">
        <v>467</v>
      </c>
      <c r="G15" s="85">
        <v>165</v>
      </c>
      <c r="H15" s="85">
        <v>9873</v>
      </c>
      <c r="I15" s="85">
        <v>9046</v>
      </c>
      <c r="J15" s="205"/>
      <c r="K15" s="33"/>
      <c r="L15" s="85"/>
      <c r="M15" s="85"/>
      <c r="N15" s="85"/>
      <c r="O15" s="85"/>
      <c r="P15" s="85"/>
      <c r="Q15" s="85"/>
      <c r="R15" s="85"/>
    </row>
    <row r="16" spans="1:18" ht="12" customHeight="1">
      <c r="A16" s="204" t="s">
        <v>50</v>
      </c>
      <c r="B16" s="33" t="s">
        <v>51</v>
      </c>
      <c r="C16" s="85">
        <v>17010</v>
      </c>
      <c r="D16" s="85">
        <v>236</v>
      </c>
      <c r="E16" s="85">
        <v>1342</v>
      </c>
      <c r="F16" s="85">
        <v>905</v>
      </c>
      <c r="G16" s="85">
        <v>595</v>
      </c>
      <c r="H16" s="85">
        <v>20088</v>
      </c>
      <c r="I16" s="85">
        <v>18355</v>
      </c>
      <c r="J16" s="204"/>
      <c r="K16" s="33"/>
      <c r="L16" s="85"/>
      <c r="M16" s="85"/>
      <c r="N16" s="85"/>
      <c r="O16" s="85"/>
      <c r="P16" s="85"/>
      <c r="Q16" s="85"/>
      <c r="R16" s="85"/>
    </row>
    <row r="17" spans="1:18" ht="12" customHeight="1">
      <c r="A17" s="199"/>
      <c r="B17" s="33" t="s">
        <v>52</v>
      </c>
      <c r="C17" s="85">
        <v>8269</v>
      </c>
      <c r="D17" s="85">
        <v>123</v>
      </c>
      <c r="E17" s="85">
        <v>640</v>
      </c>
      <c r="F17" s="85">
        <v>501</v>
      </c>
      <c r="G17" s="85">
        <v>211</v>
      </c>
      <c r="H17" s="85">
        <v>9744</v>
      </c>
      <c r="I17" s="85">
        <v>8923</v>
      </c>
      <c r="J17" s="199"/>
      <c r="K17" s="33"/>
      <c r="L17" s="85"/>
      <c r="M17" s="85"/>
      <c r="N17" s="85"/>
      <c r="O17" s="85"/>
      <c r="P17" s="85"/>
      <c r="Q17" s="85"/>
      <c r="R17" s="85"/>
    </row>
    <row r="18" spans="1:18" ht="12" customHeight="1">
      <c r="A18" s="203" t="s">
        <v>404</v>
      </c>
      <c r="B18" s="90" t="s">
        <v>51</v>
      </c>
      <c r="C18" s="86">
        <v>113405</v>
      </c>
      <c r="D18" s="86">
        <v>1460</v>
      </c>
      <c r="E18" s="86">
        <v>8829</v>
      </c>
      <c r="F18" s="86">
        <v>1792</v>
      </c>
      <c r="G18" s="86">
        <v>2521</v>
      </c>
      <c r="H18" s="86">
        <v>128007</v>
      </c>
      <c r="I18" s="86">
        <v>117506</v>
      </c>
      <c r="J18" s="203"/>
      <c r="K18" s="90"/>
      <c r="L18" s="86"/>
      <c r="M18" s="86"/>
      <c r="N18" s="86"/>
      <c r="O18" s="86"/>
      <c r="P18" s="86"/>
      <c r="Q18" s="86"/>
      <c r="R18" s="86"/>
    </row>
    <row r="19" spans="1:18" ht="12" customHeight="1">
      <c r="A19" s="203" t="s">
        <v>443</v>
      </c>
      <c r="B19" s="90" t="s">
        <v>52</v>
      </c>
      <c r="C19" s="86">
        <v>55691</v>
      </c>
      <c r="D19" s="86">
        <v>719</v>
      </c>
      <c r="E19" s="86">
        <v>4392</v>
      </c>
      <c r="F19" s="86">
        <v>968</v>
      </c>
      <c r="G19" s="86">
        <v>860</v>
      </c>
      <c r="H19" s="86">
        <v>62630</v>
      </c>
      <c r="I19" s="86">
        <v>57474</v>
      </c>
      <c r="J19" s="203"/>
      <c r="K19" s="90"/>
      <c r="L19" s="86"/>
      <c r="M19" s="86"/>
      <c r="N19" s="86"/>
      <c r="O19" s="86"/>
      <c r="P19" s="86"/>
      <c r="Q19" s="86"/>
      <c r="R19" s="86"/>
    </row>
    <row r="20" spans="1:18" ht="12" customHeight="1">
      <c r="A20" s="48"/>
      <c r="B20" s="33"/>
      <c r="J20" s="48"/>
      <c r="K20" s="33"/>
    </row>
    <row r="21" spans="1:18" ht="12" customHeight="1">
      <c r="A21" s="48"/>
      <c r="B21" s="33"/>
      <c r="J21" s="48"/>
      <c r="K21" s="33"/>
    </row>
    <row r="22" spans="1:18" ht="12" customHeight="1">
      <c r="A22" s="265" t="s">
        <v>470</v>
      </c>
      <c r="B22" s="265"/>
      <c r="C22" s="265"/>
      <c r="D22" s="265"/>
      <c r="E22" s="265"/>
      <c r="F22" s="265"/>
      <c r="G22" s="265"/>
      <c r="H22" s="265"/>
      <c r="I22" s="265"/>
      <c r="J22" s="83"/>
      <c r="K22" s="83"/>
      <c r="L22" s="83"/>
      <c r="M22" s="83"/>
      <c r="N22" s="83"/>
      <c r="O22" s="83"/>
      <c r="P22" s="83"/>
      <c r="Q22" s="83"/>
      <c r="R22" s="16"/>
    </row>
    <row r="23" spans="1:18" ht="12" customHeight="1">
      <c r="A23" s="48"/>
      <c r="B23" s="33"/>
      <c r="J23" s="48"/>
      <c r="K23" s="33"/>
    </row>
    <row r="24" spans="1:18" ht="12" customHeight="1">
      <c r="A24" s="320" t="s">
        <v>331</v>
      </c>
      <c r="B24" s="321"/>
      <c r="C24" s="290" t="s">
        <v>17</v>
      </c>
      <c r="D24" s="317"/>
      <c r="E24" s="317"/>
      <c r="F24" s="317"/>
      <c r="G24" s="271"/>
      <c r="H24" s="288" t="s">
        <v>28</v>
      </c>
      <c r="I24" s="318" t="s">
        <v>361</v>
      </c>
      <c r="J24" s="24"/>
      <c r="K24" s="191"/>
      <c r="L24" s="24"/>
      <c r="M24" s="24"/>
      <c r="N24" s="24"/>
      <c r="O24" s="24"/>
      <c r="P24" s="24"/>
      <c r="Q24" s="24"/>
      <c r="R24" s="189"/>
    </row>
    <row r="25" spans="1:18" ht="24" customHeight="1">
      <c r="A25" s="322"/>
      <c r="B25" s="323"/>
      <c r="C25" s="54" t="s">
        <v>24</v>
      </c>
      <c r="D25" s="54" t="s">
        <v>25</v>
      </c>
      <c r="E25" s="198" t="s">
        <v>26</v>
      </c>
      <c r="F25" s="54" t="s">
        <v>27</v>
      </c>
      <c r="G25" s="53" t="s">
        <v>332</v>
      </c>
      <c r="H25" s="290"/>
      <c r="I25" s="319"/>
      <c r="J25" s="24"/>
      <c r="K25" s="191"/>
      <c r="L25" s="24"/>
      <c r="M25" s="24"/>
      <c r="N25" s="24"/>
      <c r="O25" s="24"/>
      <c r="P25" s="24"/>
      <c r="Q25" s="24"/>
      <c r="R25" s="189"/>
    </row>
    <row r="26" spans="1:18" ht="12" customHeight="1">
      <c r="C26" s="316"/>
      <c r="D26" s="316"/>
      <c r="E26" s="316"/>
      <c r="F26" s="316"/>
      <c r="G26" s="316"/>
      <c r="H26" s="316"/>
      <c r="L26" s="200"/>
      <c r="M26" s="200"/>
      <c r="N26" s="200"/>
      <c r="O26" s="200"/>
      <c r="P26" s="200"/>
      <c r="Q26" s="200"/>
    </row>
    <row r="27" spans="1:18" ht="12" customHeight="1">
      <c r="A27" s="204" t="s">
        <v>55</v>
      </c>
      <c r="B27" s="33" t="s">
        <v>51</v>
      </c>
      <c r="C27" s="85">
        <v>3178</v>
      </c>
      <c r="D27" s="85">
        <v>7968</v>
      </c>
      <c r="E27" s="85">
        <v>8859</v>
      </c>
      <c r="F27" s="85">
        <v>635</v>
      </c>
      <c r="G27" s="85">
        <v>0</v>
      </c>
      <c r="H27" s="85">
        <v>20640</v>
      </c>
      <c r="I27" s="85">
        <v>18121</v>
      </c>
      <c r="J27" s="204"/>
      <c r="K27" s="33"/>
      <c r="L27" s="85"/>
      <c r="M27" s="85"/>
      <c r="N27" s="85"/>
      <c r="O27" s="85"/>
      <c r="P27" s="85"/>
      <c r="Q27" s="85"/>
      <c r="R27" s="85"/>
    </row>
    <row r="28" spans="1:18" ht="12" customHeight="1">
      <c r="A28" s="204"/>
      <c r="B28" s="33" t="s">
        <v>52</v>
      </c>
      <c r="C28" s="85">
        <v>1533</v>
      </c>
      <c r="D28" s="85">
        <v>3404</v>
      </c>
      <c r="E28" s="85">
        <v>4767</v>
      </c>
      <c r="F28" s="85">
        <v>240</v>
      </c>
      <c r="G28" s="85">
        <v>0</v>
      </c>
      <c r="H28" s="85">
        <v>9944</v>
      </c>
      <c r="I28" s="85">
        <v>8726</v>
      </c>
      <c r="J28" s="204"/>
      <c r="K28" s="33"/>
      <c r="L28" s="85"/>
      <c r="M28" s="85"/>
      <c r="N28" s="85"/>
      <c r="O28" s="85"/>
      <c r="P28" s="85"/>
      <c r="Q28" s="85"/>
      <c r="R28" s="85"/>
    </row>
    <row r="29" spans="1:18" ht="12" customHeight="1">
      <c r="A29" s="204" t="s">
        <v>56</v>
      </c>
      <c r="B29" s="33" t="s">
        <v>51</v>
      </c>
      <c r="C29" s="85">
        <v>3009</v>
      </c>
      <c r="D29" s="85">
        <v>8280</v>
      </c>
      <c r="E29" s="85">
        <v>8815</v>
      </c>
      <c r="F29" s="85">
        <v>691</v>
      </c>
      <c r="G29" s="85">
        <v>0</v>
      </c>
      <c r="H29" s="85">
        <v>20795</v>
      </c>
      <c r="I29" s="85">
        <v>18285</v>
      </c>
      <c r="J29" s="204"/>
      <c r="K29" s="33"/>
      <c r="L29" s="85"/>
      <c r="M29" s="85"/>
      <c r="N29" s="85"/>
      <c r="O29" s="85"/>
      <c r="P29" s="85"/>
      <c r="Q29" s="85"/>
      <c r="R29" s="85"/>
    </row>
    <row r="30" spans="1:18" ht="12" customHeight="1">
      <c r="A30" s="204"/>
      <c r="B30" s="33" t="s">
        <v>52</v>
      </c>
      <c r="C30" s="85">
        <v>1389</v>
      </c>
      <c r="D30" s="85">
        <v>3530</v>
      </c>
      <c r="E30" s="85">
        <v>4829</v>
      </c>
      <c r="F30" s="85">
        <v>296</v>
      </c>
      <c r="G30" s="85">
        <v>0</v>
      </c>
      <c r="H30" s="85">
        <v>10044</v>
      </c>
      <c r="I30" s="85">
        <v>8812</v>
      </c>
      <c r="J30" s="204"/>
      <c r="K30" s="33"/>
      <c r="L30" s="85"/>
      <c r="M30" s="85"/>
      <c r="N30" s="85"/>
      <c r="O30" s="85"/>
      <c r="P30" s="85"/>
      <c r="Q30" s="85"/>
      <c r="R30" s="85"/>
    </row>
    <row r="31" spans="1:18" ht="12" customHeight="1">
      <c r="A31" s="204" t="s">
        <v>57</v>
      </c>
      <c r="B31" s="33" t="s">
        <v>51</v>
      </c>
      <c r="C31" s="85">
        <v>3011</v>
      </c>
      <c r="D31" s="85">
        <v>8859</v>
      </c>
      <c r="E31" s="85">
        <v>8479</v>
      </c>
      <c r="F31" s="85">
        <v>755</v>
      </c>
      <c r="G31" s="85">
        <v>495</v>
      </c>
      <c r="H31" s="85">
        <v>21599</v>
      </c>
      <c r="I31" s="85">
        <v>19096</v>
      </c>
      <c r="J31" s="204"/>
      <c r="K31" s="33"/>
      <c r="L31" s="85"/>
      <c r="M31" s="85"/>
      <c r="N31" s="85"/>
      <c r="O31" s="85"/>
      <c r="P31" s="85"/>
      <c r="Q31" s="85"/>
      <c r="R31" s="85"/>
    </row>
    <row r="32" spans="1:18" ht="12" customHeight="1">
      <c r="A32" s="204"/>
      <c r="B32" s="33" t="s">
        <v>52</v>
      </c>
      <c r="C32" s="85">
        <v>1480</v>
      </c>
      <c r="D32" s="85">
        <v>3852</v>
      </c>
      <c r="E32" s="85">
        <v>4585</v>
      </c>
      <c r="F32" s="85">
        <v>291</v>
      </c>
      <c r="G32" s="85">
        <v>192</v>
      </c>
      <c r="H32" s="85">
        <v>10400</v>
      </c>
      <c r="I32" s="85">
        <v>9175</v>
      </c>
      <c r="J32" s="204"/>
      <c r="K32" s="33"/>
      <c r="L32" s="85"/>
      <c r="M32" s="85"/>
      <c r="N32" s="85"/>
      <c r="O32" s="85"/>
      <c r="P32" s="85"/>
      <c r="Q32" s="85"/>
      <c r="R32" s="85"/>
    </row>
    <row r="33" spans="1:18" ht="12" customHeight="1">
      <c r="A33" s="204" t="s">
        <v>13</v>
      </c>
      <c r="B33" s="33" t="s">
        <v>51</v>
      </c>
      <c r="C33" s="85">
        <v>2905</v>
      </c>
      <c r="D33" s="85">
        <v>7628</v>
      </c>
      <c r="E33" s="85">
        <v>8844</v>
      </c>
      <c r="F33" s="85">
        <v>745</v>
      </c>
      <c r="G33" s="85">
        <v>629</v>
      </c>
      <c r="H33" s="85">
        <v>20751</v>
      </c>
      <c r="I33" s="85">
        <v>18221</v>
      </c>
      <c r="J33" s="204"/>
      <c r="K33" s="33"/>
      <c r="L33" s="85"/>
      <c r="M33" s="85"/>
      <c r="N33" s="85"/>
      <c r="O33" s="85"/>
      <c r="P33" s="85"/>
      <c r="Q33" s="85"/>
      <c r="R33" s="85"/>
    </row>
    <row r="34" spans="1:18" ht="12" customHeight="1">
      <c r="A34" s="202"/>
      <c r="B34" s="33" t="s">
        <v>52</v>
      </c>
      <c r="C34" s="85">
        <v>1383</v>
      </c>
      <c r="D34" s="85">
        <v>3494</v>
      </c>
      <c r="E34" s="85">
        <v>4697</v>
      </c>
      <c r="F34" s="85">
        <v>299</v>
      </c>
      <c r="G34" s="85">
        <v>301</v>
      </c>
      <c r="H34" s="85">
        <v>10174</v>
      </c>
      <c r="I34" s="85">
        <v>8990</v>
      </c>
      <c r="J34" s="202"/>
      <c r="K34" s="33"/>
      <c r="L34" s="85"/>
      <c r="M34" s="85"/>
      <c r="N34" s="85"/>
      <c r="O34" s="85"/>
      <c r="P34" s="85"/>
      <c r="Q34" s="85"/>
      <c r="R34" s="85"/>
    </row>
    <row r="35" spans="1:18" ht="12" customHeight="1">
      <c r="A35" s="203" t="s">
        <v>404</v>
      </c>
      <c r="B35" s="90" t="s">
        <v>51</v>
      </c>
      <c r="C35" s="86">
        <v>12103</v>
      </c>
      <c r="D35" s="86">
        <v>32735</v>
      </c>
      <c r="E35" s="86">
        <v>34997</v>
      </c>
      <c r="F35" s="86">
        <v>2826</v>
      </c>
      <c r="G35" s="86">
        <v>1124</v>
      </c>
      <c r="H35" s="86">
        <v>83785</v>
      </c>
      <c r="I35" s="86">
        <v>73723</v>
      </c>
      <c r="J35" s="203"/>
      <c r="K35" s="90"/>
      <c r="L35" s="86"/>
      <c r="M35" s="86"/>
      <c r="N35" s="86"/>
      <c r="O35" s="86"/>
      <c r="P35" s="86"/>
      <c r="Q35" s="86"/>
      <c r="R35" s="86"/>
    </row>
    <row r="36" spans="1:18" ht="12" customHeight="1">
      <c r="A36" s="203" t="s">
        <v>444</v>
      </c>
      <c r="B36" s="90" t="s">
        <v>52</v>
      </c>
      <c r="C36" s="86">
        <v>5785</v>
      </c>
      <c r="D36" s="86">
        <v>14280</v>
      </c>
      <c r="E36" s="86">
        <v>18878</v>
      </c>
      <c r="F36" s="86">
        <v>1126</v>
      </c>
      <c r="G36" s="86">
        <v>493</v>
      </c>
      <c r="H36" s="86">
        <v>40562</v>
      </c>
      <c r="I36" s="86">
        <v>35703</v>
      </c>
      <c r="J36" s="203"/>
      <c r="K36" s="90"/>
      <c r="L36" s="86"/>
      <c r="M36" s="86"/>
      <c r="N36" s="86"/>
      <c r="O36" s="86"/>
      <c r="P36" s="86"/>
      <c r="Q36" s="86"/>
      <c r="R36" s="86"/>
    </row>
    <row r="37" spans="1:18" ht="12" customHeight="1">
      <c r="A37" s="48"/>
      <c r="B37" s="33"/>
      <c r="J37" s="48"/>
      <c r="K37" s="33"/>
    </row>
    <row r="38" spans="1:18" ht="12" customHeight="1">
      <c r="A38" s="48"/>
      <c r="B38" s="33"/>
      <c r="J38" s="48"/>
      <c r="K38" s="33"/>
    </row>
    <row r="39" spans="1:18" ht="12" customHeight="1">
      <c r="A39" s="265" t="s">
        <v>471</v>
      </c>
      <c r="B39" s="265"/>
      <c r="C39" s="265"/>
      <c r="D39" s="265"/>
      <c r="E39" s="265"/>
      <c r="F39" s="265"/>
      <c r="G39" s="265"/>
      <c r="H39" s="265"/>
      <c r="I39" s="265"/>
      <c r="J39" s="83"/>
      <c r="K39" s="83"/>
      <c r="L39" s="83"/>
      <c r="M39" s="83"/>
      <c r="N39" s="83"/>
      <c r="O39" s="83"/>
      <c r="P39" s="83"/>
      <c r="Q39" s="83"/>
      <c r="R39" s="16"/>
    </row>
    <row r="40" spans="1:18" ht="12" customHeight="1">
      <c r="A40" s="201"/>
      <c r="B40" s="33"/>
      <c r="J40" s="201"/>
      <c r="K40" s="33"/>
    </row>
    <row r="41" spans="1:18" ht="12" customHeight="1">
      <c r="A41" s="320" t="s">
        <v>331</v>
      </c>
      <c r="B41" s="321"/>
      <c r="C41" s="290" t="s">
        <v>17</v>
      </c>
      <c r="D41" s="317"/>
      <c r="E41" s="317"/>
      <c r="F41" s="317"/>
      <c r="G41" s="271"/>
      <c r="H41" s="288" t="s">
        <v>28</v>
      </c>
      <c r="I41" s="318" t="s">
        <v>361</v>
      </c>
      <c r="J41" s="24"/>
      <c r="K41" s="16"/>
      <c r="L41" s="16"/>
      <c r="M41" s="16"/>
      <c r="N41" s="16"/>
      <c r="O41" s="16"/>
      <c r="P41" s="16"/>
      <c r="Q41" s="16"/>
      <c r="R41" s="16"/>
    </row>
    <row r="42" spans="1:18" ht="24" customHeight="1">
      <c r="A42" s="322"/>
      <c r="B42" s="323"/>
      <c r="C42" s="54" t="s">
        <v>24</v>
      </c>
      <c r="D42" s="198" t="s">
        <v>26</v>
      </c>
      <c r="E42" s="53" t="s">
        <v>294</v>
      </c>
      <c r="F42" s="54" t="s">
        <v>27</v>
      </c>
      <c r="G42" s="53" t="s">
        <v>332</v>
      </c>
      <c r="H42" s="290"/>
      <c r="I42" s="319"/>
      <c r="J42" s="24"/>
      <c r="K42" s="16"/>
      <c r="L42" s="16"/>
      <c r="M42" s="16"/>
      <c r="N42" s="16"/>
      <c r="O42" s="16"/>
      <c r="P42" s="16"/>
      <c r="Q42" s="16"/>
      <c r="R42" s="16"/>
    </row>
    <row r="43" spans="1:18" ht="12" customHeight="1">
      <c r="A43" s="201"/>
      <c r="C43" s="200"/>
      <c r="D43" s="200"/>
      <c r="E43" s="200"/>
      <c r="F43" s="200"/>
      <c r="G43" s="200"/>
      <c r="H43" s="200"/>
      <c r="J43" s="201"/>
      <c r="L43" s="200"/>
      <c r="M43" s="200"/>
      <c r="N43" s="200"/>
      <c r="O43" s="200"/>
      <c r="P43" s="200"/>
      <c r="Q43" s="200"/>
    </row>
    <row r="44" spans="1:18" ht="12" customHeight="1">
      <c r="A44" s="206" t="s">
        <v>14</v>
      </c>
      <c r="B44" s="33" t="s">
        <v>51</v>
      </c>
      <c r="C44" s="85">
        <v>2109</v>
      </c>
      <c r="D44" s="85">
        <v>8685</v>
      </c>
      <c r="E44" s="85">
        <v>1809</v>
      </c>
      <c r="F44" s="85">
        <v>0</v>
      </c>
      <c r="G44" s="85">
        <v>267</v>
      </c>
      <c r="H44" s="85">
        <v>12870</v>
      </c>
      <c r="I44" s="85">
        <v>11220</v>
      </c>
      <c r="J44" s="206"/>
      <c r="K44" s="33"/>
      <c r="L44" s="85"/>
      <c r="M44" s="85"/>
      <c r="N44" s="85"/>
      <c r="O44" s="85"/>
      <c r="P44" s="85"/>
      <c r="Q44" s="85"/>
      <c r="R44" s="85"/>
    </row>
    <row r="45" spans="1:18" ht="12" customHeight="1">
      <c r="A45" s="206"/>
      <c r="B45" s="33" t="s">
        <v>52</v>
      </c>
      <c r="C45" s="85">
        <v>1111</v>
      </c>
      <c r="D45" s="85">
        <v>4610</v>
      </c>
      <c r="E45" s="85">
        <v>973</v>
      </c>
      <c r="F45" s="85">
        <v>0</v>
      </c>
      <c r="G45" s="85">
        <v>133</v>
      </c>
      <c r="H45" s="85">
        <v>6827</v>
      </c>
      <c r="I45" s="85">
        <v>6004</v>
      </c>
      <c r="J45" s="206"/>
      <c r="K45" s="33"/>
      <c r="L45" s="85"/>
      <c r="M45" s="85"/>
      <c r="N45" s="85"/>
      <c r="O45" s="85"/>
      <c r="P45" s="85"/>
      <c r="Q45" s="85"/>
      <c r="R45" s="85"/>
    </row>
    <row r="46" spans="1:18" ht="12" customHeight="1">
      <c r="A46" s="206" t="s">
        <v>15</v>
      </c>
      <c r="B46" s="33" t="s">
        <v>51</v>
      </c>
      <c r="C46" s="85">
        <v>1898</v>
      </c>
      <c r="D46" s="85">
        <v>8088</v>
      </c>
      <c r="E46" s="85">
        <v>1541</v>
      </c>
      <c r="F46" s="85">
        <v>0</v>
      </c>
      <c r="G46" s="85">
        <v>224</v>
      </c>
      <c r="H46" s="85">
        <v>11751</v>
      </c>
      <c r="I46" s="85">
        <v>10407</v>
      </c>
      <c r="J46" s="206"/>
      <c r="K46" s="33"/>
      <c r="L46" s="85"/>
      <c r="M46" s="85"/>
      <c r="N46" s="85"/>
      <c r="O46" s="85"/>
      <c r="P46" s="85"/>
      <c r="Q46" s="85"/>
      <c r="R46" s="85"/>
    </row>
    <row r="47" spans="1:18" ht="12" customHeight="1">
      <c r="A47" s="206"/>
      <c r="B47" s="33" t="s">
        <v>52</v>
      </c>
      <c r="C47" s="85">
        <v>1013</v>
      </c>
      <c r="D47" s="85">
        <v>4417</v>
      </c>
      <c r="E47" s="85">
        <v>816</v>
      </c>
      <c r="F47" s="85">
        <v>0</v>
      </c>
      <c r="G47" s="85">
        <v>90</v>
      </c>
      <c r="H47" s="85">
        <v>6336</v>
      </c>
      <c r="I47" s="85">
        <v>5629</v>
      </c>
      <c r="J47" s="206"/>
      <c r="K47" s="33"/>
      <c r="L47" s="85"/>
      <c r="M47" s="85"/>
      <c r="N47" s="85"/>
      <c r="O47" s="85"/>
      <c r="P47" s="85"/>
      <c r="Q47" s="85"/>
      <c r="R47" s="85"/>
    </row>
    <row r="48" spans="1:18" ht="12" customHeight="1">
      <c r="A48" s="206" t="s">
        <v>16</v>
      </c>
      <c r="B48" s="33" t="s">
        <v>51</v>
      </c>
      <c r="C48" s="85">
        <v>1509</v>
      </c>
      <c r="D48" s="85">
        <v>0</v>
      </c>
      <c r="E48" s="85">
        <v>1136</v>
      </c>
      <c r="F48" s="85">
        <v>0</v>
      </c>
      <c r="G48" s="85">
        <v>119</v>
      </c>
      <c r="H48" s="85">
        <v>2764</v>
      </c>
      <c r="I48" s="85">
        <v>2607</v>
      </c>
      <c r="J48" s="206"/>
      <c r="K48" s="33"/>
      <c r="L48" s="85"/>
      <c r="M48" s="85"/>
      <c r="N48" s="85"/>
      <c r="O48" s="85"/>
      <c r="P48" s="85"/>
      <c r="Q48" s="85"/>
      <c r="R48" s="85"/>
    </row>
    <row r="49" spans="1:18" ht="12" customHeight="1">
      <c r="A49" s="111"/>
      <c r="B49" s="33" t="s">
        <v>52</v>
      </c>
      <c r="C49" s="85">
        <v>768</v>
      </c>
      <c r="D49" s="85">
        <v>0</v>
      </c>
      <c r="E49" s="85">
        <v>579</v>
      </c>
      <c r="F49" s="85">
        <v>0</v>
      </c>
      <c r="G49" s="85">
        <v>42</v>
      </c>
      <c r="H49" s="85">
        <v>1389</v>
      </c>
      <c r="I49" s="85">
        <v>1308</v>
      </c>
      <c r="J49" s="111"/>
      <c r="K49" s="33"/>
      <c r="L49" s="85"/>
      <c r="M49" s="85"/>
      <c r="N49" s="85"/>
      <c r="O49" s="85"/>
      <c r="P49" s="85"/>
      <c r="Q49" s="85"/>
      <c r="R49" s="85"/>
    </row>
    <row r="50" spans="1:18" ht="12" customHeight="1">
      <c r="A50" s="203" t="s">
        <v>404</v>
      </c>
      <c r="B50" s="90" t="s">
        <v>51</v>
      </c>
      <c r="C50" s="86">
        <v>5516</v>
      </c>
      <c r="D50" s="86">
        <v>16773</v>
      </c>
      <c r="E50" s="86">
        <v>4486</v>
      </c>
      <c r="F50" s="86">
        <v>0</v>
      </c>
      <c r="G50" s="86">
        <v>610</v>
      </c>
      <c r="H50" s="86">
        <v>27385</v>
      </c>
      <c r="I50" s="86">
        <v>24234</v>
      </c>
      <c r="J50" s="203"/>
      <c r="K50" s="90"/>
      <c r="L50" s="86"/>
      <c r="M50" s="86"/>
      <c r="N50" s="86"/>
      <c r="O50" s="86"/>
      <c r="P50" s="86"/>
      <c r="Q50" s="86"/>
      <c r="R50" s="86"/>
    </row>
    <row r="51" spans="1:18" ht="12" customHeight="1">
      <c r="A51" s="203" t="s">
        <v>445</v>
      </c>
      <c r="B51" s="90" t="s">
        <v>52</v>
      </c>
      <c r="C51" s="86">
        <v>2892</v>
      </c>
      <c r="D51" s="86">
        <v>9027</v>
      </c>
      <c r="E51" s="86">
        <v>2368</v>
      </c>
      <c r="F51" s="86">
        <v>0</v>
      </c>
      <c r="G51" s="86">
        <v>265</v>
      </c>
      <c r="H51" s="86">
        <v>14552</v>
      </c>
      <c r="I51" s="86">
        <v>12941</v>
      </c>
      <c r="J51" s="203"/>
      <c r="K51" s="90"/>
      <c r="L51" s="86"/>
      <c r="M51" s="86"/>
      <c r="N51" s="86"/>
      <c r="O51" s="86"/>
      <c r="P51" s="86"/>
      <c r="Q51" s="86"/>
      <c r="R51" s="86"/>
    </row>
    <row r="52" spans="1:18" ht="12" customHeight="1">
      <c r="A52" s="48"/>
      <c r="B52" s="33"/>
      <c r="J52" s="48"/>
      <c r="K52" s="33"/>
    </row>
    <row r="53" spans="1:18" ht="12" customHeight="1">
      <c r="A53" s="48"/>
      <c r="B53" s="33"/>
      <c r="J53" s="48"/>
      <c r="K53" s="33"/>
    </row>
    <row r="54" spans="1:18" ht="12" customHeight="1">
      <c r="A54" s="201"/>
      <c r="B54" s="33"/>
      <c r="J54" s="201"/>
      <c r="K54" s="33"/>
    </row>
    <row r="55" spans="1:18" ht="12" customHeight="1"/>
    <row r="56" spans="1:18" ht="12" customHeight="1"/>
    <row r="57" spans="1:18">
      <c r="A57" s="7"/>
      <c r="B57" s="7"/>
      <c r="C57" s="7"/>
      <c r="D57" s="7"/>
      <c r="E57" s="7"/>
      <c r="F57" s="7"/>
      <c r="G57" s="7"/>
      <c r="H57" s="7"/>
    </row>
    <row r="58" spans="1:18">
      <c r="A58" s="7"/>
      <c r="B58" s="7"/>
      <c r="C58" s="7"/>
      <c r="D58" s="7"/>
      <c r="E58" s="7"/>
      <c r="F58" s="7"/>
      <c r="G58" s="7"/>
      <c r="H58" s="7"/>
    </row>
    <row r="59" spans="1:18">
      <c r="A59" s="7"/>
      <c r="B59" s="7"/>
      <c r="C59" s="7"/>
      <c r="D59" s="7"/>
      <c r="E59" s="7"/>
      <c r="F59" s="7"/>
      <c r="G59" s="7"/>
      <c r="H59" s="7"/>
    </row>
  </sheetData>
  <mergeCells count="16">
    <mergeCell ref="A22:I22"/>
    <mergeCell ref="C24:G24"/>
    <mergeCell ref="H24:H25"/>
    <mergeCell ref="I24:I25"/>
    <mergeCell ref="A24:B25"/>
    <mergeCell ref="A1:I1"/>
    <mergeCell ref="I3:I4"/>
    <mergeCell ref="C3:G3"/>
    <mergeCell ref="H3:H4"/>
    <mergeCell ref="A3:B4"/>
    <mergeCell ref="C26:H26"/>
    <mergeCell ref="A39:I39"/>
    <mergeCell ref="C41:G41"/>
    <mergeCell ref="H41:H42"/>
    <mergeCell ref="I41:I42"/>
    <mergeCell ref="A41:B42"/>
  </mergeCells>
  <phoneticPr fontId="3" type="noConversion"/>
  <hyperlinks>
    <hyperlink ref="A1:I1" location="Inhaltsverzeichnis!A42" display="6  Schülerinnen und Schüler der Primarstufe im Schuljahr 2016/17 nach Jahrgangsstufen und Schulformen"/>
    <hyperlink ref="A22:I22" location="Inhaltsverzeichnis!A46" display="7  Schülerinnen und Schüler der Sekundarstufe I im Schuljahr 2016/17 nach Jahrgangsstufen und Schulformen "/>
    <hyperlink ref="A39:I39" location="Inhaltsverzeichnis!A50" display="8  Schülerinnen und Schüler der Sekundarstufe II im Schuljahr 2016/17 nach Jahrgangsstufen und Schulformen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10</vt:i4>
      </vt:variant>
    </vt:vector>
  </HeadingPairs>
  <TitlesOfParts>
    <vt:vector size="35" baseType="lpstr">
      <vt:lpstr>Titel</vt:lpstr>
      <vt:lpstr>Impressum</vt:lpstr>
      <vt:lpstr>Inhaltsverzeichnis</vt:lpstr>
      <vt:lpstr>Tabelle1</vt:lpstr>
      <vt:lpstr>Tabelle2</vt:lpstr>
      <vt:lpstr>Tabelle3</vt:lpstr>
      <vt:lpstr>Tabelle4</vt:lpstr>
      <vt:lpstr>Tabelle5</vt:lpstr>
      <vt:lpstr>Tabelle6,7,8</vt:lpstr>
      <vt:lpstr>Tabelle9</vt:lpstr>
      <vt:lpstr>Tabelle10</vt:lpstr>
      <vt:lpstr>Tabelle11</vt:lpstr>
      <vt:lpstr>Tabelle12+13</vt:lpstr>
      <vt:lpstr>Tabelle14</vt:lpstr>
      <vt:lpstr>Tabelle15,16</vt:lpstr>
      <vt:lpstr>Tabelle17,18</vt:lpstr>
      <vt:lpstr>Tabelle19</vt:lpstr>
      <vt:lpstr>Tabelle20</vt:lpstr>
      <vt:lpstr>Tabelle21</vt:lpstr>
      <vt:lpstr>Tabelle22</vt:lpstr>
      <vt:lpstr>Tabelle23</vt:lpstr>
      <vt:lpstr>Tabelle24</vt:lpstr>
      <vt:lpstr>Tabelle25</vt:lpstr>
      <vt:lpstr>leer</vt:lpstr>
      <vt:lpstr>U4</vt:lpstr>
      <vt:lpstr>leer!Druckbereich</vt:lpstr>
      <vt:lpstr>Tabelle22!Druckbereich</vt:lpstr>
      <vt:lpstr>Tabelle24!Druckbereich</vt:lpstr>
      <vt:lpstr>Tabelle4!Druckbereich</vt:lpstr>
      <vt:lpstr>'U4'!Druckbereich</vt:lpstr>
      <vt:lpstr>Tabelle10!Drucktitel</vt:lpstr>
      <vt:lpstr>Tabelle11!Drucktitel</vt:lpstr>
      <vt:lpstr>Tabelle14!Drucktitel</vt:lpstr>
      <vt:lpstr>Tabelle20!Drucktitel</vt:lpstr>
      <vt:lpstr>Tabelle4!Drucktitel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Allgemeinbildende Schulen im Land Brandenburg 2016/2017</dc:title>
  <dc:subject>Allgemeinbildende Schulen im Land Brandenburg</dc:subject>
  <dc:creator>Amt für Statistik Berlin-Brandenburg</dc:creator>
  <cp:keywords>Bildung und Kultur, Schulen</cp:keywords>
  <cp:lastModifiedBy>Torsten Haseloff</cp:lastModifiedBy>
  <cp:lastPrinted>2017-04-13T06:28:03Z</cp:lastPrinted>
  <dcterms:created xsi:type="dcterms:W3CDTF">2007-07-11T10:07:52Z</dcterms:created>
  <dcterms:modified xsi:type="dcterms:W3CDTF">2017-04-13T06:31:15Z</dcterms:modified>
  <cp:category>Statistischer Bericht B I 1 j/16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